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masters\MSDA\STAT5307-Time Series Analysis\project\"/>
    </mc:Choice>
  </mc:AlternateContent>
  <bookViews>
    <workbookView xWindow="0" yWindow="0" windowWidth="28770" windowHeight="12180" tabRatio="666"/>
  </bookViews>
  <sheets>
    <sheet name="Original" sheetId="2" r:id="rId1"/>
    <sheet name="1-Chart Line" sheetId="3" r:id="rId2"/>
    <sheet name="2.a Forecast MA" sheetId="4" r:id="rId3"/>
    <sheet name="Sheet1" sheetId="13" r:id="rId4"/>
    <sheet name="Forecast MA Error" sheetId="6" r:id="rId5"/>
    <sheet name="2.b Exponential Smooting" sheetId="5" r:id="rId6"/>
    <sheet name="2.b1Forecast Exp Smooting Error" sheetId="8" r:id="rId7"/>
    <sheet name="2.c Forecast Trend" sheetId="7" r:id="rId8"/>
    <sheet name="2.d Seasonal Forecast wo Trend" sheetId="9" r:id="rId9"/>
    <sheet name="2.e Seosonal Forecast w Trend" sheetId="10" r:id="rId10"/>
    <sheet name="summary" sheetId="11" r:id="rId11"/>
    <sheet name="Email" sheetId="12" r:id="rId12"/>
  </sheets>
  <definedNames>
    <definedName name="_xlnm._FilterDatabase" localSheetId="9" hidden="1">'2.e Seosonal Forecast w Trend'!$A$1:$F$2382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6" i="13" l="1"/>
  <c r="K39" i="13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38" i="13"/>
  <c r="I32" i="13" l="1"/>
  <c r="J32" i="13"/>
  <c r="H32" i="13"/>
  <c r="E32" i="13"/>
  <c r="F32" i="13"/>
  <c r="D32" i="13"/>
  <c r="J34" i="13"/>
  <c r="I34" i="13"/>
  <c r="H34" i="13"/>
  <c r="G34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41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43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44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42" i="13"/>
  <c r="E66" i="13"/>
  <c r="F66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41" i="13"/>
  <c r="D66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43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44" i="13"/>
  <c r="C66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J6" i="13" l="1"/>
  <c r="G30" i="13"/>
  <c r="H30" i="13" s="1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6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H28" i="13" s="1"/>
  <c r="G29" i="13"/>
  <c r="H29" i="13" s="1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1" i="13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1" i="13"/>
  <c r="K3" i="13" l="1"/>
  <c r="L2383" i="8"/>
  <c r="M6" i="8"/>
  <c r="M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9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F2" i="10"/>
  <c r="C2" i="10"/>
  <c r="J5" i="9"/>
  <c r="J4" i="9"/>
  <c r="J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3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4" i="7"/>
  <c r="C3" i="7"/>
  <c r="L4" i="8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3" i="8"/>
  <c r="C4" i="8"/>
  <c r="C5" i="8" s="1"/>
  <c r="C6" i="8" s="1"/>
  <c r="C7" i="8" s="1"/>
  <c r="C8" i="8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1" i="8" s="1"/>
  <c r="C612" i="8" s="1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C635" i="8" s="1"/>
  <c r="C636" i="8" s="1"/>
  <c r="C637" i="8" s="1"/>
  <c r="C638" i="8" s="1"/>
  <c r="C639" i="8" s="1"/>
  <c r="C640" i="8" s="1"/>
  <c r="C641" i="8" s="1"/>
  <c r="C642" i="8" s="1"/>
  <c r="C643" i="8" s="1"/>
  <c r="C644" i="8" s="1"/>
  <c r="C645" i="8" s="1"/>
  <c r="C646" i="8" s="1"/>
  <c r="C647" i="8" s="1"/>
  <c r="C648" i="8" s="1"/>
  <c r="C649" i="8" s="1"/>
  <c r="C650" i="8" s="1"/>
  <c r="C651" i="8" s="1"/>
  <c r="C652" i="8" s="1"/>
  <c r="C653" i="8" s="1"/>
  <c r="C654" i="8" s="1"/>
  <c r="C655" i="8" s="1"/>
  <c r="C656" i="8" s="1"/>
  <c r="C657" i="8" s="1"/>
  <c r="C658" i="8" s="1"/>
  <c r="C659" i="8" s="1"/>
  <c r="C660" i="8" s="1"/>
  <c r="C661" i="8" s="1"/>
  <c r="C662" i="8" s="1"/>
  <c r="C663" i="8" s="1"/>
  <c r="C664" i="8" s="1"/>
  <c r="C665" i="8" s="1"/>
  <c r="C666" i="8" s="1"/>
  <c r="C667" i="8" s="1"/>
  <c r="C668" i="8" s="1"/>
  <c r="C669" i="8" s="1"/>
  <c r="C670" i="8" s="1"/>
  <c r="C671" i="8" s="1"/>
  <c r="C672" i="8" s="1"/>
  <c r="C673" i="8" s="1"/>
  <c r="C674" i="8" s="1"/>
  <c r="C675" i="8" s="1"/>
  <c r="C676" i="8" s="1"/>
  <c r="C677" i="8" s="1"/>
  <c r="C678" i="8" s="1"/>
  <c r="C679" i="8" s="1"/>
  <c r="C680" i="8" s="1"/>
  <c r="C681" i="8" s="1"/>
  <c r="C682" i="8" s="1"/>
  <c r="C683" i="8" s="1"/>
  <c r="C684" i="8" s="1"/>
  <c r="C685" i="8" s="1"/>
  <c r="C686" i="8" s="1"/>
  <c r="C687" i="8" s="1"/>
  <c r="C688" i="8" s="1"/>
  <c r="C689" i="8" s="1"/>
  <c r="C690" i="8" s="1"/>
  <c r="C691" i="8" s="1"/>
  <c r="C692" i="8" s="1"/>
  <c r="C693" i="8" s="1"/>
  <c r="C694" i="8" s="1"/>
  <c r="C695" i="8" s="1"/>
  <c r="C696" i="8" s="1"/>
  <c r="C697" i="8" s="1"/>
  <c r="C698" i="8" s="1"/>
  <c r="C699" i="8" s="1"/>
  <c r="C700" i="8" s="1"/>
  <c r="C701" i="8" s="1"/>
  <c r="C702" i="8" s="1"/>
  <c r="C703" i="8" s="1"/>
  <c r="C704" i="8" s="1"/>
  <c r="C705" i="8" s="1"/>
  <c r="C706" i="8" s="1"/>
  <c r="C707" i="8" s="1"/>
  <c r="C708" i="8" s="1"/>
  <c r="C709" i="8" s="1"/>
  <c r="C710" i="8" s="1"/>
  <c r="C711" i="8" s="1"/>
  <c r="C712" i="8" s="1"/>
  <c r="C713" i="8" s="1"/>
  <c r="C714" i="8" s="1"/>
  <c r="C715" i="8" s="1"/>
  <c r="C716" i="8" s="1"/>
  <c r="C717" i="8" s="1"/>
  <c r="C718" i="8" s="1"/>
  <c r="C719" i="8" s="1"/>
  <c r="C720" i="8" s="1"/>
  <c r="C721" i="8" s="1"/>
  <c r="C722" i="8" s="1"/>
  <c r="C723" i="8" s="1"/>
  <c r="C724" i="8" s="1"/>
  <c r="C725" i="8" s="1"/>
  <c r="C726" i="8" s="1"/>
  <c r="C727" i="8" s="1"/>
  <c r="C728" i="8" s="1"/>
  <c r="C729" i="8" s="1"/>
  <c r="C730" i="8" s="1"/>
  <c r="C731" i="8" s="1"/>
  <c r="C732" i="8" s="1"/>
  <c r="C733" i="8" s="1"/>
  <c r="C734" i="8" s="1"/>
  <c r="C735" i="8" s="1"/>
  <c r="C736" i="8" s="1"/>
  <c r="C737" i="8" s="1"/>
  <c r="C738" i="8" s="1"/>
  <c r="C739" i="8" s="1"/>
  <c r="C740" i="8" s="1"/>
  <c r="C741" i="8" s="1"/>
  <c r="C742" i="8" s="1"/>
  <c r="C743" i="8" s="1"/>
  <c r="C744" i="8" s="1"/>
  <c r="C745" i="8" s="1"/>
  <c r="C746" i="8" s="1"/>
  <c r="C747" i="8" s="1"/>
  <c r="C748" i="8" s="1"/>
  <c r="C749" i="8" s="1"/>
  <c r="C750" i="8" s="1"/>
  <c r="C751" i="8" s="1"/>
  <c r="C752" i="8" s="1"/>
  <c r="C753" i="8" s="1"/>
  <c r="C754" i="8" s="1"/>
  <c r="C755" i="8" s="1"/>
  <c r="C756" i="8" s="1"/>
  <c r="C757" i="8" s="1"/>
  <c r="C758" i="8" s="1"/>
  <c r="C759" i="8" s="1"/>
  <c r="C760" i="8" s="1"/>
  <c r="C761" i="8" s="1"/>
  <c r="C762" i="8" s="1"/>
  <c r="C763" i="8" s="1"/>
  <c r="C764" i="8" s="1"/>
  <c r="C765" i="8" s="1"/>
  <c r="C766" i="8" s="1"/>
  <c r="C767" i="8" s="1"/>
  <c r="C768" i="8" s="1"/>
  <c r="C769" i="8" s="1"/>
  <c r="C770" i="8" s="1"/>
  <c r="C771" i="8" s="1"/>
  <c r="C772" i="8" s="1"/>
  <c r="C773" i="8" s="1"/>
  <c r="C774" i="8" s="1"/>
  <c r="C775" i="8" s="1"/>
  <c r="C776" i="8" s="1"/>
  <c r="C777" i="8" s="1"/>
  <c r="C778" i="8" s="1"/>
  <c r="C779" i="8" s="1"/>
  <c r="C780" i="8" s="1"/>
  <c r="C781" i="8" s="1"/>
  <c r="C782" i="8" s="1"/>
  <c r="C783" i="8" s="1"/>
  <c r="C784" i="8" s="1"/>
  <c r="C785" i="8" s="1"/>
  <c r="C786" i="8" s="1"/>
  <c r="C787" i="8" s="1"/>
  <c r="C788" i="8" s="1"/>
  <c r="C789" i="8" s="1"/>
  <c r="C790" i="8" s="1"/>
  <c r="C791" i="8" s="1"/>
  <c r="C792" i="8" s="1"/>
  <c r="C793" i="8" s="1"/>
  <c r="C794" i="8" s="1"/>
  <c r="C795" i="8" s="1"/>
  <c r="C796" i="8" s="1"/>
  <c r="C797" i="8" s="1"/>
  <c r="C798" i="8" s="1"/>
  <c r="C799" i="8" s="1"/>
  <c r="C800" i="8" s="1"/>
  <c r="C801" i="8" s="1"/>
  <c r="C802" i="8" s="1"/>
  <c r="C803" i="8" s="1"/>
  <c r="C804" i="8" s="1"/>
  <c r="C805" i="8" s="1"/>
  <c r="C806" i="8" s="1"/>
  <c r="C807" i="8" s="1"/>
  <c r="C808" i="8" s="1"/>
  <c r="C809" i="8" s="1"/>
  <c r="C810" i="8" s="1"/>
  <c r="C811" i="8" s="1"/>
  <c r="C812" i="8" s="1"/>
  <c r="C813" i="8" s="1"/>
  <c r="C814" i="8" s="1"/>
  <c r="C815" i="8" s="1"/>
  <c r="C816" i="8" s="1"/>
  <c r="C817" i="8" s="1"/>
  <c r="C818" i="8" s="1"/>
  <c r="C819" i="8" s="1"/>
  <c r="C820" i="8" s="1"/>
  <c r="C821" i="8" s="1"/>
  <c r="C822" i="8" s="1"/>
  <c r="C823" i="8" s="1"/>
  <c r="C824" i="8" s="1"/>
  <c r="C825" i="8" s="1"/>
  <c r="C826" i="8" s="1"/>
  <c r="C827" i="8" s="1"/>
  <c r="C828" i="8" s="1"/>
  <c r="C829" i="8" s="1"/>
  <c r="C830" i="8" s="1"/>
  <c r="C831" i="8" s="1"/>
  <c r="C832" i="8" s="1"/>
  <c r="C833" i="8" s="1"/>
  <c r="C834" i="8" s="1"/>
  <c r="C835" i="8" s="1"/>
  <c r="C836" i="8" s="1"/>
  <c r="C837" i="8" s="1"/>
  <c r="C838" i="8" s="1"/>
  <c r="C839" i="8" s="1"/>
  <c r="C840" i="8" s="1"/>
  <c r="C841" i="8" s="1"/>
  <c r="C842" i="8" s="1"/>
  <c r="C843" i="8" s="1"/>
  <c r="C844" i="8" s="1"/>
  <c r="C845" i="8" s="1"/>
  <c r="C846" i="8" s="1"/>
  <c r="C847" i="8" s="1"/>
  <c r="C848" i="8" s="1"/>
  <c r="C849" i="8" s="1"/>
  <c r="C850" i="8" s="1"/>
  <c r="C851" i="8" s="1"/>
  <c r="C852" i="8" s="1"/>
  <c r="C853" i="8" s="1"/>
  <c r="C854" i="8" s="1"/>
  <c r="C855" i="8" s="1"/>
  <c r="C856" i="8" s="1"/>
  <c r="C857" i="8" s="1"/>
  <c r="C858" i="8" s="1"/>
  <c r="C859" i="8" s="1"/>
  <c r="C860" i="8" s="1"/>
  <c r="C861" i="8" s="1"/>
  <c r="C862" i="8" s="1"/>
  <c r="C863" i="8" s="1"/>
  <c r="C864" i="8" s="1"/>
  <c r="C865" i="8" s="1"/>
  <c r="C866" i="8" s="1"/>
  <c r="C867" i="8" s="1"/>
  <c r="C868" i="8" s="1"/>
  <c r="C869" i="8" s="1"/>
  <c r="C870" i="8" s="1"/>
  <c r="C871" i="8" s="1"/>
  <c r="C872" i="8" s="1"/>
  <c r="C873" i="8" s="1"/>
  <c r="C874" i="8" s="1"/>
  <c r="C875" i="8" s="1"/>
  <c r="C876" i="8" s="1"/>
  <c r="C877" i="8" s="1"/>
  <c r="C878" i="8" s="1"/>
  <c r="C879" i="8" s="1"/>
  <c r="C880" i="8" s="1"/>
  <c r="C881" i="8" s="1"/>
  <c r="C882" i="8" s="1"/>
  <c r="C883" i="8" s="1"/>
  <c r="C884" i="8" s="1"/>
  <c r="C885" i="8" s="1"/>
  <c r="C886" i="8" s="1"/>
  <c r="C887" i="8" s="1"/>
  <c r="C888" i="8" s="1"/>
  <c r="C889" i="8" s="1"/>
  <c r="C890" i="8" s="1"/>
  <c r="C891" i="8" s="1"/>
  <c r="C892" i="8" s="1"/>
  <c r="C893" i="8" s="1"/>
  <c r="C894" i="8" s="1"/>
  <c r="C895" i="8" s="1"/>
  <c r="C896" i="8" s="1"/>
  <c r="C897" i="8" s="1"/>
  <c r="C898" i="8" s="1"/>
  <c r="C899" i="8" s="1"/>
  <c r="C900" i="8" s="1"/>
  <c r="C901" i="8" s="1"/>
  <c r="C902" i="8" s="1"/>
  <c r="C903" i="8" s="1"/>
  <c r="C904" i="8" s="1"/>
  <c r="C905" i="8" s="1"/>
  <c r="C906" i="8" s="1"/>
  <c r="C907" i="8" s="1"/>
  <c r="C908" i="8" s="1"/>
  <c r="C909" i="8" s="1"/>
  <c r="C910" i="8" s="1"/>
  <c r="C911" i="8" s="1"/>
  <c r="C912" i="8" s="1"/>
  <c r="C913" i="8" s="1"/>
  <c r="C914" i="8" s="1"/>
  <c r="C915" i="8" s="1"/>
  <c r="C916" i="8" s="1"/>
  <c r="C917" i="8" s="1"/>
  <c r="C918" i="8" s="1"/>
  <c r="C919" i="8" s="1"/>
  <c r="C920" i="8" s="1"/>
  <c r="C921" i="8" s="1"/>
  <c r="C922" i="8" s="1"/>
  <c r="C923" i="8" s="1"/>
  <c r="C924" i="8" s="1"/>
  <c r="C925" i="8" s="1"/>
  <c r="C926" i="8" s="1"/>
  <c r="C927" i="8" s="1"/>
  <c r="C928" i="8" s="1"/>
  <c r="C929" i="8" s="1"/>
  <c r="C930" i="8" s="1"/>
  <c r="C931" i="8" s="1"/>
  <c r="C932" i="8" s="1"/>
  <c r="C933" i="8" s="1"/>
  <c r="C934" i="8" s="1"/>
  <c r="C935" i="8" s="1"/>
  <c r="C936" i="8" s="1"/>
  <c r="C937" i="8" s="1"/>
  <c r="C938" i="8" s="1"/>
  <c r="C939" i="8" s="1"/>
  <c r="C940" i="8" s="1"/>
  <c r="C941" i="8" s="1"/>
  <c r="C942" i="8" s="1"/>
  <c r="C943" i="8" s="1"/>
  <c r="C944" i="8" s="1"/>
  <c r="C945" i="8" s="1"/>
  <c r="C946" i="8" s="1"/>
  <c r="C947" i="8" s="1"/>
  <c r="C948" i="8" s="1"/>
  <c r="C949" i="8" s="1"/>
  <c r="C950" i="8" s="1"/>
  <c r="C951" i="8" s="1"/>
  <c r="C952" i="8" s="1"/>
  <c r="C953" i="8" s="1"/>
  <c r="C954" i="8" s="1"/>
  <c r="C955" i="8" s="1"/>
  <c r="C956" i="8" s="1"/>
  <c r="C957" i="8" s="1"/>
  <c r="C958" i="8" s="1"/>
  <c r="C959" i="8" s="1"/>
  <c r="C960" i="8" s="1"/>
  <c r="C961" i="8" s="1"/>
  <c r="C962" i="8" s="1"/>
  <c r="C963" i="8" s="1"/>
  <c r="C964" i="8" s="1"/>
  <c r="C965" i="8" s="1"/>
  <c r="C966" i="8" s="1"/>
  <c r="C967" i="8" s="1"/>
  <c r="C968" i="8" s="1"/>
  <c r="C969" i="8" s="1"/>
  <c r="C970" i="8" s="1"/>
  <c r="C971" i="8" s="1"/>
  <c r="C972" i="8" s="1"/>
  <c r="C973" i="8" s="1"/>
  <c r="C974" i="8" s="1"/>
  <c r="C975" i="8" s="1"/>
  <c r="C976" i="8" s="1"/>
  <c r="C977" i="8" s="1"/>
  <c r="C978" i="8" s="1"/>
  <c r="C979" i="8" s="1"/>
  <c r="C980" i="8" s="1"/>
  <c r="C981" i="8" s="1"/>
  <c r="C982" i="8" s="1"/>
  <c r="C983" i="8" s="1"/>
  <c r="C984" i="8" s="1"/>
  <c r="C985" i="8" s="1"/>
  <c r="C986" i="8" s="1"/>
  <c r="C987" i="8" s="1"/>
  <c r="C988" i="8" s="1"/>
  <c r="C989" i="8" s="1"/>
  <c r="C990" i="8" s="1"/>
  <c r="C991" i="8" s="1"/>
  <c r="C992" i="8" s="1"/>
  <c r="C993" i="8" s="1"/>
  <c r="C994" i="8" s="1"/>
  <c r="C995" i="8" s="1"/>
  <c r="C996" i="8" s="1"/>
  <c r="C997" i="8" s="1"/>
  <c r="C998" i="8" s="1"/>
  <c r="C999" i="8" s="1"/>
  <c r="C1000" i="8" s="1"/>
  <c r="C1001" i="8" s="1"/>
  <c r="C1002" i="8" s="1"/>
  <c r="C1003" i="8" s="1"/>
  <c r="C1004" i="8" s="1"/>
  <c r="C1005" i="8" s="1"/>
  <c r="C1006" i="8" s="1"/>
  <c r="C1007" i="8" s="1"/>
  <c r="C1008" i="8" s="1"/>
  <c r="C1009" i="8" s="1"/>
  <c r="C1010" i="8" s="1"/>
  <c r="C1011" i="8" s="1"/>
  <c r="C1012" i="8" s="1"/>
  <c r="C1013" i="8" s="1"/>
  <c r="C1014" i="8" s="1"/>
  <c r="C1015" i="8" s="1"/>
  <c r="C1016" i="8" s="1"/>
  <c r="C1017" i="8" s="1"/>
  <c r="C1018" i="8" s="1"/>
  <c r="C1019" i="8" s="1"/>
  <c r="C1020" i="8" s="1"/>
  <c r="C1021" i="8" s="1"/>
  <c r="C1022" i="8" s="1"/>
  <c r="C1023" i="8" s="1"/>
  <c r="C1024" i="8" s="1"/>
  <c r="C1025" i="8" s="1"/>
  <c r="C1026" i="8" s="1"/>
  <c r="C1027" i="8" s="1"/>
  <c r="C1028" i="8" s="1"/>
  <c r="C1029" i="8" s="1"/>
  <c r="C1030" i="8" s="1"/>
  <c r="C1031" i="8" s="1"/>
  <c r="C1032" i="8" s="1"/>
  <c r="C1033" i="8" s="1"/>
  <c r="C1034" i="8" s="1"/>
  <c r="C1035" i="8" s="1"/>
  <c r="C1036" i="8" s="1"/>
  <c r="C1037" i="8" s="1"/>
  <c r="C1038" i="8" s="1"/>
  <c r="C1039" i="8" s="1"/>
  <c r="C1040" i="8" s="1"/>
  <c r="C1041" i="8" s="1"/>
  <c r="C1042" i="8" s="1"/>
  <c r="C1043" i="8" s="1"/>
  <c r="C1044" i="8" s="1"/>
  <c r="C1045" i="8" s="1"/>
  <c r="C1046" i="8" s="1"/>
  <c r="C1047" i="8" s="1"/>
  <c r="C1048" i="8" s="1"/>
  <c r="C1049" i="8" s="1"/>
  <c r="C1050" i="8" s="1"/>
  <c r="C1051" i="8" s="1"/>
  <c r="C1052" i="8" s="1"/>
  <c r="C1053" i="8" s="1"/>
  <c r="C1054" i="8" s="1"/>
  <c r="C1055" i="8" s="1"/>
  <c r="C1056" i="8" s="1"/>
  <c r="C1057" i="8" s="1"/>
  <c r="C1058" i="8" s="1"/>
  <c r="C1059" i="8" s="1"/>
  <c r="C1060" i="8" s="1"/>
  <c r="C1061" i="8" s="1"/>
  <c r="C1062" i="8" s="1"/>
  <c r="C1063" i="8" s="1"/>
  <c r="C3" i="8"/>
  <c r="M4" i="8"/>
  <c r="N4" i="8" s="1"/>
  <c r="O4" i="8" s="1"/>
  <c r="M5" i="8"/>
  <c r="N5" i="8" s="1"/>
  <c r="O5" i="8" s="1"/>
  <c r="N6" i="8"/>
  <c r="O6" i="8" s="1"/>
  <c r="M7" i="8"/>
  <c r="N7" i="8" s="1"/>
  <c r="M8" i="8"/>
  <c r="N8" i="8" s="1"/>
  <c r="O8" i="8" s="1"/>
  <c r="M9" i="8"/>
  <c r="N9" i="8" s="1"/>
  <c r="O9" i="8" s="1"/>
  <c r="M10" i="8"/>
  <c r="N10" i="8" s="1"/>
  <c r="O10" i="8" s="1"/>
  <c r="M11" i="8"/>
  <c r="N11" i="8" s="1"/>
  <c r="O11" i="8" s="1"/>
  <c r="M12" i="8"/>
  <c r="N12" i="8" s="1"/>
  <c r="O12" i="8" s="1"/>
  <c r="M13" i="8"/>
  <c r="N13" i="8" s="1"/>
  <c r="O13" i="8" s="1"/>
  <c r="M14" i="8"/>
  <c r="N14" i="8" s="1"/>
  <c r="O14" i="8" s="1"/>
  <c r="M15" i="8"/>
  <c r="N15" i="8" s="1"/>
  <c r="O15" i="8" s="1"/>
  <c r="M16" i="8"/>
  <c r="N16" i="8" s="1"/>
  <c r="O16" i="8" s="1"/>
  <c r="M17" i="8"/>
  <c r="N17" i="8" s="1"/>
  <c r="O17" i="8" s="1"/>
  <c r="M18" i="8"/>
  <c r="N18" i="8" s="1"/>
  <c r="O18" i="8" s="1"/>
  <c r="M19" i="8"/>
  <c r="N19" i="8" s="1"/>
  <c r="O19" i="8" s="1"/>
  <c r="M20" i="8"/>
  <c r="N20" i="8" s="1"/>
  <c r="O20" i="8" s="1"/>
  <c r="M21" i="8"/>
  <c r="N21" i="8" s="1"/>
  <c r="O21" i="8" s="1"/>
  <c r="M22" i="8"/>
  <c r="N22" i="8" s="1"/>
  <c r="O22" i="8" s="1"/>
  <c r="M23" i="8"/>
  <c r="N23" i="8" s="1"/>
  <c r="O23" i="8" s="1"/>
  <c r="M24" i="8"/>
  <c r="N24" i="8" s="1"/>
  <c r="O24" i="8" s="1"/>
  <c r="M25" i="8"/>
  <c r="N25" i="8" s="1"/>
  <c r="O25" i="8" s="1"/>
  <c r="M26" i="8"/>
  <c r="N26" i="8" s="1"/>
  <c r="O26" i="8" s="1"/>
  <c r="M27" i="8"/>
  <c r="N27" i="8" s="1"/>
  <c r="O27" i="8" s="1"/>
  <c r="M28" i="8"/>
  <c r="N28" i="8" s="1"/>
  <c r="O28" i="8" s="1"/>
  <c r="M29" i="8"/>
  <c r="N29" i="8" s="1"/>
  <c r="O29" i="8" s="1"/>
  <c r="M30" i="8"/>
  <c r="N30" i="8" s="1"/>
  <c r="O30" i="8" s="1"/>
  <c r="M31" i="8"/>
  <c r="N31" i="8" s="1"/>
  <c r="O31" i="8" s="1"/>
  <c r="M32" i="8"/>
  <c r="N32" i="8" s="1"/>
  <c r="O32" i="8" s="1"/>
  <c r="M33" i="8"/>
  <c r="N33" i="8" s="1"/>
  <c r="O33" i="8" s="1"/>
  <c r="M34" i="8"/>
  <c r="N34" i="8" s="1"/>
  <c r="O34" i="8" s="1"/>
  <c r="M35" i="8"/>
  <c r="N35" i="8" s="1"/>
  <c r="O35" i="8" s="1"/>
  <c r="M36" i="8"/>
  <c r="N36" i="8" s="1"/>
  <c r="O36" i="8" s="1"/>
  <c r="M37" i="8"/>
  <c r="N37" i="8" s="1"/>
  <c r="O37" i="8" s="1"/>
  <c r="M38" i="8"/>
  <c r="N38" i="8" s="1"/>
  <c r="O38" i="8" s="1"/>
  <c r="M39" i="8"/>
  <c r="N39" i="8" s="1"/>
  <c r="O39" i="8" s="1"/>
  <c r="M40" i="8"/>
  <c r="N40" i="8" s="1"/>
  <c r="O40" i="8" s="1"/>
  <c r="M41" i="8"/>
  <c r="N41" i="8" s="1"/>
  <c r="O41" i="8" s="1"/>
  <c r="M42" i="8"/>
  <c r="N42" i="8" s="1"/>
  <c r="O42" i="8" s="1"/>
  <c r="M43" i="8"/>
  <c r="N43" i="8" s="1"/>
  <c r="O43" i="8" s="1"/>
  <c r="M44" i="8"/>
  <c r="N44" i="8" s="1"/>
  <c r="O44" i="8" s="1"/>
  <c r="M45" i="8"/>
  <c r="N45" i="8" s="1"/>
  <c r="O45" i="8" s="1"/>
  <c r="M46" i="8"/>
  <c r="N46" i="8" s="1"/>
  <c r="O46" i="8" s="1"/>
  <c r="M47" i="8"/>
  <c r="N47" i="8" s="1"/>
  <c r="O47" i="8" s="1"/>
  <c r="M48" i="8"/>
  <c r="N48" i="8" s="1"/>
  <c r="O48" i="8" s="1"/>
  <c r="M49" i="8"/>
  <c r="N49" i="8" s="1"/>
  <c r="O49" i="8" s="1"/>
  <c r="M50" i="8"/>
  <c r="N50" i="8" s="1"/>
  <c r="O50" i="8" s="1"/>
  <c r="M51" i="8"/>
  <c r="N51" i="8" s="1"/>
  <c r="O51" i="8" s="1"/>
  <c r="M52" i="8"/>
  <c r="N52" i="8" s="1"/>
  <c r="O52" i="8" s="1"/>
  <c r="M53" i="8"/>
  <c r="N53" i="8" s="1"/>
  <c r="O53" i="8" s="1"/>
  <c r="M54" i="8"/>
  <c r="N54" i="8" s="1"/>
  <c r="O54" i="8" s="1"/>
  <c r="M55" i="8"/>
  <c r="N55" i="8" s="1"/>
  <c r="O55" i="8" s="1"/>
  <c r="M56" i="8"/>
  <c r="N56" i="8" s="1"/>
  <c r="O56" i="8" s="1"/>
  <c r="M57" i="8"/>
  <c r="N57" i="8" s="1"/>
  <c r="O57" i="8" s="1"/>
  <c r="M58" i="8"/>
  <c r="N58" i="8" s="1"/>
  <c r="O58" i="8" s="1"/>
  <c r="M59" i="8"/>
  <c r="N59" i="8" s="1"/>
  <c r="O59" i="8" s="1"/>
  <c r="M60" i="8"/>
  <c r="N60" i="8" s="1"/>
  <c r="O60" i="8" s="1"/>
  <c r="M61" i="8"/>
  <c r="N61" i="8" s="1"/>
  <c r="O61" i="8" s="1"/>
  <c r="M62" i="8"/>
  <c r="N62" i="8" s="1"/>
  <c r="O62" i="8" s="1"/>
  <c r="M63" i="8"/>
  <c r="N63" i="8" s="1"/>
  <c r="O63" i="8" s="1"/>
  <c r="M64" i="8"/>
  <c r="N64" i="8" s="1"/>
  <c r="O64" i="8" s="1"/>
  <c r="M65" i="8"/>
  <c r="N65" i="8" s="1"/>
  <c r="O65" i="8" s="1"/>
  <c r="M66" i="8"/>
  <c r="N66" i="8" s="1"/>
  <c r="O66" i="8" s="1"/>
  <c r="M67" i="8"/>
  <c r="N67" i="8" s="1"/>
  <c r="O67" i="8" s="1"/>
  <c r="M68" i="8"/>
  <c r="N68" i="8" s="1"/>
  <c r="O68" i="8" s="1"/>
  <c r="M69" i="8"/>
  <c r="N69" i="8" s="1"/>
  <c r="O69" i="8" s="1"/>
  <c r="M70" i="8"/>
  <c r="N70" i="8" s="1"/>
  <c r="O70" i="8" s="1"/>
  <c r="M71" i="8"/>
  <c r="N71" i="8" s="1"/>
  <c r="O71" i="8" s="1"/>
  <c r="M72" i="8"/>
  <c r="N72" i="8" s="1"/>
  <c r="O72" i="8" s="1"/>
  <c r="M73" i="8"/>
  <c r="N73" i="8" s="1"/>
  <c r="O73" i="8" s="1"/>
  <c r="M74" i="8"/>
  <c r="N74" i="8" s="1"/>
  <c r="O74" i="8" s="1"/>
  <c r="M75" i="8"/>
  <c r="N75" i="8" s="1"/>
  <c r="O75" i="8" s="1"/>
  <c r="M76" i="8"/>
  <c r="N76" i="8" s="1"/>
  <c r="O76" i="8" s="1"/>
  <c r="M77" i="8"/>
  <c r="N77" i="8" s="1"/>
  <c r="O77" i="8" s="1"/>
  <c r="M78" i="8"/>
  <c r="N78" i="8" s="1"/>
  <c r="O78" i="8" s="1"/>
  <c r="M79" i="8"/>
  <c r="N79" i="8" s="1"/>
  <c r="O79" i="8" s="1"/>
  <c r="M80" i="8"/>
  <c r="N80" i="8" s="1"/>
  <c r="O80" i="8" s="1"/>
  <c r="M81" i="8"/>
  <c r="N81" i="8" s="1"/>
  <c r="O81" i="8" s="1"/>
  <c r="M82" i="8"/>
  <c r="N82" i="8" s="1"/>
  <c r="O82" i="8" s="1"/>
  <c r="M83" i="8"/>
  <c r="N83" i="8" s="1"/>
  <c r="O83" i="8" s="1"/>
  <c r="M84" i="8"/>
  <c r="N84" i="8" s="1"/>
  <c r="O84" i="8" s="1"/>
  <c r="M85" i="8"/>
  <c r="N85" i="8" s="1"/>
  <c r="O85" i="8" s="1"/>
  <c r="M86" i="8"/>
  <c r="N86" i="8" s="1"/>
  <c r="O86" i="8" s="1"/>
  <c r="M87" i="8"/>
  <c r="N87" i="8" s="1"/>
  <c r="O87" i="8" s="1"/>
  <c r="M88" i="8"/>
  <c r="N88" i="8" s="1"/>
  <c r="O88" i="8" s="1"/>
  <c r="M89" i="8"/>
  <c r="N89" i="8" s="1"/>
  <c r="O89" i="8" s="1"/>
  <c r="M90" i="8"/>
  <c r="N90" i="8" s="1"/>
  <c r="O90" i="8" s="1"/>
  <c r="M91" i="8"/>
  <c r="N91" i="8" s="1"/>
  <c r="O91" i="8" s="1"/>
  <c r="M92" i="8"/>
  <c r="N92" i="8" s="1"/>
  <c r="O92" i="8" s="1"/>
  <c r="M93" i="8"/>
  <c r="N93" i="8" s="1"/>
  <c r="O93" i="8" s="1"/>
  <c r="M94" i="8"/>
  <c r="N94" i="8" s="1"/>
  <c r="O94" i="8" s="1"/>
  <c r="M95" i="8"/>
  <c r="N95" i="8" s="1"/>
  <c r="O95" i="8" s="1"/>
  <c r="M96" i="8"/>
  <c r="N96" i="8" s="1"/>
  <c r="O96" i="8" s="1"/>
  <c r="M97" i="8"/>
  <c r="N97" i="8" s="1"/>
  <c r="O97" i="8" s="1"/>
  <c r="M98" i="8"/>
  <c r="N98" i="8" s="1"/>
  <c r="O98" i="8" s="1"/>
  <c r="M99" i="8"/>
  <c r="N99" i="8" s="1"/>
  <c r="O99" i="8" s="1"/>
  <c r="M100" i="8"/>
  <c r="N100" i="8" s="1"/>
  <c r="O100" i="8" s="1"/>
  <c r="M101" i="8"/>
  <c r="N101" i="8" s="1"/>
  <c r="O101" i="8" s="1"/>
  <c r="M102" i="8"/>
  <c r="N102" i="8" s="1"/>
  <c r="O102" i="8" s="1"/>
  <c r="M103" i="8"/>
  <c r="N103" i="8" s="1"/>
  <c r="O103" i="8" s="1"/>
  <c r="M104" i="8"/>
  <c r="N104" i="8" s="1"/>
  <c r="O104" i="8" s="1"/>
  <c r="M105" i="8"/>
  <c r="N105" i="8" s="1"/>
  <c r="O105" i="8" s="1"/>
  <c r="M106" i="8"/>
  <c r="N106" i="8" s="1"/>
  <c r="O106" i="8" s="1"/>
  <c r="M107" i="8"/>
  <c r="N107" i="8" s="1"/>
  <c r="O107" i="8" s="1"/>
  <c r="M108" i="8"/>
  <c r="N108" i="8" s="1"/>
  <c r="O108" i="8" s="1"/>
  <c r="M109" i="8"/>
  <c r="N109" i="8" s="1"/>
  <c r="O109" i="8" s="1"/>
  <c r="M110" i="8"/>
  <c r="N110" i="8" s="1"/>
  <c r="O110" i="8" s="1"/>
  <c r="M111" i="8"/>
  <c r="N111" i="8" s="1"/>
  <c r="O111" i="8" s="1"/>
  <c r="M112" i="8"/>
  <c r="N112" i="8" s="1"/>
  <c r="O112" i="8" s="1"/>
  <c r="M113" i="8"/>
  <c r="N113" i="8" s="1"/>
  <c r="O113" i="8" s="1"/>
  <c r="M114" i="8"/>
  <c r="N114" i="8" s="1"/>
  <c r="O114" i="8" s="1"/>
  <c r="M115" i="8"/>
  <c r="N115" i="8" s="1"/>
  <c r="O115" i="8" s="1"/>
  <c r="M116" i="8"/>
  <c r="N116" i="8" s="1"/>
  <c r="O116" i="8" s="1"/>
  <c r="M117" i="8"/>
  <c r="N117" i="8" s="1"/>
  <c r="O117" i="8" s="1"/>
  <c r="M118" i="8"/>
  <c r="N118" i="8" s="1"/>
  <c r="O118" i="8" s="1"/>
  <c r="M119" i="8"/>
  <c r="N119" i="8" s="1"/>
  <c r="O119" i="8" s="1"/>
  <c r="M120" i="8"/>
  <c r="N120" i="8" s="1"/>
  <c r="O120" i="8" s="1"/>
  <c r="M121" i="8"/>
  <c r="N121" i="8" s="1"/>
  <c r="O121" i="8" s="1"/>
  <c r="M122" i="8"/>
  <c r="N122" i="8" s="1"/>
  <c r="O122" i="8" s="1"/>
  <c r="M123" i="8"/>
  <c r="N123" i="8" s="1"/>
  <c r="O123" i="8" s="1"/>
  <c r="M124" i="8"/>
  <c r="N124" i="8" s="1"/>
  <c r="O124" i="8" s="1"/>
  <c r="M125" i="8"/>
  <c r="N125" i="8" s="1"/>
  <c r="O125" i="8" s="1"/>
  <c r="M126" i="8"/>
  <c r="N126" i="8" s="1"/>
  <c r="O126" i="8" s="1"/>
  <c r="M127" i="8"/>
  <c r="N127" i="8" s="1"/>
  <c r="O127" i="8" s="1"/>
  <c r="M128" i="8"/>
  <c r="N128" i="8" s="1"/>
  <c r="O128" i="8" s="1"/>
  <c r="M129" i="8"/>
  <c r="N129" i="8" s="1"/>
  <c r="O129" i="8" s="1"/>
  <c r="M130" i="8"/>
  <c r="N130" i="8" s="1"/>
  <c r="O130" i="8" s="1"/>
  <c r="M131" i="8"/>
  <c r="N131" i="8" s="1"/>
  <c r="O131" i="8" s="1"/>
  <c r="M132" i="8"/>
  <c r="N132" i="8" s="1"/>
  <c r="O132" i="8" s="1"/>
  <c r="M133" i="8"/>
  <c r="N133" i="8" s="1"/>
  <c r="O133" i="8" s="1"/>
  <c r="M134" i="8"/>
  <c r="N134" i="8" s="1"/>
  <c r="O134" i="8" s="1"/>
  <c r="M135" i="8"/>
  <c r="N135" i="8" s="1"/>
  <c r="O135" i="8" s="1"/>
  <c r="M136" i="8"/>
  <c r="N136" i="8" s="1"/>
  <c r="O136" i="8" s="1"/>
  <c r="M137" i="8"/>
  <c r="N137" i="8" s="1"/>
  <c r="O137" i="8" s="1"/>
  <c r="M138" i="8"/>
  <c r="N138" i="8" s="1"/>
  <c r="O138" i="8" s="1"/>
  <c r="M139" i="8"/>
  <c r="N139" i="8" s="1"/>
  <c r="O139" i="8" s="1"/>
  <c r="M140" i="8"/>
  <c r="N140" i="8" s="1"/>
  <c r="O140" i="8" s="1"/>
  <c r="M141" i="8"/>
  <c r="N141" i="8" s="1"/>
  <c r="O141" i="8" s="1"/>
  <c r="M142" i="8"/>
  <c r="N142" i="8" s="1"/>
  <c r="O142" i="8" s="1"/>
  <c r="M143" i="8"/>
  <c r="N143" i="8" s="1"/>
  <c r="O143" i="8" s="1"/>
  <c r="M144" i="8"/>
  <c r="N144" i="8" s="1"/>
  <c r="O144" i="8" s="1"/>
  <c r="M145" i="8"/>
  <c r="N145" i="8" s="1"/>
  <c r="O145" i="8" s="1"/>
  <c r="M146" i="8"/>
  <c r="N146" i="8" s="1"/>
  <c r="O146" i="8" s="1"/>
  <c r="M147" i="8"/>
  <c r="N147" i="8" s="1"/>
  <c r="O147" i="8" s="1"/>
  <c r="M148" i="8"/>
  <c r="N148" i="8" s="1"/>
  <c r="O148" i="8" s="1"/>
  <c r="M149" i="8"/>
  <c r="N149" i="8" s="1"/>
  <c r="O149" i="8" s="1"/>
  <c r="M150" i="8"/>
  <c r="N150" i="8" s="1"/>
  <c r="O150" i="8" s="1"/>
  <c r="M151" i="8"/>
  <c r="N151" i="8" s="1"/>
  <c r="O151" i="8" s="1"/>
  <c r="M152" i="8"/>
  <c r="N152" i="8" s="1"/>
  <c r="O152" i="8" s="1"/>
  <c r="M153" i="8"/>
  <c r="N153" i="8" s="1"/>
  <c r="O153" i="8" s="1"/>
  <c r="M154" i="8"/>
  <c r="N154" i="8" s="1"/>
  <c r="O154" i="8" s="1"/>
  <c r="M155" i="8"/>
  <c r="N155" i="8" s="1"/>
  <c r="O155" i="8" s="1"/>
  <c r="M156" i="8"/>
  <c r="N156" i="8" s="1"/>
  <c r="O156" i="8" s="1"/>
  <c r="M157" i="8"/>
  <c r="N157" i="8" s="1"/>
  <c r="O157" i="8" s="1"/>
  <c r="M158" i="8"/>
  <c r="N158" i="8" s="1"/>
  <c r="O158" i="8" s="1"/>
  <c r="M159" i="8"/>
  <c r="N159" i="8" s="1"/>
  <c r="O159" i="8" s="1"/>
  <c r="M160" i="8"/>
  <c r="N160" i="8" s="1"/>
  <c r="O160" i="8" s="1"/>
  <c r="M161" i="8"/>
  <c r="N161" i="8" s="1"/>
  <c r="O161" i="8" s="1"/>
  <c r="M162" i="8"/>
  <c r="N162" i="8" s="1"/>
  <c r="O162" i="8" s="1"/>
  <c r="M163" i="8"/>
  <c r="N163" i="8" s="1"/>
  <c r="O163" i="8" s="1"/>
  <c r="M164" i="8"/>
  <c r="N164" i="8" s="1"/>
  <c r="O164" i="8" s="1"/>
  <c r="M165" i="8"/>
  <c r="N165" i="8" s="1"/>
  <c r="O165" i="8" s="1"/>
  <c r="M166" i="8"/>
  <c r="N166" i="8" s="1"/>
  <c r="O166" i="8" s="1"/>
  <c r="M167" i="8"/>
  <c r="N167" i="8" s="1"/>
  <c r="O167" i="8" s="1"/>
  <c r="M168" i="8"/>
  <c r="N168" i="8" s="1"/>
  <c r="O168" i="8" s="1"/>
  <c r="M169" i="8"/>
  <c r="N169" i="8" s="1"/>
  <c r="O169" i="8" s="1"/>
  <c r="M170" i="8"/>
  <c r="N170" i="8" s="1"/>
  <c r="O170" i="8" s="1"/>
  <c r="M171" i="8"/>
  <c r="N171" i="8" s="1"/>
  <c r="O171" i="8" s="1"/>
  <c r="M172" i="8"/>
  <c r="N172" i="8" s="1"/>
  <c r="O172" i="8" s="1"/>
  <c r="M173" i="8"/>
  <c r="N173" i="8" s="1"/>
  <c r="O173" i="8" s="1"/>
  <c r="M174" i="8"/>
  <c r="N174" i="8" s="1"/>
  <c r="M175" i="8"/>
  <c r="N175" i="8" s="1"/>
  <c r="O175" i="8" s="1"/>
  <c r="M176" i="8"/>
  <c r="N176" i="8" s="1"/>
  <c r="O176" i="8" s="1"/>
  <c r="M177" i="8"/>
  <c r="N177" i="8" s="1"/>
  <c r="O177" i="8" s="1"/>
  <c r="M178" i="8"/>
  <c r="N178" i="8" s="1"/>
  <c r="M179" i="8"/>
  <c r="N179" i="8" s="1"/>
  <c r="O179" i="8" s="1"/>
  <c r="M180" i="8"/>
  <c r="N180" i="8" s="1"/>
  <c r="O180" i="8" s="1"/>
  <c r="M181" i="8"/>
  <c r="N181" i="8" s="1"/>
  <c r="O181" i="8" s="1"/>
  <c r="M182" i="8"/>
  <c r="N182" i="8" s="1"/>
  <c r="M183" i="8"/>
  <c r="N183" i="8" s="1"/>
  <c r="O183" i="8" s="1"/>
  <c r="M184" i="8"/>
  <c r="N184" i="8" s="1"/>
  <c r="O184" i="8" s="1"/>
  <c r="M185" i="8"/>
  <c r="N185" i="8" s="1"/>
  <c r="O185" i="8" s="1"/>
  <c r="M186" i="8"/>
  <c r="N186" i="8" s="1"/>
  <c r="M187" i="8"/>
  <c r="N187" i="8" s="1"/>
  <c r="O187" i="8" s="1"/>
  <c r="M188" i="8"/>
  <c r="N188" i="8" s="1"/>
  <c r="O188" i="8" s="1"/>
  <c r="M189" i="8"/>
  <c r="N189" i="8" s="1"/>
  <c r="O189" i="8" s="1"/>
  <c r="M190" i="8"/>
  <c r="N190" i="8" s="1"/>
  <c r="M191" i="8"/>
  <c r="N191" i="8" s="1"/>
  <c r="O191" i="8" s="1"/>
  <c r="M192" i="8"/>
  <c r="N192" i="8" s="1"/>
  <c r="O192" i="8" s="1"/>
  <c r="M193" i="8"/>
  <c r="N193" i="8" s="1"/>
  <c r="O193" i="8" s="1"/>
  <c r="M194" i="8"/>
  <c r="N194" i="8" s="1"/>
  <c r="M195" i="8"/>
  <c r="N195" i="8" s="1"/>
  <c r="O195" i="8" s="1"/>
  <c r="M196" i="8"/>
  <c r="N196" i="8" s="1"/>
  <c r="O196" i="8" s="1"/>
  <c r="M197" i="8"/>
  <c r="N197" i="8" s="1"/>
  <c r="O197" i="8" s="1"/>
  <c r="M198" i="8"/>
  <c r="N198" i="8" s="1"/>
  <c r="M199" i="8"/>
  <c r="N199" i="8" s="1"/>
  <c r="O199" i="8" s="1"/>
  <c r="M200" i="8"/>
  <c r="N200" i="8" s="1"/>
  <c r="O200" i="8" s="1"/>
  <c r="M201" i="8"/>
  <c r="N201" i="8" s="1"/>
  <c r="O201" i="8" s="1"/>
  <c r="M202" i="8"/>
  <c r="N202" i="8" s="1"/>
  <c r="M203" i="8"/>
  <c r="N203" i="8" s="1"/>
  <c r="O203" i="8" s="1"/>
  <c r="M204" i="8"/>
  <c r="N204" i="8" s="1"/>
  <c r="O204" i="8" s="1"/>
  <c r="M205" i="8"/>
  <c r="N205" i="8" s="1"/>
  <c r="O205" i="8" s="1"/>
  <c r="M206" i="8"/>
  <c r="N206" i="8" s="1"/>
  <c r="M207" i="8"/>
  <c r="N207" i="8" s="1"/>
  <c r="O207" i="8" s="1"/>
  <c r="M208" i="8"/>
  <c r="N208" i="8" s="1"/>
  <c r="O208" i="8" s="1"/>
  <c r="M209" i="8"/>
  <c r="N209" i="8" s="1"/>
  <c r="O209" i="8" s="1"/>
  <c r="M210" i="8"/>
  <c r="N210" i="8" s="1"/>
  <c r="M211" i="8"/>
  <c r="N211" i="8" s="1"/>
  <c r="O211" i="8" s="1"/>
  <c r="M212" i="8"/>
  <c r="N212" i="8" s="1"/>
  <c r="O212" i="8" s="1"/>
  <c r="M213" i="8"/>
  <c r="N213" i="8" s="1"/>
  <c r="O213" i="8" s="1"/>
  <c r="M214" i="8"/>
  <c r="N214" i="8" s="1"/>
  <c r="M215" i="8"/>
  <c r="N215" i="8" s="1"/>
  <c r="O215" i="8" s="1"/>
  <c r="M216" i="8"/>
  <c r="N216" i="8" s="1"/>
  <c r="O216" i="8" s="1"/>
  <c r="M217" i="8"/>
  <c r="N217" i="8" s="1"/>
  <c r="O217" i="8" s="1"/>
  <c r="M218" i="8"/>
  <c r="N218" i="8" s="1"/>
  <c r="M219" i="8"/>
  <c r="N219" i="8" s="1"/>
  <c r="O219" i="8" s="1"/>
  <c r="M220" i="8"/>
  <c r="N220" i="8" s="1"/>
  <c r="O220" i="8" s="1"/>
  <c r="M221" i="8"/>
  <c r="N221" i="8" s="1"/>
  <c r="O221" i="8" s="1"/>
  <c r="M222" i="8"/>
  <c r="N222" i="8" s="1"/>
  <c r="M223" i="8"/>
  <c r="N223" i="8" s="1"/>
  <c r="O223" i="8" s="1"/>
  <c r="M224" i="8"/>
  <c r="N224" i="8" s="1"/>
  <c r="O224" i="8" s="1"/>
  <c r="M225" i="8"/>
  <c r="N225" i="8" s="1"/>
  <c r="O225" i="8" s="1"/>
  <c r="M226" i="8"/>
  <c r="N226" i="8" s="1"/>
  <c r="M227" i="8"/>
  <c r="N227" i="8" s="1"/>
  <c r="O227" i="8" s="1"/>
  <c r="M228" i="8"/>
  <c r="N228" i="8" s="1"/>
  <c r="O228" i="8" s="1"/>
  <c r="M229" i="8"/>
  <c r="N229" i="8" s="1"/>
  <c r="O229" i="8" s="1"/>
  <c r="M230" i="8"/>
  <c r="N230" i="8" s="1"/>
  <c r="M231" i="8"/>
  <c r="N231" i="8" s="1"/>
  <c r="O231" i="8" s="1"/>
  <c r="M232" i="8"/>
  <c r="N232" i="8" s="1"/>
  <c r="O232" i="8" s="1"/>
  <c r="M233" i="8"/>
  <c r="N233" i="8" s="1"/>
  <c r="O233" i="8" s="1"/>
  <c r="M234" i="8"/>
  <c r="N234" i="8" s="1"/>
  <c r="M235" i="8"/>
  <c r="N235" i="8" s="1"/>
  <c r="O235" i="8" s="1"/>
  <c r="M236" i="8"/>
  <c r="N236" i="8" s="1"/>
  <c r="O236" i="8" s="1"/>
  <c r="M237" i="8"/>
  <c r="N237" i="8" s="1"/>
  <c r="O237" i="8" s="1"/>
  <c r="M238" i="8"/>
  <c r="N238" i="8" s="1"/>
  <c r="M239" i="8"/>
  <c r="N239" i="8" s="1"/>
  <c r="O239" i="8" s="1"/>
  <c r="M240" i="8"/>
  <c r="N240" i="8" s="1"/>
  <c r="O240" i="8" s="1"/>
  <c r="M241" i="8"/>
  <c r="N241" i="8" s="1"/>
  <c r="O241" i="8" s="1"/>
  <c r="M242" i="8"/>
  <c r="N242" i="8" s="1"/>
  <c r="M243" i="8"/>
  <c r="N243" i="8" s="1"/>
  <c r="O243" i="8" s="1"/>
  <c r="M244" i="8"/>
  <c r="N244" i="8" s="1"/>
  <c r="O244" i="8" s="1"/>
  <c r="M245" i="8"/>
  <c r="N245" i="8" s="1"/>
  <c r="O245" i="8" s="1"/>
  <c r="M246" i="8"/>
  <c r="N246" i="8" s="1"/>
  <c r="M247" i="8"/>
  <c r="N247" i="8" s="1"/>
  <c r="O247" i="8" s="1"/>
  <c r="M248" i="8"/>
  <c r="N248" i="8" s="1"/>
  <c r="O248" i="8" s="1"/>
  <c r="M249" i="8"/>
  <c r="N249" i="8" s="1"/>
  <c r="O249" i="8" s="1"/>
  <c r="M250" i="8"/>
  <c r="N250" i="8" s="1"/>
  <c r="M251" i="8"/>
  <c r="N251" i="8" s="1"/>
  <c r="O251" i="8" s="1"/>
  <c r="M252" i="8"/>
  <c r="N252" i="8" s="1"/>
  <c r="O252" i="8" s="1"/>
  <c r="M253" i="8"/>
  <c r="N253" i="8" s="1"/>
  <c r="O253" i="8" s="1"/>
  <c r="M254" i="8"/>
  <c r="N254" i="8" s="1"/>
  <c r="M255" i="8"/>
  <c r="N255" i="8" s="1"/>
  <c r="O255" i="8" s="1"/>
  <c r="M256" i="8"/>
  <c r="N256" i="8" s="1"/>
  <c r="O256" i="8" s="1"/>
  <c r="M257" i="8"/>
  <c r="N257" i="8" s="1"/>
  <c r="O257" i="8" s="1"/>
  <c r="M258" i="8"/>
  <c r="N258" i="8" s="1"/>
  <c r="M259" i="8"/>
  <c r="N259" i="8" s="1"/>
  <c r="O259" i="8" s="1"/>
  <c r="M260" i="8"/>
  <c r="N260" i="8" s="1"/>
  <c r="O260" i="8" s="1"/>
  <c r="M261" i="8"/>
  <c r="N261" i="8" s="1"/>
  <c r="O261" i="8" s="1"/>
  <c r="M262" i="8"/>
  <c r="N262" i="8" s="1"/>
  <c r="M263" i="8"/>
  <c r="N263" i="8" s="1"/>
  <c r="O263" i="8" s="1"/>
  <c r="M264" i="8"/>
  <c r="N264" i="8" s="1"/>
  <c r="O264" i="8" s="1"/>
  <c r="M265" i="8"/>
  <c r="N265" i="8" s="1"/>
  <c r="O265" i="8" s="1"/>
  <c r="M266" i="8"/>
  <c r="N266" i="8" s="1"/>
  <c r="M267" i="8"/>
  <c r="N267" i="8" s="1"/>
  <c r="O267" i="8" s="1"/>
  <c r="M268" i="8"/>
  <c r="N268" i="8" s="1"/>
  <c r="O268" i="8" s="1"/>
  <c r="M269" i="8"/>
  <c r="N269" i="8" s="1"/>
  <c r="O269" i="8" s="1"/>
  <c r="M270" i="8"/>
  <c r="N270" i="8" s="1"/>
  <c r="M271" i="8"/>
  <c r="N271" i="8" s="1"/>
  <c r="O271" i="8" s="1"/>
  <c r="M272" i="8"/>
  <c r="N272" i="8" s="1"/>
  <c r="O272" i="8" s="1"/>
  <c r="M273" i="8"/>
  <c r="N273" i="8" s="1"/>
  <c r="O273" i="8" s="1"/>
  <c r="M274" i="8"/>
  <c r="N274" i="8" s="1"/>
  <c r="M275" i="8"/>
  <c r="N275" i="8" s="1"/>
  <c r="O275" i="8" s="1"/>
  <c r="M276" i="8"/>
  <c r="N276" i="8" s="1"/>
  <c r="O276" i="8" s="1"/>
  <c r="M277" i="8"/>
  <c r="N277" i="8" s="1"/>
  <c r="O277" i="8" s="1"/>
  <c r="M278" i="8"/>
  <c r="N278" i="8" s="1"/>
  <c r="M279" i="8"/>
  <c r="N279" i="8" s="1"/>
  <c r="O279" i="8" s="1"/>
  <c r="M280" i="8"/>
  <c r="N280" i="8" s="1"/>
  <c r="O280" i="8" s="1"/>
  <c r="M281" i="8"/>
  <c r="N281" i="8" s="1"/>
  <c r="O281" i="8" s="1"/>
  <c r="M282" i="8"/>
  <c r="N282" i="8" s="1"/>
  <c r="M283" i="8"/>
  <c r="N283" i="8" s="1"/>
  <c r="O283" i="8" s="1"/>
  <c r="M284" i="8"/>
  <c r="N284" i="8" s="1"/>
  <c r="O284" i="8" s="1"/>
  <c r="M285" i="8"/>
  <c r="N285" i="8" s="1"/>
  <c r="O285" i="8" s="1"/>
  <c r="M286" i="8"/>
  <c r="N286" i="8" s="1"/>
  <c r="M287" i="8"/>
  <c r="N287" i="8" s="1"/>
  <c r="O287" i="8" s="1"/>
  <c r="M288" i="8"/>
  <c r="N288" i="8" s="1"/>
  <c r="O288" i="8" s="1"/>
  <c r="M289" i="8"/>
  <c r="N289" i="8" s="1"/>
  <c r="O289" i="8" s="1"/>
  <c r="M290" i="8"/>
  <c r="N290" i="8" s="1"/>
  <c r="M291" i="8"/>
  <c r="N291" i="8" s="1"/>
  <c r="O291" i="8" s="1"/>
  <c r="M292" i="8"/>
  <c r="N292" i="8" s="1"/>
  <c r="O292" i="8" s="1"/>
  <c r="M293" i="8"/>
  <c r="N293" i="8" s="1"/>
  <c r="O293" i="8" s="1"/>
  <c r="M294" i="8"/>
  <c r="N294" i="8" s="1"/>
  <c r="M295" i="8"/>
  <c r="N295" i="8" s="1"/>
  <c r="O295" i="8" s="1"/>
  <c r="M296" i="8"/>
  <c r="N296" i="8" s="1"/>
  <c r="O296" i="8" s="1"/>
  <c r="M297" i="8"/>
  <c r="N297" i="8" s="1"/>
  <c r="O297" i="8" s="1"/>
  <c r="M298" i="8"/>
  <c r="N298" i="8" s="1"/>
  <c r="M299" i="8"/>
  <c r="N299" i="8" s="1"/>
  <c r="O299" i="8" s="1"/>
  <c r="M300" i="8"/>
  <c r="N300" i="8" s="1"/>
  <c r="O300" i="8" s="1"/>
  <c r="M301" i="8"/>
  <c r="N301" i="8" s="1"/>
  <c r="O301" i="8" s="1"/>
  <c r="M302" i="8"/>
  <c r="N302" i="8" s="1"/>
  <c r="M303" i="8"/>
  <c r="N303" i="8" s="1"/>
  <c r="O303" i="8" s="1"/>
  <c r="M304" i="8"/>
  <c r="N304" i="8" s="1"/>
  <c r="O304" i="8" s="1"/>
  <c r="M305" i="8"/>
  <c r="N305" i="8" s="1"/>
  <c r="O305" i="8" s="1"/>
  <c r="M306" i="8"/>
  <c r="N306" i="8" s="1"/>
  <c r="M307" i="8"/>
  <c r="N307" i="8" s="1"/>
  <c r="O307" i="8" s="1"/>
  <c r="M308" i="8"/>
  <c r="N308" i="8" s="1"/>
  <c r="O308" i="8" s="1"/>
  <c r="M309" i="8"/>
  <c r="N309" i="8" s="1"/>
  <c r="O309" i="8" s="1"/>
  <c r="M310" i="8"/>
  <c r="N310" i="8" s="1"/>
  <c r="M311" i="8"/>
  <c r="N311" i="8" s="1"/>
  <c r="O311" i="8" s="1"/>
  <c r="M312" i="8"/>
  <c r="N312" i="8" s="1"/>
  <c r="O312" i="8" s="1"/>
  <c r="M313" i="8"/>
  <c r="N313" i="8" s="1"/>
  <c r="O313" i="8" s="1"/>
  <c r="M314" i="8"/>
  <c r="N314" i="8" s="1"/>
  <c r="M315" i="8"/>
  <c r="N315" i="8" s="1"/>
  <c r="O315" i="8" s="1"/>
  <c r="M316" i="8"/>
  <c r="N316" i="8" s="1"/>
  <c r="O316" i="8" s="1"/>
  <c r="M317" i="8"/>
  <c r="N317" i="8" s="1"/>
  <c r="O317" i="8" s="1"/>
  <c r="M318" i="8"/>
  <c r="N318" i="8" s="1"/>
  <c r="M319" i="8"/>
  <c r="N319" i="8" s="1"/>
  <c r="O319" i="8" s="1"/>
  <c r="M320" i="8"/>
  <c r="N320" i="8" s="1"/>
  <c r="O320" i="8" s="1"/>
  <c r="M321" i="8"/>
  <c r="N321" i="8" s="1"/>
  <c r="O321" i="8" s="1"/>
  <c r="M322" i="8"/>
  <c r="N322" i="8" s="1"/>
  <c r="M323" i="8"/>
  <c r="N323" i="8" s="1"/>
  <c r="O323" i="8" s="1"/>
  <c r="M324" i="8"/>
  <c r="N324" i="8" s="1"/>
  <c r="O324" i="8" s="1"/>
  <c r="M325" i="8"/>
  <c r="N325" i="8" s="1"/>
  <c r="O325" i="8" s="1"/>
  <c r="M326" i="8"/>
  <c r="N326" i="8" s="1"/>
  <c r="M327" i="8"/>
  <c r="N327" i="8" s="1"/>
  <c r="O327" i="8" s="1"/>
  <c r="M328" i="8"/>
  <c r="N328" i="8" s="1"/>
  <c r="O328" i="8" s="1"/>
  <c r="M329" i="8"/>
  <c r="N329" i="8" s="1"/>
  <c r="O329" i="8" s="1"/>
  <c r="M330" i="8"/>
  <c r="N330" i="8" s="1"/>
  <c r="M331" i="8"/>
  <c r="N331" i="8" s="1"/>
  <c r="O331" i="8" s="1"/>
  <c r="M332" i="8"/>
  <c r="N332" i="8" s="1"/>
  <c r="O332" i="8" s="1"/>
  <c r="M333" i="8"/>
  <c r="N333" i="8" s="1"/>
  <c r="O333" i="8" s="1"/>
  <c r="M334" i="8"/>
  <c r="N334" i="8" s="1"/>
  <c r="M335" i="8"/>
  <c r="N335" i="8" s="1"/>
  <c r="O335" i="8" s="1"/>
  <c r="M336" i="8"/>
  <c r="N336" i="8" s="1"/>
  <c r="O336" i="8" s="1"/>
  <c r="M337" i="8"/>
  <c r="N337" i="8" s="1"/>
  <c r="O337" i="8" s="1"/>
  <c r="M338" i="8"/>
  <c r="N338" i="8" s="1"/>
  <c r="M339" i="8"/>
  <c r="N339" i="8" s="1"/>
  <c r="O339" i="8" s="1"/>
  <c r="M340" i="8"/>
  <c r="N340" i="8" s="1"/>
  <c r="O340" i="8" s="1"/>
  <c r="M341" i="8"/>
  <c r="N341" i="8" s="1"/>
  <c r="O341" i="8" s="1"/>
  <c r="M342" i="8"/>
  <c r="N342" i="8" s="1"/>
  <c r="M343" i="8"/>
  <c r="N343" i="8" s="1"/>
  <c r="O343" i="8" s="1"/>
  <c r="M344" i="8"/>
  <c r="N344" i="8" s="1"/>
  <c r="O344" i="8" s="1"/>
  <c r="M345" i="8"/>
  <c r="N345" i="8" s="1"/>
  <c r="O345" i="8" s="1"/>
  <c r="M346" i="8"/>
  <c r="N346" i="8" s="1"/>
  <c r="M347" i="8"/>
  <c r="N347" i="8" s="1"/>
  <c r="O347" i="8" s="1"/>
  <c r="M348" i="8"/>
  <c r="N348" i="8" s="1"/>
  <c r="O348" i="8" s="1"/>
  <c r="M349" i="8"/>
  <c r="N349" i="8" s="1"/>
  <c r="O349" i="8" s="1"/>
  <c r="M350" i="8"/>
  <c r="N350" i="8" s="1"/>
  <c r="M351" i="8"/>
  <c r="N351" i="8" s="1"/>
  <c r="O351" i="8" s="1"/>
  <c r="M352" i="8"/>
  <c r="N352" i="8" s="1"/>
  <c r="O352" i="8" s="1"/>
  <c r="M353" i="8"/>
  <c r="N353" i="8" s="1"/>
  <c r="O353" i="8" s="1"/>
  <c r="M354" i="8"/>
  <c r="N354" i="8" s="1"/>
  <c r="M355" i="8"/>
  <c r="N355" i="8" s="1"/>
  <c r="O355" i="8" s="1"/>
  <c r="M356" i="8"/>
  <c r="N356" i="8" s="1"/>
  <c r="O356" i="8" s="1"/>
  <c r="M357" i="8"/>
  <c r="N357" i="8" s="1"/>
  <c r="O357" i="8" s="1"/>
  <c r="M358" i="8"/>
  <c r="N358" i="8" s="1"/>
  <c r="M359" i="8"/>
  <c r="N359" i="8" s="1"/>
  <c r="O359" i="8" s="1"/>
  <c r="M360" i="8"/>
  <c r="N360" i="8" s="1"/>
  <c r="O360" i="8" s="1"/>
  <c r="M361" i="8"/>
  <c r="N361" i="8" s="1"/>
  <c r="O361" i="8" s="1"/>
  <c r="M362" i="8"/>
  <c r="N362" i="8" s="1"/>
  <c r="M363" i="8"/>
  <c r="N363" i="8" s="1"/>
  <c r="O363" i="8" s="1"/>
  <c r="M364" i="8"/>
  <c r="N364" i="8" s="1"/>
  <c r="O364" i="8" s="1"/>
  <c r="M365" i="8"/>
  <c r="N365" i="8" s="1"/>
  <c r="O365" i="8" s="1"/>
  <c r="M366" i="8"/>
  <c r="N366" i="8" s="1"/>
  <c r="M367" i="8"/>
  <c r="N367" i="8" s="1"/>
  <c r="O367" i="8" s="1"/>
  <c r="M368" i="8"/>
  <c r="N368" i="8" s="1"/>
  <c r="O368" i="8" s="1"/>
  <c r="M369" i="8"/>
  <c r="N369" i="8" s="1"/>
  <c r="O369" i="8" s="1"/>
  <c r="M370" i="8"/>
  <c r="N370" i="8" s="1"/>
  <c r="M371" i="8"/>
  <c r="N371" i="8" s="1"/>
  <c r="O371" i="8" s="1"/>
  <c r="M372" i="8"/>
  <c r="N372" i="8" s="1"/>
  <c r="O372" i="8" s="1"/>
  <c r="M373" i="8"/>
  <c r="N373" i="8" s="1"/>
  <c r="O373" i="8" s="1"/>
  <c r="M374" i="8"/>
  <c r="N374" i="8" s="1"/>
  <c r="M375" i="8"/>
  <c r="N375" i="8" s="1"/>
  <c r="O375" i="8" s="1"/>
  <c r="M376" i="8"/>
  <c r="N376" i="8" s="1"/>
  <c r="O376" i="8" s="1"/>
  <c r="M377" i="8"/>
  <c r="N377" i="8" s="1"/>
  <c r="O377" i="8" s="1"/>
  <c r="M378" i="8"/>
  <c r="N378" i="8" s="1"/>
  <c r="M379" i="8"/>
  <c r="N379" i="8" s="1"/>
  <c r="O379" i="8" s="1"/>
  <c r="M380" i="8"/>
  <c r="N380" i="8" s="1"/>
  <c r="O380" i="8" s="1"/>
  <c r="M381" i="8"/>
  <c r="N381" i="8" s="1"/>
  <c r="O381" i="8" s="1"/>
  <c r="M382" i="8"/>
  <c r="N382" i="8" s="1"/>
  <c r="M383" i="8"/>
  <c r="N383" i="8" s="1"/>
  <c r="O383" i="8" s="1"/>
  <c r="M384" i="8"/>
  <c r="N384" i="8" s="1"/>
  <c r="O384" i="8" s="1"/>
  <c r="M385" i="8"/>
  <c r="N385" i="8" s="1"/>
  <c r="O385" i="8" s="1"/>
  <c r="M386" i="8"/>
  <c r="N386" i="8" s="1"/>
  <c r="M387" i="8"/>
  <c r="N387" i="8" s="1"/>
  <c r="O387" i="8" s="1"/>
  <c r="M388" i="8"/>
  <c r="N388" i="8" s="1"/>
  <c r="O388" i="8" s="1"/>
  <c r="M389" i="8"/>
  <c r="N389" i="8" s="1"/>
  <c r="O389" i="8" s="1"/>
  <c r="M390" i="8"/>
  <c r="N390" i="8" s="1"/>
  <c r="M391" i="8"/>
  <c r="N391" i="8" s="1"/>
  <c r="O391" i="8" s="1"/>
  <c r="M392" i="8"/>
  <c r="N392" i="8" s="1"/>
  <c r="O392" i="8" s="1"/>
  <c r="M393" i="8"/>
  <c r="N393" i="8" s="1"/>
  <c r="O393" i="8" s="1"/>
  <c r="M394" i="8"/>
  <c r="N394" i="8" s="1"/>
  <c r="M395" i="8"/>
  <c r="N395" i="8" s="1"/>
  <c r="O395" i="8" s="1"/>
  <c r="M396" i="8"/>
  <c r="N396" i="8" s="1"/>
  <c r="O396" i="8" s="1"/>
  <c r="M397" i="8"/>
  <c r="N397" i="8" s="1"/>
  <c r="O397" i="8" s="1"/>
  <c r="M398" i="8"/>
  <c r="N398" i="8" s="1"/>
  <c r="M399" i="8"/>
  <c r="N399" i="8" s="1"/>
  <c r="O399" i="8" s="1"/>
  <c r="M400" i="8"/>
  <c r="N400" i="8" s="1"/>
  <c r="O400" i="8" s="1"/>
  <c r="M401" i="8"/>
  <c r="N401" i="8" s="1"/>
  <c r="O401" i="8" s="1"/>
  <c r="M402" i="8"/>
  <c r="N402" i="8" s="1"/>
  <c r="M403" i="8"/>
  <c r="N403" i="8" s="1"/>
  <c r="O403" i="8" s="1"/>
  <c r="M404" i="8"/>
  <c r="N404" i="8" s="1"/>
  <c r="O404" i="8" s="1"/>
  <c r="M405" i="8"/>
  <c r="N405" i="8" s="1"/>
  <c r="O405" i="8" s="1"/>
  <c r="M406" i="8"/>
  <c r="N406" i="8" s="1"/>
  <c r="M407" i="8"/>
  <c r="N407" i="8" s="1"/>
  <c r="O407" i="8" s="1"/>
  <c r="M408" i="8"/>
  <c r="N408" i="8" s="1"/>
  <c r="O408" i="8" s="1"/>
  <c r="M409" i="8"/>
  <c r="N409" i="8" s="1"/>
  <c r="O409" i="8" s="1"/>
  <c r="M410" i="8"/>
  <c r="N410" i="8" s="1"/>
  <c r="M411" i="8"/>
  <c r="N411" i="8" s="1"/>
  <c r="O411" i="8" s="1"/>
  <c r="M412" i="8"/>
  <c r="N412" i="8" s="1"/>
  <c r="O412" i="8" s="1"/>
  <c r="M413" i="8"/>
  <c r="N413" i="8" s="1"/>
  <c r="O413" i="8" s="1"/>
  <c r="M414" i="8"/>
  <c r="N414" i="8" s="1"/>
  <c r="M415" i="8"/>
  <c r="N415" i="8" s="1"/>
  <c r="O415" i="8" s="1"/>
  <c r="M416" i="8"/>
  <c r="N416" i="8" s="1"/>
  <c r="O416" i="8" s="1"/>
  <c r="M417" i="8"/>
  <c r="N417" i="8" s="1"/>
  <c r="O417" i="8" s="1"/>
  <c r="M418" i="8"/>
  <c r="N418" i="8" s="1"/>
  <c r="M419" i="8"/>
  <c r="N419" i="8" s="1"/>
  <c r="O419" i="8" s="1"/>
  <c r="M420" i="8"/>
  <c r="N420" i="8" s="1"/>
  <c r="O420" i="8" s="1"/>
  <c r="M421" i="8"/>
  <c r="N421" i="8" s="1"/>
  <c r="O421" i="8" s="1"/>
  <c r="M422" i="8"/>
  <c r="N422" i="8" s="1"/>
  <c r="M423" i="8"/>
  <c r="N423" i="8" s="1"/>
  <c r="O423" i="8" s="1"/>
  <c r="M424" i="8"/>
  <c r="N424" i="8" s="1"/>
  <c r="O424" i="8" s="1"/>
  <c r="M425" i="8"/>
  <c r="N425" i="8" s="1"/>
  <c r="O425" i="8" s="1"/>
  <c r="M426" i="8"/>
  <c r="N426" i="8" s="1"/>
  <c r="M427" i="8"/>
  <c r="N427" i="8" s="1"/>
  <c r="O427" i="8" s="1"/>
  <c r="M428" i="8"/>
  <c r="N428" i="8" s="1"/>
  <c r="O428" i="8" s="1"/>
  <c r="M429" i="8"/>
  <c r="N429" i="8" s="1"/>
  <c r="O429" i="8" s="1"/>
  <c r="M430" i="8"/>
  <c r="N430" i="8" s="1"/>
  <c r="M431" i="8"/>
  <c r="N431" i="8" s="1"/>
  <c r="O431" i="8" s="1"/>
  <c r="M432" i="8"/>
  <c r="N432" i="8" s="1"/>
  <c r="O432" i="8" s="1"/>
  <c r="M433" i="8"/>
  <c r="N433" i="8" s="1"/>
  <c r="O433" i="8" s="1"/>
  <c r="M434" i="8"/>
  <c r="N434" i="8" s="1"/>
  <c r="M435" i="8"/>
  <c r="N435" i="8" s="1"/>
  <c r="O435" i="8" s="1"/>
  <c r="M436" i="8"/>
  <c r="N436" i="8" s="1"/>
  <c r="O436" i="8" s="1"/>
  <c r="M437" i="8"/>
  <c r="N437" i="8" s="1"/>
  <c r="O437" i="8" s="1"/>
  <c r="M438" i="8"/>
  <c r="N438" i="8" s="1"/>
  <c r="M439" i="8"/>
  <c r="N439" i="8" s="1"/>
  <c r="O439" i="8" s="1"/>
  <c r="M440" i="8"/>
  <c r="N440" i="8" s="1"/>
  <c r="O440" i="8" s="1"/>
  <c r="M441" i="8"/>
  <c r="N441" i="8" s="1"/>
  <c r="O441" i="8" s="1"/>
  <c r="M442" i="8"/>
  <c r="N442" i="8" s="1"/>
  <c r="M443" i="8"/>
  <c r="N443" i="8" s="1"/>
  <c r="O443" i="8" s="1"/>
  <c r="M444" i="8"/>
  <c r="N444" i="8" s="1"/>
  <c r="O444" i="8" s="1"/>
  <c r="M445" i="8"/>
  <c r="N445" i="8" s="1"/>
  <c r="O445" i="8" s="1"/>
  <c r="M446" i="8"/>
  <c r="N446" i="8" s="1"/>
  <c r="M447" i="8"/>
  <c r="N447" i="8" s="1"/>
  <c r="O447" i="8" s="1"/>
  <c r="M448" i="8"/>
  <c r="N448" i="8" s="1"/>
  <c r="O448" i="8" s="1"/>
  <c r="M449" i="8"/>
  <c r="N449" i="8" s="1"/>
  <c r="O449" i="8" s="1"/>
  <c r="M450" i="8"/>
  <c r="N450" i="8" s="1"/>
  <c r="M451" i="8"/>
  <c r="N451" i="8" s="1"/>
  <c r="O451" i="8" s="1"/>
  <c r="M452" i="8"/>
  <c r="N452" i="8" s="1"/>
  <c r="O452" i="8" s="1"/>
  <c r="M453" i="8"/>
  <c r="N453" i="8" s="1"/>
  <c r="O453" i="8" s="1"/>
  <c r="M454" i="8"/>
  <c r="N454" i="8" s="1"/>
  <c r="M455" i="8"/>
  <c r="N455" i="8" s="1"/>
  <c r="O455" i="8" s="1"/>
  <c r="M456" i="8"/>
  <c r="N456" i="8" s="1"/>
  <c r="O456" i="8" s="1"/>
  <c r="M457" i="8"/>
  <c r="N457" i="8" s="1"/>
  <c r="O457" i="8" s="1"/>
  <c r="M458" i="8"/>
  <c r="N458" i="8" s="1"/>
  <c r="M459" i="8"/>
  <c r="N459" i="8" s="1"/>
  <c r="O459" i="8" s="1"/>
  <c r="M460" i="8"/>
  <c r="N460" i="8" s="1"/>
  <c r="O460" i="8" s="1"/>
  <c r="M461" i="8"/>
  <c r="N461" i="8" s="1"/>
  <c r="O461" i="8" s="1"/>
  <c r="M462" i="8"/>
  <c r="N462" i="8" s="1"/>
  <c r="M463" i="8"/>
  <c r="N463" i="8" s="1"/>
  <c r="O463" i="8" s="1"/>
  <c r="M464" i="8"/>
  <c r="N464" i="8" s="1"/>
  <c r="O464" i="8" s="1"/>
  <c r="M465" i="8"/>
  <c r="N465" i="8" s="1"/>
  <c r="O465" i="8" s="1"/>
  <c r="M466" i="8"/>
  <c r="N466" i="8" s="1"/>
  <c r="M467" i="8"/>
  <c r="N467" i="8" s="1"/>
  <c r="O467" i="8" s="1"/>
  <c r="M468" i="8"/>
  <c r="N468" i="8" s="1"/>
  <c r="O468" i="8" s="1"/>
  <c r="M469" i="8"/>
  <c r="N469" i="8" s="1"/>
  <c r="O469" i="8" s="1"/>
  <c r="M470" i="8"/>
  <c r="N470" i="8" s="1"/>
  <c r="M471" i="8"/>
  <c r="N471" i="8" s="1"/>
  <c r="O471" i="8" s="1"/>
  <c r="M472" i="8"/>
  <c r="N472" i="8" s="1"/>
  <c r="O472" i="8" s="1"/>
  <c r="M473" i="8"/>
  <c r="N473" i="8" s="1"/>
  <c r="O473" i="8" s="1"/>
  <c r="M474" i="8"/>
  <c r="N474" i="8" s="1"/>
  <c r="M475" i="8"/>
  <c r="N475" i="8" s="1"/>
  <c r="O475" i="8" s="1"/>
  <c r="M476" i="8"/>
  <c r="N476" i="8" s="1"/>
  <c r="O476" i="8" s="1"/>
  <c r="M477" i="8"/>
  <c r="N477" i="8" s="1"/>
  <c r="O477" i="8" s="1"/>
  <c r="M478" i="8"/>
  <c r="N478" i="8" s="1"/>
  <c r="M479" i="8"/>
  <c r="N479" i="8" s="1"/>
  <c r="O479" i="8" s="1"/>
  <c r="M480" i="8"/>
  <c r="N480" i="8" s="1"/>
  <c r="O480" i="8" s="1"/>
  <c r="M481" i="8"/>
  <c r="N481" i="8" s="1"/>
  <c r="O481" i="8" s="1"/>
  <c r="M482" i="8"/>
  <c r="N482" i="8" s="1"/>
  <c r="M483" i="8"/>
  <c r="N483" i="8" s="1"/>
  <c r="O483" i="8" s="1"/>
  <c r="M484" i="8"/>
  <c r="N484" i="8" s="1"/>
  <c r="O484" i="8" s="1"/>
  <c r="M485" i="8"/>
  <c r="N485" i="8" s="1"/>
  <c r="O485" i="8" s="1"/>
  <c r="M486" i="8"/>
  <c r="N486" i="8" s="1"/>
  <c r="M487" i="8"/>
  <c r="N487" i="8" s="1"/>
  <c r="O487" i="8" s="1"/>
  <c r="M488" i="8"/>
  <c r="N488" i="8" s="1"/>
  <c r="O488" i="8" s="1"/>
  <c r="M489" i="8"/>
  <c r="N489" i="8" s="1"/>
  <c r="O489" i="8" s="1"/>
  <c r="M490" i="8"/>
  <c r="N490" i="8" s="1"/>
  <c r="M491" i="8"/>
  <c r="N491" i="8" s="1"/>
  <c r="O491" i="8" s="1"/>
  <c r="M492" i="8"/>
  <c r="N492" i="8" s="1"/>
  <c r="O492" i="8" s="1"/>
  <c r="M493" i="8"/>
  <c r="N493" i="8" s="1"/>
  <c r="O493" i="8" s="1"/>
  <c r="M494" i="8"/>
  <c r="N494" i="8" s="1"/>
  <c r="M495" i="8"/>
  <c r="N495" i="8" s="1"/>
  <c r="O495" i="8" s="1"/>
  <c r="M496" i="8"/>
  <c r="N496" i="8" s="1"/>
  <c r="O496" i="8" s="1"/>
  <c r="M497" i="8"/>
  <c r="N497" i="8" s="1"/>
  <c r="O497" i="8" s="1"/>
  <c r="M498" i="8"/>
  <c r="N498" i="8" s="1"/>
  <c r="M499" i="8"/>
  <c r="N499" i="8" s="1"/>
  <c r="O499" i="8" s="1"/>
  <c r="M500" i="8"/>
  <c r="N500" i="8" s="1"/>
  <c r="O500" i="8" s="1"/>
  <c r="M501" i="8"/>
  <c r="N501" i="8" s="1"/>
  <c r="O501" i="8" s="1"/>
  <c r="M502" i="8"/>
  <c r="N502" i="8" s="1"/>
  <c r="M503" i="8"/>
  <c r="N503" i="8" s="1"/>
  <c r="O503" i="8" s="1"/>
  <c r="M504" i="8"/>
  <c r="N504" i="8" s="1"/>
  <c r="O504" i="8" s="1"/>
  <c r="M505" i="8"/>
  <c r="N505" i="8" s="1"/>
  <c r="O505" i="8" s="1"/>
  <c r="M506" i="8"/>
  <c r="N506" i="8" s="1"/>
  <c r="M507" i="8"/>
  <c r="N507" i="8" s="1"/>
  <c r="O507" i="8" s="1"/>
  <c r="M508" i="8"/>
  <c r="N508" i="8" s="1"/>
  <c r="O508" i="8" s="1"/>
  <c r="M509" i="8"/>
  <c r="N509" i="8" s="1"/>
  <c r="O509" i="8" s="1"/>
  <c r="M510" i="8"/>
  <c r="N510" i="8" s="1"/>
  <c r="M511" i="8"/>
  <c r="N511" i="8" s="1"/>
  <c r="O511" i="8" s="1"/>
  <c r="M512" i="8"/>
  <c r="N512" i="8" s="1"/>
  <c r="O512" i="8" s="1"/>
  <c r="M513" i="8"/>
  <c r="N513" i="8" s="1"/>
  <c r="O513" i="8" s="1"/>
  <c r="M514" i="8"/>
  <c r="N514" i="8" s="1"/>
  <c r="M515" i="8"/>
  <c r="N515" i="8" s="1"/>
  <c r="O515" i="8" s="1"/>
  <c r="M516" i="8"/>
  <c r="N516" i="8" s="1"/>
  <c r="O516" i="8" s="1"/>
  <c r="M517" i="8"/>
  <c r="N517" i="8" s="1"/>
  <c r="O517" i="8" s="1"/>
  <c r="M518" i="8"/>
  <c r="N518" i="8" s="1"/>
  <c r="M519" i="8"/>
  <c r="N519" i="8" s="1"/>
  <c r="O519" i="8" s="1"/>
  <c r="M520" i="8"/>
  <c r="N520" i="8" s="1"/>
  <c r="O520" i="8" s="1"/>
  <c r="M521" i="8"/>
  <c r="N521" i="8" s="1"/>
  <c r="O521" i="8" s="1"/>
  <c r="M522" i="8"/>
  <c r="N522" i="8" s="1"/>
  <c r="M523" i="8"/>
  <c r="N523" i="8" s="1"/>
  <c r="O523" i="8" s="1"/>
  <c r="M524" i="8"/>
  <c r="N524" i="8" s="1"/>
  <c r="O524" i="8" s="1"/>
  <c r="M525" i="8"/>
  <c r="N525" i="8" s="1"/>
  <c r="O525" i="8" s="1"/>
  <c r="M526" i="8"/>
  <c r="N526" i="8" s="1"/>
  <c r="M527" i="8"/>
  <c r="N527" i="8" s="1"/>
  <c r="O527" i="8" s="1"/>
  <c r="M528" i="8"/>
  <c r="N528" i="8" s="1"/>
  <c r="O528" i="8" s="1"/>
  <c r="M529" i="8"/>
  <c r="N529" i="8" s="1"/>
  <c r="O529" i="8" s="1"/>
  <c r="M530" i="8"/>
  <c r="N530" i="8" s="1"/>
  <c r="M531" i="8"/>
  <c r="N531" i="8" s="1"/>
  <c r="O531" i="8" s="1"/>
  <c r="M532" i="8"/>
  <c r="N532" i="8" s="1"/>
  <c r="O532" i="8" s="1"/>
  <c r="M533" i="8"/>
  <c r="N533" i="8" s="1"/>
  <c r="O533" i="8" s="1"/>
  <c r="M534" i="8"/>
  <c r="N534" i="8" s="1"/>
  <c r="M535" i="8"/>
  <c r="N535" i="8" s="1"/>
  <c r="O535" i="8" s="1"/>
  <c r="M536" i="8"/>
  <c r="N536" i="8" s="1"/>
  <c r="O536" i="8" s="1"/>
  <c r="M537" i="8"/>
  <c r="N537" i="8" s="1"/>
  <c r="O537" i="8" s="1"/>
  <c r="M538" i="8"/>
  <c r="N538" i="8" s="1"/>
  <c r="M539" i="8"/>
  <c r="N539" i="8" s="1"/>
  <c r="O539" i="8" s="1"/>
  <c r="M540" i="8"/>
  <c r="N540" i="8" s="1"/>
  <c r="O540" i="8" s="1"/>
  <c r="M541" i="8"/>
  <c r="N541" i="8" s="1"/>
  <c r="O541" i="8" s="1"/>
  <c r="M542" i="8"/>
  <c r="N542" i="8" s="1"/>
  <c r="M543" i="8"/>
  <c r="N543" i="8" s="1"/>
  <c r="O543" i="8" s="1"/>
  <c r="M544" i="8"/>
  <c r="N544" i="8" s="1"/>
  <c r="O544" i="8" s="1"/>
  <c r="M545" i="8"/>
  <c r="N545" i="8" s="1"/>
  <c r="O545" i="8" s="1"/>
  <c r="M546" i="8"/>
  <c r="N546" i="8" s="1"/>
  <c r="M547" i="8"/>
  <c r="N547" i="8" s="1"/>
  <c r="O547" i="8" s="1"/>
  <c r="M548" i="8"/>
  <c r="N548" i="8" s="1"/>
  <c r="O548" i="8" s="1"/>
  <c r="M549" i="8"/>
  <c r="N549" i="8" s="1"/>
  <c r="O549" i="8" s="1"/>
  <c r="M550" i="8"/>
  <c r="N550" i="8" s="1"/>
  <c r="M551" i="8"/>
  <c r="N551" i="8" s="1"/>
  <c r="O551" i="8" s="1"/>
  <c r="M552" i="8"/>
  <c r="N552" i="8" s="1"/>
  <c r="O552" i="8" s="1"/>
  <c r="M553" i="8"/>
  <c r="N553" i="8" s="1"/>
  <c r="O553" i="8" s="1"/>
  <c r="M554" i="8"/>
  <c r="N554" i="8" s="1"/>
  <c r="M555" i="8"/>
  <c r="N555" i="8" s="1"/>
  <c r="O555" i="8" s="1"/>
  <c r="M556" i="8"/>
  <c r="N556" i="8" s="1"/>
  <c r="O556" i="8" s="1"/>
  <c r="M557" i="8"/>
  <c r="N557" i="8" s="1"/>
  <c r="O557" i="8" s="1"/>
  <c r="M558" i="8"/>
  <c r="N558" i="8" s="1"/>
  <c r="M559" i="8"/>
  <c r="N559" i="8" s="1"/>
  <c r="O559" i="8" s="1"/>
  <c r="M560" i="8"/>
  <c r="N560" i="8" s="1"/>
  <c r="O560" i="8" s="1"/>
  <c r="M561" i="8"/>
  <c r="N561" i="8" s="1"/>
  <c r="O561" i="8" s="1"/>
  <c r="M562" i="8"/>
  <c r="N562" i="8" s="1"/>
  <c r="M563" i="8"/>
  <c r="N563" i="8" s="1"/>
  <c r="O563" i="8" s="1"/>
  <c r="M564" i="8"/>
  <c r="N564" i="8" s="1"/>
  <c r="O564" i="8" s="1"/>
  <c r="M565" i="8"/>
  <c r="N565" i="8" s="1"/>
  <c r="O565" i="8" s="1"/>
  <c r="M566" i="8"/>
  <c r="N566" i="8" s="1"/>
  <c r="M567" i="8"/>
  <c r="N567" i="8" s="1"/>
  <c r="O567" i="8" s="1"/>
  <c r="M568" i="8"/>
  <c r="N568" i="8" s="1"/>
  <c r="O568" i="8" s="1"/>
  <c r="M569" i="8"/>
  <c r="N569" i="8" s="1"/>
  <c r="O569" i="8" s="1"/>
  <c r="M570" i="8"/>
  <c r="N570" i="8" s="1"/>
  <c r="M571" i="8"/>
  <c r="N571" i="8" s="1"/>
  <c r="O571" i="8" s="1"/>
  <c r="M572" i="8"/>
  <c r="N572" i="8" s="1"/>
  <c r="O572" i="8" s="1"/>
  <c r="M573" i="8"/>
  <c r="N573" i="8" s="1"/>
  <c r="O573" i="8" s="1"/>
  <c r="M574" i="8"/>
  <c r="N574" i="8" s="1"/>
  <c r="M575" i="8"/>
  <c r="N575" i="8" s="1"/>
  <c r="O575" i="8" s="1"/>
  <c r="M576" i="8"/>
  <c r="N576" i="8" s="1"/>
  <c r="O576" i="8" s="1"/>
  <c r="M577" i="8"/>
  <c r="N577" i="8" s="1"/>
  <c r="O577" i="8" s="1"/>
  <c r="M578" i="8"/>
  <c r="N578" i="8" s="1"/>
  <c r="M579" i="8"/>
  <c r="N579" i="8" s="1"/>
  <c r="O579" i="8" s="1"/>
  <c r="M580" i="8"/>
  <c r="N580" i="8" s="1"/>
  <c r="O580" i="8" s="1"/>
  <c r="M581" i="8"/>
  <c r="N581" i="8" s="1"/>
  <c r="O581" i="8" s="1"/>
  <c r="M582" i="8"/>
  <c r="N582" i="8" s="1"/>
  <c r="M583" i="8"/>
  <c r="N583" i="8" s="1"/>
  <c r="O583" i="8" s="1"/>
  <c r="M584" i="8"/>
  <c r="N584" i="8" s="1"/>
  <c r="O584" i="8" s="1"/>
  <c r="M585" i="8"/>
  <c r="N585" i="8" s="1"/>
  <c r="O585" i="8" s="1"/>
  <c r="M586" i="8"/>
  <c r="N586" i="8" s="1"/>
  <c r="M587" i="8"/>
  <c r="N587" i="8" s="1"/>
  <c r="O587" i="8" s="1"/>
  <c r="M588" i="8"/>
  <c r="N588" i="8" s="1"/>
  <c r="O588" i="8" s="1"/>
  <c r="M589" i="8"/>
  <c r="N589" i="8" s="1"/>
  <c r="O589" i="8" s="1"/>
  <c r="M590" i="8"/>
  <c r="N590" i="8" s="1"/>
  <c r="M591" i="8"/>
  <c r="N591" i="8" s="1"/>
  <c r="O591" i="8" s="1"/>
  <c r="M592" i="8"/>
  <c r="N592" i="8" s="1"/>
  <c r="O592" i="8" s="1"/>
  <c r="M593" i="8"/>
  <c r="N593" i="8" s="1"/>
  <c r="O593" i="8" s="1"/>
  <c r="M594" i="8"/>
  <c r="N594" i="8" s="1"/>
  <c r="M595" i="8"/>
  <c r="N595" i="8" s="1"/>
  <c r="O595" i="8" s="1"/>
  <c r="M596" i="8"/>
  <c r="N596" i="8" s="1"/>
  <c r="O596" i="8" s="1"/>
  <c r="M597" i="8"/>
  <c r="N597" i="8" s="1"/>
  <c r="O597" i="8" s="1"/>
  <c r="M598" i="8"/>
  <c r="N598" i="8" s="1"/>
  <c r="M599" i="8"/>
  <c r="N599" i="8" s="1"/>
  <c r="O599" i="8" s="1"/>
  <c r="M600" i="8"/>
  <c r="N600" i="8" s="1"/>
  <c r="O600" i="8" s="1"/>
  <c r="M601" i="8"/>
  <c r="N601" i="8" s="1"/>
  <c r="O601" i="8" s="1"/>
  <c r="M602" i="8"/>
  <c r="N602" i="8" s="1"/>
  <c r="M603" i="8"/>
  <c r="N603" i="8" s="1"/>
  <c r="O603" i="8" s="1"/>
  <c r="M604" i="8"/>
  <c r="N604" i="8" s="1"/>
  <c r="O604" i="8" s="1"/>
  <c r="M605" i="8"/>
  <c r="N605" i="8" s="1"/>
  <c r="O605" i="8" s="1"/>
  <c r="M606" i="8"/>
  <c r="N606" i="8" s="1"/>
  <c r="M607" i="8"/>
  <c r="N607" i="8" s="1"/>
  <c r="O607" i="8" s="1"/>
  <c r="M608" i="8"/>
  <c r="N608" i="8" s="1"/>
  <c r="O608" i="8" s="1"/>
  <c r="M609" i="8"/>
  <c r="N609" i="8" s="1"/>
  <c r="O609" i="8" s="1"/>
  <c r="M610" i="8"/>
  <c r="N610" i="8" s="1"/>
  <c r="M611" i="8"/>
  <c r="N611" i="8" s="1"/>
  <c r="O611" i="8" s="1"/>
  <c r="M612" i="8"/>
  <c r="N612" i="8" s="1"/>
  <c r="O612" i="8" s="1"/>
  <c r="M613" i="8"/>
  <c r="N613" i="8" s="1"/>
  <c r="O613" i="8" s="1"/>
  <c r="M614" i="8"/>
  <c r="N614" i="8" s="1"/>
  <c r="M615" i="8"/>
  <c r="N615" i="8" s="1"/>
  <c r="O615" i="8" s="1"/>
  <c r="M616" i="8"/>
  <c r="N616" i="8" s="1"/>
  <c r="O616" i="8" s="1"/>
  <c r="M617" i="8"/>
  <c r="N617" i="8" s="1"/>
  <c r="O617" i="8" s="1"/>
  <c r="M618" i="8"/>
  <c r="N618" i="8" s="1"/>
  <c r="M619" i="8"/>
  <c r="N619" i="8" s="1"/>
  <c r="O619" i="8" s="1"/>
  <c r="M620" i="8"/>
  <c r="N620" i="8" s="1"/>
  <c r="O620" i="8" s="1"/>
  <c r="M621" i="8"/>
  <c r="N621" i="8" s="1"/>
  <c r="O621" i="8" s="1"/>
  <c r="M622" i="8"/>
  <c r="N622" i="8" s="1"/>
  <c r="M623" i="8"/>
  <c r="N623" i="8" s="1"/>
  <c r="O623" i="8" s="1"/>
  <c r="M624" i="8"/>
  <c r="N624" i="8" s="1"/>
  <c r="O624" i="8" s="1"/>
  <c r="M625" i="8"/>
  <c r="N625" i="8" s="1"/>
  <c r="O625" i="8" s="1"/>
  <c r="M626" i="8"/>
  <c r="N626" i="8" s="1"/>
  <c r="M627" i="8"/>
  <c r="N627" i="8" s="1"/>
  <c r="O627" i="8" s="1"/>
  <c r="M628" i="8"/>
  <c r="N628" i="8" s="1"/>
  <c r="O628" i="8" s="1"/>
  <c r="M629" i="8"/>
  <c r="N629" i="8" s="1"/>
  <c r="O629" i="8" s="1"/>
  <c r="M630" i="8"/>
  <c r="N630" i="8" s="1"/>
  <c r="M631" i="8"/>
  <c r="N631" i="8" s="1"/>
  <c r="O631" i="8" s="1"/>
  <c r="M632" i="8"/>
  <c r="N632" i="8" s="1"/>
  <c r="O632" i="8" s="1"/>
  <c r="M634" i="8"/>
  <c r="N634" i="8" s="1"/>
  <c r="O634" i="8" s="1"/>
  <c r="M636" i="8"/>
  <c r="N636" i="8" s="1"/>
  <c r="O636" i="8" s="1"/>
  <c r="M638" i="8"/>
  <c r="N638" i="8" s="1"/>
  <c r="O638" i="8" s="1"/>
  <c r="M640" i="8"/>
  <c r="N640" i="8" s="1"/>
  <c r="O640" i="8" s="1"/>
  <c r="M642" i="8"/>
  <c r="N642" i="8" s="1"/>
  <c r="O642" i="8" s="1"/>
  <c r="M644" i="8"/>
  <c r="N644" i="8" s="1"/>
  <c r="O644" i="8" s="1"/>
  <c r="M646" i="8"/>
  <c r="N646" i="8" s="1"/>
  <c r="O646" i="8" s="1"/>
  <c r="M648" i="8"/>
  <c r="N648" i="8" s="1"/>
  <c r="O648" i="8" s="1"/>
  <c r="M650" i="8"/>
  <c r="N650" i="8" s="1"/>
  <c r="O650" i="8" s="1"/>
  <c r="M652" i="8"/>
  <c r="N652" i="8" s="1"/>
  <c r="O652" i="8" s="1"/>
  <c r="M654" i="8"/>
  <c r="N654" i="8" s="1"/>
  <c r="O654" i="8" s="1"/>
  <c r="M656" i="8"/>
  <c r="N656" i="8" s="1"/>
  <c r="O656" i="8" s="1"/>
  <c r="M658" i="8"/>
  <c r="N658" i="8" s="1"/>
  <c r="O658" i="8" s="1"/>
  <c r="M660" i="8"/>
  <c r="N660" i="8" s="1"/>
  <c r="O660" i="8" s="1"/>
  <c r="M662" i="8"/>
  <c r="N662" i="8" s="1"/>
  <c r="O662" i="8" s="1"/>
  <c r="M664" i="8"/>
  <c r="N664" i="8" s="1"/>
  <c r="O664" i="8" s="1"/>
  <c r="M666" i="8"/>
  <c r="N666" i="8" s="1"/>
  <c r="O666" i="8" s="1"/>
  <c r="M668" i="8"/>
  <c r="N668" i="8" s="1"/>
  <c r="O668" i="8" s="1"/>
  <c r="M670" i="8"/>
  <c r="N670" i="8" s="1"/>
  <c r="O670" i="8" s="1"/>
  <c r="M672" i="8"/>
  <c r="N672" i="8" s="1"/>
  <c r="O672" i="8" s="1"/>
  <c r="M674" i="8"/>
  <c r="N674" i="8" s="1"/>
  <c r="O674" i="8" s="1"/>
  <c r="M676" i="8"/>
  <c r="N676" i="8" s="1"/>
  <c r="O676" i="8" s="1"/>
  <c r="M678" i="8"/>
  <c r="N678" i="8" s="1"/>
  <c r="O678" i="8" s="1"/>
  <c r="M680" i="8"/>
  <c r="N680" i="8" s="1"/>
  <c r="O680" i="8" s="1"/>
  <c r="M682" i="8"/>
  <c r="N682" i="8" s="1"/>
  <c r="O682" i="8" s="1"/>
  <c r="M684" i="8"/>
  <c r="N684" i="8" s="1"/>
  <c r="O684" i="8" s="1"/>
  <c r="M686" i="8"/>
  <c r="N686" i="8" s="1"/>
  <c r="O686" i="8" s="1"/>
  <c r="M688" i="8"/>
  <c r="N688" i="8" s="1"/>
  <c r="O688" i="8" s="1"/>
  <c r="M690" i="8"/>
  <c r="N690" i="8" s="1"/>
  <c r="O690" i="8" s="1"/>
  <c r="M692" i="8"/>
  <c r="N692" i="8" s="1"/>
  <c r="O692" i="8" s="1"/>
  <c r="M694" i="8"/>
  <c r="N694" i="8" s="1"/>
  <c r="O694" i="8" s="1"/>
  <c r="M696" i="8"/>
  <c r="N696" i="8" s="1"/>
  <c r="O696" i="8" s="1"/>
  <c r="M698" i="8"/>
  <c r="N698" i="8" s="1"/>
  <c r="O698" i="8" s="1"/>
  <c r="M700" i="8"/>
  <c r="N700" i="8" s="1"/>
  <c r="O700" i="8" s="1"/>
  <c r="M702" i="8"/>
  <c r="N702" i="8" s="1"/>
  <c r="O702" i="8" s="1"/>
  <c r="M704" i="8"/>
  <c r="N704" i="8" s="1"/>
  <c r="O704" i="8" s="1"/>
  <c r="M706" i="8"/>
  <c r="N706" i="8" s="1"/>
  <c r="O706" i="8" s="1"/>
  <c r="M708" i="8"/>
  <c r="N708" i="8" s="1"/>
  <c r="O708" i="8" s="1"/>
  <c r="M710" i="8"/>
  <c r="N710" i="8" s="1"/>
  <c r="O710" i="8" s="1"/>
  <c r="M712" i="8"/>
  <c r="N712" i="8" s="1"/>
  <c r="O712" i="8" s="1"/>
  <c r="M714" i="8"/>
  <c r="N714" i="8" s="1"/>
  <c r="O714" i="8" s="1"/>
  <c r="M716" i="8"/>
  <c r="N716" i="8" s="1"/>
  <c r="O716" i="8" s="1"/>
  <c r="M718" i="8"/>
  <c r="N718" i="8" s="1"/>
  <c r="O718" i="8" s="1"/>
  <c r="M720" i="8"/>
  <c r="N720" i="8" s="1"/>
  <c r="O720" i="8" s="1"/>
  <c r="M722" i="8"/>
  <c r="N722" i="8" s="1"/>
  <c r="O722" i="8" s="1"/>
  <c r="M724" i="8"/>
  <c r="N724" i="8" s="1"/>
  <c r="O724" i="8" s="1"/>
  <c r="M726" i="8"/>
  <c r="N726" i="8" s="1"/>
  <c r="O726" i="8" s="1"/>
  <c r="M728" i="8"/>
  <c r="N728" i="8" s="1"/>
  <c r="O728" i="8" s="1"/>
  <c r="M730" i="8"/>
  <c r="N730" i="8" s="1"/>
  <c r="O730" i="8" s="1"/>
  <c r="M732" i="8"/>
  <c r="N732" i="8" s="1"/>
  <c r="O732" i="8" s="1"/>
  <c r="M734" i="8"/>
  <c r="N734" i="8" s="1"/>
  <c r="O734" i="8" s="1"/>
  <c r="M736" i="8"/>
  <c r="N736" i="8" s="1"/>
  <c r="O736" i="8" s="1"/>
  <c r="M738" i="8"/>
  <c r="N738" i="8" s="1"/>
  <c r="O738" i="8" s="1"/>
  <c r="M740" i="8"/>
  <c r="N740" i="8" s="1"/>
  <c r="O740" i="8" s="1"/>
  <c r="M742" i="8"/>
  <c r="N742" i="8" s="1"/>
  <c r="O742" i="8" s="1"/>
  <c r="M744" i="8"/>
  <c r="N744" i="8" s="1"/>
  <c r="O744" i="8" s="1"/>
  <c r="M746" i="8"/>
  <c r="N746" i="8" s="1"/>
  <c r="O746" i="8" s="1"/>
  <c r="M748" i="8"/>
  <c r="N748" i="8" s="1"/>
  <c r="O748" i="8" s="1"/>
  <c r="M750" i="8"/>
  <c r="N750" i="8" s="1"/>
  <c r="O750" i="8" s="1"/>
  <c r="M752" i="8"/>
  <c r="N752" i="8" s="1"/>
  <c r="O752" i="8" s="1"/>
  <c r="M754" i="8"/>
  <c r="N754" i="8" s="1"/>
  <c r="O754" i="8" s="1"/>
  <c r="M756" i="8"/>
  <c r="N756" i="8" s="1"/>
  <c r="O756" i="8" s="1"/>
  <c r="M758" i="8"/>
  <c r="N758" i="8" s="1"/>
  <c r="O758" i="8" s="1"/>
  <c r="M760" i="8"/>
  <c r="N760" i="8" s="1"/>
  <c r="O760" i="8" s="1"/>
  <c r="M762" i="8"/>
  <c r="N762" i="8" s="1"/>
  <c r="O762" i="8" s="1"/>
  <c r="M764" i="8"/>
  <c r="N764" i="8" s="1"/>
  <c r="O764" i="8" s="1"/>
  <c r="M766" i="8"/>
  <c r="N766" i="8" s="1"/>
  <c r="O766" i="8" s="1"/>
  <c r="M768" i="8"/>
  <c r="N768" i="8" s="1"/>
  <c r="O768" i="8" s="1"/>
  <c r="M770" i="8"/>
  <c r="N770" i="8" s="1"/>
  <c r="O770" i="8" s="1"/>
  <c r="M772" i="8"/>
  <c r="N772" i="8" s="1"/>
  <c r="O772" i="8" s="1"/>
  <c r="M774" i="8"/>
  <c r="N774" i="8" s="1"/>
  <c r="O774" i="8" s="1"/>
  <c r="M776" i="8"/>
  <c r="N776" i="8" s="1"/>
  <c r="O776" i="8" s="1"/>
  <c r="M778" i="8"/>
  <c r="N778" i="8" s="1"/>
  <c r="O778" i="8" s="1"/>
  <c r="M780" i="8"/>
  <c r="N780" i="8" s="1"/>
  <c r="M782" i="8"/>
  <c r="N782" i="8" s="1"/>
  <c r="O782" i="8" s="1"/>
  <c r="M784" i="8"/>
  <c r="N784" i="8" s="1"/>
  <c r="O784" i="8" s="1"/>
  <c r="M786" i="8"/>
  <c r="N786" i="8" s="1"/>
  <c r="O786" i="8" s="1"/>
  <c r="M788" i="8"/>
  <c r="N788" i="8" s="1"/>
  <c r="M790" i="8"/>
  <c r="N790" i="8" s="1"/>
  <c r="O790" i="8" s="1"/>
  <c r="M792" i="8"/>
  <c r="N792" i="8" s="1"/>
  <c r="O792" i="8" s="1"/>
  <c r="M794" i="8"/>
  <c r="N794" i="8" s="1"/>
  <c r="O794" i="8" s="1"/>
  <c r="M796" i="8"/>
  <c r="N796" i="8" s="1"/>
  <c r="M798" i="8"/>
  <c r="N798" i="8" s="1"/>
  <c r="O798" i="8" s="1"/>
  <c r="M800" i="8"/>
  <c r="N800" i="8" s="1"/>
  <c r="O800" i="8" s="1"/>
  <c r="M802" i="8"/>
  <c r="N802" i="8" s="1"/>
  <c r="O802" i="8" s="1"/>
  <c r="M804" i="8"/>
  <c r="N804" i="8" s="1"/>
  <c r="M806" i="8"/>
  <c r="N806" i="8" s="1"/>
  <c r="O806" i="8" s="1"/>
  <c r="M808" i="8"/>
  <c r="N808" i="8" s="1"/>
  <c r="O808" i="8" s="1"/>
  <c r="M810" i="8"/>
  <c r="N810" i="8" s="1"/>
  <c r="O810" i="8" s="1"/>
  <c r="M812" i="8"/>
  <c r="N812" i="8" s="1"/>
  <c r="M814" i="8"/>
  <c r="N814" i="8" s="1"/>
  <c r="O814" i="8" s="1"/>
  <c r="M816" i="8"/>
  <c r="N816" i="8" s="1"/>
  <c r="O816" i="8" s="1"/>
  <c r="M818" i="8"/>
  <c r="N818" i="8" s="1"/>
  <c r="O818" i="8" s="1"/>
  <c r="M820" i="8"/>
  <c r="N820" i="8" s="1"/>
  <c r="M822" i="8"/>
  <c r="N822" i="8" s="1"/>
  <c r="O822" i="8" s="1"/>
  <c r="M824" i="8"/>
  <c r="N824" i="8" s="1"/>
  <c r="O824" i="8" s="1"/>
  <c r="M3" i="8"/>
  <c r="N3" i="8" s="1"/>
  <c r="O3" i="8" s="1"/>
  <c r="J4" i="6"/>
  <c r="J3" i="6"/>
  <c r="J2" i="6"/>
  <c r="P4" i="8"/>
  <c r="P5" i="8"/>
  <c r="P7" i="8"/>
  <c r="P8" i="8"/>
  <c r="P9" i="8"/>
  <c r="P11" i="8"/>
  <c r="P12" i="8"/>
  <c r="P13" i="8"/>
  <c r="P15" i="8"/>
  <c r="P16" i="8"/>
  <c r="P17" i="8"/>
  <c r="P19" i="8"/>
  <c r="P20" i="8"/>
  <c r="P21" i="8"/>
  <c r="P23" i="8"/>
  <c r="P24" i="8"/>
  <c r="P25" i="8"/>
  <c r="P27" i="8"/>
  <c r="P28" i="8"/>
  <c r="P29" i="8"/>
  <c r="P31" i="8"/>
  <c r="P32" i="8"/>
  <c r="P33" i="8"/>
  <c r="P35" i="8"/>
  <c r="P36" i="8"/>
  <c r="P37" i="8"/>
  <c r="P39" i="8"/>
  <c r="P40" i="8"/>
  <c r="P41" i="8"/>
  <c r="P43" i="8"/>
  <c r="P44" i="8"/>
  <c r="P45" i="8"/>
  <c r="P47" i="8"/>
  <c r="P48" i="8"/>
  <c r="P49" i="8"/>
  <c r="P51" i="8"/>
  <c r="P52" i="8"/>
  <c r="P53" i="8"/>
  <c r="P55" i="8"/>
  <c r="P56" i="8"/>
  <c r="P57" i="8"/>
  <c r="P59" i="8"/>
  <c r="P60" i="8"/>
  <c r="P61" i="8"/>
  <c r="P63" i="8"/>
  <c r="P64" i="8"/>
  <c r="P65" i="8"/>
  <c r="P67" i="8"/>
  <c r="P68" i="8"/>
  <c r="P69" i="8"/>
  <c r="P71" i="8"/>
  <c r="P72" i="8"/>
  <c r="P73" i="8"/>
  <c r="P75" i="8"/>
  <c r="P76" i="8"/>
  <c r="P77" i="8"/>
  <c r="P79" i="8"/>
  <c r="P80" i="8"/>
  <c r="P81" i="8"/>
  <c r="P83" i="8"/>
  <c r="P84" i="8"/>
  <c r="P85" i="8"/>
  <c r="P87" i="8"/>
  <c r="P88" i="8"/>
  <c r="P89" i="8"/>
  <c r="P91" i="8"/>
  <c r="P92" i="8"/>
  <c r="P93" i="8"/>
  <c r="P95" i="8"/>
  <c r="P96" i="8"/>
  <c r="P97" i="8"/>
  <c r="P99" i="8"/>
  <c r="P100" i="8"/>
  <c r="P101" i="8"/>
  <c r="P103" i="8"/>
  <c r="P104" i="8"/>
  <c r="P105" i="8"/>
  <c r="P107" i="8"/>
  <c r="P108" i="8"/>
  <c r="P109" i="8"/>
  <c r="P111" i="8"/>
  <c r="P112" i="8"/>
  <c r="P113" i="8"/>
  <c r="P115" i="8"/>
  <c r="P116" i="8"/>
  <c r="P117" i="8"/>
  <c r="P119" i="8"/>
  <c r="P120" i="8"/>
  <c r="P121" i="8"/>
  <c r="P123" i="8"/>
  <c r="P124" i="8"/>
  <c r="P125" i="8"/>
  <c r="P127" i="8"/>
  <c r="P128" i="8"/>
  <c r="P129" i="8"/>
  <c r="P131" i="8"/>
  <c r="P132" i="8"/>
  <c r="P133" i="8"/>
  <c r="P135" i="8"/>
  <c r="P136" i="8"/>
  <c r="P137" i="8"/>
  <c r="P139" i="8"/>
  <c r="P140" i="8"/>
  <c r="P141" i="8"/>
  <c r="P143" i="8"/>
  <c r="P144" i="8"/>
  <c r="P145" i="8"/>
  <c r="P147" i="8"/>
  <c r="P148" i="8"/>
  <c r="P149" i="8"/>
  <c r="P151" i="8"/>
  <c r="P152" i="8"/>
  <c r="P153" i="8"/>
  <c r="P155" i="8"/>
  <c r="P156" i="8"/>
  <c r="P157" i="8"/>
  <c r="P159" i="8"/>
  <c r="P160" i="8"/>
  <c r="P161" i="8"/>
  <c r="P163" i="8"/>
  <c r="P164" i="8"/>
  <c r="P165" i="8"/>
  <c r="P167" i="8"/>
  <c r="P168" i="8"/>
  <c r="P169" i="8"/>
  <c r="P171" i="8"/>
  <c r="P172" i="8"/>
  <c r="P173" i="8"/>
  <c r="P175" i="8"/>
  <c r="P176" i="8"/>
  <c r="P177" i="8"/>
  <c r="P179" i="8"/>
  <c r="P180" i="8"/>
  <c r="P181" i="8"/>
  <c r="P183" i="8"/>
  <c r="P184" i="8"/>
  <c r="P185" i="8"/>
  <c r="P187" i="8"/>
  <c r="P188" i="8"/>
  <c r="P189" i="8"/>
  <c r="P191" i="8"/>
  <c r="P192" i="8"/>
  <c r="P193" i="8"/>
  <c r="P195" i="8"/>
  <c r="P196" i="8"/>
  <c r="P197" i="8"/>
  <c r="P199" i="8"/>
  <c r="P200" i="8"/>
  <c r="P201" i="8"/>
  <c r="P203" i="8"/>
  <c r="P204" i="8"/>
  <c r="P205" i="8"/>
  <c r="P207" i="8"/>
  <c r="P208" i="8"/>
  <c r="P209" i="8"/>
  <c r="P211" i="8"/>
  <c r="P212" i="8"/>
  <c r="P213" i="8"/>
  <c r="P215" i="8"/>
  <c r="P216" i="8"/>
  <c r="P217" i="8"/>
  <c r="P219" i="8"/>
  <c r="P220" i="8"/>
  <c r="P221" i="8"/>
  <c r="P223" i="8"/>
  <c r="P224" i="8"/>
  <c r="P225" i="8"/>
  <c r="P227" i="8"/>
  <c r="P228" i="8"/>
  <c r="P229" i="8"/>
  <c r="P231" i="8"/>
  <c r="P232" i="8"/>
  <c r="P233" i="8"/>
  <c r="P235" i="8"/>
  <c r="P236" i="8"/>
  <c r="P237" i="8"/>
  <c r="P239" i="8"/>
  <c r="P240" i="8"/>
  <c r="P241" i="8"/>
  <c r="P243" i="8"/>
  <c r="P244" i="8"/>
  <c r="P245" i="8"/>
  <c r="P247" i="8"/>
  <c r="P248" i="8"/>
  <c r="P249" i="8"/>
  <c r="P251" i="8"/>
  <c r="P252" i="8"/>
  <c r="P253" i="8"/>
  <c r="P255" i="8"/>
  <c r="P256" i="8"/>
  <c r="P257" i="8"/>
  <c r="P259" i="8"/>
  <c r="P260" i="8"/>
  <c r="P261" i="8"/>
  <c r="P263" i="8"/>
  <c r="P264" i="8"/>
  <c r="P265" i="8"/>
  <c r="P267" i="8"/>
  <c r="P268" i="8"/>
  <c r="P269" i="8"/>
  <c r="P271" i="8"/>
  <c r="P272" i="8"/>
  <c r="P273" i="8"/>
  <c r="P275" i="8"/>
  <c r="P276" i="8"/>
  <c r="P277" i="8"/>
  <c r="P279" i="8"/>
  <c r="P280" i="8"/>
  <c r="P281" i="8"/>
  <c r="P283" i="8"/>
  <c r="P284" i="8"/>
  <c r="P285" i="8"/>
  <c r="P287" i="8"/>
  <c r="P288" i="8"/>
  <c r="P289" i="8"/>
  <c r="P291" i="8"/>
  <c r="P292" i="8"/>
  <c r="P293" i="8"/>
  <c r="P295" i="8"/>
  <c r="P296" i="8"/>
  <c r="P297" i="8"/>
  <c r="P299" i="8"/>
  <c r="P300" i="8"/>
  <c r="P301" i="8"/>
  <c r="P303" i="8"/>
  <c r="P304" i="8"/>
  <c r="P305" i="8"/>
  <c r="P307" i="8"/>
  <c r="P308" i="8"/>
  <c r="P309" i="8"/>
  <c r="P311" i="8"/>
  <c r="P312" i="8"/>
  <c r="P313" i="8"/>
  <c r="P315" i="8"/>
  <c r="P316" i="8"/>
  <c r="P317" i="8"/>
  <c r="P319" i="8"/>
  <c r="P320" i="8"/>
  <c r="P321" i="8"/>
  <c r="P323" i="8"/>
  <c r="P324" i="8"/>
  <c r="P325" i="8"/>
  <c r="P327" i="8"/>
  <c r="P328" i="8"/>
  <c r="P329" i="8"/>
  <c r="P331" i="8"/>
  <c r="P332" i="8"/>
  <c r="P333" i="8"/>
  <c r="P335" i="8"/>
  <c r="P336" i="8"/>
  <c r="P337" i="8"/>
  <c r="P339" i="8"/>
  <c r="P340" i="8"/>
  <c r="P341" i="8"/>
  <c r="P343" i="8"/>
  <c r="P344" i="8"/>
  <c r="P345" i="8"/>
  <c r="P347" i="8"/>
  <c r="P348" i="8"/>
  <c r="P349" i="8"/>
  <c r="P351" i="8"/>
  <c r="P352" i="8"/>
  <c r="P353" i="8"/>
  <c r="P355" i="8"/>
  <c r="P356" i="8"/>
  <c r="P357" i="8"/>
  <c r="P359" i="8"/>
  <c r="P360" i="8"/>
  <c r="P361" i="8"/>
  <c r="P363" i="8"/>
  <c r="P364" i="8"/>
  <c r="P365" i="8"/>
  <c r="P367" i="8"/>
  <c r="P368" i="8"/>
  <c r="P369" i="8"/>
  <c r="P371" i="8"/>
  <c r="P372" i="8"/>
  <c r="P373" i="8"/>
  <c r="P375" i="8"/>
  <c r="P376" i="8"/>
  <c r="P377" i="8"/>
  <c r="P379" i="8"/>
  <c r="P380" i="8"/>
  <c r="P381" i="8"/>
  <c r="P383" i="8"/>
  <c r="P384" i="8"/>
  <c r="P385" i="8"/>
  <c r="P387" i="8"/>
  <c r="P388" i="8"/>
  <c r="P389" i="8"/>
  <c r="P391" i="8"/>
  <c r="P392" i="8"/>
  <c r="P393" i="8"/>
  <c r="P395" i="8"/>
  <c r="P396" i="8"/>
  <c r="P397" i="8"/>
  <c r="P399" i="8"/>
  <c r="P400" i="8"/>
  <c r="P401" i="8"/>
  <c r="P403" i="8"/>
  <c r="P404" i="8"/>
  <c r="P405" i="8"/>
  <c r="P407" i="8"/>
  <c r="P408" i="8"/>
  <c r="P409" i="8"/>
  <c r="P411" i="8"/>
  <c r="P412" i="8"/>
  <c r="P413" i="8"/>
  <c r="P415" i="8"/>
  <c r="P416" i="8"/>
  <c r="P417" i="8"/>
  <c r="P419" i="8"/>
  <c r="P420" i="8"/>
  <c r="P421" i="8"/>
  <c r="P423" i="8"/>
  <c r="P424" i="8"/>
  <c r="P425" i="8"/>
  <c r="P427" i="8"/>
  <c r="P428" i="8"/>
  <c r="P429" i="8"/>
  <c r="P431" i="8"/>
  <c r="P432" i="8"/>
  <c r="P433" i="8"/>
  <c r="P435" i="8"/>
  <c r="P436" i="8"/>
  <c r="P437" i="8"/>
  <c r="P439" i="8"/>
  <c r="P440" i="8"/>
  <c r="P441" i="8"/>
  <c r="P443" i="8"/>
  <c r="P444" i="8"/>
  <c r="P445" i="8"/>
  <c r="P447" i="8"/>
  <c r="P448" i="8"/>
  <c r="P449" i="8"/>
  <c r="P451" i="8"/>
  <c r="P452" i="8"/>
  <c r="P453" i="8"/>
  <c r="P455" i="8"/>
  <c r="P456" i="8"/>
  <c r="P457" i="8"/>
  <c r="P459" i="8"/>
  <c r="P460" i="8"/>
  <c r="P461" i="8"/>
  <c r="P463" i="8"/>
  <c r="P464" i="8"/>
  <c r="P465" i="8"/>
  <c r="P467" i="8"/>
  <c r="P468" i="8"/>
  <c r="P469" i="8"/>
  <c r="P471" i="8"/>
  <c r="P472" i="8"/>
  <c r="P473" i="8"/>
  <c r="P475" i="8"/>
  <c r="P476" i="8"/>
  <c r="P477" i="8"/>
  <c r="P479" i="8"/>
  <c r="P480" i="8"/>
  <c r="P481" i="8"/>
  <c r="P483" i="8"/>
  <c r="P484" i="8"/>
  <c r="P485" i="8"/>
  <c r="P487" i="8"/>
  <c r="P488" i="8"/>
  <c r="P489" i="8"/>
  <c r="P491" i="8"/>
  <c r="P492" i="8"/>
  <c r="P493" i="8"/>
  <c r="P495" i="8"/>
  <c r="P496" i="8"/>
  <c r="P497" i="8"/>
  <c r="P499" i="8"/>
  <c r="P500" i="8"/>
  <c r="P501" i="8"/>
  <c r="P503" i="8"/>
  <c r="P504" i="8"/>
  <c r="P505" i="8"/>
  <c r="P507" i="8"/>
  <c r="P508" i="8"/>
  <c r="P509" i="8"/>
  <c r="P511" i="8"/>
  <c r="P512" i="8"/>
  <c r="P513" i="8"/>
  <c r="P515" i="8"/>
  <c r="P516" i="8"/>
  <c r="P517" i="8"/>
  <c r="P519" i="8"/>
  <c r="P520" i="8"/>
  <c r="P521" i="8"/>
  <c r="P523" i="8"/>
  <c r="P524" i="8"/>
  <c r="P525" i="8"/>
  <c r="P527" i="8"/>
  <c r="P528" i="8"/>
  <c r="P529" i="8"/>
  <c r="P531" i="8"/>
  <c r="P532" i="8"/>
  <c r="P533" i="8"/>
  <c r="P535" i="8"/>
  <c r="P536" i="8"/>
  <c r="P537" i="8"/>
  <c r="P539" i="8"/>
  <c r="P540" i="8"/>
  <c r="P541" i="8"/>
  <c r="P543" i="8"/>
  <c r="P544" i="8"/>
  <c r="P545" i="8"/>
  <c r="P547" i="8"/>
  <c r="P548" i="8"/>
  <c r="P549" i="8"/>
  <c r="P551" i="8"/>
  <c r="P552" i="8"/>
  <c r="P553" i="8"/>
  <c r="P555" i="8"/>
  <c r="P556" i="8"/>
  <c r="P557" i="8"/>
  <c r="P559" i="8"/>
  <c r="P560" i="8"/>
  <c r="P561" i="8"/>
  <c r="P563" i="8"/>
  <c r="P564" i="8"/>
  <c r="P565" i="8"/>
  <c r="P567" i="8"/>
  <c r="P568" i="8"/>
  <c r="P569" i="8"/>
  <c r="P571" i="8"/>
  <c r="P572" i="8"/>
  <c r="P573" i="8"/>
  <c r="P575" i="8"/>
  <c r="P576" i="8"/>
  <c r="P577" i="8"/>
  <c r="P579" i="8"/>
  <c r="P580" i="8"/>
  <c r="P581" i="8"/>
  <c r="P583" i="8"/>
  <c r="P584" i="8"/>
  <c r="P585" i="8"/>
  <c r="P587" i="8"/>
  <c r="P588" i="8"/>
  <c r="P589" i="8"/>
  <c r="P591" i="8"/>
  <c r="P592" i="8"/>
  <c r="P593" i="8"/>
  <c r="P595" i="8"/>
  <c r="P596" i="8"/>
  <c r="P597" i="8"/>
  <c r="P599" i="8"/>
  <c r="P600" i="8"/>
  <c r="P601" i="8"/>
  <c r="P603" i="8"/>
  <c r="P604" i="8"/>
  <c r="P605" i="8"/>
  <c r="P607" i="8"/>
  <c r="P608" i="8"/>
  <c r="P609" i="8"/>
  <c r="P611" i="8"/>
  <c r="P612" i="8"/>
  <c r="P613" i="8"/>
  <c r="P615" i="8"/>
  <c r="P616" i="8"/>
  <c r="P617" i="8"/>
  <c r="P619" i="8"/>
  <c r="P620" i="8"/>
  <c r="P621" i="8"/>
  <c r="P623" i="8"/>
  <c r="P624" i="8"/>
  <c r="P625" i="8"/>
  <c r="P627" i="8"/>
  <c r="P628" i="8"/>
  <c r="P629" i="8"/>
  <c r="P631" i="8"/>
  <c r="P632" i="8"/>
  <c r="P634" i="8"/>
  <c r="P636" i="8"/>
  <c r="P638" i="8"/>
  <c r="P640" i="8"/>
  <c r="P642" i="8"/>
  <c r="P644" i="8"/>
  <c r="P646" i="8"/>
  <c r="P648" i="8"/>
  <c r="P650" i="8"/>
  <c r="P652" i="8"/>
  <c r="P654" i="8"/>
  <c r="P656" i="8"/>
  <c r="P658" i="8"/>
  <c r="P660" i="8"/>
  <c r="P662" i="8"/>
  <c r="P664" i="8"/>
  <c r="P666" i="8"/>
  <c r="P668" i="8"/>
  <c r="P670" i="8"/>
  <c r="P672" i="8"/>
  <c r="P674" i="8"/>
  <c r="P676" i="8"/>
  <c r="P678" i="8"/>
  <c r="P680" i="8"/>
  <c r="P682" i="8"/>
  <c r="P684" i="8"/>
  <c r="P686" i="8"/>
  <c r="P688" i="8"/>
  <c r="P690" i="8"/>
  <c r="P692" i="8"/>
  <c r="P694" i="8"/>
  <c r="P696" i="8"/>
  <c r="P698" i="8"/>
  <c r="P700" i="8"/>
  <c r="P702" i="8"/>
  <c r="P704" i="8"/>
  <c r="P706" i="8"/>
  <c r="P708" i="8"/>
  <c r="P710" i="8"/>
  <c r="P712" i="8"/>
  <c r="P714" i="8"/>
  <c r="P716" i="8"/>
  <c r="P718" i="8"/>
  <c r="P720" i="8"/>
  <c r="P722" i="8"/>
  <c r="P724" i="8"/>
  <c r="P726" i="8"/>
  <c r="P728" i="8"/>
  <c r="P730" i="8"/>
  <c r="P732" i="8"/>
  <c r="P734" i="8"/>
  <c r="P736" i="8"/>
  <c r="P738" i="8"/>
  <c r="P740" i="8"/>
  <c r="P742" i="8"/>
  <c r="P744" i="8"/>
  <c r="P746" i="8"/>
  <c r="P748" i="8"/>
  <c r="P750" i="8"/>
  <c r="P752" i="8"/>
  <c r="P754" i="8"/>
  <c r="P756" i="8"/>
  <c r="P758" i="8"/>
  <c r="P760" i="8"/>
  <c r="P762" i="8"/>
  <c r="P764" i="8"/>
  <c r="P766" i="8"/>
  <c r="P768" i="8"/>
  <c r="P770" i="8"/>
  <c r="P772" i="8"/>
  <c r="P774" i="8"/>
  <c r="P776" i="8"/>
  <c r="P778" i="8"/>
  <c r="P782" i="8"/>
  <c r="P784" i="8"/>
  <c r="P786" i="8"/>
  <c r="P790" i="8"/>
  <c r="P792" i="8"/>
  <c r="P794" i="8"/>
  <c r="P798" i="8"/>
  <c r="P800" i="8"/>
  <c r="P802" i="8"/>
  <c r="P806" i="8"/>
  <c r="P808" i="8"/>
  <c r="P810" i="8"/>
  <c r="P814" i="8"/>
  <c r="P816" i="8"/>
  <c r="P818" i="8"/>
  <c r="P822" i="8"/>
  <c r="P824" i="8"/>
  <c r="P3" i="8"/>
  <c r="D3" i="8"/>
  <c r="F3" i="8" s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8" i="8"/>
  <c r="D859" i="8"/>
  <c r="D860" i="8"/>
  <c r="D862" i="8"/>
  <c r="D863" i="8"/>
  <c r="D864" i="8"/>
  <c r="D866" i="8"/>
  <c r="D867" i="8"/>
  <c r="D868" i="8"/>
  <c r="D870" i="8"/>
  <c r="D871" i="8"/>
  <c r="D872" i="8"/>
  <c r="D874" i="8"/>
  <c r="D875" i="8"/>
  <c r="D876" i="8"/>
  <c r="D878" i="8"/>
  <c r="D879" i="8"/>
  <c r="D880" i="8"/>
  <c r="D882" i="8"/>
  <c r="D883" i="8"/>
  <c r="D884" i="8"/>
  <c r="D886" i="8"/>
  <c r="D887" i="8"/>
  <c r="D888" i="8"/>
  <c r="D890" i="8"/>
  <c r="D891" i="8"/>
  <c r="D892" i="8"/>
  <c r="D894" i="8"/>
  <c r="D895" i="8"/>
  <c r="D896" i="8"/>
  <c r="D898" i="8"/>
  <c r="D899" i="8"/>
  <c r="D900" i="8"/>
  <c r="D902" i="8"/>
  <c r="D903" i="8"/>
  <c r="D904" i="8"/>
  <c r="D906" i="8"/>
  <c r="D907" i="8"/>
  <c r="D908" i="8"/>
  <c r="D911" i="8"/>
  <c r="D912" i="8"/>
  <c r="D915" i="8"/>
  <c r="D916" i="8"/>
  <c r="D919" i="8"/>
  <c r="D920" i="8"/>
  <c r="D923" i="8"/>
  <c r="D924" i="8"/>
  <c r="D927" i="8"/>
  <c r="D928" i="8"/>
  <c r="D931" i="8"/>
  <c r="D932" i="8"/>
  <c r="D935" i="8"/>
  <c r="D936" i="8"/>
  <c r="D939" i="8"/>
  <c r="D940" i="8"/>
  <c r="D943" i="8"/>
  <c r="D944" i="8"/>
  <c r="D947" i="8"/>
  <c r="D948" i="8"/>
  <c r="D951" i="8"/>
  <c r="D952" i="8"/>
  <c r="D955" i="8"/>
  <c r="D956" i="8"/>
  <c r="D959" i="8"/>
  <c r="D960" i="8"/>
  <c r="D963" i="8"/>
  <c r="D964" i="8"/>
  <c r="D967" i="8"/>
  <c r="D968" i="8"/>
  <c r="D971" i="8"/>
  <c r="D972" i="8"/>
  <c r="D975" i="8"/>
  <c r="D976" i="8"/>
  <c r="D979" i="8"/>
  <c r="D980" i="8"/>
  <c r="D983" i="8"/>
  <c r="D984" i="8"/>
  <c r="D987" i="8"/>
  <c r="D988" i="8"/>
  <c r="D991" i="8"/>
  <c r="D992" i="8"/>
  <c r="D995" i="8"/>
  <c r="D996" i="8"/>
  <c r="D999" i="8"/>
  <c r="D1000" i="8"/>
  <c r="D1004" i="8"/>
  <c r="D1008" i="8"/>
  <c r="D1012" i="8"/>
  <c r="D1016" i="8"/>
  <c r="D1020" i="8"/>
  <c r="D1024" i="8"/>
  <c r="D1028" i="8"/>
  <c r="D1032" i="8"/>
  <c r="D1036" i="8"/>
  <c r="D1040" i="8"/>
  <c r="D1044" i="8"/>
  <c r="D1048" i="8"/>
  <c r="D1052" i="8"/>
  <c r="D1056" i="8"/>
  <c r="D1060" i="8"/>
  <c r="D4" i="5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D1423" i="5" s="1"/>
  <c r="D1424" i="5" s="1"/>
  <c r="D1425" i="5" s="1"/>
  <c r="D1426" i="5" s="1"/>
  <c r="D1427" i="5" s="1"/>
  <c r="D1428" i="5" s="1"/>
  <c r="D1429" i="5" s="1"/>
  <c r="D1430" i="5" s="1"/>
  <c r="D1431" i="5" s="1"/>
  <c r="D1432" i="5" s="1"/>
  <c r="D1433" i="5" s="1"/>
  <c r="D1434" i="5" s="1"/>
  <c r="D1435" i="5" s="1"/>
  <c r="D1436" i="5" s="1"/>
  <c r="D1437" i="5" s="1"/>
  <c r="D1438" i="5" s="1"/>
  <c r="D1439" i="5" s="1"/>
  <c r="D1440" i="5" s="1"/>
  <c r="D1441" i="5" s="1"/>
  <c r="D1442" i="5" s="1"/>
  <c r="D1443" i="5" s="1"/>
  <c r="D1444" i="5" s="1"/>
  <c r="D1445" i="5" s="1"/>
  <c r="D1446" i="5" s="1"/>
  <c r="D1447" i="5" s="1"/>
  <c r="D1448" i="5" s="1"/>
  <c r="D1449" i="5" s="1"/>
  <c r="D1450" i="5" s="1"/>
  <c r="D1451" i="5" s="1"/>
  <c r="D1452" i="5" s="1"/>
  <c r="D1453" i="5" s="1"/>
  <c r="D1454" i="5" s="1"/>
  <c r="D1455" i="5" s="1"/>
  <c r="D1456" i="5" s="1"/>
  <c r="D1457" i="5" s="1"/>
  <c r="D1458" i="5" s="1"/>
  <c r="D1459" i="5" s="1"/>
  <c r="D1460" i="5" s="1"/>
  <c r="D1461" i="5" s="1"/>
  <c r="D1462" i="5" s="1"/>
  <c r="D1463" i="5" s="1"/>
  <c r="D1464" i="5" s="1"/>
  <c r="D1465" i="5" s="1"/>
  <c r="D1466" i="5" s="1"/>
  <c r="D1467" i="5" s="1"/>
  <c r="D1468" i="5" s="1"/>
  <c r="D1469" i="5" s="1"/>
  <c r="D1470" i="5" s="1"/>
  <c r="D1471" i="5" s="1"/>
  <c r="D1472" i="5" s="1"/>
  <c r="D1473" i="5" s="1"/>
  <c r="D1474" i="5" s="1"/>
  <c r="D1475" i="5" s="1"/>
  <c r="D1476" i="5" s="1"/>
  <c r="D1477" i="5" s="1"/>
  <c r="D1478" i="5" s="1"/>
  <c r="D1479" i="5" s="1"/>
  <c r="D1480" i="5" s="1"/>
  <c r="D1481" i="5" s="1"/>
  <c r="D1482" i="5" s="1"/>
  <c r="D1483" i="5" s="1"/>
  <c r="D1484" i="5" s="1"/>
  <c r="D1485" i="5" s="1"/>
  <c r="D1486" i="5" s="1"/>
  <c r="D1487" i="5" s="1"/>
  <c r="D1488" i="5" s="1"/>
  <c r="D1489" i="5" s="1"/>
  <c r="D1490" i="5" s="1"/>
  <c r="D1491" i="5" s="1"/>
  <c r="D1492" i="5" s="1"/>
  <c r="D1493" i="5" s="1"/>
  <c r="D1494" i="5" s="1"/>
  <c r="D1495" i="5" s="1"/>
  <c r="D1496" i="5" s="1"/>
  <c r="D1497" i="5" s="1"/>
  <c r="D1498" i="5" s="1"/>
  <c r="D1499" i="5" s="1"/>
  <c r="D1500" i="5" s="1"/>
  <c r="D1501" i="5" s="1"/>
  <c r="D1502" i="5" s="1"/>
  <c r="D1503" i="5" s="1"/>
  <c r="D1504" i="5" s="1"/>
  <c r="D1505" i="5" s="1"/>
  <c r="D1506" i="5" s="1"/>
  <c r="D1507" i="5" s="1"/>
  <c r="D1508" i="5" s="1"/>
  <c r="D1509" i="5" s="1"/>
  <c r="D1510" i="5" s="1"/>
  <c r="D1511" i="5" s="1"/>
  <c r="D1512" i="5" s="1"/>
  <c r="D1513" i="5" s="1"/>
  <c r="D1514" i="5" s="1"/>
  <c r="D1515" i="5" s="1"/>
  <c r="D1516" i="5" s="1"/>
  <c r="D1517" i="5" s="1"/>
  <c r="D1518" i="5" s="1"/>
  <c r="D1519" i="5" s="1"/>
  <c r="D1520" i="5" s="1"/>
  <c r="D1521" i="5" s="1"/>
  <c r="D1522" i="5" s="1"/>
  <c r="D1523" i="5" s="1"/>
  <c r="D1524" i="5" s="1"/>
  <c r="D1525" i="5" s="1"/>
  <c r="D1526" i="5" s="1"/>
  <c r="D1527" i="5" s="1"/>
  <c r="D1528" i="5" s="1"/>
  <c r="D1529" i="5" s="1"/>
  <c r="D1530" i="5" s="1"/>
  <c r="D1531" i="5" s="1"/>
  <c r="D1532" i="5" s="1"/>
  <c r="D1533" i="5" s="1"/>
  <c r="D1534" i="5" s="1"/>
  <c r="D1535" i="5" s="1"/>
  <c r="D1536" i="5" s="1"/>
  <c r="D1537" i="5" s="1"/>
  <c r="D1538" i="5" s="1"/>
  <c r="D1539" i="5" s="1"/>
  <c r="D1540" i="5" s="1"/>
  <c r="D1541" i="5" s="1"/>
  <c r="D1542" i="5" s="1"/>
  <c r="D1543" i="5" s="1"/>
  <c r="D1544" i="5" s="1"/>
  <c r="D1545" i="5" s="1"/>
  <c r="D1546" i="5" s="1"/>
  <c r="D1547" i="5" s="1"/>
  <c r="D1548" i="5" s="1"/>
  <c r="D1549" i="5" s="1"/>
  <c r="D1550" i="5" s="1"/>
  <c r="D1551" i="5" s="1"/>
  <c r="D1552" i="5" s="1"/>
  <c r="D1553" i="5" s="1"/>
  <c r="D1554" i="5" s="1"/>
  <c r="D1555" i="5" s="1"/>
  <c r="D1556" i="5" s="1"/>
  <c r="D1557" i="5" s="1"/>
  <c r="D1558" i="5" s="1"/>
  <c r="D1559" i="5" s="1"/>
  <c r="D1560" i="5" s="1"/>
  <c r="D1561" i="5" s="1"/>
  <c r="D1562" i="5" s="1"/>
  <c r="D1563" i="5" s="1"/>
  <c r="D1564" i="5" s="1"/>
  <c r="D1565" i="5" s="1"/>
  <c r="D1566" i="5" s="1"/>
  <c r="D1567" i="5" s="1"/>
  <c r="D1568" i="5" s="1"/>
  <c r="D1569" i="5" s="1"/>
  <c r="D1570" i="5" s="1"/>
  <c r="D1571" i="5" s="1"/>
  <c r="D1572" i="5" s="1"/>
  <c r="D1573" i="5" s="1"/>
  <c r="D1574" i="5" s="1"/>
  <c r="D1575" i="5" s="1"/>
  <c r="D1576" i="5" s="1"/>
  <c r="D1577" i="5" s="1"/>
  <c r="D1578" i="5" s="1"/>
  <c r="D1579" i="5" s="1"/>
  <c r="D1580" i="5" s="1"/>
  <c r="D1581" i="5" s="1"/>
  <c r="D1582" i="5" s="1"/>
  <c r="D1583" i="5" s="1"/>
  <c r="D1584" i="5" s="1"/>
  <c r="D1585" i="5" s="1"/>
  <c r="D1586" i="5" s="1"/>
  <c r="D1587" i="5" s="1"/>
  <c r="D1588" i="5" s="1"/>
  <c r="D1589" i="5" s="1"/>
  <c r="D1590" i="5" s="1"/>
  <c r="D1591" i="5" s="1"/>
  <c r="D1592" i="5" s="1"/>
  <c r="D1593" i="5" s="1"/>
  <c r="D1594" i="5" s="1"/>
  <c r="D1595" i="5" s="1"/>
  <c r="D1596" i="5" s="1"/>
  <c r="D1597" i="5" s="1"/>
  <c r="D1598" i="5" s="1"/>
  <c r="D1599" i="5" s="1"/>
  <c r="D1600" i="5" s="1"/>
  <c r="D1601" i="5" s="1"/>
  <c r="D1602" i="5" s="1"/>
  <c r="D1603" i="5" s="1"/>
  <c r="D1604" i="5" s="1"/>
  <c r="D1605" i="5" s="1"/>
  <c r="D1606" i="5" s="1"/>
  <c r="D1607" i="5" s="1"/>
  <c r="D1608" i="5" s="1"/>
  <c r="D1609" i="5" s="1"/>
  <c r="D1610" i="5" s="1"/>
  <c r="D1611" i="5" s="1"/>
  <c r="D1612" i="5" s="1"/>
  <c r="D1613" i="5" s="1"/>
  <c r="D1614" i="5" s="1"/>
  <c r="D1615" i="5" s="1"/>
  <c r="D1616" i="5" s="1"/>
  <c r="D1617" i="5" s="1"/>
  <c r="D1618" i="5" s="1"/>
  <c r="D1619" i="5" s="1"/>
  <c r="D1620" i="5" s="1"/>
  <c r="D1621" i="5" s="1"/>
  <c r="D1622" i="5" s="1"/>
  <c r="D1623" i="5" s="1"/>
  <c r="D1624" i="5" s="1"/>
  <c r="D1625" i="5" s="1"/>
  <c r="D1626" i="5" s="1"/>
  <c r="D1627" i="5" s="1"/>
  <c r="D1628" i="5" s="1"/>
  <c r="D1629" i="5" s="1"/>
  <c r="D1630" i="5" s="1"/>
  <c r="D1631" i="5" s="1"/>
  <c r="D1632" i="5" s="1"/>
  <c r="D1633" i="5" s="1"/>
  <c r="D1634" i="5" s="1"/>
  <c r="D1635" i="5" s="1"/>
  <c r="D1636" i="5" s="1"/>
  <c r="D1637" i="5" s="1"/>
  <c r="D1638" i="5" s="1"/>
  <c r="D1639" i="5" s="1"/>
  <c r="D1640" i="5" s="1"/>
  <c r="D1641" i="5" s="1"/>
  <c r="D1642" i="5" s="1"/>
  <c r="D1643" i="5" s="1"/>
  <c r="D1644" i="5" s="1"/>
  <c r="D1645" i="5" s="1"/>
  <c r="D1646" i="5" s="1"/>
  <c r="D1647" i="5" s="1"/>
  <c r="D1648" i="5" s="1"/>
  <c r="D1649" i="5" s="1"/>
  <c r="D1650" i="5" s="1"/>
  <c r="D1651" i="5" s="1"/>
  <c r="D1652" i="5" s="1"/>
  <c r="D1653" i="5" s="1"/>
  <c r="D1654" i="5" s="1"/>
  <c r="D1655" i="5" s="1"/>
  <c r="D1656" i="5" s="1"/>
  <c r="D1657" i="5" s="1"/>
  <c r="D1658" i="5" s="1"/>
  <c r="D1659" i="5" s="1"/>
  <c r="D1660" i="5" s="1"/>
  <c r="D1661" i="5" s="1"/>
  <c r="D1662" i="5" s="1"/>
  <c r="D1663" i="5" s="1"/>
  <c r="D1664" i="5" s="1"/>
  <c r="D1665" i="5" s="1"/>
  <c r="D1666" i="5" s="1"/>
  <c r="D1667" i="5" s="1"/>
  <c r="D1668" i="5" s="1"/>
  <c r="D1669" i="5" s="1"/>
  <c r="D1670" i="5" s="1"/>
  <c r="D1671" i="5" s="1"/>
  <c r="D1672" i="5" s="1"/>
  <c r="D1673" i="5" s="1"/>
  <c r="D1674" i="5" s="1"/>
  <c r="D1675" i="5" s="1"/>
  <c r="D1676" i="5" s="1"/>
  <c r="D1677" i="5" s="1"/>
  <c r="D1678" i="5" s="1"/>
  <c r="D1679" i="5" s="1"/>
  <c r="D1680" i="5" s="1"/>
  <c r="D1681" i="5" s="1"/>
  <c r="D1682" i="5" s="1"/>
  <c r="D1683" i="5" s="1"/>
  <c r="D1684" i="5" s="1"/>
  <c r="D1685" i="5" s="1"/>
  <c r="D1686" i="5" s="1"/>
  <c r="D1687" i="5" s="1"/>
  <c r="D1688" i="5" s="1"/>
  <c r="D1689" i="5" s="1"/>
  <c r="D1690" i="5" s="1"/>
  <c r="D1691" i="5" s="1"/>
  <c r="D1692" i="5" s="1"/>
  <c r="D1693" i="5" s="1"/>
  <c r="D1694" i="5" s="1"/>
  <c r="D1695" i="5" s="1"/>
  <c r="D1696" i="5" s="1"/>
  <c r="D1697" i="5" s="1"/>
  <c r="D1698" i="5" s="1"/>
  <c r="D1699" i="5" s="1"/>
  <c r="D1700" i="5" s="1"/>
  <c r="D1701" i="5" s="1"/>
  <c r="D1702" i="5" s="1"/>
  <c r="D1703" i="5" s="1"/>
  <c r="D1704" i="5" s="1"/>
  <c r="D1705" i="5" s="1"/>
  <c r="D1706" i="5" s="1"/>
  <c r="D1707" i="5" s="1"/>
  <c r="D1708" i="5" s="1"/>
  <c r="D1709" i="5" s="1"/>
  <c r="D1710" i="5" s="1"/>
  <c r="D1711" i="5" s="1"/>
  <c r="D1712" i="5" s="1"/>
  <c r="D1713" i="5" s="1"/>
  <c r="D1714" i="5" s="1"/>
  <c r="D1715" i="5" s="1"/>
  <c r="D1716" i="5" s="1"/>
  <c r="D1717" i="5" s="1"/>
  <c r="D1718" i="5" s="1"/>
  <c r="D1719" i="5" s="1"/>
  <c r="D1720" i="5" s="1"/>
  <c r="D1721" i="5" s="1"/>
  <c r="D1722" i="5" s="1"/>
  <c r="D1723" i="5" s="1"/>
  <c r="D1724" i="5" s="1"/>
  <c r="D1725" i="5" s="1"/>
  <c r="D1726" i="5" s="1"/>
  <c r="D1727" i="5" s="1"/>
  <c r="D1728" i="5" s="1"/>
  <c r="D1729" i="5" s="1"/>
  <c r="D1730" i="5" s="1"/>
  <c r="D1731" i="5" s="1"/>
  <c r="D1732" i="5" s="1"/>
  <c r="D1733" i="5" s="1"/>
  <c r="D1734" i="5" s="1"/>
  <c r="D1735" i="5" s="1"/>
  <c r="D1736" i="5" s="1"/>
  <c r="D1737" i="5" s="1"/>
  <c r="D1738" i="5" s="1"/>
  <c r="D1739" i="5" s="1"/>
  <c r="D1740" i="5" s="1"/>
  <c r="D1741" i="5" s="1"/>
  <c r="D1742" i="5" s="1"/>
  <c r="D1743" i="5" s="1"/>
  <c r="D1744" i="5" s="1"/>
  <c r="D1745" i="5" s="1"/>
  <c r="D1746" i="5" s="1"/>
  <c r="D1747" i="5" s="1"/>
  <c r="D1748" i="5" s="1"/>
  <c r="D1749" i="5" s="1"/>
  <c r="D1750" i="5" s="1"/>
  <c r="D1751" i="5" s="1"/>
  <c r="D1752" i="5" s="1"/>
  <c r="D1753" i="5" s="1"/>
  <c r="D1754" i="5" s="1"/>
  <c r="D1755" i="5" s="1"/>
  <c r="D1756" i="5" s="1"/>
  <c r="D1757" i="5" s="1"/>
  <c r="D1758" i="5" s="1"/>
  <c r="D1759" i="5" s="1"/>
  <c r="D1760" i="5" s="1"/>
  <c r="D1761" i="5" s="1"/>
  <c r="D1762" i="5" s="1"/>
  <c r="D1763" i="5" s="1"/>
  <c r="D1764" i="5" s="1"/>
  <c r="D1765" i="5" s="1"/>
  <c r="D1766" i="5" s="1"/>
  <c r="D1767" i="5" s="1"/>
  <c r="D1768" i="5" s="1"/>
  <c r="D1769" i="5" s="1"/>
  <c r="D1770" i="5" s="1"/>
  <c r="D1771" i="5" s="1"/>
  <c r="D1772" i="5" s="1"/>
  <c r="D1773" i="5" s="1"/>
  <c r="D1774" i="5" s="1"/>
  <c r="D1775" i="5" s="1"/>
  <c r="D1776" i="5" s="1"/>
  <c r="D1777" i="5" s="1"/>
  <c r="D1778" i="5" s="1"/>
  <c r="D1779" i="5" s="1"/>
  <c r="D1780" i="5" s="1"/>
  <c r="D1781" i="5" s="1"/>
  <c r="D1782" i="5" s="1"/>
  <c r="D1783" i="5" s="1"/>
  <c r="D1784" i="5" s="1"/>
  <c r="D1785" i="5" s="1"/>
  <c r="D1786" i="5" s="1"/>
  <c r="D1787" i="5" s="1"/>
  <c r="D1788" i="5" s="1"/>
  <c r="D1789" i="5" s="1"/>
  <c r="D1790" i="5" s="1"/>
  <c r="D1791" i="5" s="1"/>
  <c r="D1792" i="5" s="1"/>
  <c r="D1793" i="5" s="1"/>
  <c r="D1794" i="5" s="1"/>
  <c r="D1795" i="5" s="1"/>
  <c r="D1796" i="5" s="1"/>
  <c r="D1797" i="5" s="1"/>
  <c r="D1798" i="5" s="1"/>
  <c r="D1799" i="5" s="1"/>
  <c r="D1800" i="5" s="1"/>
  <c r="D1801" i="5" s="1"/>
  <c r="D1802" i="5" s="1"/>
  <c r="D1803" i="5" s="1"/>
  <c r="D1804" i="5" s="1"/>
  <c r="D1805" i="5" s="1"/>
  <c r="D1806" i="5" s="1"/>
  <c r="D1807" i="5" s="1"/>
  <c r="D1808" i="5" s="1"/>
  <c r="D1809" i="5" s="1"/>
  <c r="D1810" i="5" s="1"/>
  <c r="D1811" i="5" s="1"/>
  <c r="D1812" i="5" s="1"/>
  <c r="D1813" i="5" s="1"/>
  <c r="D1814" i="5" s="1"/>
  <c r="D1815" i="5" s="1"/>
  <c r="D1816" i="5" s="1"/>
  <c r="D1817" i="5" s="1"/>
  <c r="D1818" i="5" s="1"/>
  <c r="D1819" i="5" s="1"/>
  <c r="D1820" i="5" s="1"/>
  <c r="D1821" i="5" s="1"/>
  <c r="D1822" i="5" s="1"/>
  <c r="D1823" i="5" s="1"/>
  <c r="D1824" i="5" s="1"/>
  <c r="D1825" i="5" s="1"/>
  <c r="D1826" i="5" s="1"/>
  <c r="D1827" i="5" s="1"/>
  <c r="D1828" i="5" s="1"/>
  <c r="D1829" i="5" s="1"/>
  <c r="D1830" i="5" s="1"/>
  <c r="D1831" i="5" s="1"/>
  <c r="D1832" i="5" s="1"/>
  <c r="D1833" i="5" s="1"/>
  <c r="D1834" i="5" s="1"/>
  <c r="D1835" i="5" s="1"/>
  <c r="D1836" i="5" s="1"/>
  <c r="D1837" i="5" s="1"/>
  <c r="D1838" i="5" s="1"/>
  <c r="D1839" i="5" s="1"/>
  <c r="D1840" i="5" s="1"/>
  <c r="D1841" i="5" s="1"/>
  <c r="D1842" i="5" s="1"/>
  <c r="D1843" i="5" s="1"/>
  <c r="D1844" i="5" s="1"/>
  <c r="D1845" i="5" s="1"/>
  <c r="D1846" i="5" s="1"/>
  <c r="D1847" i="5" s="1"/>
  <c r="D1848" i="5" s="1"/>
  <c r="D1849" i="5" s="1"/>
  <c r="D1850" i="5" s="1"/>
  <c r="D1851" i="5" s="1"/>
  <c r="D1852" i="5" s="1"/>
  <c r="D1853" i="5" s="1"/>
  <c r="D1854" i="5" s="1"/>
  <c r="D1855" i="5" s="1"/>
  <c r="D1856" i="5" s="1"/>
  <c r="D1857" i="5" s="1"/>
  <c r="D1858" i="5" s="1"/>
  <c r="D1859" i="5" s="1"/>
  <c r="D1860" i="5" s="1"/>
  <c r="D1861" i="5" s="1"/>
  <c r="D1862" i="5" s="1"/>
  <c r="D1863" i="5" s="1"/>
  <c r="D1864" i="5" s="1"/>
  <c r="D1865" i="5" s="1"/>
  <c r="D1866" i="5" s="1"/>
  <c r="D1867" i="5" s="1"/>
  <c r="D1868" i="5" s="1"/>
  <c r="D1869" i="5" s="1"/>
  <c r="D1870" i="5" s="1"/>
  <c r="D1871" i="5" s="1"/>
  <c r="D1872" i="5" s="1"/>
  <c r="D1873" i="5" s="1"/>
  <c r="D1874" i="5" s="1"/>
  <c r="D1875" i="5" s="1"/>
  <c r="D1876" i="5" s="1"/>
  <c r="D1877" i="5" s="1"/>
  <c r="D1878" i="5" s="1"/>
  <c r="D1879" i="5" s="1"/>
  <c r="D1880" i="5" s="1"/>
  <c r="D1881" i="5" s="1"/>
  <c r="D1882" i="5" s="1"/>
  <c r="D1883" i="5" s="1"/>
  <c r="D1884" i="5" s="1"/>
  <c r="D1885" i="5" s="1"/>
  <c r="D1886" i="5" s="1"/>
  <c r="D1887" i="5" s="1"/>
  <c r="D1888" i="5" s="1"/>
  <c r="D1889" i="5" s="1"/>
  <c r="D1890" i="5" s="1"/>
  <c r="D1891" i="5" s="1"/>
  <c r="D1892" i="5" s="1"/>
  <c r="D1893" i="5" s="1"/>
  <c r="D1894" i="5" s="1"/>
  <c r="D1895" i="5" s="1"/>
  <c r="D1896" i="5" s="1"/>
  <c r="D1897" i="5" s="1"/>
  <c r="D1898" i="5" s="1"/>
  <c r="D1899" i="5" s="1"/>
  <c r="D1900" i="5" s="1"/>
  <c r="D1901" i="5" s="1"/>
  <c r="D1902" i="5" s="1"/>
  <c r="D1903" i="5" s="1"/>
  <c r="D1904" i="5" s="1"/>
  <c r="D1905" i="5" s="1"/>
  <c r="D1906" i="5" s="1"/>
  <c r="D1907" i="5" s="1"/>
  <c r="D1908" i="5" s="1"/>
  <c r="D1909" i="5" s="1"/>
  <c r="D1910" i="5" s="1"/>
  <c r="D1911" i="5" s="1"/>
  <c r="D1912" i="5" s="1"/>
  <c r="D1913" i="5" s="1"/>
  <c r="D1914" i="5" s="1"/>
  <c r="D1915" i="5" s="1"/>
  <c r="D1916" i="5" s="1"/>
  <c r="D1917" i="5" s="1"/>
  <c r="D1918" i="5" s="1"/>
  <c r="D1919" i="5" s="1"/>
  <c r="D1920" i="5" s="1"/>
  <c r="D1921" i="5" s="1"/>
  <c r="D1922" i="5" s="1"/>
  <c r="D1923" i="5" s="1"/>
  <c r="D1924" i="5" s="1"/>
  <c r="D1925" i="5" s="1"/>
  <c r="D1926" i="5" s="1"/>
  <c r="D1927" i="5" s="1"/>
  <c r="D1928" i="5" s="1"/>
  <c r="D1929" i="5" s="1"/>
  <c r="D1930" i="5" s="1"/>
  <c r="D1931" i="5" s="1"/>
  <c r="D1932" i="5" s="1"/>
  <c r="D1933" i="5" s="1"/>
  <c r="D1934" i="5" s="1"/>
  <c r="D1935" i="5" s="1"/>
  <c r="D1936" i="5" s="1"/>
  <c r="D1937" i="5" s="1"/>
  <c r="D1938" i="5" s="1"/>
  <c r="D1939" i="5" s="1"/>
  <c r="D1940" i="5" s="1"/>
  <c r="D1941" i="5" s="1"/>
  <c r="D1942" i="5" s="1"/>
  <c r="D1943" i="5" s="1"/>
  <c r="D1944" i="5" s="1"/>
  <c r="D1945" i="5" s="1"/>
  <c r="D1946" i="5" s="1"/>
  <c r="D1947" i="5" s="1"/>
  <c r="D1948" i="5" s="1"/>
  <c r="D1949" i="5" s="1"/>
  <c r="D1950" i="5" s="1"/>
  <c r="D1951" i="5" s="1"/>
  <c r="D1952" i="5" s="1"/>
  <c r="D1953" i="5" s="1"/>
  <c r="D1954" i="5" s="1"/>
  <c r="D1955" i="5" s="1"/>
  <c r="D1956" i="5" s="1"/>
  <c r="D1957" i="5" s="1"/>
  <c r="D1958" i="5" s="1"/>
  <c r="D1959" i="5" s="1"/>
  <c r="D1960" i="5" s="1"/>
  <c r="D1961" i="5" s="1"/>
  <c r="D1962" i="5" s="1"/>
  <c r="D1963" i="5" s="1"/>
  <c r="D1964" i="5" s="1"/>
  <c r="D1965" i="5" s="1"/>
  <c r="D1966" i="5" s="1"/>
  <c r="D1967" i="5" s="1"/>
  <c r="D1968" i="5" s="1"/>
  <c r="D1969" i="5" s="1"/>
  <c r="D1970" i="5" s="1"/>
  <c r="D1971" i="5" s="1"/>
  <c r="D1972" i="5" s="1"/>
  <c r="D1973" i="5" s="1"/>
  <c r="D1974" i="5" s="1"/>
  <c r="D1975" i="5" s="1"/>
  <c r="D1976" i="5" s="1"/>
  <c r="D1977" i="5" s="1"/>
  <c r="D1978" i="5" s="1"/>
  <c r="D1979" i="5" s="1"/>
  <c r="D1980" i="5" s="1"/>
  <c r="D1981" i="5" s="1"/>
  <c r="D1982" i="5" s="1"/>
  <c r="D1983" i="5" s="1"/>
  <c r="D1984" i="5" s="1"/>
  <c r="D1985" i="5" s="1"/>
  <c r="D1986" i="5" s="1"/>
  <c r="D1987" i="5" s="1"/>
  <c r="D1988" i="5" s="1"/>
  <c r="D1989" i="5" s="1"/>
  <c r="D1990" i="5" s="1"/>
  <c r="D1991" i="5" s="1"/>
  <c r="D1992" i="5" s="1"/>
  <c r="D1993" i="5" s="1"/>
  <c r="D1994" i="5" s="1"/>
  <c r="D1995" i="5" s="1"/>
  <c r="D1996" i="5" s="1"/>
  <c r="D1997" i="5" s="1"/>
  <c r="D1998" i="5" s="1"/>
  <c r="D1999" i="5" s="1"/>
  <c r="D2000" i="5" s="1"/>
  <c r="D2001" i="5" s="1"/>
  <c r="D2002" i="5" s="1"/>
  <c r="D2003" i="5" s="1"/>
  <c r="D2004" i="5" s="1"/>
  <c r="D2005" i="5" s="1"/>
  <c r="D2006" i="5" s="1"/>
  <c r="D2007" i="5" s="1"/>
  <c r="D2008" i="5" s="1"/>
  <c r="D2009" i="5" s="1"/>
  <c r="D2010" i="5" s="1"/>
  <c r="D2011" i="5" s="1"/>
  <c r="D2012" i="5" s="1"/>
  <c r="D2013" i="5" s="1"/>
  <c r="D2014" i="5" s="1"/>
  <c r="D2015" i="5" s="1"/>
  <c r="D2016" i="5" s="1"/>
  <c r="D2017" i="5" s="1"/>
  <c r="D2018" i="5" s="1"/>
  <c r="D2019" i="5" s="1"/>
  <c r="D2020" i="5" s="1"/>
  <c r="D2021" i="5" s="1"/>
  <c r="D2022" i="5" s="1"/>
  <c r="D2023" i="5" s="1"/>
  <c r="D2024" i="5" s="1"/>
  <c r="D2025" i="5" s="1"/>
  <c r="D2026" i="5" s="1"/>
  <c r="D2027" i="5" s="1"/>
  <c r="D2028" i="5" s="1"/>
  <c r="D2029" i="5" s="1"/>
  <c r="D2030" i="5" s="1"/>
  <c r="D2031" i="5" s="1"/>
  <c r="D2032" i="5" s="1"/>
  <c r="D2033" i="5" s="1"/>
  <c r="D2034" i="5" s="1"/>
  <c r="D2035" i="5" s="1"/>
  <c r="D2036" i="5" s="1"/>
  <c r="D2037" i="5" s="1"/>
  <c r="D2038" i="5" s="1"/>
  <c r="D2039" i="5" s="1"/>
  <c r="D2040" i="5" s="1"/>
  <c r="D2041" i="5" s="1"/>
  <c r="D2042" i="5" s="1"/>
  <c r="D2043" i="5" s="1"/>
  <c r="D2044" i="5" s="1"/>
  <c r="D2045" i="5" s="1"/>
  <c r="D2046" i="5" s="1"/>
  <c r="D2047" i="5" s="1"/>
  <c r="D2048" i="5" s="1"/>
  <c r="D2049" i="5" s="1"/>
  <c r="D2050" i="5" s="1"/>
  <c r="D2051" i="5" s="1"/>
  <c r="D2052" i="5" s="1"/>
  <c r="D2053" i="5" s="1"/>
  <c r="D2054" i="5" s="1"/>
  <c r="D2055" i="5" s="1"/>
  <c r="D2056" i="5" s="1"/>
  <c r="D2057" i="5" s="1"/>
  <c r="D2058" i="5" s="1"/>
  <c r="D2059" i="5" s="1"/>
  <c r="D2060" i="5" s="1"/>
  <c r="D2061" i="5" s="1"/>
  <c r="D2062" i="5" s="1"/>
  <c r="D2063" i="5" s="1"/>
  <c r="D2064" i="5" s="1"/>
  <c r="D2065" i="5" s="1"/>
  <c r="D2066" i="5" s="1"/>
  <c r="D2067" i="5" s="1"/>
  <c r="D2068" i="5" s="1"/>
  <c r="D2069" i="5" s="1"/>
  <c r="D2070" i="5" s="1"/>
  <c r="D2071" i="5" s="1"/>
  <c r="D2072" i="5" s="1"/>
  <c r="D2073" i="5" s="1"/>
  <c r="D2074" i="5" s="1"/>
  <c r="D2075" i="5" s="1"/>
  <c r="D2076" i="5" s="1"/>
  <c r="D2077" i="5" s="1"/>
  <c r="D2078" i="5" s="1"/>
  <c r="D2079" i="5" s="1"/>
  <c r="D2080" i="5" s="1"/>
  <c r="D2081" i="5" s="1"/>
  <c r="D2082" i="5" s="1"/>
  <c r="D2083" i="5" s="1"/>
  <c r="D2084" i="5" s="1"/>
  <c r="D2085" i="5" s="1"/>
  <c r="D2086" i="5" s="1"/>
  <c r="D2087" i="5" s="1"/>
  <c r="D2088" i="5" s="1"/>
  <c r="D2089" i="5" s="1"/>
  <c r="D2090" i="5" s="1"/>
  <c r="D2091" i="5" s="1"/>
  <c r="D2092" i="5" s="1"/>
  <c r="D2093" i="5" s="1"/>
  <c r="D2094" i="5" s="1"/>
  <c r="D2095" i="5" s="1"/>
  <c r="D2096" i="5" s="1"/>
  <c r="D2097" i="5" s="1"/>
  <c r="D2098" i="5" s="1"/>
  <c r="D2099" i="5" s="1"/>
  <c r="D2100" i="5" s="1"/>
  <c r="D2101" i="5" s="1"/>
  <c r="D2102" i="5" s="1"/>
  <c r="D2103" i="5" s="1"/>
  <c r="D2104" i="5" s="1"/>
  <c r="D2105" i="5" s="1"/>
  <c r="D2106" i="5" s="1"/>
  <c r="D2107" i="5" s="1"/>
  <c r="D2108" i="5" s="1"/>
  <c r="D2109" i="5" s="1"/>
  <c r="D2110" i="5" s="1"/>
  <c r="D2111" i="5" s="1"/>
  <c r="D2112" i="5" s="1"/>
  <c r="D2113" i="5" s="1"/>
  <c r="D2114" i="5" s="1"/>
  <c r="D2115" i="5" s="1"/>
  <c r="D2116" i="5" s="1"/>
  <c r="D2117" i="5" s="1"/>
  <c r="D2118" i="5" s="1"/>
  <c r="D2119" i="5" s="1"/>
  <c r="D2120" i="5" s="1"/>
  <c r="D2121" i="5" s="1"/>
  <c r="D2122" i="5" s="1"/>
  <c r="D2123" i="5" s="1"/>
  <c r="D2124" i="5" s="1"/>
  <c r="D2125" i="5" s="1"/>
  <c r="D2126" i="5" s="1"/>
  <c r="D2127" i="5" s="1"/>
  <c r="D2128" i="5" s="1"/>
  <c r="D2129" i="5" s="1"/>
  <c r="D2130" i="5" s="1"/>
  <c r="D2131" i="5" s="1"/>
  <c r="D2132" i="5" s="1"/>
  <c r="D2133" i="5" s="1"/>
  <c r="D2134" i="5" s="1"/>
  <c r="D2135" i="5" s="1"/>
  <c r="D2136" i="5" s="1"/>
  <c r="D2137" i="5" s="1"/>
  <c r="D2138" i="5" s="1"/>
  <c r="D2139" i="5" s="1"/>
  <c r="D2140" i="5" s="1"/>
  <c r="D2141" i="5" s="1"/>
  <c r="D2142" i="5" s="1"/>
  <c r="D2143" i="5" s="1"/>
  <c r="D2144" i="5" s="1"/>
  <c r="D2145" i="5" s="1"/>
  <c r="D2146" i="5" s="1"/>
  <c r="D2147" i="5" s="1"/>
  <c r="D2148" i="5" s="1"/>
  <c r="D2149" i="5" s="1"/>
  <c r="D2150" i="5" s="1"/>
  <c r="D2151" i="5" s="1"/>
  <c r="D2152" i="5" s="1"/>
  <c r="D2153" i="5" s="1"/>
  <c r="D2154" i="5" s="1"/>
  <c r="D2155" i="5" s="1"/>
  <c r="D2156" i="5" s="1"/>
  <c r="D2157" i="5" s="1"/>
  <c r="D2158" i="5" s="1"/>
  <c r="D2159" i="5" s="1"/>
  <c r="D2160" i="5" s="1"/>
  <c r="D2161" i="5" s="1"/>
  <c r="D2162" i="5" s="1"/>
  <c r="D2163" i="5" s="1"/>
  <c r="D2164" i="5" s="1"/>
  <c r="D2165" i="5" s="1"/>
  <c r="D2166" i="5" s="1"/>
  <c r="D2167" i="5" s="1"/>
  <c r="D2168" i="5" s="1"/>
  <c r="D2169" i="5" s="1"/>
  <c r="D2170" i="5" s="1"/>
  <c r="D2171" i="5" s="1"/>
  <c r="D2172" i="5" s="1"/>
  <c r="D2173" i="5" s="1"/>
  <c r="D2174" i="5" s="1"/>
  <c r="D2175" i="5" s="1"/>
  <c r="D2176" i="5" s="1"/>
  <c r="D2177" i="5" s="1"/>
  <c r="D2178" i="5" s="1"/>
  <c r="D2179" i="5" s="1"/>
  <c r="D2180" i="5" s="1"/>
  <c r="D2181" i="5" s="1"/>
  <c r="D2182" i="5" s="1"/>
  <c r="D2183" i="5" s="1"/>
  <c r="D2184" i="5" s="1"/>
  <c r="D2185" i="5" s="1"/>
  <c r="D2186" i="5" s="1"/>
  <c r="D2187" i="5" s="1"/>
  <c r="D2188" i="5" s="1"/>
  <c r="D2189" i="5" s="1"/>
  <c r="D2190" i="5" s="1"/>
  <c r="D2191" i="5" s="1"/>
  <c r="D2192" i="5" s="1"/>
  <c r="D2193" i="5" s="1"/>
  <c r="D2194" i="5" s="1"/>
  <c r="D2195" i="5" s="1"/>
  <c r="D2196" i="5" s="1"/>
  <c r="D2197" i="5" s="1"/>
  <c r="D2198" i="5" s="1"/>
  <c r="D2199" i="5" s="1"/>
  <c r="D2200" i="5" s="1"/>
  <c r="D2201" i="5" s="1"/>
  <c r="D2202" i="5" s="1"/>
  <c r="D2203" i="5" s="1"/>
  <c r="D2204" i="5" s="1"/>
  <c r="D2205" i="5" s="1"/>
  <c r="D2206" i="5" s="1"/>
  <c r="D2207" i="5" s="1"/>
  <c r="D2208" i="5" s="1"/>
  <c r="D2209" i="5" s="1"/>
  <c r="D2210" i="5" s="1"/>
  <c r="D2211" i="5" s="1"/>
  <c r="D2212" i="5" s="1"/>
  <c r="D2213" i="5" s="1"/>
  <c r="D2214" i="5" s="1"/>
  <c r="D2215" i="5" s="1"/>
  <c r="D2216" i="5" s="1"/>
  <c r="D2217" i="5" s="1"/>
  <c r="D2218" i="5" s="1"/>
  <c r="D2219" i="5" s="1"/>
  <c r="D2220" i="5" s="1"/>
  <c r="D2221" i="5" s="1"/>
  <c r="D2222" i="5" s="1"/>
  <c r="D2223" i="5" s="1"/>
  <c r="D2224" i="5" s="1"/>
  <c r="D2225" i="5" s="1"/>
  <c r="D2226" i="5" s="1"/>
  <c r="D2227" i="5" s="1"/>
  <c r="D2228" i="5" s="1"/>
  <c r="D2229" i="5" s="1"/>
  <c r="D2230" i="5" s="1"/>
  <c r="D2231" i="5" s="1"/>
  <c r="D2232" i="5" s="1"/>
  <c r="D2233" i="5" s="1"/>
  <c r="D2234" i="5" s="1"/>
  <c r="D2235" i="5" s="1"/>
  <c r="D2236" i="5" s="1"/>
  <c r="D2237" i="5" s="1"/>
  <c r="D2238" i="5" s="1"/>
  <c r="D2239" i="5" s="1"/>
  <c r="D2240" i="5" s="1"/>
  <c r="D2241" i="5" s="1"/>
  <c r="D2242" i="5" s="1"/>
  <c r="D2243" i="5" s="1"/>
  <c r="D2244" i="5" s="1"/>
  <c r="D2245" i="5" s="1"/>
  <c r="D2246" i="5" s="1"/>
  <c r="D2247" i="5" s="1"/>
  <c r="D2248" i="5" s="1"/>
  <c r="D2249" i="5" s="1"/>
  <c r="D2250" i="5" s="1"/>
  <c r="D2251" i="5" s="1"/>
  <c r="D2252" i="5" s="1"/>
  <c r="D2253" i="5" s="1"/>
  <c r="D2254" i="5" s="1"/>
  <c r="D2255" i="5" s="1"/>
  <c r="D2256" i="5" s="1"/>
  <c r="D2257" i="5" s="1"/>
  <c r="D2258" i="5" s="1"/>
  <c r="D2259" i="5" s="1"/>
  <c r="D2260" i="5" s="1"/>
  <c r="D2261" i="5" s="1"/>
  <c r="D2262" i="5" s="1"/>
  <c r="D2263" i="5" s="1"/>
  <c r="D2264" i="5" s="1"/>
  <c r="D2265" i="5" s="1"/>
  <c r="D2266" i="5" s="1"/>
  <c r="D2267" i="5" s="1"/>
  <c r="D2268" i="5" s="1"/>
  <c r="D2269" i="5" s="1"/>
  <c r="D2270" i="5" s="1"/>
  <c r="D2271" i="5" s="1"/>
  <c r="D2272" i="5" s="1"/>
  <c r="D2273" i="5" s="1"/>
  <c r="D2274" i="5" s="1"/>
  <c r="D2275" i="5" s="1"/>
  <c r="D2276" i="5" s="1"/>
  <c r="D2277" i="5" s="1"/>
  <c r="D2278" i="5" s="1"/>
  <c r="D2279" i="5" s="1"/>
  <c r="D2280" i="5" s="1"/>
  <c r="D2281" i="5" s="1"/>
  <c r="D2282" i="5" s="1"/>
  <c r="D2283" i="5" s="1"/>
  <c r="D2284" i="5" s="1"/>
  <c r="D2285" i="5" s="1"/>
  <c r="D2286" i="5" s="1"/>
  <c r="D2287" i="5" s="1"/>
  <c r="D2288" i="5" s="1"/>
  <c r="D2289" i="5" s="1"/>
  <c r="D2290" i="5" s="1"/>
  <c r="D2291" i="5" s="1"/>
  <c r="D2292" i="5" s="1"/>
  <c r="D2293" i="5" s="1"/>
  <c r="D2294" i="5" s="1"/>
  <c r="D2295" i="5" s="1"/>
  <c r="D2296" i="5" s="1"/>
  <c r="D2297" i="5" s="1"/>
  <c r="D2298" i="5" s="1"/>
  <c r="D2299" i="5" s="1"/>
  <c r="D2300" i="5" s="1"/>
  <c r="D2301" i="5" s="1"/>
  <c r="D2302" i="5" s="1"/>
  <c r="D2303" i="5" s="1"/>
  <c r="D2304" i="5" s="1"/>
  <c r="D2305" i="5" s="1"/>
  <c r="D2306" i="5" s="1"/>
  <c r="D2307" i="5" s="1"/>
  <c r="D2308" i="5" s="1"/>
  <c r="D2309" i="5" s="1"/>
  <c r="D2310" i="5" s="1"/>
  <c r="D2311" i="5" s="1"/>
  <c r="D2312" i="5" s="1"/>
  <c r="D2313" i="5" s="1"/>
  <c r="D2314" i="5" s="1"/>
  <c r="D2315" i="5" s="1"/>
  <c r="D2316" i="5" s="1"/>
  <c r="D2317" i="5" s="1"/>
  <c r="D2318" i="5" s="1"/>
  <c r="D2319" i="5" s="1"/>
  <c r="D2320" i="5" s="1"/>
  <c r="D2321" i="5" s="1"/>
  <c r="D2322" i="5" s="1"/>
  <c r="D2323" i="5" s="1"/>
  <c r="D2324" i="5" s="1"/>
  <c r="D2325" i="5" s="1"/>
  <c r="D2326" i="5" s="1"/>
  <c r="D2327" i="5" s="1"/>
  <c r="D2328" i="5" s="1"/>
  <c r="D2329" i="5" s="1"/>
  <c r="D2330" i="5" s="1"/>
  <c r="D2331" i="5" s="1"/>
  <c r="D2332" i="5" s="1"/>
  <c r="D2333" i="5" s="1"/>
  <c r="D2334" i="5" s="1"/>
  <c r="D2335" i="5" s="1"/>
  <c r="D2336" i="5" s="1"/>
  <c r="D2337" i="5" s="1"/>
  <c r="D2338" i="5" s="1"/>
  <c r="D2339" i="5" s="1"/>
  <c r="D2340" i="5" s="1"/>
  <c r="D2341" i="5" s="1"/>
  <c r="D2342" i="5" s="1"/>
  <c r="D2343" i="5" s="1"/>
  <c r="D2344" i="5" s="1"/>
  <c r="D2345" i="5" s="1"/>
  <c r="D2346" i="5" s="1"/>
  <c r="D2347" i="5" s="1"/>
  <c r="D2348" i="5" s="1"/>
  <c r="D2349" i="5" s="1"/>
  <c r="D2350" i="5" s="1"/>
  <c r="D2351" i="5" s="1"/>
  <c r="D2352" i="5" s="1"/>
  <c r="D2353" i="5" s="1"/>
  <c r="D2354" i="5" s="1"/>
  <c r="D2355" i="5" s="1"/>
  <c r="D2356" i="5" s="1"/>
  <c r="D2357" i="5" s="1"/>
  <c r="D2358" i="5" s="1"/>
  <c r="D2359" i="5" s="1"/>
  <c r="D2360" i="5" s="1"/>
  <c r="D2361" i="5" s="1"/>
  <c r="D2362" i="5" s="1"/>
  <c r="D2363" i="5" s="1"/>
  <c r="D2364" i="5" s="1"/>
  <c r="D2365" i="5" s="1"/>
  <c r="D2366" i="5" s="1"/>
  <c r="D2367" i="5" s="1"/>
  <c r="D2368" i="5" s="1"/>
  <c r="D2369" i="5" s="1"/>
  <c r="D2370" i="5" s="1"/>
  <c r="D2371" i="5" s="1"/>
  <c r="D2372" i="5" s="1"/>
  <c r="D2373" i="5" s="1"/>
  <c r="D2374" i="5" s="1"/>
  <c r="D2375" i="5" s="1"/>
  <c r="D2376" i="5" s="1"/>
  <c r="D2377" i="5" s="1"/>
  <c r="D2378" i="5" s="1"/>
  <c r="D2379" i="5" s="1"/>
  <c r="D2380" i="5" s="1"/>
  <c r="D2381" i="5" s="1"/>
  <c r="D2382" i="5" s="1"/>
  <c r="D3" i="5"/>
  <c r="C4" i="5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  <c r="C1423" i="5" s="1"/>
  <c r="C1424" i="5" s="1"/>
  <c r="C1425" i="5" s="1"/>
  <c r="C1426" i="5" s="1"/>
  <c r="C1427" i="5" s="1"/>
  <c r="C1428" i="5" s="1"/>
  <c r="C1429" i="5" s="1"/>
  <c r="C1430" i="5" s="1"/>
  <c r="C1431" i="5" s="1"/>
  <c r="C1432" i="5" s="1"/>
  <c r="C1433" i="5" s="1"/>
  <c r="C1434" i="5" s="1"/>
  <c r="C1435" i="5" s="1"/>
  <c r="C1436" i="5" s="1"/>
  <c r="C1437" i="5" s="1"/>
  <c r="C1438" i="5" s="1"/>
  <c r="C1439" i="5" s="1"/>
  <c r="C1440" i="5" s="1"/>
  <c r="C1441" i="5" s="1"/>
  <c r="C1442" i="5" s="1"/>
  <c r="C1443" i="5" s="1"/>
  <c r="C1444" i="5" s="1"/>
  <c r="C1445" i="5" s="1"/>
  <c r="C1446" i="5" s="1"/>
  <c r="C1447" i="5" s="1"/>
  <c r="C1448" i="5" s="1"/>
  <c r="C1449" i="5" s="1"/>
  <c r="C1450" i="5" s="1"/>
  <c r="C1451" i="5" s="1"/>
  <c r="C1452" i="5" s="1"/>
  <c r="C1453" i="5" s="1"/>
  <c r="C1454" i="5" s="1"/>
  <c r="C1455" i="5" s="1"/>
  <c r="C1456" i="5" s="1"/>
  <c r="C1457" i="5" s="1"/>
  <c r="C1458" i="5" s="1"/>
  <c r="C1459" i="5" s="1"/>
  <c r="C1460" i="5" s="1"/>
  <c r="C1461" i="5" s="1"/>
  <c r="C1462" i="5" s="1"/>
  <c r="C1463" i="5" s="1"/>
  <c r="C1464" i="5" s="1"/>
  <c r="C1465" i="5" s="1"/>
  <c r="C1466" i="5" s="1"/>
  <c r="C1467" i="5" s="1"/>
  <c r="C1468" i="5" s="1"/>
  <c r="C1469" i="5" s="1"/>
  <c r="C1470" i="5" s="1"/>
  <c r="C1471" i="5" s="1"/>
  <c r="C1472" i="5" s="1"/>
  <c r="C1473" i="5" s="1"/>
  <c r="C1474" i="5" s="1"/>
  <c r="C1475" i="5" s="1"/>
  <c r="C1476" i="5" s="1"/>
  <c r="C1477" i="5" s="1"/>
  <c r="C1478" i="5" s="1"/>
  <c r="C1479" i="5" s="1"/>
  <c r="C1480" i="5" s="1"/>
  <c r="C1481" i="5" s="1"/>
  <c r="C1482" i="5" s="1"/>
  <c r="C1483" i="5" s="1"/>
  <c r="C1484" i="5" s="1"/>
  <c r="C1485" i="5" s="1"/>
  <c r="C1486" i="5" s="1"/>
  <c r="C1487" i="5" s="1"/>
  <c r="C1488" i="5" s="1"/>
  <c r="C1489" i="5" s="1"/>
  <c r="C1490" i="5" s="1"/>
  <c r="C1491" i="5" s="1"/>
  <c r="C1492" i="5" s="1"/>
  <c r="C1493" i="5" s="1"/>
  <c r="C1494" i="5" s="1"/>
  <c r="C1495" i="5" s="1"/>
  <c r="C1496" i="5" s="1"/>
  <c r="C1497" i="5" s="1"/>
  <c r="C1498" i="5" s="1"/>
  <c r="C1499" i="5" s="1"/>
  <c r="C1500" i="5" s="1"/>
  <c r="C1501" i="5" s="1"/>
  <c r="C1502" i="5" s="1"/>
  <c r="C1503" i="5" s="1"/>
  <c r="C1504" i="5" s="1"/>
  <c r="C1505" i="5" s="1"/>
  <c r="C1506" i="5" s="1"/>
  <c r="C1507" i="5" s="1"/>
  <c r="C1508" i="5" s="1"/>
  <c r="C1509" i="5" s="1"/>
  <c r="C1510" i="5" s="1"/>
  <c r="C1511" i="5" s="1"/>
  <c r="C1512" i="5" s="1"/>
  <c r="C1513" i="5" s="1"/>
  <c r="C1514" i="5" s="1"/>
  <c r="C1515" i="5" s="1"/>
  <c r="C1516" i="5" s="1"/>
  <c r="C1517" i="5" s="1"/>
  <c r="C1518" i="5" s="1"/>
  <c r="C1519" i="5" s="1"/>
  <c r="C1520" i="5" s="1"/>
  <c r="C1521" i="5" s="1"/>
  <c r="C1522" i="5" s="1"/>
  <c r="C1523" i="5" s="1"/>
  <c r="C1524" i="5" s="1"/>
  <c r="C1525" i="5" s="1"/>
  <c r="C1526" i="5" s="1"/>
  <c r="C1527" i="5" s="1"/>
  <c r="C1528" i="5" s="1"/>
  <c r="C1529" i="5" s="1"/>
  <c r="C1530" i="5" s="1"/>
  <c r="C1531" i="5" s="1"/>
  <c r="C1532" i="5" s="1"/>
  <c r="C1533" i="5" s="1"/>
  <c r="C1534" i="5" s="1"/>
  <c r="C1535" i="5" s="1"/>
  <c r="C1536" i="5" s="1"/>
  <c r="C1537" i="5" s="1"/>
  <c r="C1538" i="5" s="1"/>
  <c r="C1539" i="5" s="1"/>
  <c r="C1540" i="5" s="1"/>
  <c r="C1541" i="5" s="1"/>
  <c r="C1542" i="5" s="1"/>
  <c r="C1543" i="5" s="1"/>
  <c r="C1544" i="5" s="1"/>
  <c r="C1545" i="5" s="1"/>
  <c r="C1546" i="5" s="1"/>
  <c r="C1547" i="5" s="1"/>
  <c r="C1548" i="5" s="1"/>
  <c r="C1549" i="5" s="1"/>
  <c r="C1550" i="5" s="1"/>
  <c r="C1551" i="5" s="1"/>
  <c r="C1552" i="5" s="1"/>
  <c r="C1553" i="5" s="1"/>
  <c r="C1554" i="5" s="1"/>
  <c r="C1555" i="5" s="1"/>
  <c r="C1556" i="5" s="1"/>
  <c r="C1557" i="5" s="1"/>
  <c r="C1558" i="5" s="1"/>
  <c r="C1559" i="5" s="1"/>
  <c r="C1560" i="5" s="1"/>
  <c r="C1561" i="5" s="1"/>
  <c r="C1562" i="5" s="1"/>
  <c r="C1563" i="5" s="1"/>
  <c r="C1564" i="5" s="1"/>
  <c r="C1565" i="5" s="1"/>
  <c r="C1566" i="5" s="1"/>
  <c r="C1567" i="5" s="1"/>
  <c r="C1568" i="5" s="1"/>
  <c r="C1569" i="5" s="1"/>
  <c r="C1570" i="5" s="1"/>
  <c r="C1571" i="5" s="1"/>
  <c r="C1572" i="5" s="1"/>
  <c r="C1573" i="5" s="1"/>
  <c r="C1574" i="5" s="1"/>
  <c r="C1575" i="5" s="1"/>
  <c r="C1576" i="5" s="1"/>
  <c r="C1577" i="5" s="1"/>
  <c r="C1578" i="5" s="1"/>
  <c r="C1579" i="5" s="1"/>
  <c r="C1580" i="5" s="1"/>
  <c r="C1581" i="5" s="1"/>
  <c r="C1582" i="5" s="1"/>
  <c r="C1583" i="5" s="1"/>
  <c r="C1584" i="5" s="1"/>
  <c r="C1585" i="5" s="1"/>
  <c r="C1586" i="5" s="1"/>
  <c r="C1587" i="5" s="1"/>
  <c r="C1588" i="5" s="1"/>
  <c r="C1589" i="5" s="1"/>
  <c r="C1590" i="5" s="1"/>
  <c r="C1591" i="5" s="1"/>
  <c r="C1592" i="5" s="1"/>
  <c r="C1593" i="5" s="1"/>
  <c r="C1594" i="5" s="1"/>
  <c r="C1595" i="5" s="1"/>
  <c r="C1596" i="5" s="1"/>
  <c r="C1597" i="5" s="1"/>
  <c r="C1598" i="5" s="1"/>
  <c r="C1599" i="5" s="1"/>
  <c r="C1600" i="5" s="1"/>
  <c r="C1601" i="5" s="1"/>
  <c r="C1602" i="5" s="1"/>
  <c r="C1603" i="5" s="1"/>
  <c r="C1604" i="5" s="1"/>
  <c r="C1605" i="5" s="1"/>
  <c r="C1606" i="5" s="1"/>
  <c r="C1607" i="5" s="1"/>
  <c r="C1608" i="5" s="1"/>
  <c r="C1609" i="5" s="1"/>
  <c r="C1610" i="5" s="1"/>
  <c r="C1611" i="5" s="1"/>
  <c r="C1612" i="5" s="1"/>
  <c r="C1613" i="5" s="1"/>
  <c r="C1614" i="5" s="1"/>
  <c r="C1615" i="5" s="1"/>
  <c r="C1616" i="5" s="1"/>
  <c r="C1617" i="5" s="1"/>
  <c r="C1618" i="5" s="1"/>
  <c r="C1619" i="5" s="1"/>
  <c r="C1620" i="5" s="1"/>
  <c r="C1621" i="5" s="1"/>
  <c r="C1622" i="5" s="1"/>
  <c r="C1623" i="5" s="1"/>
  <c r="C1624" i="5" s="1"/>
  <c r="C1625" i="5" s="1"/>
  <c r="C1626" i="5" s="1"/>
  <c r="C1627" i="5" s="1"/>
  <c r="C1628" i="5" s="1"/>
  <c r="C1629" i="5" s="1"/>
  <c r="C1630" i="5" s="1"/>
  <c r="C1631" i="5" s="1"/>
  <c r="C1632" i="5" s="1"/>
  <c r="C1633" i="5" s="1"/>
  <c r="C1634" i="5" s="1"/>
  <c r="C1635" i="5" s="1"/>
  <c r="C1636" i="5" s="1"/>
  <c r="C1637" i="5" s="1"/>
  <c r="C1638" i="5" s="1"/>
  <c r="C1639" i="5" s="1"/>
  <c r="C1640" i="5" s="1"/>
  <c r="C1641" i="5" s="1"/>
  <c r="C1642" i="5" s="1"/>
  <c r="C1643" i="5" s="1"/>
  <c r="C1644" i="5" s="1"/>
  <c r="C1645" i="5" s="1"/>
  <c r="C1646" i="5" s="1"/>
  <c r="C1647" i="5" s="1"/>
  <c r="C1648" i="5" s="1"/>
  <c r="C1649" i="5" s="1"/>
  <c r="C1650" i="5" s="1"/>
  <c r="C1651" i="5" s="1"/>
  <c r="C1652" i="5" s="1"/>
  <c r="C1653" i="5" s="1"/>
  <c r="C1654" i="5" s="1"/>
  <c r="C1655" i="5" s="1"/>
  <c r="C1656" i="5" s="1"/>
  <c r="C1657" i="5" s="1"/>
  <c r="C1658" i="5" s="1"/>
  <c r="C1659" i="5" s="1"/>
  <c r="C1660" i="5" s="1"/>
  <c r="C1661" i="5" s="1"/>
  <c r="C1662" i="5" s="1"/>
  <c r="C1663" i="5" s="1"/>
  <c r="C1664" i="5" s="1"/>
  <c r="C1665" i="5" s="1"/>
  <c r="C1666" i="5" s="1"/>
  <c r="C1667" i="5" s="1"/>
  <c r="C1668" i="5" s="1"/>
  <c r="C1669" i="5" s="1"/>
  <c r="C1670" i="5" s="1"/>
  <c r="C1671" i="5" s="1"/>
  <c r="C1672" i="5" s="1"/>
  <c r="C1673" i="5" s="1"/>
  <c r="C1674" i="5" s="1"/>
  <c r="C1675" i="5" s="1"/>
  <c r="C1676" i="5" s="1"/>
  <c r="C1677" i="5" s="1"/>
  <c r="C1678" i="5" s="1"/>
  <c r="C1679" i="5" s="1"/>
  <c r="C1680" i="5" s="1"/>
  <c r="C1681" i="5" s="1"/>
  <c r="C1682" i="5" s="1"/>
  <c r="C1683" i="5" s="1"/>
  <c r="C1684" i="5" s="1"/>
  <c r="C1685" i="5" s="1"/>
  <c r="C1686" i="5" s="1"/>
  <c r="C1687" i="5" s="1"/>
  <c r="C1688" i="5" s="1"/>
  <c r="C1689" i="5" s="1"/>
  <c r="C1690" i="5" s="1"/>
  <c r="C1691" i="5" s="1"/>
  <c r="C1692" i="5" s="1"/>
  <c r="C1693" i="5" s="1"/>
  <c r="C1694" i="5" s="1"/>
  <c r="C1695" i="5" s="1"/>
  <c r="C1696" i="5" s="1"/>
  <c r="C1697" i="5" s="1"/>
  <c r="C1698" i="5" s="1"/>
  <c r="C1699" i="5" s="1"/>
  <c r="C1700" i="5" s="1"/>
  <c r="C1701" i="5" s="1"/>
  <c r="C1702" i="5" s="1"/>
  <c r="C1703" i="5" s="1"/>
  <c r="C1704" i="5" s="1"/>
  <c r="C1705" i="5" s="1"/>
  <c r="C1706" i="5" s="1"/>
  <c r="C1707" i="5" s="1"/>
  <c r="C1708" i="5" s="1"/>
  <c r="C1709" i="5" s="1"/>
  <c r="C1710" i="5" s="1"/>
  <c r="C1711" i="5" s="1"/>
  <c r="C1712" i="5" s="1"/>
  <c r="C1713" i="5" s="1"/>
  <c r="C1714" i="5" s="1"/>
  <c r="C1715" i="5" s="1"/>
  <c r="C1716" i="5" s="1"/>
  <c r="C1717" i="5" s="1"/>
  <c r="C1718" i="5" s="1"/>
  <c r="C1719" i="5" s="1"/>
  <c r="C1720" i="5" s="1"/>
  <c r="C1721" i="5" s="1"/>
  <c r="C1722" i="5" s="1"/>
  <c r="C1723" i="5" s="1"/>
  <c r="C1724" i="5" s="1"/>
  <c r="C1725" i="5" s="1"/>
  <c r="C1726" i="5" s="1"/>
  <c r="C1727" i="5" s="1"/>
  <c r="C1728" i="5" s="1"/>
  <c r="C1729" i="5" s="1"/>
  <c r="C1730" i="5" s="1"/>
  <c r="C1731" i="5" s="1"/>
  <c r="C1732" i="5" s="1"/>
  <c r="C1733" i="5" s="1"/>
  <c r="C1734" i="5" s="1"/>
  <c r="C1735" i="5" s="1"/>
  <c r="C1736" i="5" s="1"/>
  <c r="C1737" i="5" s="1"/>
  <c r="C1738" i="5" s="1"/>
  <c r="C1739" i="5" s="1"/>
  <c r="C1740" i="5" s="1"/>
  <c r="C1741" i="5" s="1"/>
  <c r="C1742" i="5" s="1"/>
  <c r="C1743" i="5" s="1"/>
  <c r="C1744" i="5" s="1"/>
  <c r="C1745" i="5" s="1"/>
  <c r="C1746" i="5" s="1"/>
  <c r="C1747" i="5" s="1"/>
  <c r="C1748" i="5" s="1"/>
  <c r="C1749" i="5" s="1"/>
  <c r="C1750" i="5" s="1"/>
  <c r="C1751" i="5" s="1"/>
  <c r="C1752" i="5" s="1"/>
  <c r="C1753" i="5" s="1"/>
  <c r="C1754" i="5" s="1"/>
  <c r="C1755" i="5" s="1"/>
  <c r="C1756" i="5" s="1"/>
  <c r="C1757" i="5" s="1"/>
  <c r="C1758" i="5" s="1"/>
  <c r="C1759" i="5" s="1"/>
  <c r="C1760" i="5" s="1"/>
  <c r="C1761" i="5" s="1"/>
  <c r="C1762" i="5" s="1"/>
  <c r="C1763" i="5" s="1"/>
  <c r="C1764" i="5" s="1"/>
  <c r="C1765" i="5" s="1"/>
  <c r="C1766" i="5" s="1"/>
  <c r="C1767" i="5" s="1"/>
  <c r="C1768" i="5" s="1"/>
  <c r="C1769" i="5" s="1"/>
  <c r="C1770" i="5" s="1"/>
  <c r="C1771" i="5" s="1"/>
  <c r="C1772" i="5" s="1"/>
  <c r="C1773" i="5" s="1"/>
  <c r="C1774" i="5" s="1"/>
  <c r="C1775" i="5" s="1"/>
  <c r="C1776" i="5" s="1"/>
  <c r="C1777" i="5" s="1"/>
  <c r="C1778" i="5" s="1"/>
  <c r="C1779" i="5" s="1"/>
  <c r="C1780" i="5" s="1"/>
  <c r="C1781" i="5" s="1"/>
  <c r="C1782" i="5" s="1"/>
  <c r="C1783" i="5" s="1"/>
  <c r="C1784" i="5" s="1"/>
  <c r="C1785" i="5" s="1"/>
  <c r="C1786" i="5" s="1"/>
  <c r="C1787" i="5" s="1"/>
  <c r="C1788" i="5" s="1"/>
  <c r="C1789" i="5" s="1"/>
  <c r="C1790" i="5" s="1"/>
  <c r="C1791" i="5" s="1"/>
  <c r="C1792" i="5" s="1"/>
  <c r="C1793" i="5" s="1"/>
  <c r="C1794" i="5" s="1"/>
  <c r="C1795" i="5" s="1"/>
  <c r="C1796" i="5" s="1"/>
  <c r="C1797" i="5" s="1"/>
  <c r="C1798" i="5" s="1"/>
  <c r="C1799" i="5" s="1"/>
  <c r="C1800" i="5" s="1"/>
  <c r="C1801" i="5" s="1"/>
  <c r="C1802" i="5" s="1"/>
  <c r="C1803" i="5" s="1"/>
  <c r="C1804" i="5" s="1"/>
  <c r="C1805" i="5" s="1"/>
  <c r="C1806" i="5" s="1"/>
  <c r="C1807" i="5" s="1"/>
  <c r="C1808" i="5" s="1"/>
  <c r="C1809" i="5" s="1"/>
  <c r="C1810" i="5" s="1"/>
  <c r="C1811" i="5" s="1"/>
  <c r="C1812" i="5" s="1"/>
  <c r="C1813" i="5" s="1"/>
  <c r="C1814" i="5" s="1"/>
  <c r="C1815" i="5" s="1"/>
  <c r="C1816" i="5" s="1"/>
  <c r="C1817" i="5" s="1"/>
  <c r="C1818" i="5" s="1"/>
  <c r="C1819" i="5" s="1"/>
  <c r="C1820" i="5" s="1"/>
  <c r="C1821" i="5" s="1"/>
  <c r="C1822" i="5" s="1"/>
  <c r="C1823" i="5" s="1"/>
  <c r="C1824" i="5" s="1"/>
  <c r="C1825" i="5" s="1"/>
  <c r="C1826" i="5" s="1"/>
  <c r="C1827" i="5" s="1"/>
  <c r="C1828" i="5" s="1"/>
  <c r="C1829" i="5" s="1"/>
  <c r="C1830" i="5" s="1"/>
  <c r="C1831" i="5" s="1"/>
  <c r="C1832" i="5" s="1"/>
  <c r="C1833" i="5" s="1"/>
  <c r="C1834" i="5" s="1"/>
  <c r="C1835" i="5" s="1"/>
  <c r="C1836" i="5" s="1"/>
  <c r="C1837" i="5" s="1"/>
  <c r="C1838" i="5" s="1"/>
  <c r="C1839" i="5" s="1"/>
  <c r="C1840" i="5" s="1"/>
  <c r="C1841" i="5" s="1"/>
  <c r="C1842" i="5" s="1"/>
  <c r="C1843" i="5" s="1"/>
  <c r="C1844" i="5" s="1"/>
  <c r="C1845" i="5" s="1"/>
  <c r="C1846" i="5" s="1"/>
  <c r="C1847" i="5" s="1"/>
  <c r="C1848" i="5" s="1"/>
  <c r="C1849" i="5" s="1"/>
  <c r="C1850" i="5" s="1"/>
  <c r="C1851" i="5" s="1"/>
  <c r="C1852" i="5" s="1"/>
  <c r="C1853" i="5" s="1"/>
  <c r="C1854" i="5" s="1"/>
  <c r="C1855" i="5" s="1"/>
  <c r="C1856" i="5" s="1"/>
  <c r="C1857" i="5" s="1"/>
  <c r="C1858" i="5" s="1"/>
  <c r="C1859" i="5" s="1"/>
  <c r="C1860" i="5" s="1"/>
  <c r="C1861" i="5" s="1"/>
  <c r="C1862" i="5" s="1"/>
  <c r="C1863" i="5" s="1"/>
  <c r="C1864" i="5" s="1"/>
  <c r="C1865" i="5" s="1"/>
  <c r="C1866" i="5" s="1"/>
  <c r="C1867" i="5" s="1"/>
  <c r="C1868" i="5" s="1"/>
  <c r="C1869" i="5" s="1"/>
  <c r="C1870" i="5" s="1"/>
  <c r="C1871" i="5" s="1"/>
  <c r="C1872" i="5" s="1"/>
  <c r="C1873" i="5" s="1"/>
  <c r="C1874" i="5" s="1"/>
  <c r="C1875" i="5" s="1"/>
  <c r="C1876" i="5" s="1"/>
  <c r="C1877" i="5" s="1"/>
  <c r="C1878" i="5" s="1"/>
  <c r="C1879" i="5" s="1"/>
  <c r="C1880" i="5" s="1"/>
  <c r="C1881" i="5" s="1"/>
  <c r="C1882" i="5" s="1"/>
  <c r="C1883" i="5" s="1"/>
  <c r="C1884" i="5" s="1"/>
  <c r="C1885" i="5" s="1"/>
  <c r="C1886" i="5" s="1"/>
  <c r="C1887" i="5" s="1"/>
  <c r="C1888" i="5" s="1"/>
  <c r="C1889" i="5" s="1"/>
  <c r="C1890" i="5" s="1"/>
  <c r="C1891" i="5" s="1"/>
  <c r="C1892" i="5" s="1"/>
  <c r="C1893" i="5" s="1"/>
  <c r="C1894" i="5" s="1"/>
  <c r="C1895" i="5" s="1"/>
  <c r="C1896" i="5" s="1"/>
  <c r="C1897" i="5" s="1"/>
  <c r="C1898" i="5" s="1"/>
  <c r="C1899" i="5" s="1"/>
  <c r="C1900" i="5" s="1"/>
  <c r="C1901" i="5" s="1"/>
  <c r="C1902" i="5" s="1"/>
  <c r="C1903" i="5" s="1"/>
  <c r="C1904" i="5" s="1"/>
  <c r="C1905" i="5" s="1"/>
  <c r="C1906" i="5" s="1"/>
  <c r="C1907" i="5" s="1"/>
  <c r="C1908" i="5" s="1"/>
  <c r="C1909" i="5" s="1"/>
  <c r="C1910" i="5" s="1"/>
  <c r="C1911" i="5" s="1"/>
  <c r="C1912" i="5" s="1"/>
  <c r="C1913" i="5" s="1"/>
  <c r="C1914" i="5" s="1"/>
  <c r="C1915" i="5" s="1"/>
  <c r="C1916" i="5" s="1"/>
  <c r="C1917" i="5" s="1"/>
  <c r="C1918" i="5" s="1"/>
  <c r="C1919" i="5" s="1"/>
  <c r="C1920" i="5" s="1"/>
  <c r="C1921" i="5" s="1"/>
  <c r="C1922" i="5" s="1"/>
  <c r="C1923" i="5" s="1"/>
  <c r="C1924" i="5" s="1"/>
  <c r="C1925" i="5" s="1"/>
  <c r="C1926" i="5" s="1"/>
  <c r="C1927" i="5" s="1"/>
  <c r="C1928" i="5" s="1"/>
  <c r="C1929" i="5" s="1"/>
  <c r="C1930" i="5" s="1"/>
  <c r="C1931" i="5" s="1"/>
  <c r="C1932" i="5" s="1"/>
  <c r="C1933" i="5" s="1"/>
  <c r="C1934" i="5" s="1"/>
  <c r="C1935" i="5" s="1"/>
  <c r="C1936" i="5" s="1"/>
  <c r="C1937" i="5" s="1"/>
  <c r="C1938" i="5" s="1"/>
  <c r="C1939" i="5" s="1"/>
  <c r="C1940" i="5" s="1"/>
  <c r="C1941" i="5" s="1"/>
  <c r="C1942" i="5" s="1"/>
  <c r="C1943" i="5" s="1"/>
  <c r="C1944" i="5" s="1"/>
  <c r="C1945" i="5" s="1"/>
  <c r="C1946" i="5" s="1"/>
  <c r="C1947" i="5" s="1"/>
  <c r="C1948" i="5" s="1"/>
  <c r="C1949" i="5" s="1"/>
  <c r="C1950" i="5" s="1"/>
  <c r="C1951" i="5" s="1"/>
  <c r="C1952" i="5" s="1"/>
  <c r="C1953" i="5" s="1"/>
  <c r="C1954" i="5" s="1"/>
  <c r="C1955" i="5" s="1"/>
  <c r="C1956" i="5" s="1"/>
  <c r="C1957" i="5" s="1"/>
  <c r="C1958" i="5" s="1"/>
  <c r="C1959" i="5" s="1"/>
  <c r="C1960" i="5" s="1"/>
  <c r="C1961" i="5" s="1"/>
  <c r="C1962" i="5" s="1"/>
  <c r="C1963" i="5" s="1"/>
  <c r="C1964" i="5" s="1"/>
  <c r="C1965" i="5" s="1"/>
  <c r="C1966" i="5" s="1"/>
  <c r="C1967" i="5" s="1"/>
  <c r="C1968" i="5" s="1"/>
  <c r="C1969" i="5" s="1"/>
  <c r="C1970" i="5" s="1"/>
  <c r="C1971" i="5" s="1"/>
  <c r="C1972" i="5" s="1"/>
  <c r="C1973" i="5" s="1"/>
  <c r="C1974" i="5" s="1"/>
  <c r="C1975" i="5" s="1"/>
  <c r="C1976" i="5" s="1"/>
  <c r="C1977" i="5" s="1"/>
  <c r="C1978" i="5" s="1"/>
  <c r="C1979" i="5" s="1"/>
  <c r="C1980" i="5" s="1"/>
  <c r="C1981" i="5" s="1"/>
  <c r="C1982" i="5" s="1"/>
  <c r="C1983" i="5" s="1"/>
  <c r="C1984" i="5" s="1"/>
  <c r="C1985" i="5" s="1"/>
  <c r="C1986" i="5" s="1"/>
  <c r="C1987" i="5" s="1"/>
  <c r="C1988" i="5" s="1"/>
  <c r="C1989" i="5" s="1"/>
  <c r="C1990" i="5" s="1"/>
  <c r="C1991" i="5" s="1"/>
  <c r="C1992" i="5" s="1"/>
  <c r="C1993" i="5" s="1"/>
  <c r="C1994" i="5" s="1"/>
  <c r="C1995" i="5" s="1"/>
  <c r="C1996" i="5" s="1"/>
  <c r="C1997" i="5" s="1"/>
  <c r="C1998" i="5" s="1"/>
  <c r="C1999" i="5" s="1"/>
  <c r="C2000" i="5" s="1"/>
  <c r="C2001" i="5" s="1"/>
  <c r="C2002" i="5" s="1"/>
  <c r="C2003" i="5" s="1"/>
  <c r="C2004" i="5" s="1"/>
  <c r="C2005" i="5" s="1"/>
  <c r="C2006" i="5" s="1"/>
  <c r="C2007" i="5" s="1"/>
  <c r="C2008" i="5" s="1"/>
  <c r="C2009" i="5" s="1"/>
  <c r="C2010" i="5" s="1"/>
  <c r="C2011" i="5" s="1"/>
  <c r="C2012" i="5" s="1"/>
  <c r="C2013" i="5" s="1"/>
  <c r="C2014" i="5" s="1"/>
  <c r="C2015" i="5" s="1"/>
  <c r="C2016" i="5" s="1"/>
  <c r="C2017" i="5" s="1"/>
  <c r="C2018" i="5" s="1"/>
  <c r="C2019" i="5" s="1"/>
  <c r="C2020" i="5" s="1"/>
  <c r="C2021" i="5" s="1"/>
  <c r="C2022" i="5" s="1"/>
  <c r="C2023" i="5" s="1"/>
  <c r="C2024" i="5" s="1"/>
  <c r="C2025" i="5" s="1"/>
  <c r="C2026" i="5" s="1"/>
  <c r="C2027" i="5" s="1"/>
  <c r="C2028" i="5" s="1"/>
  <c r="C2029" i="5" s="1"/>
  <c r="C2030" i="5" s="1"/>
  <c r="C2031" i="5" s="1"/>
  <c r="C2032" i="5" s="1"/>
  <c r="C2033" i="5" s="1"/>
  <c r="C2034" i="5" s="1"/>
  <c r="C2035" i="5" s="1"/>
  <c r="C2036" i="5" s="1"/>
  <c r="C2037" i="5" s="1"/>
  <c r="C2038" i="5" s="1"/>
  <c r="C2039" i="5" s="1"/>
  <c r="C2040" i="5" s="1"/>
  <c r="C2041" i="5" s="1"/>
  <c r="C2042" i="5" s="1"/>
  <c r="C2043" i="5" s="1"/>
  <c r="C2044" i="5" s="1"/>
  <c r="C2045" i="5" s="1"/>
  <c r="C2046" i="5" s="1"/>
  <c r="C2047" i="5" s="1"/>
  <c r="C2048" i="5" s="1"/>
  <c r="C2049" i="5" s="1"/>
  <c r="C2050" i="5" s="1"/>
  <c r="C2051" i="5" s="1"/>
  <c r="C2052" i="5" s="1"/>
  <c r="C2053" i="5" s="1"/>
  <c r="C2054" i="5" s="1"/>
  <c r="C2055" i="5" s="1"/>
  <c r="C2056" i="5" s="1"/>
  <c r="C2057" i="5" s="1"/>
  <c r="C2058" i="5" s="1"/>
  <c r="C2059" i="5" s="1"/>
  <c r="C2060" i="5" s="1"/>
  <c r="C2061" i="5" s="1"/>
  <c r="C2062" i="5" s="1"/>
  <c r="C2063" i="5" s="1"/>
  <c r="C2064" i="5" s="1"/>
  <c r="C2065" i="5" s="1"/>
  <c r="C2066" i="5" s="1"/>
  <c r="C2067" i="5" s="1"/>
  <c r="C2068" i="5" s="1"/>
  <c r="C2069" i="5" s="1"/>
  <c r="C2070" i="5" s="1"/>
  <c r="C2071" i="5" s="1"/>
  <c r="C2072" i="5" s="1"/>
  <c r="C2073" i="5" s="1"/>
  <c r="C2074" i="5" s="1"/>
  <c r="C2075" i="5" s="1"/>
  <c r="C2076" i="5" s="1"/>
  <c r="C2077" i="5" s="1"/>
  <c r="C2078" i="5" s="1"/>
  <c r="C2079" i="5" s="1"/>
  <c r="C2080" i="5" s="1"/>
  <c r="C2081" i="5" s="1"/>
  <c r="C2082" i="5" s="1"/>
  <c r="C2083" i="5" s="1"/>
  <c r="C2084" i="5" s="1"/>
  <c r="C2085" i="5" s="1"/>
  <c r="C2086" i="5" s="1"/>
  <c r="C2087" i="5" s="1"/>
  <c r="C2088" i="5" s="1"/>
  <c r="C2089" i="5" s="1"/>
  <c r="C2090" i="5" s="1"/>
  <c r="C2091" i="5" s="1"/>
  <c r="C2092" i="5" s="1"/>
  <c r="C2093" i="5" s="1"/>
  <c r="C2094" i="5" s="1"/>
  <c r="C2095" i="5" s="1"/>
  <c r="C2096" i="5" s="1"/>
  <c r="C2097" i="5" s="1"/>
  <c r="C2098" i="5" s="1"/>
  <c r="C2099" i="5" s="1"/>
  <c r="C2100" i="5" s="1"/>
  <c r="C2101" i="5" s="1"/>
  <c r="C2102" i="5" s="1"/>
  <c r="C2103" i="5" s="1"/>
  <c r="C2104" i="5" s="1"/>
  <c r="C2105" i="5" s="1"/>
  <c r="C2106" i="5" s="1"/>
  <c r="C2107" i="5" s="1"/>
  <c r="C2108" i="5" s="1"/>
  <c r="C2109" i="5" s="1"/>
  <c r="C2110" i="5" s="1"/>
  <c r="C2111" i="5" s="1"/>
  <c r="C2112" i="5" s="1"/>
  <c r="C2113" i="5" s="1"/>
  <c r="C2114" i="5" s="1"/>
  <c r="C2115" i="5" s="1"/>
  <c r="C2116" i="5" s="1"/>
  <c r="C2117" i="5" s="1"/>
  <c r="C2118" i="5" s="1"/>
  <c r="C2119" i="5" s="1"/>
  <c r="C2120" i="5" s="1"/>
  <c r="C2121" i="5" s="1"/>
  <c r="C2122" i="5" s="1"/>
  <c r="C2123" i="5" s="1"/>
  <c r="C2124" i="5" s="1"/>
  <c r="C2125" i="5" s="1"/>
  <c r="C2126" i="5" s="1"/>
  <c r="C2127" i="5" s="1"/>
  <c r="C2128" i="5" s="1"/>
  <c r="C2129" i="5" s="1"/>
  <c r="C2130" i="5" s="1"/>
  <c r="C2131" i="5" s="1"/>
  <c r="C2132" i="5" s="1"/>
  <c r="C2133" i="5" s="1"/>
  <c r="C2134" i="5" s="1"/>
  <c r="C2135" i="5" s="1"/>
  <c r="C2136" i="5" s="1"/>
  <c r="C2137" i="5" s="1"/>
  <c r="C2138" i="5" s="1"/>
  <c r="C2139" i="5" s="1"/>
  <c r="C2140" i="5" s="1"/>
  <c r="C2141" i="5" s="1"/>
  <c r="C2142" i="5" s="1"/>
  <c r="C2143" i="5" s="1"/>
  <c r="C2144" i="5" s="1"/>
  <c r="C2145" i="5" s="1"/>
  <c r="C2146" i="5" s="1"/>
  <c r="C2147" i="5" s="1"/>
  <c r="C2148" i="5" s="1"/>
  <c r="C2149" i="5" s="1"/>
  <c r="C2150" i="5" s="1"/>
  <c r="C2151" i="5" s="1"/>
  <c r="C2152" i="5" s="1"/>
  <c r="C2153" i="5" s="1"/>
  <c r="C2154" i="5" s="1"/>
  <c r="C2155" i="5" s="1"/>
  <c r="C2156" i="5" s="1"/>
  <c r="C2157" i="5" s="1"/>
  <c r="C2158" i="5" s="1"/>
  <c r="C2159" i="5" s="1"/>
  <c r="C2160" i="5" s="1"/>
  <c r="C2161" i="5" s="1"/>
  <c r="C2162" i="5" s="1"/>
  <c r="C2163" i="5" s="1"/>
  <c r="C2164" i="5" s="1"/>
  <c r="C2165" i="5" s="1"/>
  <c r="C2166" i="5" s="1"/>
  <c r="C2167" i="5" s="1"/>
  <c r="C2168" i="5" s="1"/>
  <c r="C2169" i="5" s="1"/>
  <c r="C2170" i="5" s="1"/>
  <c r="C2171" i="5" s="1"/>
  <c r="C2172" i="5" s="1"/>
  <c r="C2173" i="5" s="1"/>
  <c r="C2174" i="5" s="1"/>
  <c r="C2175" i="5" s="1"/>
  <c r="C2176" i="5" s="1"/>
  <c r="C2177" i="5" s="1"/>
  <c r="C2178" i="5" s="1"/>
  <c r="C2179" i="5" s="1"/>
  <c r="C2180" i="5" s="1"/>
  <c r="C2181" i="5" s="1"/>
  <c r="C2182" i="5" s="1"/>
  <c r="C2183" i="5" s="1"/>
  <c r="C2184" i="5" s="1"/>
  <c r="C2185" i="5" s="1"/>
  <c r="C2186" i="5" s="1"/>
  <c r="C2187" i="5" s="1"/>
  <c r="C2188" i="5" s="1"/>
  <c r="C2189" i="5" s="1"/>
  <c r="C2190" i="5" s="1"/>
  <c r="C2191" i="5" s="1"/>
  <c r="C2192" i="5" s="1"/>
  <c r="C2193" i="5" s="1"/>
  <c r="C2194" i="5" s="1"/>
  <c r="C2195" i="5" s="1"/>
  <c r="C2196" i="5" s="1"/>
  <c r="C2197" i="5" s="1"/>
  <c r="C2198" i="5" s="1"/>
  <c r="C2199" i="5" s="1"/>
  <c r="C2200" i="5" s="1"/>
  <c r="C2201" i="5" s="1"/>
  <c r="C2202" i="5" s="1"/>
  <c r="C2203" i="5" s="1"/>
  <c r="C2204" i="5" s="1"/>
  <c r="C2205" i="5" s="1"/>
  <c r="C2206" i="5" s="1"/>
  <c r="C2207" i="5" s="1"/>
  <c r="C2208" i="5" s="1"/>
  <c r="C2209" i="5" s="1"/>
  <c r="C2210" i="5" s="1"/>
  <c r="C2211" i="5" s="1"/>
  <c r="C2212" i="5" s="1"/>
  <c r="C2213" i="5" s="1"/>
  <c r="C2214" i="5" s="1"/>
  <c r="C2215" i="5" s="1"/>
  <c r="C2216" i="5" s="1"/>
  <c r="C2217" i="5" s="1"/>
  <c r="C2218" i="5" s="1"/>
  <c r="C2219" i="5" s="1"/>
  <c r="C2220" i="5" s="1"/>
  <c r="C2221" i="5" s="1"/>
  <c r="C2222" i="5" s="1"/>
  <c r="C2223" i="5" s="1"/>
  <c r="C2224" i="5" s="1"/>
  <c r="C2225" i="5" s="1"/>
  <c r="C2226" i="5" s="1"/>
  <c r="C2227" i="5" s="1"/>
  <c r="C2228" i="5" s="1"/>
  <c r="C2229" i="5" s="1"/>
  <c r="C2230" i="5" s="1"/>
  <c r="C2231" i="5" s="1"/>
  <c r="C2232" i="5" s="1"/>
  <c r="C2233" i="5" s="1"/>
  <c r="C2234" i="5" s="1"/>
  <c r="C2235" i="5" s="1"/>
  <c r="C2236" i="5" s="1"/>
  <c r="C2237" i="5" s="1"/>
  <c r="C2238" i="5" s="1"/>
  <c r="C2239" i="5" s="1"/>
  <c r="C2240" i="5" s="1"/>
  <c r="C2241" i="5" s="1"/>
  <c r="C2242" i="5" s="1"/>
  <c r="C2243" i="5" s="1"/>
  <c r="C2244" i="5" s="1"/>
  <c r="C2245" i="5" s="1"/>
  <c r="C2246" i="5" s="1"/>
  <c r="C2247" i="5" s="1"/>
  <c r="C2248" i="5" s="1"/>
  <c r="C2249" i="5" s="1"/>
  <c r="C2250" i="5" s="1"/>
  <c r="C2251" i="5" s="1"/>
  <c r="C2252" i="5" s="1"/>
  <c r="C2253" i="5" s="1"/>
  <c r="C2254" i="5" s="1"/>
  <c r="C2255" i="5" s="1"/>
  <c r="C2256" i="5" s="1"/>
  <c r="C2257" i="5" s="1"/>
  <c r="C2258" i="5" s="1"/>
  <c r="C2259" i="5" s="1"/>
  <c r="C2260" i="5" s="1"/>
  <c r="C2261" i="5" s="1"/>
  <c r="C2262" i="5" s="1"/>
  <c r="C2263" i="5" s="1"/>
  <c r="C2264" i="5" s="1"/>
  <c r="C2265" i="5" s="1"/>
  <c r="C2266" i="5" s="1"/>
  <c r="C2267" i="5" s="1"/>
  <c r="C2268" i="5" s="1"/>
  <c r="C2269" i="5" s="1"/>
  <c r="C2270" i="5" s="1"/>
  <c r="C2271" i="5" s="1"/>
  <c r="C2272" i="5" s="1"/>
  <c r="C2273" i="5" s="1"/>
  <c r="C2274" i="5" s="1"/>
  <c r="C2275" i="5" s="1"/>
  <c r="C2276" i="5" s="1"/>
  <c r="C2277" i="5" s="1"/>
  <c r="C2278" i="5" s="1"/>
  <c r="C2279" i="5" s="1"/>
  <c r="C2280" i="5" s="1"/>
  <c r="C2281" i="5" s="1"/>
  <c r="C2282" i="5" s="1"/>
  <c r="C2283" i="5" s="1"/>
  <c r="C2284" i="5" s="1"/>
  <c r="C2285" i="5" s="1"/>
  <c r="C2286" i="5" s="1"/>
  <c r="C2287" i="5" s="1"/>
  <c r="C2288" i="5" s="1"/>
  <c r="C2289" i="5" s="1"/>
  <c r="C2290" i="5" s="1"/>
  <c r="C2291" i="5" s="1"/>
  <c r="C2292" i="5" s="1"/>
  <c r="C2293" i="5" s="1"/>
  <c r="C2294" i="5" s="1"/>
  <c r="C2295" i="5" s="1"/>
  <c r="C2296" i="5" s="1"/>
  <c r="C2297" i="5" s="1"/>
  <c r="C2298" i="5" s="1"/>
  <c r="C2299" i="5" s="1"/>
  <c r="C2300" i="5" s="1"/>
  <c r="C2301" i="5" s="1"/>
  <c r="C2302" i="5" s="1"/>
  <c r="C2303" i="5" s="1"/>
  <c r="C2304" i="5" s="1"/>
  <c r="C2305" i="5" s="1"/>
  <c r="C2306" i="5" s="1"/>
  <c r="C2307" i="5" s="1"/>
  <c r="C2308" i="5" s="1"/>
  <c r="C2309" i="5" s="1"/>
  <c r="C2310" i="5" s="1"/>
  <c r="C2311" i="5" s="1"/>
  <c r="C2312" i="5" s="1"/>
  <c r="C2313" i="5" s="1"/>
  <c r="C2314" i="5" s="1"/>
  <c r="C2315" i="5" s="1"/>
  <c r="C2316" i="5" s="1"/>
  <c r="C2317" i="5" s="1"/>
  <c r="C2318" i="5" s="1"/>
  <c r="C2319" i="5" s="1"/>
  <c r="C2320" i="5" s="1"/>
  <c r="C2321" i="5" s="1"/>
  <c r="C2322" i="5" s="1"/>
  <c r="C2323" i="5" s="1"/>
  <c r="C2324" i="5" s="1"/>
  <c r="C2325" i="5" s="1"/>
  <c r="C2326" i="5" s="1"/>
  <c r="C2327" i="5" s="1"/>
  <c r="C2328" i="5" s="1"/>
  <c r="C2329" i="5" s="1"/>
  <c r="C2330" i="5" s="1"/>
  <c r="C2331" i="5" s="1"/>
  <c r="C2332" i="5" s="1"/>
  <c r="C2333" i="5" s="1"/>
  <c r="C2334" i="5" s="1"/>
  <c r="C2335" i="5" s="1"/>
  <c r="C2336" i="5" s="1"/>
  <c r="C2337" i="5" s="1"/>
  <c r="C2338" i="5" s="1"/>
  <c r="C2339" i="5" s="1"/>
  <c r="C2340" i="5" s="1"/>
  <c r="C2341" i="5" s="1"/>
  <c r="C2342" i="5" s="1"/>
  <c r="C2343" i="5" s="1"/>
  <c r="C2344" i="5" s="1"/>
  <c r="C2345" i="5" s="1"/>
  <c r="C2346" i="5" s="1"/>
  <c r="C2347" i="5" s="1"/>
  <c r="C2348" i="5" s="1"/>
  <c r="C2349" i="5" s="1"/>
  <c r="C2350" i="5" s="1"/>
  <c r="C2351" i="5" s="1"/>
  <c r="C2352" i="5" s="1"/>
  <c r="C2353" i="5" s="1"/>
  <c r="C2354" i="5" s="1"/>
  <c r="C2355" i="5" s="1"/>
  <c r="C2356" i="5" s="1"/>
  <c r="C2357" i="5" s="1"/>
  <c r="C2358" i="5" s="1"/>
  <c r="C2359" i="5" s="1"/>
  <c r="C2360" i="5" s="1"/>
  <c r="C2361" i="5" s="1"/>
  <c r="C2362" i="5" s="1"/>
  <c r="C2363" i="5" s="1"/>
  <c r="C2364" i="5" s="1"/>
  <c r="C2365" i="5" s="1"/>
  <c r="C2366" i="5" s="1"/>
  <c r="C2367" i="5" s="1"/>
  <c r="C2368" i="5" s="1"/>
  <c r="C2369" i="5" s="1"/>
  <c r="C2370" i="5" s="1"/>
  <c r="C2371" i="5" s="1"/>
  <c r="C2372" i="5" s="1"/>
  <c r="C2373" i="5" s="1"/>
  <c r="C2374" i="5" s="1"/>
  <c r="C2375" i="5" s="1"/>
  <c r="C2376" i="5" s="1"/>
  <c r="C2377" i="5" s="1"/>
  <c r="C2378" i="5" s="1"/>
  <c r="C2379" i="5" s="1"/>
  <c r="C2380" i="5" s="1"/>
  <c r="C2381" i="5" s="1"/>
  <c r="C2382" i="5" s="1"/>
  <c r="C3" i="5"/>
  <c r="O820" i="8" l="1"/>
  <c r="P820" i="8"/>
  <c r="O812" i="8"/>
  <c r="P812" i="8"/>
  <c r="O804" i="8"/>
  <c r="P804" i="8"/>
  <c r="O796" i="8"/>
  <c r="P796" i="8"/>
  <c r="O788" i="8"/>
  <c r="P788" i="8"/>
  <c r="O780" i="8"/>
  <c r="P780" i="8"/>
  <c r="O630" i="8"/>
  <c r="P630" i="8"/>
  <c r="O626" i="8"/>
  <c r="P626" i="8"/>
  <c r="O622" i="8"/>
  <c r="P622" i="8"/>
  <c r="O618" i="8"/>
  <c r="P618" i="8"/>
  <c r="O614" i="8"/>
  <c r="P614" i="8"/>
  <c r="O610" i="8"/>
  <c r="P610" i="8"/>
  <c r="O606" i="8"/>
  <c r="P606" i="8"/>
  <c r="O602" i="8"/>
  <c r="P602" i="8"/>
  <c r="O598" i="8"/>
  <c r="P598" i="8"/>
  <c r="O594" i="8"/>
  <c r="P594" i="8"/>
  <c r="O590" i="8"/>
  <c r="P590" i="8"/>
  <c r="O586" i="8"/>
  <c r="P586" i="8"/>
  <c r="O582" i="8"/>
  <c r="P582" i="8"/>
  <c r="O578" i="8"/>
  <c r="P578" i="8"/>
  <c r="O574" i="8"/>
  <c r="P574" i="8"/>
  <c r="O570" i="8"/>
  <c r="P570" i="8"/>
  <c r="O566" i="8"/>
  <c r="P566" i="8"/>
  <c r="O562" i="8"/>
  <c r="P562" i="8"/>
  <c r="O558" i="8"/>
  <c r="P558" i="8"/>
  <c r="O554" i="8"/>
  <c r="P554" i="8"/>
  <c r="O550" i="8"/>
  <c r="P550" i="8"/>
  <c r="O546" i="8"/>
  <c r="P546" i="8"/>
  <c r="O542" i="8"/>
  <c r="P542" i="8"/>
  <c r="O538" i="8"/>
  <c r="P538" i="8"/>
  <c r="O534" i="8"/>
  <c r="P534" i="8"/>
  <c r="O530" i="8"/>
  <c r="P530" i="8"/>
  <c r="O526" i="8"/>
  <c r="P526" i="8"/>
  <c r="O522" i="8"/>
  <c r="P522" i="8"/>
  <c r="O518" i="8"/>
  <c r="P518" i="8"/>
  <c r="O514" i="8"/>
  <c r="P514" i="8"/>
  <c r="O510" i="8"/>
  <c r="P510" i="8"/>
  <c r="O506" i="8"/>
  <c r="P506" i="8"/>
  <c r="O502" i="8"/>
  <c r="P502" i="8"/>
  <c r="O498" i="8"/>
  <c r="P498" i="8"/>
  <c r="O494" i="8"/>
  <c r="P494" i="8"/>
  <c r="O490" i="8"/>
  <c r="P490" i="8"/>
  <c r="O486" i="8"/>
  <c r="P486" i="8"/>
  <c r="O482" i="8"/>
  <c r="P482" i="8"/>
  <c r="O478" i="8"/>
  <c r="P478" i="8"/>
  <c r="O474" i="8"/>
  <c r="P474" i="8"/>
  <c r="O470" i="8"/>
  <c r="P470" i="8"/>
  <c r="O466" i="8"/>
  <c r="P466" i="8"/>
  <c r="O462" i="8"/>
  <c r="P462" i="8"/>
  <c r="O458" i="8"/>
  <c r="P458" i="8"/>
  <c r="O454" i="8"/>
  <c r="P454" i="8"/>
  <c r="O450" i="8"/>
  <c r="P450" i="8"/>
  <c r="O446" i="8"/>
  <c r="P446" i="8"/>
  <c r="O442" i="8"/>
  <c r="P442" i="8"/>
  <c r="O438" i="8"/>
  <c r="P438" i="8"/>
  <c r="O434" i="8"/>
  <c r="P434" i="8"/>
  <c r="O430" i="8"/>
  <c r="P430" i="8"/>
  <c r="O426" i="8"/>
  <c r="P426" i="8"/>
  <c r="O422" i="8"/>
  <c r="P422" i="8"/>
  <c r="O418" i="8"/>
  <c r="P418" i="8"/>
  <c r="O414" i="8"/>
  <c r="P414" i="8"/>
  <c r="O410" i="8"/>
  <c r="P410" i="8"/>
  <c r="O406" i="8"/>
  <c r="P406" i="8"/>
  <c r="O402" i="8"/>
  <c r="P402" i="8"/>
  <c r="O398" i="8"/>
  <c r="P398" i="8"/>
  <c r="O394" i="8"/>
  <c r="P394" i="8"/>
  <c r="O390" i="8"/>
  <c r="P390" i="8"/>
  <c r="O386" i="8"/>
  <c r="P386" i="8"/>
  <c r="O382" i="8"/>
  <c r="P382" i="8"/>
  <c r="O378" i="8"/>
  <c r="P378" i="8"/>
  <c r="O374" i="8"/>
  <c r="P374" i="8"/>
  <c r="O370" i="8"/>
  <c r="P370" i="8"/>
  <c r="O366" i="8"/>
  <c r="P366" i="8"/>
  <c r="O362" i="8"/>
  <c r="P362" i="8"/>
  <c r="O358" i="8"/>
  <c r="P358" i="8"/>
  <c r="O354" i="8"/>
  <c r="P354" i="8"/>
  <c r="O350" i="8"/>
  <c r="P350" i="8"/>
  <c r="O346" i="8"/>
  <c r="P346" i="8"/>
  <c r="O342" i="8"/>
  <c r="P342" i="8"/>
  <c r="O338" i="8"/>
  <c r="P338" i="8"/>
  <c r="O334" i="8"/>
  <c r="P334" i="8"/>
  <c r="O330" i="8"/>
  <c r="P330" i="8"/>
  <c r="O326" i="8"/>
  <c r="P326" i="8"/>
  <c r="O322" i="8"/>
  <c r="P322" i="8"/>
  <c r="O318" i="8"/>
  <c r="P318" i="8"/>
  <c r="O314" i="8"/>
  <c r="P314" i="8"/>
  <c r="O310" i="8"/>
  <c r="P310" i="8"/>
  <c r="O306" i="8"/>
  <c r="P306" i="8"/>
  <c r="O302" i="8"/>
  <c r="P302" i="8"/>
  <c r="O298" i="8"/>
  <c r="P298" i="8"/>
  <c r="O294" i="8"/>
  <c r="P294" i="8"/>
  <c r="O290" i="8"/>
  <c r="P290" i="8"/>
  <c r="O286" i="8"/>
  <c r="P286" i="8"/>
  <c r="O282" i="8"/>
  <c r="P282" i="8"/>
  <c r="O278" i="8"/>
  <c r="P278" i="8"/>
  <c r="O274" i="8"/>
  <c r="P274" i="8"/>
  <c r="O270" i="8"/>
  <c r="P270" i="8"/>
  <c r="O266" i="8"/>
  <c r="P266" i="8"/>
  <c r="O262" i="8"/>
  <c r="P262" i="8"/>
  <c r="O258" i="8"/>
  <c r="P258" i="8"/>
  <c r="O254" i="8"/>
  <c r="P254" i="8"/>
  <c r="O250" i="8"/>
  <c r="P250" i="8"/>
  <c r="O246" i="8"/>
  <c r="P246" i="8"/>
  <c r="O242" i="8"/>
  <c r="P242" i="8"/>
  <c r="O238" i="8"/>
  <c r="P238" i="8"/>
  <c r="O234" i="8"/>
  <c r="P234" i="8"/>
  <c r="O230" i="8"/>
  <c r="P230" i="8"/>
  <c r="O226" i="8"/>
  <c r="P226" i="8"/>
  <c r="O222" i="8"/>
  <c r="P222" i="8"/>
  <c r="O218" i="8"/>
  <c r="P218" i="8"/>
  <c r="O214" i="8"/>
  <c r="P214" i="8"/>
  <c r="O210" i="8"/>
  <c r="P210" i="8"/>
  <c r="O206" i="8"/>
  <c r="P206" i="8"/>
  <c r="O202" i="8"/>
  <c r="P202" i="8"/>
  <c r="O198" i="8"/>
  <c r="P198" i="8"/>
  <c r="O194" i="8"/>
  <c r="P194" i="8"/>
  <c r="O190" i="8"/>
  <c r="P190" i="8"/>
  <c r="O186" i="8"/>
  <c r="P186" i="8"/>
  <c r="O182" i="8"/>
  <c r="P182" i="8"/>
  <c r="O178" i="8"/>
  <c r="P178" i="8"/>
  <c r="O174" i="8"/>
  <c r="P174" i="8"/>
  <c r="P170" i="8"/>
  <c r="P166" i="8"/>
  <c r="P162" i="8"/>
  <c r="P158" i="8"/>
  <c r="P154" i="8"/>
  <c r="P150" i="8"/>
  <c r="P146" i="8"/>
  <c r="P142" i="8"/>
  <c r="P138" i="8"/>
  <c r="P134" i="8"/>
  <c r="P130" i="8"/>
  <c r="P126" i="8"/>
  <c r="P122" i="8"/>
  <c r="P118" i="8"/>
  <c r="P114" i="8"/>
  <c r="P110" i="8"/>
  <c r="P106" i="8"/>
  <c r="P102" i="8"/>
  <c r="P98" i="8"/>
  <c r="P94" i="8"/>
  <c r="P90" i="8"/>
  <c r="P86" i="8"/>
  <c r="P82" i="8"/>
  <c r="P78" i="8"/>
  <c r="P74" i="8"/>
  <c r="P70" i="8"/>
  <c r="P66" i="8"/>
  <c r="P62" i="8"/>
  <c r="P58" i="8"/>
  <c r="P54" i="8"/>
  <c r="P50" i="8"/>
  <c r="P46" i="8"/>
  <c r="P42" i="8"/>
  <c r="P38" i="8"/>
  <c r="P34" i="8"/>
  <c r="P30" i="8"/>
  <c r="P26" i="8"/>
  <c r="P22" i="8"/>
  <c r="P18" i="8"/>
  <c r="P14" i="8"/>
  <c r="P10" i="8"/>
  <c r="P6" i="8"/>
  <c r="L826" i="8"/>
  <c r="M825" i="8"/>
  <c r="N825" i="8" s="1"/>
  <c r="M821" i="8"/>
  <c r="N821" i="8" s="1"/>
  <c r="M817" i="8"/>
  <c r="N817" i="8" s="1"/>
  <c r="M813" i="8"/>
  <c r="N813" i="8" s="1"/>
  <c r="M809" i="8"/>
  <c r="N809" i="8" s="1"/>
  <c r="M805" i="8"/>
  <c r="N805" i="8" s="1"/>
  <c r="M801" i="8"/>
  <c r="N801" i="8" s="1"/>
  <c r="M797" i="8"/>
  <c r="N797" i="8" s="1"/>
  <c r="M793" i="8"/>
  <c r="N793" i="8" s="1"/>
  <c r="M789" i="8"/>
  <c r="N789" i="8" s="1"/>
  <c r="M785" i="8"/>
  <c r="N785" i="8" s="1"/>
  <c r="M781" i="8"/>
  <c r="N781" i="8" s="1"/>
  <c r="M777" i="8"/>
  <c r="N777" i="8" s="1"/>
  <c r="M773" i="8"/>
  <c r="N773" i="8" s="1"/>
  <c r="M769" i="8"/>
  <c r="N769" i="8" s="1"/>
  <c r="M765" i="8"/>
  <c r="N765" i="8" s="1"/>
  <c r="M761" i="8"/>
  <c r="N761" i="8" s="1"/>
  <c r="M757" i="8"/>
  <c r="N757" i="8" s="1"/>
  <c r="M753" i="8"/>
  <c r="N753" i="8" s="1"/>
  <c r="M749" i="8"/>
  <c r="N749" i="8" s="1"/>
  <c r="M745" i="8"/>
  <c r="N745" i="8" s="1"/>
  <c r="M741" i="8"/>
  <c r="N741" i="8" s="1"/>
  <c r="M737" i="8"/>
  <c r="N737" i="8" s="1"/>
  <c r="M733" i="8"/>
  <c r="N733" i="8" s="1"/>
  <c r="M729" i="8"/>
  <c r="N729" i="8" s="1"/>
  <c r="M725" i="8"/>
  <c r="N725" i="8" s="1"/>
  <c r="M721" i="8"/>
  <c r="N721" i="8" s="1"/>
  <c r="M717" i="8"/>
  <c r="N717" i="8" s="1"/>
  <c r="M713" i="8"/>
  <c r="N713" i="8" s="1"/>
  <c r="M709" i="8"/>
  <c r="N709" i="8" s="1"/>
  <c r="M705" i="8"/>
  <c r="N705" i="8" s="1"/>
  <c r="M701" i="8"/>
  <c r="N701" i="8" s="1"/>
  <c r="M697" i="8"/>
  <c r="N697" i="8" s="1"/>
  <c r="M693" i="8"/>
  <c r="N693" i="8" s="1"/>
  <c r="M689" i="8"/>
  <c r="N689" i="8" s="1"/>
  <c r="M685" i="8"/>
  <c r="N685" i="8" s="1"/>
  <c r="M681" i="8"/>
  <c r="N681" i="8" s="1"/>
  <c r="M677" i="8"/>
  <c r="N677" i="8" s="1"/>
  <c r="M673" i="8"/>
  <c r="N673" i="8" s="1"/>
  <c r="M669" i="8"/>
  <c r="N669" i="8" s="1"/>
  <c r="M665" i="8"/>
  <c r="N665" i="8" s="1"/>
  <c r="M661" i="8"/>
  <c r="N661" i="8" s="1"/>
  <c r="M657" i="8"/>
  <c r="N657" i="8" s="1"/>
  <c r="M653" i="8"/>
  <c r="N653" i="8" s="1"/>
  <c r="M649" i="8"/>
  <c r="N649" i="8" s="1"/>
  <c r="M645" i="8"/>
  <c r="N645" i="8" s="1"/>
  <c r="M641" i="8"/>
  <c r="N641" i="8" s="1"/>
  <c r="M637" i="8"/>
  <c r="N637" i="8" s="1"/>
  <c r="M633" i="8"/>
  <c r="N633" i="8" s="1"/>
  <c r="M823" i="8"/>
  <c r="N823" i="8" s="1"/>
  <c r="M819" i="8"/>
  <c r="N819" i="8" s="1"/>
  <c r="M815" i="8"/>
  <c r="N815" i="8" s="1"/>
  <c r="M811" i="8"/>
  <c r="N811" i="8" s="1"/>
  <c r="M807" i="8"/>
  <c r="N807" i="8" s="1"/>
  <c r="M803" i="8"/>
  <c r="N803" i="8" s="1"/>
  <c r="M799" i="8"/>
  <c r="N799" i="8" s="1"/>
  <c r="M795" i="8"/>
  <c r="N795" i="8" s="1"/>
  <c r="M791" i="8"/>
  <c r="N791" i="8" s="1"/>
  <c r="M787" i="8"/>
  <c r="N787" i="8" s="1"/>
  <c r="M783" i="8"/>
  <c r="N783" i="8" s="1"/>
  <c r="M779" i="8"/>
  <c r="N779" i="8" s="1"/>
  <c r="M775" i="8"/>
  <c r="N775" i="8" s="1"/>
  <c r="M771" i="8"/>
  <c r="N771" i="8" s="1"/>
  <c r="M767" i="8"/>
  <c r="N767" i="8" s="1"/>
  <c r="M763" i="8"/>
  <c r="N763" i="8" s="1"/>
  <c r="M759" i="8"/>
  <c r="N759" i="8" s="1"/>
  <c r="M755" i="8"/>
  <c r="N755" i="8" s="1"/>
  <c r="M751" i="8"/>
  <c r="N751" i="8" s="1"/>
  <c r="M747" i="8"/>
  <c r="N747" i="8" s="1"/>
  <c r="M743" i="8"/>
  <c r="N743" i="8" s="1"/>
  <c r="M739" i="8"/>
  <c r="N739" i="8" s="1"/>
  <c r="M735" i="8"/>
  <c r="N735" i="8" s="1"/>
  <c r="M731" i="8"/>
  <c r="N731" i="8" s="1"/>
  <c r="M727" i="8"/>
  <c r="N727" i="8" s="1"/>
  <c r="M723" i="8"/>
  <c r="N723" i="8" s="1"/>
  <c r="M719" i="8"/>
  <c r="N719" i="8" s="1"/>
  <c r="M715" i="8"/>
  <c r="N715" i="8" s="1"/>
  <c r="M711" i="8"/>
  <c r="N711" i="8" s="1"/>
  <c r="M707" i="8"/>
  <c r="N707" i="8" s="1"/>
  <c r="M703" i="8"/>
  <c r="N703" i="8" s="1"/>
  <c r="M699" i="8"/>
  <c r="N699" i="8" s="1"/>
  <c r="M695" i="8"/>
  <c r="N695" i="8" s="1"/>
  <c r="M691" i="8"/>
  <c r="N691" i="8" s="1"/>
  <c r="M687" i="8"/>
  <c r="N687" i="8" s="1"/>
  <c r="M683" i="8"/>
  <c r="N683" i="8" s="1"/>
  <c r="M679" i="8"/>
  <c r="N679" i="8" s="1"/>
  <c r="M675" i="8"/>
  <c r="N675" i="8" s="1"/>
  <c r="M671" i="8"/>
  <c r="N671" i="8" s="1"/>
  <c r="M667" i="8"/>
  <c r="N667" i="8" s="1"/>
  <c r="M663" i="8"/>
  <c r="N663" i="8" s="1"/>
  <c r="M659" i="8"/>
  <c r="N659" i="8" s="1"/>
  <c r="M655" i="8"/>
  <c r="N655" i="8" s="1"/>
  <c r="M651" i="8"/>
  <c r="N651" i="8" s="1"/>
  <c r="M647" i="8"/>
  <c r="N647" i="8" s="1"/>
  <c r="M643" i="8"/>
  <c r="N643" i="8" s="1"/>
  <c r="M639" i="8"/>
  <c r="N639" i="8" s="1"/>
  <c r="M635" i="8"/>
  <c r="N635" i="8" s="1"/>
  <c r="C1064" i="8"/>
  <c r="D1063" i="8"/>
  <c r="D1062" i="8"/>
  <c r="D1058" i="8"/>
  <c r="D1054" i="8"/>
  <c r="D1050" i="8"/>
  <c r="D1046" i="8"/>
  <c r="D1042" i="8"/>
  <c r="D1038" i="8"/>
  <c r="D1034" i="8"/>
  <c r="D1030" i="8"/>
  <c r="D1026" i="8"/>
  <c r="D1022" i="8"/>
  <c r="D1018" i="8"/>
  <c r="D1014" i="8"/>
  <c r="D1010" i="8"/>
  <c r="D1006" i="8"/>
  <c r="D1002" i="8"/>
  <c r="D998" i="8"/>
  <c r="D994" i="8"/>
  <c r="D990" i="8"/>
  <c r="D986" i="8"/>
  <c r="D982" i="8"/>
  <c r="D978" i="8"/>
  <c r="D974" i="8"/>
  <c r="D970" i="8"/>
  <c r="D966" i="8"/>
  <c r="D962" i="8"/>
  <c r="D958" i="8"/>
  <c r="D954" i="8"/>
  <c r="D950" i="8"/>
  <c r="D946" i="8"/>
  <c r="D942" i="8"/>
  <c r="D938" i="8"/>
  <c r="D934" i="8"/>
  <c r="D930" i="8"/>
  <c r="D926" i="8"/>
  <c r="D922" i="8"/>
  <c r="D918" i="8"/>
  <c r="D914" i="8"/>
  <c r="D910" i="8"/>
  <c r="D1061" i="8"/>
  <c r="D1057" i="8"/>
  <c r="D1053" i="8"/>
  <c r="D1049" i="8"/>
  <c r="D1045" i="8"/>
  <c r="D1041" i="8"/>
  <c r="D1037" i="8"/>
  <c r="D1033" i="8"/>
  <c r="D1029" i="8"/>
  <c r="D1025" i="8"/>
  <c r="D1021" i="8"/>
  <c r="D1017" i="8"/>
  <c r="D1013" i="8"/>
  <c r="D1009" i="8"/>
  <c r="D1005" i="8"/>
  <c r="D1001" i="8"/>
  <c r="D997" i="8"/>
  <c r="D993" i="8"/>
  <c r="D989" i="8"/>
  <c r="D985" i="8"/>
  <c r="D981" i="8"/>
  <c r="D977" i="8"/>
  <c r="D973" i="8"/>
  <c r="D969" i="8"/>
  <c r="D965" i="8"/>
  <c r="D961" i="8"/>
  <c r="D957" i="8"/>
  <c r="D953" i="8"/>
  <c r="D949" i="8"/>
  <c r="D945" i="8"/>
  <c r="D941" i="8"/>
  <c r="D937" i="8"/>
  <c r="D933" i="8"/>
  <c r="D929" i="8"/>
  <c r="D925" i="8"/>
  <c r="D921" i="8"/>
  <c r="D917" i="8"/>
  <c r="D913" i="8"/>
  <c r="D909" i="8"/>
  <c r="D905" i="8"/>
  <c r="D901" i="8"/>
  <c r="D897" i="8"/>
  <c r="D893" i="8"/>
  <c r="D889" i="8"/>
  <c r="D885" i="8"/>
  <c r="D881" i="8"/>
  <c r="D877" i="8"/>
  <c r="D873" i="8"/>
  <c r="D869" i="8"/>
  <c r="D865" i="8"/>
  <c r="D861" i="8"/>
  <c r="D857" i="8"/>
  <c r="D1059" i="8"/>
  <c r="D1055" i="8"/>
  <c r="D1051" i="8"/>
  <c r="D1047" i="8"/>
  <c r="D1043" i="8"/>
  <c r="D1039" i="8"/>
  <c r="D1035" i="8"/>
  <c r="D1031" i="8"/>
  <c r="D1027" i="8"/>
  <c r="D1023" i="8"/>
  <c r="D1019" i="8"/>
  <c r="D1015" i="8"/>
  <c r="D1011" i="8"/>
  <c r="D1007" i="8"/>
  <c r="D1003" i="8"/>
  <c r="O7" i="8"/>
  <c r="F1052" i="8"/>
  <c r="E1052" i="8"/>
  <c r="G1052" i="8" s="1"/>
  <c r="F1040" i="8"/>
  <c r="E1040" i="8"/>
  <c r="G1040" i="8" s="1"/>
  <c r="F1020" i="8"/>
  <c r="E1020" i="8"/>
  <c r="G1020" i="8" s="1"/>
  <c r="F1000" i="8"/>
  <c r="E1000" i="8"/>
  <c r="G1000" i="8" s="1"/>
  <c r="F984" i="8"/>
  <c r="E984" i="8"/>
  <c r="G984" i="8" s="1"/>
  <c r="F972" i="8"/>
  <c r="E972" i="8"/>
  <c r="G972" i="8" s="1"/>
  <c r="F952" i="8"/>
  <c r="E952" i="8"/>
  <c r="G952" i="8" s="1"/>
  <c r="F940" i="8"/>
  <c r="E940" i="8"/>
  <c r="G940" i="8" s="1"/>
  <c r="F916" i="8"/>
  <c r="E916" i="8"/>
  <c r="G916" i="8" s="1"/>
  <c r="F900" i="8"/>
  <c r="E900" i="8"/>
  <c r="G900" i="8" s="1"/>
  <c r="F880" i="8"/>
  <c r="E880" i="8"/>
  <c r="G880" i="8" s="1"/>
  <c r="F860" i="8"/>
  <c r="E860" i="8"/>
  <c r="G860" i="8" s="1"/>
  <c r="F844" i="8"/>
  <c r="E844" i="8"/>
  <c r="G844" i="8" s="1"/>
  <c r="F828" i="8"/>
  <c r="E828" i="8"/>
  <c r="G828" i="8" s="1"/>
  <c r="F812" i="8"/>
  <c r="E812" i="8"/>
  <c r="G812" i="8" s="1"/>
  <c r="F800" i="8"/>
  <c r="E800" i="8"/>
  <c r="G800" i="8" s="1"/>
  <c r="F788" i="8"/>
  <c r="E788" i="8"/>
  <c r="G788" i="8" s="1"/>
  <c r="F784" i="8"/>
  <c r="E784" i="8"/>
  <c r="G784" i="8" s="1"/>
  <c r="F772" i="8"/>
  <c r="E772" i="8"/>
  <c r="G772" i="8" s="1"/>
  <c r="F752" i="8"/>
  <c r="E752" i="8"/>
  <c r="G752" i="8" s="1"/>
  <c r="F736" i="8"/>
  <c r="E736" i="8"/>
  <c r="G736" i="8" s="1"/>
  <c r="F724" i="8"/>
  <c r="E724" i="8"/>
  <c r="G724" i="8" s="1"/>
  <c r="F704" i="8"/>
  <c r="E704" i="8"/>
  <c r="G704" i="8" s="1"/>
  <c r="F680" i="8"/>
  <c r="E680" i="8"/>
  <c r="G680" i="8" s="1"/>
  <c r="F668" i="8"/>
  <c r="E668" i="8"/>
  <c r="G668" i="8" s="1"/>
  <c r="F648" i="8"/>
  <c r="E648" i="8"/>
  <c r="G648" i="8" s="1"/>
  <c r="F636" i="8"/>
  <c r="E636" i="8"/>
  <c r="G636" i="8" s="1"/>
  <c r="F624" i="8"/>
  <c r="E624" i="8"/>
  <c r="G624" i="8" s="1"/>
  <c r="F612" i="8"/>
  <c r="E612" i="8"/>
  <c r="G612" i="8" s="1"/>
  <c r="F600" i="8"/>
  <c r="E600" i="8"/>
  <c r="G600" i="8" s="1"/>
  <c r="F588" i="8"/>
  <c r="E588" i="8"/>
  <c r="G588" i="8" s="1"/>
  <c r="F576" i="8"/>
  <c r="E576" i="8"/>
  <c r="G576" i="8" s="1"/>
  <c r="F560" i="8"/>
  <c r="E560" i="8"/>
  <c r="G560" i="8" s="1"/>
  <c r="F548" i="8"/>
  <c r="E548" i="8"/>
  <c r="G548" i="8" s="1"/>
  <c r="F536" i="8"/>
  <c r="E536" i="8"/>
  <c r="G536" i="8" s="1"/>
  <c r="F516" i="8"/>
  <c r="E516" i="8"/>
  <c r="G516" i="8" s="1"/>
  <c r="F504" i="8"/>
  <c r="E504" i="8"/>
  <c r="G504" i="8" s="1"/>
  <c r="F484" i="8"/>
  <c r="E484" i="8"/>
  <c r="G484" i="8" s="1"/>
  <c r="F468" i="8"/>
  <c r="E468" i="8"/>
  <c r="G468" i="8" s="1"/>
  <c r="F444" i="8"/>
  <c r="E444" i="8"/>
  <c r="G444" i="8" s="1"/>
  <c r="F432" i="8"/>
  <c r="E432" i="8"/>
  <c r="G432" i="8" s="1"/>
  <c r="F420" i="8"/>
  <c r="E420" i="8"/>
  <c r="G420" i="8" s="1"/>
  <c r="F404" i="8"/>
  <c r="E404" i="8"/>
  <c r="G404" i="8" s="1"/>
  <c r="F388" i="8"/>
  <c r="E388" i="8"/>
  <c r="G388" i="8" s="1"/>
  <c r="F376" i="8"/>
  <c r="E376" i="8"/>
  <c r="G376" i="8" s="1"/>
  <c r="F364" i="8"/>
  <c r="E364" i="8"/>
  <c r="G364" i="8" s="1"/>
  <c r="F348" i="8"/>
  <c r="E348" i="8"/>
  <c r="G348" i="8" s="1"/>
  <c r="F328" i="8"/>
  <c r="E328" i="8"/>
  <c r="G328" i="8" s="1"/>
  <c r="F316" i="8"/>
  <c r="E316" i="8"/>
  <c r="G316" i="8" s="1"/>
  <c r="F304" i="8"/>
  <c r="E304" i="8"/>
  <c r="G304" i="8" s="1"/>
  <c r="F292" i="8"/>
  <c r="E292" i="8"/>
  <c r="G292" i="8" s="1"/>
  <c r="F276" i="8"/>
  <c r="E276" i="8"/>
  <c r="G276" i="8" s="1"/>
  <c r="F264" i="8"/>
  <c r="E264" i="8"/>
  <c r="G264" i="8" s="1"/>
  <c r="F252" i="8"/>
  <c r="E252" i="8"/>
  <c r="G252" i="8" s="1"/>
  <c r="F244" i="8"/>
  <c r="E244" i="8"/>
  <c r="G244" i="8" s="1"/>
  <c r="F240" i="8"/>
  <c r="E240" i="8"/>
  <c r="G240" i="8" s="1"/>
  <c r="F236" i="8"/>
  <c r="E236" i="8"/>
  <c r="G236" i="8" s="1"/>
  <c r="F232" i="8"/>
  <c r="E232" i="8"/>
  <c r="G232" i="8" s="1"/>
  <c r="F224" i="8"/>
  <c r="E224" i="8"/>
  <c r="G224" i="8" s="1"/>
  <c r="F220" i="8"/>
  <c r="E220" i="8"/>
  <c r="G220" i="8" s="1"/>
  <c r="F216" i="8"/>
  <c r="E216" i="8"/>
  <c r="G216" i="8" s="1"/>
  <c r="F212" i="8"/>
  <c r="E212" i="8"/>
  <c r="G212" i="8" s="1"/>
  <c r="F208" i="8"/>
  <c r="E208" i="8"/>
  <c r="G208" i="8" s="1"/>
  <c r="F204" i="8"/>
  <c r="E204" i="8"/>
  <c r="G204" i="8" s="1"/>
  <c r="F200" i="8"/>
  <c r="E200" i="8"/>
  <c r="G200" i="8" s="1"/>
  <c r="F196" i="8"/>
  <c r="E196" i="8"/>
  <c r="G196" i="8" s="1"/>
  <c r="F192" i="8"/>
  <c r="E192" i="8"/>
  <c r="G192" i="8" s="1"/>
  <c r="F188" i="8"/>
  <c r="E188" i="8"/>
  <c r="G188" i="8" s="1"/>
  <c r="F184" i="8"/>
  <c r="E184" i="8"/>
  <c r="G184" i="8" s="1"/>
  <c r="F180" i="8"/>
  <c r="E180" i="8"/>
  <c r="G180" i="8" s="1"/>
  <c r="F176" i="8"/>
  <c r="E176" i="8"/>
  <c r="G176" i="8" s="1"/>
  <c r="F172" i="8"/>
  <c r="E172" i="8"/>
  <c r="G172" i="8" s="1"/>
  <c r="F168" i="8"/>
  <c r="E168" i="8"/>
  <c r="G168" i="8" s="1"/>
  <c r="F164" i="8"/>
  <c r="E164" i="8"/>
  <c r="G164" i="8" s="1"/>
  <c r="F160" i="8"/>
  <c r="E160" i="8"/>
  <c r="G160" i="8" s="1"/>
  <c r="F156" i="8"/>
  <c r="E156" i="8"/>
  <c r="G156" i="8" s="1"/>
  <c r="F152" i="8"/>
  <c r="E152" i="8"/>
  <c r="G152" i="8" s="1"/>
  <c r="F148" i="8"/>
  <c r="E148" i="8"/>
  <c r="G148" i="8" s="1"/>
  <c r="F144" i="8"/>
  <c r="E144" i="8"/>
  <c r="G144" i="8" s="1"/>
  <c r="F140" i="8"/>
  <c r="E140" i="8"/>
  <c r="G140" i="8" s="1"/>
  <c r="F136" i="8"/>
  <c r="E136" i="8"/>
  <c r="G136" i="8" s="1"/>
  <c r="F132" i="8"/>
  <c r="E132" i="8"/>
  <c r="G132" i="8" s="1"/>
  <c r="F128" i="8"/>
  <c r="E128" i="8"/>
  <c r="G128" i="8" s="1"/>
  <c r="F124" i="8"/>
  <c r="E124" i="8"/>
  <c r="G124" i="8" s="1"/>
  <c r="F120" i="8"/>
  <c r="E120" i="8"/>
  <c r="G120" i="8" s="1"/>
  <c r="F116" i="8"/>
  <c r="E116" i="8"/>
  <c r="G116" i="8" s="1"/>
  <c r="F112" i="8"/>
  <c r="E112" i="8"/>
  <c r="G112" i="8" s="1"/>
  <c r="F108" i="8"/>
  <c r="E108" i="8"/>
  <c r="G108" i="8" s="1"/>
  <c r="F104" i="8"/>
  <c r="E104" i="8"/>
  <c r="G104" i="8" s="1"/>
  <c r="F100" i="8"/>
  <c r="E100" i="8"/>
  <c r="G100" i="8" s="1"/>
  <c r="F96" i="8"/>
  <c r="E96" i="8"/>
  <c r="G96" i="8" s="1"/>
  <c r="F92" i="8"/>
  <c r="E92" i="8"/>
  <c r="G92" i="8" s="1"/>
  <c r="F88" i="8"/>
  <c r="E88" i="8"/>
  <c r="G88" i="8" s="1"/>
  <c r="F84" i="8"/>
  <c r="E84" i="8"/>
  <c r="G84" i="8" s="1"/>
  <c r="F80" i="8"/>
  <c r="E80" i="8"/>
  <c r="G80" i="8" s="1"/>
  <c r="F76" i="8"/>
  <c r="E76" i="8"/>
  <c r="G76" i="8" s="1"/>
  <c r="F72" i="8"/>
  <c r="E72" i="8"/>
  <c r="G72" i="8" s="1"/>
  <c r="F68" i="8"/>
  <c r="E68" i="8"/>
  <c r="G68" i="8" s="1"/>
  <c r="F64" i="8"/>
  <c r="E64" i="8"/>
  <c r="G64" i="8" s="1"/>
  <c r="F60" i="8"/>
  <c r="E60" i="8"/>
  <c r="G60" i="8" s="1"/>
  <c r="F56" i="8"/>
  <c r="E56" i="8"/>
  <c r="G56" i="8" s="1"/>
  <c r="F52" i="8"/>
  <c r="E52" i="8"/>
  <c r="G52" i="8" s="1"/>
  <c r="F48" i="8"/>
  <c r="E48" i="8"/>
  <c r="G48" i="8" s="1"/>
  <c r="F44" i="8"/>
  <c r="E44" i="8"/>
  <c r="G44" i="8" s="1"/>
  <c r="F40" i="8"/>
  <c r="E40" i="8"/>
  <c r="G40" i="8" s="1"/>
  <c r="F36" i="8"/>
  <c r="E36" i="8"/>
  <c r="G36" i="8" s="1"/>
  <c r="F32" i="8"/>
  <c r="E32" i="8"/>
  <c r="G32" i="8" s="1"/>
  <c r="F28" i="8"/>
  <c r="E28" i="8"/>
  <c r="G28" i="8" s="1"/>
  <c r="F20" i="8"/>
  <c r="E20" i="8"/>
  <c r="G20" i="8" s="1"/>
  <c r="F16" i="8"/>
  <c r="E16" i="8"/>
  <c r="G16" i="8" s="1"/>
  <c r="F12" i="8"/>
  <c r="E12" i="8"/>
  <c r="G12" i="8" s="1"/>
  <c r="F8" i="8"/>
  <c r="E8" i="8"/>
  <c r="G8" i="8" s="1"/>
  <c r="F4" i="8"/>
  <c r="E4" i="8"/>
  <c r="G4" i="8" s="1"/>
  <c r="F912" i="8"/>
  <c r="E912" i="8"/>
  <c r="G912" i="8" s="1"/>
  <c r="F1063" i="8"/>
  <c r="E1063" i="8"/>
  <c r="G1063" i="8" s="1"/>
  <c r="F1059" i="8"/>
  <c r="E1059" i="8"/>
  <c r="G1059" i="8" s="1"/>
  <c r="F1055" i="8"/>
  <c r="E1055" i="8"/>
  <c r="G1055" i="8" s="1"/>
  <c r="F1051" i="8"/>
  <c r="E1051" i="8"/>
  <c r="G1051" i="8" s="1"/>
  <c r="F1047" i="8"/>
  <c r="E1047" i="8"/>
  <c r="G1047" i="8" s="1"/>
  <c r="F1043" i="8"/>
  <c r="E1043" i="8"/>
  <c r="G1043" i="8" s="1"/>
  <c r="F1039" i="8"/>
  <c r="E1039" i="8"/>
  <c r="G1039" i="8" s="1"/>
  <c r="F1035" i="8"/>
  <c r="E1035" i="8"/>
  <c r="G1035" i="8" s="1"/>
  <c r="F1031" i="8"/>
  <c r="E1031" i="8"/>
  <c r="G1031" i="8" s="1"/>
  <c r="F1027" i="8"/>
  <c r="E1027" i="8"/>
  <c r="G1027" i="8" s="1"/>
  <c r="F1023" i="8"/>
  <c r="E1023" i="8"/>
  <c r="G1023" i="8" s="1"/>
  <c r="F1019" i="8"/>
  <c r="E1019" i="8"/>
  <c r="G1019" i="8" s="1"/>
  <c r="F1015" i="8"/>
  <c r="E1015" i="8"/>
  <c r="G1015" i="8" s="1"/>
  <c r="F1011" i="8"/>
  <c r="E1011" i="8"/>
  <c r="G1011" i="8" s="1"/>
  <c r="F1007" i="8"/>
  <c r="E1007" i="8"/>
  <c r="G1007" i="8" s="1"/>
  <c r="F1003" i="8"/>
  <c r="E1003" i="8"/>
  <c r="G1003" i="8" s="1"/>
  <c r="F999" i="8"/>
  <c r="E999" i="8"/>
  <c r="G999" i="8" s="1"/>
  <c r="F995" i="8"/>
  <c r="E995" i="8"/>
  <c r="G995" i="8" s="1"/>
  <c r="F991" i="8"/>
  <c r="E991" i="8"/>
  <c r="G991" i="8" s="1"/>
  <c r="F987" i="8"/>
  <c r="E987" i="8"/>
  <c r="G987" i="8" s="1"/>
  <c r="F983" i="8"/>
  <c r="E983" i="8"/>
  <c r="G983" i="8" s="1"/>
  <c r="F979" i="8"/>
  <c r="E979" i="8"/>
  <c r="G979" i="8" s="1"/>
  <c r="F975" i="8"/>
  <c r="E975" i="8"/>
  <c r="G975" i="8" s="1"/>
  <c r="F971" i="8"/>
  <c r="E971" i="8"/>
  <c r="G971" i="8" s="1"/>
  <c r="F967" i="8"/>
  <c r="E967" i="8"/>
  <c r="G967" i="8" s="1"/>
  <c r="F963" i="8"/>
  <c r="E963" i="8"/>
  <c r="G963" i="8" s="1"/>
  <c r="F959" i="8"/>
  <c r="E959" i="8"/>
  <c r="G959" i="8" s="1"/>
  <c r="F955" i="8"/>
  <c r="E955" i="8"/>
  <c r="G955" i="8" s="1"/>
  <c r="F951" i="8"/>
  <c r="E951" i="8"/>
  <c r="G951" i="8" s="1"/>
  <c r="F947" i="8"/>
  <c r="E947" i="8"/>
  <c r="G947" i="8" s="1"/>
  <c r="F943" i="8"/>
  <c r="E943" i="8"/>
  <c r="G943" i="8" s="1"/>
  <c r="F939" i="8"/>
  <c r="E939" i="8"/>
  <c r="G939" i="8" s="1"/>
  <c r="F935" i="8"/>
  <c r="E935" i="8"/>
  <c r="G935" i="8" s="1"/>
  <c r="F931" i="8"/>
  <c r="E931" i="8"/>
  <c r="G931" i="8" s="1"/>
  <c r="F927" i="8"/>
  <c r="E927" i="8"/>
  <c r="G927" i="8" s="1"/>
  <c r="F923" i="8"/>
  <c r="E923" i="8"/>
  <c r="G923" i="8" s="1"/>
  <c r="F919" i="8"/>
  <c r="E919" i="8"/>
  <c r="G919" i="8" s="1"/>
  <c r="F915" i="8"/>
  <c r="E915" i="8"/>
  <c r="G915" i="8" s="1"/>
  <c r="F911" i="8"/>
  <c r="E911" i="8"/>
  <c r="G911" i="8" s="1"/>
  <c r="F907" i="8"/>
  <c r="E907" i="8"/>
  <c r="G907" i="8" s="1"/>
  <c r="F903" i="8"/>
  <c r="E903" i="8"/>
  <c r="G903" i="8" s="1"/>
  <c r="F899" i="8"/>
  <c r="E899" i="8"/>
  <c r="G899" i="8" s="1"/>
  <c r="F895" i="8"/>
  <c r="E895" i="8"/>
  <c r="G895" i="8" s="1"/>
  <c r="F891" i="8"/>
  <c r="E891" i="8"/>
  <c r="G891" i="8" s="1"/>
  <c r="F887" i="8"/>
  <c r="E887" i="8"/>
  <c r="G887" i="8" s="1"/>
  <c r="F883" i="8"/>
  <c r="E883" i="8"/>
  <c r="G883" i="8" s="1"/>
  <c r="F879" i="8"/>
  <c r="E879" i="8"/>
  <c r="G879" i="8" s="1"/>
  <c r="F875" i="8"/>
  <c r="E875" i="8"/>
  <c r="G875" i="8" s="1"/>
  <c r="F871" i="8"/>
  <c r="E871" i="8"/>
  <c r="G871" i="8" s="1"/>
  <c r="F867" i="8"/>
  <c r="E867" i="8"/>
  <c r="G867" i="8" s="1"/>
  <c r="F863" i="8"/>
  <c r="E863" i="8"/>
  <c r="G863" i="8" s="1"/>
  <c r="F859" i="8"/>
  <c r="E859" i="8"/>
  <c r="G859" i="8" s="1"/>
  <c r="F855" i="8"/>
  <c r="E855" i="8"/>
  <c r="G855" i="8" s="1"/>
  <c r="F851" i="8"/>
  <c r="E851" i="8"/>
  <c r="G851" i="8" s="1"/>
  <c r="F847" i="8"/>
  <c r="E847" i="8"/>
  <c r="G847" i="8" s="1"/>
  <c r="F843" i="8"/>
  <c r="E843" i="8"/>
  <c r="G843" i="8" s="1"/>
  <c r="F839" i="8"/>
  <c r="E839" i="8"/>
  <c r="G839" i="8" s="1"/>
  <c r="F835" i="8"/>
  <c r="E835" i="8"/>
  <c r="G835" i="8" s="1"/>
  <c r="F831" i="8"/>
  <c r="E831" i="8"/>
  <c r="G831" i="8" s="1"/>
  <c r="F827" i="8"/>
  <c r="E827" i="8"/>
  <c r="G827" i="8" s="1"/>
  <c r="F823" i="8"/>
  <c r="E823" i="8"/>
  <c r="G823" i="8" s="1"/>
  <c r="F819" i="8"/>
  <c r="E819" i="8"/>
  <c r="G819" i="8" s="1"/>
  <c r="F815" i="8"/>
  <c r="E815" i="8"/>
  <c r="G815" i="8" s="1"/>
  <c r="F811" i="8"/>
  <c r="E811" i="8"/>
  <c r="G811" i="8" s="1"/>
  <c r="F807" i="8"/>
  <c r="E807" i="8"/>
  <c r="G807" i="8" s="1"/>
  <c r="F803" i="8"/>
  <c r="E803" i="8"/>
  <c r="G803" i="8" s="1"/>
  <c r="F799" i="8"/>
  <c r="E799" i="8"/>
  <c r="G799" i="8" s="1"/>
  <c r="F795" i="8"/>
  <c r="E795" i="8"/>
  <c r="G795" i="8" s="1"/>
  <c r="F791" i="8"/>
  <c r="E791" i="8"/>
  <c r="G791" i="8" s="1"/>
  <c r="F787" i="8"/>
  <c r="E787" i="8"/>
  <c r="G787" i="8" s="1"/>
  <c r="F783" i="8"/>
  <c r="E783" i="8"/>
  <c r="G783" i="8" s="1"/>
  <c r="F779" i="8"/>
  <c r="E779" i="8"/>
  <c r="G779" i="8" s="1"/>
  <c r="F775" i="8"/>
  <c r="E775" i="8"/>
  <c r="G775" i="8" s="1"/>
  <c r="F771" i="8"/>
  <c r="E771" i="8"/>
  <c r="G771" i="8" s="1"/>
  <c r="F767" i="8"/>
  <c r="E767" i="8"/>
  <c r="G767" i="8" s="1"/>
  <c r="F763" i="8"/>
  <c r="E763" i="8"/>
  <c r="G763" i="8" s="1"/>
  <c r="F759" i="8"/>
  <c r="E759" i="8"/>
  <c r="G759" i="8" s="1"/>
  <c r="F755" i="8"/>
  <c r="E755" i="8"/>
  <c r="G755" i="8" s="1"/>
  <c r="F751" i="8"/>
  <c r="E751" i="8"/>
  <c r="G751" i="8" s="1"/>
  <c r="F747" i="8"/>
  <c r="E747" i="8"/>
  <c r="G747" i="8" s="1"/>
  <c r="F743" i="8"/>
  <c r="E743" i="8"/>
  <c r="G743" i="8" s="1"/>
  <c r="F739" i="8"/>
  <c r="E739" i="8"/>
  <c r="G739" i="8" s="1"/>
  <c r="F735" i="8"/>
  <c r="E735" i="8"/>
  <c r="G735" i="8" s="1"/>
  <c r="F731" i="8"/>
  <c r="E731" i="8"/>
  <c r="G731" i="8" s="1"/>
  <c r="F727" i="8"/>
  <c r="E727" i="8"/>
  <c r="G727" i="8" s="1"/>
  <c r="F723" i="8"/>
  <c r="E723" i="8"/>
  <c r="G723" i="8" s="1"/>
  <c r="F719" i="8"/>
  <c r="E719" i="8"/>
  <c r="G719" i="8" s="1"/>
  <c r="F715" i="8"/>
  <c r="E715" i="8"/>
  <c r="G715" i="8" s="1"/>
  <c r="F711" i="8"/>
  <c r="E711" i="8"/>
  <c r="G711" i="8" s="1"/>
  <c r="F707" i="8"/>
  <c r="E707" i="8"/>
  <c r="G707" i="8" s="1"/>
  <c r="F703" i="8"/>
  <c r="E703" i="8"/>
  <c r="G703" i="8" s="1"/>
  <c r="F699" i="8"/>
  <c r="E699" i="8"/>
  <c r="G699" i="8" s="1"/>
  <c r="F695" i="8"/>
  <c r="E695" i="8"/>
  <c r="G695" i="8" s="1"/>
  <c r="F691" i="8"/>
  <c r="E691" i="8"/>
  <c r="G691" i="8" s="1"/>
  <c r="F687" i="8"/>
  <c r="E687" i="8"/>
  <c r="G687" i="8" s="1"/>
  <c r="F683" i="8"/>
  <c r="E683" i="8"/>
  <c r="G683" i="8" s="1"/>
  <c r="F679" i="8"/>
  <c r="E679" i="8"/>
  <c r="G679" i="8" s="1"/>
  <c r="F675" i="8"/>
  <c r="E675" i="8"/>
  <c r="G675" i="8" s="1"/>
  <c r="F671" i="8"/>
  <c r="E671" i="8"/>
  <c r="G671" i="8" s="1"/>
  <c r="F667" i="8"/>
  <c r="E667" i="8"/>
  <c r="G667" i="8" s="1"/>
  <c r="F663" i="8"/>
  <c r="E663" i="8"/>
  <c r="G663" i="8" s="1"/>
  <c r="F659" i="8"/>
  <c r="E659" i="8"/>
  <c r="G659" i="8" s="1"/>
  <c r="F655" i="8"/>
  <c r="E655" i="8"/>
  <c r="G655" i="8" s="1"/>
  <c r="F651" i="8"/>
  <c r="E651" i="8"/>
  <c r="G651" i="8" s="1"/>
  <c r="F647" i="8"/>
  <c r="E647" i="8"/>
  <c r="G647" i="8" s="1"/>
  <c r="F643" i="8"/>
  <c r="E643" i="8"/>
  <c r="G643" i="8" s="1"/>
  <c r="F639" i="8"/>
  <c r="E639" i="8"/>
  <c r="G639" i="8" s="1"/>
  <c r="F635" i="8"/>
  <c r="E635" i="8"/>
  <c r="G635" i="8" s="1"/>
  <c r="F631" i="8"/>
  <c r="E631" i="8"/>
  <c r="G631" i="8" s="1"/>
  <c r="F627" i="8"/>
  <c r="E627" i="8"/>
  <c r="G627" i="8" s="1"/>
  <c r="F623" i="8"/>
  <c r="E623" i="8"/>
  <c r="G623" i="8" s="1"/>
  <c r="F619" i="8"/>
  <c r="E619" i="8"/>
  <c r="G619" i="8" s="1"/>
  <c r="F615" i="8"/>
  <c r="E615" i="8"/>
  <c r="G615" i="8" s="1"/>
  <c r="F611" i="8"/>
  <c r="E611" i="8"/>
  <c r="G611" i="8" s="1"/>
  <c r="E607" i="8"/>
  <c r="G607" i="8" s="1"/>
  <c r="F607" i="8"/>
  <c r="F603" i="8"/>
  <c r="E603" i="8"/>
  <c r="G603" i="8" s="1"/>
  <c r="F599" i="8"/>
  <c r="E599" i="8"/>
  <c r="G599" i="8" s="1"/>
  <c r="F595" i="8"/>
  <c r="E595" i="8"/>
  <c r="G595" i="8" s="1"/>
  <c r="F591" i="8"/>
  <c r="E591" i="8"/>
  <c r="G591" i="8" s="1"/>
  <c r="F587" i="8"/>
  <c r="E587" i="8"/>
  <c r="G587" i="8" s="1"/>
  <c r="F583" i="8"/>
  <c r="E583" i="8"/>
  <c r="G583" i="8" s="1"/>
  <c r="F579" i="8"/>
  <c r="E579" i="8"/>
  <c r="G579" i="8" s="1"/>
  <c r="F575" i="8"/>
  <c r="E575" i="8"/>
  <c r="G575" i="8" s="1"/>
  <c r="F571" i="8"/>
  <c r="E571" i="8"/>
  <c r="G571" i="8" s="1"/>
  <c r="F567" i="8"/>
  <c r="E567" i="8"/>
  <c r="G567" i="8" s="1"/>
  <c r="F563" i="8"/>
  <c r="E563" i="8"/>
  <c r="G563" i="8" s="1"/>
  <c r="F559" i="8"/>
  <c r="E559" i="8"/>
  <c r="G559" i="8" s="1"/>
  <c r="F555" i="8"/>
  <c r="E555" i="8"/>
  <c r="G555" i="8" s="1"/>
  <c r="F551" i="8"/>
  <c r="E551" i="8"/>
  <c r="G551" i="8" s="1"/>
  <c r="F547" i="8"/>
  <c r="E547" i="8"/>
  <c r="G547" i="8" s="1"/>
  <c r="F543" i="8"/>
  <c r="E543" i="8"/>
  <c r="G543" i="8" s="1"/>
  <c r="F539" i="8"/>
  <c r="E539" i="8"/>
  <c r="G539" i="8" s="1"/>
  <c r="F535" i="8"/>
  <c r="E535" i="8"/>
  <c r="G535" i="8" s="1"/>
  <c r="F531" i="8"/>
  <c r="E531" i="8"/>
  <c r="G531" i="8" s="1"/>
  <c r="F527" i="8"/>
  <c r="E527" i="8"/>
  <c r="G527" i="8" s="1"/>
  <c r="F523" i="8"/>
  <c r="E523" i="8"/>
  <c r="G523" i="8" s="1"/>
  <c r="F519" i="8"/>
  <c r="E519" i="8"/>
  <c r="G519" i="8" s="1"/>
  <c r="F515" i="8"/>
  <c r="E515" i="8"/>
  <c r="G515" i="8" s="1"/>
  <c r="F511" i="8"/>
  <c r="E511" i="8"/>
  <c r="G511" i="8" s="1"/>
  <c r="F507" i="8"/>
  <c r="E507" i="8"/>
  <c r="G507" i="8" s="1"/>
  <c r="F503" i="8"/>
  <c r="E503" i="8"/>
  <c r="G503" i="8" s="1"/>
  <c r="F499" i="8"/>
  <c r="E499" i="8"/>
  <c r="G499" i="8" s="1"/>
  <c r="F495" i="8"/>
  <c r="E495" i="8"/>
  <c r="G495" i="8" s="1"/>
  <c r="F491" i="8"/>
  <c r="E491" i="8"/>
  <c r="G491" i="8" s="1"/>
  <c r="F487" i="8"/>
  <c r="E487" i="8"/>
  <c r="G487" i="8" s="1"/>
  <c r="F483" i="8"/>
  <c r="E483" i="8"/>
  <c r="G483" i="8" s="1"/>
  <c r="F479" i="8"/>
  <c r="E479" i="8"/>
  <c r="G479" i="8" s="1"/>
  <c r="F475" i="8"/>
  <c r="E475" i="8"/>
  <c r="G475" i="8" s="1"/>
  <c r="F471" i="8"/>
  <c r="E471" i="8"/>
  <c r="G471" i="8" s="1"/>
  <c r="F467" i="8"/>
  <c r="E467" i="8"/>
  <c r="G467" i="8" s="1"/>
  <c r="F463" i="8"/>
  <c r="E463" i="8"/>
  <c r="G463" i="8" s="1"/>
  <c r="F459" i="8"/>
  <c r="E459" i="8"/>
  <c r="G459" i="8" s="1"/>
  <c r="F455" i="8"/>
  <c r="E455" i="8"/>
  <c r="G455" i="8" s="1"/>
  <c r="F451" i="8"/>
  <c r="E451" i="8"/>
  <c r="G451" i="8" s="1"/>
  <c r="F447" i="8"/>
  <c r="E447" i="8"/>
  <c r="G447" i="8" s="1"/>
  <c r="F443" i="8"/>
  <c r="E443" i="8"/>
  <c r="G443" i="8" s="1"/>
  <c r="F439" i="8"/>
  <c r="E439" i="8"/>
  <c r="G439" i="8" s="1"/>
  <c r="F435" i="8"/>
  <c r="E435" i="8"/>
  <c r="G435" i="8" s="1"/>
  <c r="F431" i="8"/>
  <c r="E431" i="8"/>
  <c r="G431" i="8" s="1"/>
  <c r="F427" i="8"/>
  <c r="E427" i="8"/>
  <c r="G427" i="8" s="1"/>
  <c r="F423" i="8"/>
  <c r="E423" i="8"/>
  <c r="G423" i="8" s="1"/>
  <c r="F419" i="8"/>
  <c r="E419" i="8"/>
  <c r="G419" i="8" s="1"/>
  <c r="F415" i="8"/>
  <c r="E415" i="8"/>
  <c r="G415" i="8" s="1"/>
  <c r="F411" i="8"/>
  <c r="E411" i="8"/>
  <c r="G411" i="8" s="1"/>
  <c r="F407" i="8"/>
  <c r="E407" i="8"/>
  <c r="G407" i="8" s="1"/>
  <c r="F403" i="8"/>
  <c r="E403" i="8"/>
  <c r="G403" i="8" s="1"/>
  <c r="F399" i="8"/>
  <c r="E399" i="8"/>
  <c r="G399" i="8" s="1"/>
  <c r="F395" i="8"/>
  <c r="E395" i="8"/>
  <c r="G395" i="8" s="1"/>
  <c r="F391" i="8"/>
  <c r="E391" i="8"/>
  <c r="G391" i="8" s="1"/>
  <c r="F387" i="8"/>
  <c r="E387" i="8"/>
  <c r="G387" i="8" s="1"/>
  <c r="F383" i="8"/>
  <c r="E383" i="8"/>
  <c r="G383" i="8" s="1"/>
  <c r="F379" i="8"/>
  <c r="E379" i="8"/>
  <c r="G379" i="8" s="1"/>
  <c r="F375" i="8"/>
  <c r="E375" i="8"/>
  <c r="G375" i="8" s="1"/>
  <c r="F371" i="8"/>
  <c r="E371" i="8"/>
  <c r="G371" i="8" s="1"/>
  <c r="F367" i="8"/>
  <c r="E367" i="8"/>
  <c r="G367" i="8" s="1"/>
  <c r="F363" i="8"/>
  <c r="E363" i="8"/>
  <c r="G363" i="8" s="1"/>
  <c r="F359" i="8"/>
  <c r="E359" i="8"/>
  <c r="G359" i="8" s="1"/>
  <c r="F355" i="8"/>
  <c r="E355" i="8"/>
  <c r="G355" i="8" s="1"/>
  <c r="F351" i="8"/>
  <c r="E351" i="8"/>
  <c r="G351" i="8" s="1"/>
  <c r="F347" i="8"/>
  <c r="E347" i="8"/>
  <c r="G347" i="8" s="1"/>
  <c r="F343" i="8"/>
  <c r="E343" i="8"/>
  <c r="G343" i="8" s="1"/>
  <c r="F339" i="8"/>
  <c r="E339" i="8"/>
  <c r="G339" i="8" s="1"/>
  <c r="F335" i="8"/>
  <c r="E335" i="8"/>
  <c r="G335" i="8" s="1"/>
  <c r="F331" i="8"/>
  <c r="E331" i="8"/>
  <c r="G331" i="8" s="1"/>
  <c r="F327" i="8"/>
  <c r="E327" i="8"/>
  <c r="G327" i="8" s="1"/>
  <c r="F323" i="8"/>
  <c r="E323" i="8"/>
  <c r="G323" i="8" s="1"/>
  <c r="F319" i="8"/>
  <c r="E319" i="8"/>
  <c r="G319" i="8" s="1"/>
  <c r="F315" i="8"/>
  <c r="E315" i="8"/>
  <c r="G315" i="8" s="1"/>
  <c r="F311" i="8"/>
  <c r="E311" i="8"/>
  <c r="G311" i="8" s="1"/>
  <c r="F307" i="8"/>
  <c r="E307" i="8"/>
  <c r="G307" i="8" s="1"/>
  <c r="F303" i="8"/>
  <c r="E303" i="8"/>
  <c r="G303" i="8" s="1"/>
  <c r="F299" i="8"/>
  <c r="E299" i="8"/>
  <c r="G299" i="8" s="1"/>
  <c r="F295" i="8"/>
  <c r="E295" i="8"/>
  <c r="G295" i="8" s="1"/>
  <c r="F291" i="8"/>
  <c r="E291" i="8"/>
  <c r="G291" i="8" s="1"/>
  <c r="F287" i="8"/>
  <c r="E287" i="8"/>
  <c r="G287" i="8" s="1"/>
  <c r="F283" i="8"/>
  <c r="E283" i="8"/>
  <c r="G283" i="8" s="1"/>
  <c r="F279" i="8"/>
  <c r="E279" i="8"/>
  <c r="G279" i="8" s="1"/>
  <c r="F275" i="8"/>
  <c r="E275" i="8"/>
  <c r="G275" i="8" s="1"/>
  <c r="F271" i="8"/>
  <c r="E271" i="8"/>
  <c r="G271" i="8" s="1"/>
  <c r="F267" i="8"/>
  <c r="E267" i="8"/>
  <c r="G267" i="8" s="1"/>
  <c r="F263" i="8"/>
  <c r="E263" i="8"/>
  <c r="G263" i="8" s="1"/>
  <c r="F259" i="8"/>
  <c r="E259" i="8"/>
  <c r="G259" i="8" s="1"/>
  <c r="F255" i="8"/>
  <c r="E255" i="8"/>
  <c r="G255" i="8" s="1"/>
  <c r="F251" i="8"/>
  <c r="E251" i="8"/>
  <c r="G251" i="8" s="1"/>
  <c r="F247" i="8"/>
  <c r="E247" i="8"/>
  <c r="G247" i="8" s="1"/>
  <c r="F243" i="8"/>
  <c r="E243" i="8"/>
  <c r="G243" i="8" s="1"/>
  <c r="F239" i="8"/>
  <c r="E239" i="8"/>
  <c r="G239" i="8" s="1"/>
  <c r="F235" i="8"/>
  <c r="E235" i="8"/>
  <c r="G235" i="8" s="1"/>
  <c r="F231" i="8"/>
  <c r="E231" i="8"/>
  <c r="G231" i="8" s="1"/>
  <c r="F227" i="8"/>
  <c r="E227" i="8"/>
  <c r="G227" i="8" s="1"/>
  <c r="F223" i="8"/>
  <c r="E223" i="8"/>
  <c r="G223" i="8" s="1"/>
  <c r="F219" i="8"/>
  <c r="E219" i="8"/>
  <c r="G219" i="8" s="1"/>
  <c r="F215" i="8"/>
  <c r="E215" i="8"/>
  <c r="G215" i="8" s="1"/>
  <c r="F211" i="8"/>
  <c r="E211" i="8"/>
  <c r="G211" i="8" s="1"/>
  <c r="F207" i="8"/>
  <c r="E207" i="8"/>
  <c r="G207" i="8" s="1"/>
  <c r="F203" i="8"/>
  <c r="E203" i="8"/>
  <c r="G203" i="8" s="1"/>
  <c r="F199" i="8"/>
  <c r="E199" i="8"/>
  <c r="G199" i="8" s="1"/>
  <c r="F195" i="8"/>
  <c r="E195" i="8"/>
  <c r="G195" i="8" s="1"/>
  <c r="F191" i="8"/>
  <c r="E191" i="8"/>
  <c r="G191" i="8" s="1"/>
  <c r="F187" i="8"/>
  <c r="E187" i="8"/>
  <c r="G187" i="8" s="1"/>
  <c r="F183" i="8"/>
  <c r="E183" i="8"/>
  <c r="G183" i="8" s="1"/>
  <c r="F179" i="8"/>
  <c r="E179" i="8"/>
  <c r="G179" i="8" s="1"/>
  <c r="F175" i="8"/>
  <c r="E175" i="8"/>
  <c r="G175" i="8" s="1"/>
  <c r="F171" i="8"/>
  <c r="E171" i="8"/>
  <c r="G171" i="8" s="1"/>
  <c r="F167" i="8"/>
  <c r="E167" i="8"/>
  <c r="G167" i="8" s="1"/>
  <c r="F163" i="8"/>
  <c r="E163" i="8"/>
  <c r="G163" i="8" s="1"/>
  <c r="F159" i="8"/>
  <c r="E159" i="8"/>
  <c r="G159" i="8" s="1"/>
  <c r="F155" i="8"/>
  <c r="E155" i="8"/>
  <c r="G155" i="8" s="1"/>
  <c r="F151" i="8"/>
  <c r="E151" i="8"/>
  <c r="G151" i="8" s="1"/>
  <c r="F147" i="8"/>
  <c r="E147" i="8"/>
  <c r="G147" i="8" s="1"/>
  <c r="F143" i="8"/>
  <c r="E143" i="8"/>
  <c r="G143" i="8" s="1"/>
  <c r="F139" i="8"/>
  <c r="E139" i="8"/>
  <c r="G139" i="8" s="1"/>
  <c r="F135" i="8"/>
  <c r="E135" i="8"/>
  <c r="G135" i="8" s="1"/>
  <c r="F131" i="8"/>
  <c r="E131" i="8"/>
  <c r="G131" i="8" s="1"/>
  <c r="F127" i="8"/>
  <c r="E127" i="8"/>
  <c r="G127" i="8" s="1"/>
  <c r="F123" i="8"/>
  <c r="E123" i="8"/>
  <c r="G123" i="8" s="1"/>
  <c r="F119" i="8"/>
  <c r="E119" i="8"/>
  <c r="G119" i="8" s="1"/>
  <c r="F115" i="8"/>
  <c r="E115" i="8"/>
  <c r="G115" i="8" s="1"/>
  <c r="F111" i="8"/>
  <c r="E111" i="8"/>
  <c r="G111" i="8" s="1"/>
  <c r="F107" i="8"/>
  <c r="E107" i="8"/>
  <c r="G107" i="8" s="1"/>
  <c r="F103" i="8"/>
  <c r="E103" i="8"/>
  <c r="G103" i="8" s="1"/>
  <c r="F99" i="8"/>
  <c r="E99" i="8"/>
  <c r="G99" i="8" s="1"/>
  <c r="F95" i="8"/>
  <c r="E95" i="8"/>
  <c r="G95" i="8" s="1"/>
  <c r="F91" i="8"/>
  <c r="E91" i="8"/>
  <c r="G91" i="8" s="1"/>
  <c r="F87" i="8"/>
  <c r="E87" i="8"/>
  <c r="G87" i="8" s="1"/>
  <c r="F83" i="8"/>
  <c r="E83" i="8"/>
  <c r="G83" i="8" s="1"/>
  <c r="F79" i="8"/>
  <c r="E79" i="8"/>
  <c r="G79" i="8" s="1"/>
  <c r="F75" i="8"/>
  <c r="E75" i="8"/>
  <c r="G75" i="8" s="1"/>
  <c r="F71" i="8"/>
  <c r="E71" i="8"/>
  <c r="G71" i="8" s="1"/>
  <c r="F67" i="8"/>
  <c r="E67" i="8"/>
  <c r="G67" i="8" s="1"/>
  <c r="F63" i="8"/>
  <c r="E63" i="8"/>
  <c r="G63" i="8" s="1"/>
  <c r="F59" i="8"/>
  <c r="E59" i="8"/>
  <c r="G59" i="8" s="1"/>
  <c r="F55" i="8"/>
  <c r="E55" i="8"/>
  <c r="G55" i="8" s="1"/>
  <c r="F51" i="8"/>
  <c r="E51" i="8"/>
  <c r="G51" i="8" s="1"/>
  <c r="F47" i="8"/>
  <c r="E47" i="8"/>
  <c r="G47" i="8" s="1"/>
  <c r="F43" i="8"/>
  <c r="E43" i="8"/>
  <c r="G43" i="8" s="1"/>
  <c r="F39" i="8"/>
  <c r="E39" i="8"/>
  <c r="G39" i="8" s="1"/>
  <c r="F35" i="8"/>
  <c r="E35" i="8"/>
  <c r="G35" i="8" s="1"/>
  <c r="F31" i="8"/>
  <c r="E31" i="8"/>
  <c r="G31" i="8" s="1"/>
  <c r="F27" i="8"/>
  <c r="E27" i="8"/>
  <c r="G27" i="8" s="1"/>
  <c r="F23" i="8"/>
  <c r="E23" i="8"/>
  <c r="G23" i="8" s="1"/>
  <c r="F19" i="8"/>
  <c r="E19" i="8"/>
  <c r="G19" i="8" s="1"/>
  <c r="F15" i="8"/>
  <c r="E15" i="8"/>
  <c r="G15" i="8" s="1"/>
  <c r="F11" i="8"/>
  <c r="E11" i="8"/>
  <c r="G11" i="8" s="1"/>
  <c r="F7" i="8"/>
  <c r="E7" i="8"/>
  <c r="G7" i="8" s="1"/>
  <c r="F1060" i="8"/>
  <c r="E1060" i="8"/>
  <c r="G1060" i="8" s="1"/>
  <c r="F1048" i="8"/>
  <c r="E1048" i="8"/>
  <c r="G1048" i="8" s="1"/>
  <c r="F1036" i="8"/>
  <c r="E1036" i="8"/>
  <c r="G1036" i="8" s="1"/>
  <c r="F1024" i="8"/>
  <c r="E1024" i="8"/>
  <c r="G1024" i="8" s="1"/>
  <c r="F1012" i="8"/>
  <c r="E1012" i="8"/>
  <c r="G1012" i="8" s="1"/>
  <c r="F1004" i="8"/>
  <c r="E1004" i="8"/>
  <c r="G1004" i="8" s="1"/>
  <c r="F992" i="8"/>
  <c r="E992" i="8"/>
  <c r="G992" i="8" s="1"/>
  <c r="F980" i="8"/>
  <c r="E980" i="8"/>
  <c r="G980" i="8" s="1"/>
  <c r="F968" i="8"/>
  <c r="E968" i="8"/>
  <c r="G968" i="8" s="1"/>
  <c r="F956" i="8"/>
  <c r="E956" i="8"/>
  <c r="G956" i="8" s="1"/>
  <c r="F944" i="8"/>
  <c r="E944" i="8"/>
  <c r="G944" i="8" s="1"/>
  <c r="F932" i="8"/>
  <c r="E932" i="8"/>
  <c r="G932" i="8" s="1"/>
  <c r="F928" i="8"/>
  <c r="E928" i="8"/>
  <c r="G928" i="8" s="1"/>
  <c r="F924" i="8"/>
  <c r="E924" i="8"/>
  <c r="G924" i="8" s="1"/>
  <c r="F908" i="8"/>
  <c r="E908" i="8"/>
  <c r="G908" i="8" s="1"/>
  <c r="F896" i="8"/>
  <c r="E896" i="8"/>
  <c r="G896" i="8" s="1"/>
  <c r="F884" i="8"/>
  <c r="E884" i="8"/>
  <c r="G884" i="8" s="1"/>
  <c r="F876" i="8"/>
  <c r="E876" i="8"/>
  <c r="G876" i="8" s="1"/>
  <c r="F864" i="8"/>
  <c r="E864" i="8"/>
  <c r="G864" i="8" s="1"/>
  <c r="F852" i="8"/>
  <c r="E852" i="8"/>
  <c r="G852" i="8" s="1"/>
  <c r="F840" i="8"/>
  <c r="E840" i="8"/>
  <c r="G840" i="8" s="1"/>
  <c r="F832" i="8"/>
  <c r="E832" i="8"/>
  <c r="G832" i="8" s="1"/>
  <c r="F820" i="8"/>
  <c r="E820" i="8"/>
  <c r="G820" i="8" s="1"/>
  <c r="F804" i="8"/>
  <c r="E804" i="8"/>
  <c r="G804" i="8" s="1"/>
  <c r="F796" i="8"/>
  <c r="E796" i="8"/>
  <c r="G796" i="8" s="1"/>
  <c r="F776" i="8"/>
  <c r="E776" i="8"/>
  <c r="G776" i="8" s="1"/>
  <c r="F764" i="8"/>
  <c r="E764" i="8"/>
  <c r="G764" i="8" s="1"/>
  <c r="F756" i="8"/>
  <c r="E756" i="8"/>
  <c r="G756" i="8" s="1"/>
  <c r="F744" i="8"/>
  <c r="E744" i="8"/>
  <c r="G744" i="8" s="1"/>
  <c r="F728" i="8"/>
  <c r="E728" i="8"/>
  <c r="G728" i="8" s="1"/>
  <c r="F716" i="8"/>
  <c r="E716" i="8"/>
  <c r="G716" i="8" s="1"/>
  <c r="F708" i="8"/>
  <c r="E708" i="8"/>
  <c r="G708" i="8" s="1"/>
  <c r="F696" i="8"/>
  <c r="E696" i="8"/>
  <c r="G696" i="8" s="1"/>
  <c r="F684" i="8"/>
  <c r="E684" i="8"/>
  <c r="G684" i="8" s="1"/>
  <c r="F672" i="8"/>
  <c r="E672" i="8"/>
  <c r="G672" i="8" s="1"/>
  <c r="F660" i="8"/>
  <c r="E660" i="8"/>
  <c r="G660" i="8" s="1"/>
  <c r="F656" i="8"/>
  <c r="E656" i="8"/>
  <c r="G656" i="8" s="1"/>
  <c r="F644" i="8"/>
  <c r="E644" i="8"/>
  <c r="G644" i="8" s="1"/>
  <c r="F632" i="8"/>
  <c r="E632" i="8"/>
  <c r="G632" i="8" s="1"/>
  <c r="F616" i="8"/>
  <c r="E616" i="8"/>
  <c r="G616" i="8" s="1"/>
  <c r="F608" i="8"/>
  <c r="E608" i="8"/>
  <c r="G608" i="8" s="1"/>
  <c r="F596" i="8"/>
  <c r="E596" i="8"/>
  <c r="G596" i="8" s="1"/>
  <c r="F580" i="8"/>
  <c r="E580" i="8"/>
  <c r="G580" i="8" s="1"/>
  <c r="F568" i="8"/>
  <c r="E568" i="8"/>
  <c r="G568" i="8" s="1"/>
  <c r="F556" i="8"/>
  <c r="E556" i="8"/>
  <c r="G556" i="8" s="1"/>
  <c r="F532" i="8"/>
  <c r="E532" i="8"/>
  <c r="G532" i="8" s="1"/>
  <c r="F524" i="8"/>
  <c r="E524" i="8"/>
  <c r="G524" i="8" s="1"/>
  <c r="F512" i="8"/>
  <c r="E512" i="8"/>
  <c r="G512" i="8" s="1"/>
  <c r="F500" i="8"/>
  <c r="E500" i="8"/>
  <c r="G500" i="8" s="1"/>
  <c r="F492" i="8"/>
  <c r="E492" i="8"/>
  <c r="G492" i="8" s="1"/>
  <c r="F480" i="8"/>
  <c r="E480" i="8"/>
  <c r="G480" i="8" s="1"/>
  <c r="F472" i="8"/>
  <c r="E472" i="8"/>
  <c r="G472" i="8" s="1"/>
  <c r="F464" i="8"/>
  <c r="E464" i="8"/>
  <c r="G464" i="8" s="1"/>
  <c r="F452" i="8"/>
  <c r="E452" i="8"/>
  <c r="G452" i="8" s="1"/>
  <c r="F440" i="8"/>
  <c r="E440" i="8"/>
  <c r="G440" i="8" s="1"/>
  <c r="F428" i="8"/>
  <c r="E428" i="8"/>
  <c r="G428" i="8" s="1"/>
  <c r="F416" i="8"/>
  <c r="E416" i="8"/>
  <c r="G416" i="8" s="1"/>
  <c r="F408" i="8"/>
  <c r="E408" i="8"/>
  <c r="G408" i="8" s="1"/>
  <c r="F392" i="8"/>
  <c r="E392" i="8"/>
  <c r="G392" i="8" s="1"/>
  <c r="F384" i="8"/>
  <c r="E384" i="8"/>
  <c r="G384" i="8" s="1"/>
  <c r="F372" i="8"/>
  <c r="E372" i="8"/>
  <c r="G372" i="8" s="1"/>
  <c r="F356" i="8"/>
  <c r="E356" i="8"/>
  <c r="G356" i="8" s="1"/>
  <c r="F344" i="8"/>
  <c r="E344" i="8"/>
  <c r="G344" i="8" s="1"/>
  <c r="F332" i="8"/>
  <c r="E332" i="8"/>
  <c r="G332" i="8" s="1"/>
  <c r="F320" i="8"/>
  <c r="E320" i="8"/>
  <c r="G320" i="8" s="1"/>
  <c r="F308" i="8"/>
  <c r="E308" i="8"/>
  <c r="G308" i="8" s="1"/>
  <c r="F296" i="8"/>
  <c r="E296" i="8"/>
  <c r="G296" i="8" s="1"/>
  <c r="F288" i="8"/>
  <c r="E288" i="8"/>
  <c r="G288" i="8" s="1"/>
  <c r="F272" i="8"/>
  <c r="E272" i="8"/>
  <c r="G272" i="8" s="1"/>
  <c r="F248" i="8"/>
  <c r="E248" i="8"/>
  <c r="G248" i="8" s="1"/>
  <c r="F1062" i="8"/>
  <c r="E1062" i="8"/>
  <c r="G1062" i="8" s="1"/>
  <c r="F1058" i="8"/>
  <c r="E1058" i="8"/>
  <c r="G1058" i="8" s="1"/>
  <c r="F1054" i="8"/>
  <c r="E1054" i="8"/>
  <c r="G1054" i="8" s="1"/>
  <c r="F1050" i="8"/>
  <c r="E1050" i="8"/>
  <c r="G1050" i="8" s="1"/>
  <c r="F1046" i="8"/>
  <c r="E1046" i="8"/>
  <c r="G1046" i="8" s="1"/>
  <c r="F1042" i="8"/>
  <c r="E1042" i="8"/>
  <c r="G1042" i="8" s="1"/>
  <c r="F1038" i="8"/>
  <c r="E1038" i="8"/>
  <c r="G1038" i="8" s="1"/>
  <c r="F1034" i="8"/>
  <c r="E1034" i="8"/>
  <c r="G1034" i="8" s="1"/>
  <c r="F1030" i="8"/>
  <c r="E1030" i="8"/>
  <c r="G1030" i="8" s="1"/>
  <c r="F1026" i="8"/>
  <c r="E1026" i="8"/>
  <c r="G1026" i="8" s="1"/>
  <c r="F1022" i="8"/>
  <c r="E1022" i="8"/>
  <c r="G1022" i="8" s="1"/>
  <c r="F1018" i="8"/>
  <c r="E1018" i="8"/>
  <c r="G1018" i="8" s="1"/>
  <c r="F1014" i="8"/>
  <c r="E1014" i="8"/>
  <c r="G1014" i="8" s="1"/>
  <c r="F1010" i="8"/>
  <c r="E1010" i="8"/>
  <c r="G1010" i="8" s="1"/>
  <c r="F1006" i="8"/>
  <c r="E1006" i="8"/>
  <c r="G1006" i="8" s="1"/>
  <c r="F1002" i="8"/>
  <c r="E1002" i="8"/>
  <c r="G1002" i="8" s="1"/>
  <c r="F998" i="8"/>
  <c r="E998" i="8"/>
  <c r="G998" i="8" s="1"/>
  <c r="F994" i="8"/>
  <c r="E994" i="8"/>
  <c r="G994" i="8" s="1"/>
  <c r="F990" i="8"/>
  <c r="E990" i="8"/>
  <c r="G990" i="8" s="1"/>
  <c r="F986" i="8"/>
  <c r="E986" i="8"/>
  <c r="G986" i="8" s="1"/>
  <c r="F982" i="8"/>
  <c r="E982" i="8"/>
  <c r="G982" i="8" s="1"/>
  <c r="F978" i="8"/>
  <c r="E978" i="8"/>
  <c r="G978" i="8" s="1"/>
  <c r="F974" i="8"/>
  <c r="E974" i="8"/>
  <c r="G974" i="8" s="1"/>
  <c r="F970" i="8"/>
  <c r="E970" i="8"/>
  <c r="G970" i="8" s="1"/>
  <c r="F966" i="8"/>
  <c r="E966" i="8"/>
  <c r="G966" i="8" s="1"/>
  <c r="F962" i="8"/>
  <c r="E962" i="8"/>
  <c r="G962" i="8" s="1"/>
  <c r="F958" i="8"/>
  <c r="E958" i="8"/>
  <c r="G958" i="8" s="1"/>
  <c r="F954" i="8"/>
  <c r="E954" i="8"/>
  <c r="G954" i="8" s="1"/>
  <c r="F950" i="8"/>
  <c r="E950" i="8"/>
  <c r="G950" i="8" s="1"/>
  <c r="F946" i="8"/>
  <c r="E946" i="8"/>
  <c r="G946" i="8" s="1"/>
  <c r="F942" i="8"/>
  <c r="E942" i="8"/>
  <c r="G942" i="8" s="1"/>
  <c r="F938" i="8"/>
  <c r="E938" i="8"/>
  <c r="G938" i="8" s="1"/>
  <c r="F934" i="8"/>
  <c r="E934" i="8"/>
  <c r="G934" i="8" s="1"/>
  <c r="F930" i="8"/>
  <c r="E930" i="8"/>
  <c r="G930" i="8" s="1"/>
  <c r="F926" i="8"/>
  <c r="E926" i="8"/>
  <c r="G926" i="8" s="1"/>
  <c r="F922" i="8"/>
  <c r="E922" i="8"/>
  <c r="G922" i="8" s="1"/>
  <c r="F918" i="8"/>
  <c r="E918" i="8"/>
  <c r="G918" i="8" s="1"/>
  <c r="F914" i="8"/>
  <c r="E914" i="8"/>
  <c r="G914" i="8" s="1"/>
  <c r="F910" i="8"/>
  <c r="E910" i="8"/>
  <c r="G910" i="8" s="1"/>
  <c r="F906" i="8"/>
  <c r="E906" i="8"/>
  <c r="G906" i="8" s="1"/>
  <c r="F902" i="8"/>
  <c r="E902" i="8"/>
  <c r="G902" i="8" s="1"/>
  <c r="F898" i="8"/>
  <c r="E898" i="8"/>
  <c r="G898" i="8" s="1"/>
  <c r="F894" i="8"/>
  <c r="E894" i="8"/>
  <c r="G894" i="8" s="1"/>
  <c r="F890" i="8"/>
  <c r="E890" i="8"/>
  <c r="G890" i="8" s="1"/>
  <c r="F886" i="8"/>
  <c r="E886" i="8"/>
  <c r="G886" i="8" s="1"/>
  <c r="F882" i="8"/>
  <c r="E882" i="8"/>
  <c r="G882" i="8" s="1"/>
  <c r="F878" i="8"/>
  <c r="E878" i="8"/>
  <c r="G878" i="8" s="1"/>
  <c r="F874" i="8"/>
  <c r="E874" i="8"/>
  <c r="G874" i="8" s="1"/>
  <c r="F870" i="8"/>
  <c r="E870" i="8"/>
  <c r="G870" i="8" s="1"/>
  <c r="F866" i="8"/>
  <c r="E866" i="8"/>
  <c r="G866" i="8" s="1"/>
  <c r="F862" i="8"/>
  <c r="E862" i="8"/>
  <c r="G862" i="8" s="1"/>
  <c r="F858" i="8"/>
  <c r="E858" i="8"/>
  <c r="G858" i="8" s="1"/>
  <c r="F854" i="8"/>
  <c r="E854" i="8"/>
  <c r="G854" i="8" s="1"/>
  <c r="F850" i="8"/>
  <c r="E850" i="8"/>
  <c r="G850" i="8" s="1"/>
  <c r="F846" i="8"/>
  <c r="E846" i="8"/>
  <c r="G846" i="8" s="1"/>
  <c r="F842" i="8"/>
  <c r="E842" i="8"/>
  <c r="G842" i="8" s="1"/>
  <c r="F838" i="8"/>
  <c r="E838" i="8"/>
  <c r="G838" i="8" s="1"/>
  <c r="F834" i="8"/>
  <c r="E834" i="8"/>
  <c r="G834" i="8" s="1"/>
  <c r="F830" i="8"/>
  <c r="E830" i="8"/>
  <c r="G830" i="8" s="1"/>
  <c r="F826" i="8"/>
  <c r="E826" i="8"/>
  <c r="G826" i="8" s="1"/>
  <c r="F822" i="8"/>
  <c r="E822" i="8"/>
  <c r="G822" i="8" s="1"/>
  <c r="F818" i="8"/>
  <c r="E818" i="8"/>
  <c r="G818" i="8" s="1"/>
  <c r="F814" i="8"/>
  <c r="E814" i="8"/>
  <c r="G814" i="8" s="1"/>
  <c r="F810" i="8"/>
  <c r="E810" i="8"/>
  <c r="G810" i="8" s="1"/>
  <c r="F806" i="8"/>
  <c r="E806" i="8"/>
  <c r="G806" i="8" s="1"/>
  <c r="F802" i="8"/>
  <c r="E802" i="8"/>
  <c r="G802" i="8" s="1"/>
  <c r="F798" i="8"/>
  <c r="E798" i="8"/>
  <c r="G798" i="8" s="1"/>
  <c r="F794" i="8"/>
  <c r="E794" i="8"/>
  <c r="G794" i="8" s="1"/>
  <c r="F790" i="8"/>
  <c r="E790" i="8"/>
  <c r="G790" i="8" s="1"/>
  <c r="F786" i="8"/>
  <c r="E786" i="8"/>
  <c r="G786" i="8" s="1"/>
  <c r="F782" i="8"/>
  <c r="E782" i="8"/>
  <c r="G782" i="8" s="1"/>
  <c r="F778" i="8"/>
  <c r="E778" i="8"/>
  <c r="G778" i="8" s="1"/>
  <c r="F774" i="8"/>
  <c r="E774" i="8"/>
  <c r="G774" i="8" s="1"/>
  <c r="F770" i="8"/>
  <c r="E770" i="8"/>
  <c r="G770" i="8" s="1"/>
  <c r="F766" i="8"/>
  <c r="E766" i="8"/>
  <c r="G766" i="8" s="1"/>
  <c r="F762" i="8"/>
  <c r="E762" i="8"/>
  <c r="G762" i="8" s="1"/>
  <c r="F758" i="8"/>
  <c r="E758" i="8"/>
  <c r="G758" i="8" s="1"/>
  <c r="F754" i="8"/>
  <c r="E754" i="8"/>
  <c r="G754" i="8" s="1"/>
  <c r="F750" i="8"/>
  <c r="E750" i="8"/>
  <c r="G750" i="8" s="1"/>
  <c r="F746" i="8"/>
  <c r="E746" i="8"/>
  <c r="G746" i="8" s="1"/>
  <c r="F742" i="8"/>
  <c r="E742" i="8"/>
  <c r="G742" i="8" s="1"/>
  <c r="F738" i="8"/>
  <c r="E738" i="8"/>
  <c r="G738" i="8" s="1"/>
  <c r="F734" i="8"/>
  <c r="E734" i="8"/>
  <c r="G734" i="8" s="1"/>
  <c r="F730" i="8"/>
  <c r="E730" i="8"/>
  <c r="G730" i="8" s="1"/>
  <c r="F726" i="8"/>
  <c r="E726" i="8"/>
  <c r="G726" i="8" s="1"/>
  <c r="F722" i="8"/>
  <c r="E722" i="8"/>
  <c r="G722" i="8" s="1"/>
  <c r="F718" i="8"/>
  <c r="E718" i="8"/>
  <c r="G718" i="8" s="1"/>
  <c r="F714" i="8"/>
  <c r="E714" i="8"/>
  <c r="G714" i="8" s="1"/>
  <c r="F710" i="8"/>
  <c r="E710" i="8"/>
  <c r="G710" i="8" s="1"/>
  <c r="F706" i="8"/>
  <c r="E706" i="8"/>
  <c r="G706" i="8" s="1"/>
  <c r="F702" i="8"/>
  <c r="E702" i="8"/>
  <c r="G702" i="8" s="1"/>
  <c r="F698" i="8"/>
  <c r="E698" i="8"/>
  <c r="G698" i="8" s="1"/>
  <c r="F694" i="8"/>
  <c r="E694" i="8"/>
  <c r="G694" i="8" s="1"/>
  <c r="F690" i="8"/>
  <c r="E690" i="8"/>
  <c r="G690" i="8" s="1"/>
  <c r="F686" i="8"/>
  <c r="E686" i="8"/>
  <c r="G686" i="8" s="1"/>
  <c r="F682" i="8"/>
  <c r="E682" i="8"/>
  <c r="G682" i="8" s="1"/>
  <c r="F678" i="8"/>
  <c r="E678" i="8"/>
  <c r="G678" i="8" s="1"/>
  <c r="F674" i="8"/>
  <c r="E674" i="8"/>
  <c r="G674" i="8" s="1"/>
  <c r="F670" i="8"/>
  <c r="E670" i="8"/>
  <c r="G670" i="8" s="1"/>
  <c r="F666" i="8"/>
  <c r="E666" i="8"/>
  <c r="G666" i="8" s="1"/>
  <c r="F662" i="8"/>
  <c r="E662" i="8"/>
  <c r="G662" i="8" s="1"/>
  <c r="F658" i="8"/>
  <c r="E658" i="8"/>
  <c r="G658" i="8" s="1"/>
  <c r="F654" i="8"/>
  <c r="E654" i="8"/>
  <c r="G654" i="8" s="1"/>
  <c r="F650" i="8"/>
  <c r="E650" i="8"/>
  <c r="G650" i="8" s="1"/>
  <c r="F646" i="8"/>
  <c r="E646" i="8"/>
  <c r="G646" i="8" s="1"/>
  <c r="F642" i="8"/>
  <c r="E642" i="8"/>
  <c r="G642" i="8" s="1"/>
  <c r="F638" i="8"/>
  <c r="E638" i="8"/>
  <c r="G638" i="8" s="1"/>
  <c r="F634" i="8"/>
  <c r="E634" i="8"/>
  <c r="G634" i="8" s="1"/>
  <c r="F630" i="8"/>
  <c r="E630" i="8"/>
  <c r="G630" i="8" s="1"/>
  <c r="F626" i="8"/>
  <c r="E626" i="8"/>
  <c r="G626" i="8" s="1"/>
  <c r="F622" i="8"/>
  <c r="E622" i="8"/>
  <c r="G622" i="8" s="1"/>
  <c r="F618" i="8"/>
  <c r="E618" i="8"/>
  <c r="G618" i="8" s="1"/>
  <c r="F614" i="8"/>
  <c r="E614" i="8"/>
  <c r="G614" i="8" s="1"/>
  <c r="F610" i="8"/>
  <c r="E610" i="8"/>
  <c r="G610" i="8" s="1"/>
  <c r="F606" i="8"/>
  <c r="E606" i="8"/>
  <c r="G606" i="8" s="1"/>
  <c r="F602" i="8"/>
  <c r="E602" i="8"/>
  <c r="G602" i="8" s="1"/>
  <c r="F598" i="8"/>
  <c r="E598" i="8"/>
  <c r="G598" i="8" s="1"/>
  <c r="F594" i="8"/>
  <c r="E594" i="8"/>
  <c r="G594" i="8" s="1"/>
  <c r="F590" i="8"/>
  <c r="E590" i="8"/>
  <c r="G590" i="8" s="1"/>
  <c r="F586" i="8"/>
  <c r="E586" i="8"/>
  <c r="G586" i="8" s="1"/>
  <c r="F582" i="8"/>
  <c r="E582" i="8"/>
  <c r="G582" i="8" s="1"/>
  <c r="F578" i="8"/>
  <c r="E578" i="8"/>
  <c r="G578" i="8" s="1"/>
  <c r="F574" i="8"/>
  <c r="E574" i="8"/>
  <c r="G574" i="8" s="1"/>
  <c r="F570" i="8"/>
  <c r="E570" i="8"/>
  <c r="G570" i="8" s="1"/>
  <c r="F566" i="8"/>
  <c r="E566" i="8"/>
  <c r="G566" i="8" s="1"/>
  <c r="F562" i="8"/>
  <c r="E562" i="8"/>
  <c r="G562" i="8" s="1"/>
  <c r="F558" i="8"/>
  <c r="E558" i="8"/>
  <c r="G558" i="8" s="1"/>
  <c r="F554" i="8"/>
  <c r="E554" i="8"/>
  <c r="G554" i="8" s="1"/>
  <c r="F550" i="8"/>
  <c r="E550" i="8"/>
  <c r="G550" i="8" s="1"/>
  <c r="F546" i="8"/>
  <c r="E546" i="8"/>
  <c r="G546" i="8" s="1"/>
  <c r="F542" i="8"/>
  <c r="E542" i="8"/>
  <c r="G542" i="8" s="1"/>
  <c r="F538" i="8"/>
  <c r="E538" i="8"/>
  <c r="G538" i="8" s="1"/>
  <c r="F534" i="8"/>
  <c r="E534" i="8"/>
  <c r="G534" i="8" s="1"/>
  <c r="F530" i="8"/>
  <c r="E530" i="8"/>
  <c r="G530" i="8" s="1"/>
  <c r="F526" i="8"/>
  <c r="E526" i="8"/>
  <c r="G526" i="8" s="1"/>
  <c r="F522" i="8"/>
  <c r="E522" i="8"/>
  <c r="G522" i="8" s="1"/>
  <c r="F518" i="8"/>
  <c r="E518" i="8"/>
  <c r="G518" i="8" s="1"/>
  <c r="F514" i="8"/>
  <c r="E514" i="8"/>
  <c r="G514" i="8" s="1"/>
  <c r="F510" i="8"/>
  <c r="E510" i="8"/>
  <c r="G510" i="8" s="1"/>
  <c r="F506" i="8"/>
  <c r="E506" i="8"/>
  <c r="G506" i="8" s="1"/>
  <c r="F502" i="8"/>
  <c r="E502" i="8"/>
  <c r="G502" i="8" s="1"/>
  <c r="F498" i="8"/>
  <c r="E498" i="8"/>
  <c r="G498" i="8" s="1"/>
  <c r="F494" i="8"/>
  <c r="E494" i="8"/>
  <c r="G494" i="8" s="1"/>
  <c r="F490" i="8"/>
  <c r="E490" i="8"/>
  <c r="G490" i="8" s="1"/>
  <c r="F486" i="8"/>
  <c r="E486" i="8"/>
  <c r="G486" i="8" s="1"/>
  <c r="F482" i="8"/>
  <c r="E482" i="8"/>
  <c r="G482" i="8" s="1"/>
  <c r="F478" i="8"/>
  <c r="E478" i="8"/>
  <c r="G478" i="8" s="1"/>
  <c r="F474" i="8"/>
  <c r="E474" i="8"/>
  <c r="G474" i="8" s="1"/>
  <c r="F470" i="8"/>
  <c r="E470" i="8"/>
  <c r="G470" i="8" s="1"/>
  <c r="F466" i="8"/>
  <c r="E466" i="8"/>
  <c r="G466" i="8" s="1"/>
  <c r="F462" i="8"/>
  <c r="E462" i="8"/>
  <c r="G462" i="8" s="1"/>
  <c r="F458" i="8"/>
  <c r="E458" i="8"/>
  <c r="G458" i="8" s="1"/>
  <c r="F454" i="8"/>
  <c r="E454" i="8"/>
  <c r="G454" i="8" s="1"/>
  <c r="F450" i="8"/>
  <c r="E450" i="8"/>
  <c r="G450" i="8" s="1"/>
  <c r="F446" i="8"/>
  <c r="E446" i="8"/>
  <c r="G446" i="8" s="1"/>
  <c r="F442" i="8"/>
  <c r="E442" i="8"/>
  <c r="G442" i="8" s="1"/>
  <c r="F438" i="8"/>
  <c r="E438" i="8"/>
  <c r="G438" i="8" s="1"/>
  <c r="F434" i="8"/>
  <c r="E434" i="8"/>
  <c r="G434" i="8" s="1"/>
  <c r="F430" i="8"/>
  <c r="E430" i="8"/>
  <c r="G430" i="8" s="1"/>
  <c r="F426" i="8"/>
  <c r="E426" i="8"/>
  <c r="G426" i="8" s="1"/>
  <c r="F422" i="8"/>
  <c r="E422" i="8"/>
  <c r="G422" i="8" s="1"/>
  <c r="F418" i="8"/>
  <c r="E418" i="8"/>
  <c r="G418" i="8" s="1"/>
  <c r="F414" i="8"/>
  <c r="E414" i="8"/>
  <c r="G414" i="8" s="1"/>
  <c r="F410" i="8"/>
  <c r="E410" i="8"/>
  <c r="G410" i="8" s="1"/>
  <c r="F406" i="8"/>
  <c r="E406" i="8"/>
  <c r="G406" i="8" s="1"/>
  <c r="F402" i="8"/>
  <c r="E402" i="8"/>
  <c r="G402" i="8" s="1"/>
  <c r="F398" i="8"/>
  <c r="E398" i="8"/>
  <c r="G398" i="8" s="1"/>
  <c r="F394" i="8"/>
  <c r="E394" i="8"/>
  <c r="G394" i="8" s="1"/>
  <c r="F390" i="8"/>
  <c r="E390" i="8"/>
  <c r="G390" i="8" s="1"/>
  <c r="F386" i="8"/>
  <c r="E386" i="8"/>
  <c r="G386" i="8" s="1"/>
  <c r="F382" i="8"/>
  <c r="E382" i="8"/>
  <c r="G382" i="8" s="1"/>
  <c r="F378" i="8"/>
  <c r="E378" i="8"/>
  <c r="G378" i="8" s="1"/>
  <c r="F374" i="8"/>
  <c r="E374" i="8"/>
  <c r="G374" i="8" s="1"/>
  <c r="F370" i="8"/>
  <c r="E370" i="8"/>
  <c r="G370" i="8" s="1"/>
  <c r="F366" i="8"/>
  <c r="E366" i="8"/>
  <c r="G366" i="8" s="1"/>
  <c r="F362" i="8"/>
  <c r="E362" i="8"/>
  <c r="G362" i="8" s="1"/>
  <c r="F358" i="8"/>
  <c r="E358" i="8"/>
  <c r="G358" i="8" s="1"/>
  <c r="F354" i="8"/>
  <c r="E354" i="8"/>
  <c r="G354" i="8" s="1"/>
  <c r="F350" i="8"/>
  <c r="E350" i="8"/>
  <c r="G350" i="8" s="1"/>
  <c r="F346" i="8"/>
  <c r="E346" i="8"/>
  <c r="G346" i="8" s="1"/>
  <c r="F342" i="8"/>
  <c r="E342" i="8"/>
  <c r="G342" i="8" s="1"/>
  <c r="F338" i="8"/>
  <c r="E338" i="8"/>
  <c r="G338" i="8" s="1"/>
  <c r="F334" i="8"/>
  <c r="E334" i="8"/>
  <c r="G334" i="8" s="1"/>
  <c r="F330" i="8"/>
  <c r="E330" i="8"/>
  <c r="G330" i="8" s="1"/>
  <c r="F326" i="8"/>
  <c r="E326" i="8"/>
  <c r="G326" i="8" s="1"/>
  <c r="F322" i="8"/>
  <c r="E322" i="8"/>
  <c r="G322" i="8" s="1"/>
  <c r="F318" i="8"/>
  <c r="E318" i="8"/>
  <c r="G318" i="8" s="1"/>
  <c r="F314" i="8"/>
  <c r="E314" i="8"/>
  <c r="G314" i="8" s="1"/>
  <c r="F310" i="8"/>
  <c r="E310" i="8"/>
  <c r="G310" i="8" s="1"/>
  <c r="F306" i="8"/>
  <c r="E306" i="8"/>
  <c r="G306" i="8" s="1"/>
  <c r="F302" i="8"/>
  <c r="E302" i="8"/>
  <c r="G302" i="8" s="1"/>
  <c r="F298" i="8"/>
  <c r="E298" i="8"/>
  <c r="G298" i="8" s="1"/>
  <c r="F294" i="8"/>
  <c r="E294" i="8"/>
  <c r="G294" i="8" s="1"/>
  <c r="F290" i="8"/>
  <c r="E290" i="8"/>
  <c r="G290" i="8" s="1"/>
  <c r="F286" i="8"/>
  <c r="E286" i="8"/>
  <c r="G286" i="8" s="1"/>
  <c r="F282" i="8"/>
  <c r="E282" i="8"/>
  <c r="G282" i="8" s="1"/>
  <c r="F278" i="8"/>
  <c r="E278" i="8"/>
  <c r="G278" i="8" s="1"/>
  <c r="F274" i="8"/>
  <c r="E274" i="8"/>
  <c r="G274" i="8" s="1"/>
  <c r="F270" i="8"/>
  <c r="E270" i="8"/>
  <c r="G270" i="8" s="1"/>
  <c r="F266" i="8"/>
  <c r="E266" i="8"/>
  <c r="G266" i="8" s="1"/>
  <c r="F262" i="8"/>
  <c r="E262" i="8"/>
  <c r="G262" i="8" s="1"/>
  <c r="F258" i="8"/>
  <c r="E258" i="8"/>
  <c r="G258" i="8" s="1"/>
  <c r="F254" i="8"/>
  <c r="E254" i="8"/>
  <c r="G254" i="8" s="1"/>
  <c r="F250" i="8"/>
  <c r="E250" i="8"/>
  <c r="G250" i="8" s="1"/>
  <c r="F246" i="8"/>
  <c r="E246" i="8"/>
  <c r="G246" i="8" s="1"/>
  <c r="F242" i="8"/>
  <c r="E242" i="8"/>
  <c r="G242" i="8" s="1"/>
  <c r="F238" i="8"/>
  <c r="E238" i="8"/>
  <c r="G238" i="8" s="1"/>
  <c r="F234" i="8"/>
  <c r="E234" i="8"/>
  <c r="G234" i="8" s="1"/>
  <c r="F230" i="8"/>
  <c r="E230" i="8"/>
  <c r="G230" i="8" s="1"/>
  <c r="F226" i="8"/>
  <c r="E226" i="8"/>
  <c r="G226" i="8" s="1"/>
  <c r="F222" i="8"/>
  <c r="E222" i="8"/>
  <c r="G222" i="8" s="1"/>
  <c r="F218" i="8"/>
  <c r="E218" i="8"/>
  <c r="G218" i="8" s="1"/>
  <c r="F214" i="8"/>
  <c r="E214" i="8"/>
  <c r="G214" i="8" s="1"/>
  <c r="F210" i="8"/>
  <c r="E210" i="8"/>
  <c r="G210" i="8" s="1"/>
  <c r="F206" i="8"/>
  <c r="E206" i="8"/>
  <c r="G206" i="8" s="1"/>
  <c r="F202" i="8"/>
  <c r="E202" i="8"/>
  <c r="G202" i="8" s="1"/>
  <c r="F198" i="8"/>
  <c r="E198" i="8"/>
  <c r="G198" i="8" s="1"/>
  <c r="F194" i="8"/>
  <c r="E194" i="8"/>
  <c r="G194" i="8" s="1"/>
  <c r="F190" i="8"/>
  <c r="E190" i="8"/>
  <c r="G190" i="8" s="1"/>
  <c r="F186" i="8"/>
  <c r="E186" i="8"/>
  <c r="G186" i="8" s="1"/>
  <c r="F182" i="8"/>
  <c r="E182" i="8"/>
  <c r="G182" i="8" s="1"/>
  <c r="F178" i="8"/>
  <c r="E178" i="8"/>
  <c r="G178" i="8" s="1"/>
  <c r="F174" i="8"/>
  <c r="E174" i="8"/>
  <c r="G174" i="8" s="1"/>
  <c r="F170" i="8"/>
  <c r="E170" i="8"/>
  <c r="G170" i="8" s="1"/>
  <c r="F166" i="8"/>
  <c r="E166" i="8"/>
  <c r="G166" i="8" s="1"/>
  <c r="F162" i="8"/>
  <c r="E162" i="8"/>
  <c r="G162" i="8" s="1"/>
  <c r="F158" i="8"/>
  <c r="E158" i="8"/>
  <c r="G158" i="8" s="1"/>
  <c r="F154" i="8"/>
  <c r="E154" i="8"/>
  <c r="G154" i="8" s="1"/>
  <c r="F150" i="8"/>
  <c r="E150" i="8"/>
  <c r="G150" i="8" s="1"/>
  <c r="F146" i="8"/>
  <c r="E146" i="8"/>
  <c r="G146" i="8" s="1"/>
  <c r="F142" i="8"/>
  <c r="E142" i="8"/>
  <c r="G142" i="8" s="1"/>
  <c r="F138" i="8"/>
  <c r="E138" i="8"/>
  <c r="G138" i="8" s="1"/>
  <c r="F134" i="8"/>
  <c r="E134" i="8"/>
  <c r="G134" i="8" s="1"/>
  <c r="F130" i="8"/>
  <c r="E130" i="8"/>
  <c r="G130" i="8" s="1"/>
  <c r="F126" i="8"/>
  <c r="E126" i="8"/>
  <c r="G126" i="8" s="1"/>
  <c r="F122" i="8"/>
  <c r="E122" i="8"/>
  <c r="G122" i="8" s="1"/>
  <c r="F118" i="8"/>
  <c r="E118" i="8"/>
  <c r="G118" i="8" s="1"/>
  <c r="F114" i="8"/>
  <c r="E114" i="8"/>
  <c r="G114" i="8" s="1"/>
  <c r="F110" i="8"/>
  <c r="E110" i="8"/>
  <c r="G110" i="8" s="1"/>
  <c r="F106" i="8"/>
  <c r="E106" i="8"/>
  <c r="G106" i="8" s="1"/>
  <c r="F102" i="8"/>
  <c r="E102" i="8"/>
  <c r="G102" i="8" s="1"/>
  <c r="F98" i="8"/>
  <c r="E98" i="8"/>
  <c r="G98" i="8" s="1"/>
  <c r="F94" i="8"/>
  <c r="E94" i="8"/>
  <c r="G94" i="8" s="1"/>
  <c r="F90" i="8"/>
  <c r="E90" i="8"/>
  <c r="G90" i="8" s="1"/>
  <c r="F86" i="8"/>
  <c r="E86" i="8"/>
  <c r="G86" i="8" s="1"/>
  <c r="F82" i="8"/>
  <c r="E82" i="8"/>
  <c r="G82" i="8" s="1"/>
  <c r="F78" i="8"/>
  <c r="E78" i="8"/>
  <c r="G78" i="8" s="1"/>
  <c r="F74" i="8"/>
  <c r="E74" i="8"/>
  <c r="G74" i="8" s="1"/>
  <c r="F70" i="8"/>
  <c r="E70" i="8"/>
  <c r="G70" i="8" s="1"/>
  <c r="F66" i="8"/>
  <c r="E66" i="8"/>
  <c r="G66" i="8" s="1"/>
  <c r="F62" i="8"/>
  <c r="E62" i="8"/>
  <c r="G62" i="8" s="1"/>
  <c r="F58" i="8"/>
  <c r="E58" i="8"/>
  <c r="G58" i="8" s="1"/>
  <c r="F54" i="8"/>
  <c r="E54" i="8"/>
  <c r="G54" i="8" s="1"/>
  <c r="F50" i="8"/>
  <c r="E50" i="8"/>
  <c r="G50" i="8" s="1"/>
  <c r="F46" i="8"/>
  <c r="E46" i="8"/>
  <c r="G46" i="8" s="1"/>
  <c r="F42" i="8"/>
  <c r="E42" i="8"/>
  <c r="G42" i="8" s="1"/>
  <c r="F38" i="8"/>
  <c r="E38" i="8"/>
  <c r="G38" i="8" s="1"/>
  <c r="F34" i="8"/>
  <c r="E34" i="8"/>
  <c r="G34" i="8" s="1"/>
  <c r="F30" i="8"/>
  <c r="E30" i="8"/>
  <c r="G30" i="8" s="1"/>
  <c r="F26" i="8"/>
  <c r="E26" i="8"/>
  <c r="G26" i="8" s="1"/>
  <c r="F22" i="8"/>
  <c r="E22" i="8"/>
  <c r="G22" i="8" s="1"/>
  <c r="F18" i="8"/>
  <c r="E18" i="8"/>
  <c r="G18" i="8" s="1"/>
  <c r="F14" i="8"/>
  <c r="E14" i="8"/>
  <c r="G14" i="8" s="1"/>
  <c r="F10" i="8"/>
  <c r="E10" i="8"/>
  <c r="G10" i="8" s="1"/>
  <c r="F6" i="8"/>
  <c r="E6" i="8"/>
  <c r="G6" i="8" s="1"/>
  <c r="E3" i="8"/>
  <c r="F1056" i="8"/>
  <c r="E1056" i="8"/>
  <c r="G1056" i="8" s="1"/>
  <c r="F1044" i="8"/>
  <c r="E1044" i="8"/>
  <c r="G1044" i="8" s="1"/>
  <c r="F1032" i="8"/>
  <c r="E1032" i="8"/>
  <c r="G1032" i="8" s="1"/>
  <c r="F1028" i="8"/>
  <c r="E1028" i="8"/>
  <c r="G1028" i="8" s="1"/>
  <c r="F1016" i="8"/>
  <c r="E1016" i="8"/>
  <c r="G1016" i="8" s="1"/>
  <c r="F1008" i="8"/>
  <c r="E1008" i="8"/>
  <c r="G1008" i="8" s="1"/>
  <c r="F996" i="8"/>
  <c r="E996" i="8"/>
  <c r="G996" i="8" s="1"/>
  <c r="F988" i="8"/>
  <c r="E988" i="8"/>
  <c r="G988" i="8" s="1"/>
  <c r="F976" i="8"/>
  <c r="E976" i="8"/>
  <c r="G976" i="8" s="1"/>
  <c r="F964" i="8"/>
  <c r="E964" i="8"/>
  <c r="G964" i="8" s="1"/>
  <c r="F960" i="8"/>
  <c r="E960" i="8"/>
  <c r="G960" i="8" s="1"/>
  <c r="F948" i="8"/>
  <c r="E948" i="8"/>
  <c r="G948" i="8" s="1"/>
  <c r="F936" i="8"/>
  <c r="E936" i="8"/>
  <c r="G936" i="8" s="1"/>
  <c r="F920" i="8"/>
  <c r="E920" i="8"/>
  <c r="G920" i="8" s="1"/>
  <c r="F904" i="8"/>
  <c r="E904" i="8"/>
  <c r="G904" i="8" s="1"/>
  <c r="F892" i="8"/>
  <c r="E892" i="8"/>
  <c r="G892" i="8" s="1"/>
  <c r="F888" i="8"/>
  <c r="E888" i="8"/>
  <c r="G888" i="8" s="1"/>
  <c r="F872" i="8"/>
  <c r="E872" i="8"/>
  <c r="G872" i="8" s="1"/>
  <c r="F868" i="8"/>
  <c r="E868" i="8"/>
  <c r="G868" i="8" s="1"/>
  <c r="F856" i="8"/>
  <c r="E856" i="8"/>
  <c r="G856" i="8" s="1"/>
  <c r="F848" i="8"/>
  <c r="E848" i="8"/>
  <c r="G848" i="8" s="1"/>
  <c r="F836" i="8"/>
  <c r="E836" i="8"/>
  <c r="G836" i="8" s="1"/>
  <c r="F824" i="8"/>
  <c r="E824" i="8"/>
  <c r="G824" i="8" s="1"/>
  <c r="F816" i="8"/>
  <c r="E816" i="8"/>
  <c r="G816" i="8" s="1"/>
  <c r="F808" i="8"/>
  <c r="E808" i="8"/>
  <c r="G808" i="8" s="1"/>
  <c r="F792" i="8"/>
  <c r="E792" i="8"/>
  <c r="G792" i="8" s="1"/>
  <c r="F780" i="8"/>
  <c r="E780" i="8"/>
  <c r="G780" i="8" s="1"/>
  <c r="F768" i="8"/>
  <c r="E768" i="8"/>
  <c r="G768" i="8" s="1"/>
  <c r="F760" i="8"/>
  <c r="E760" i="8"/>
  <c r="G760" i="8" s="1"/>
  <c r="F748" i="8"/>
  <c r="E748" i="8"/>
  <c r="G748" i="8" s="1"/>
  <c r="F740" i="8"/>
  <c r="E740" i="8"/>
  <c r="G740" i="8" s="1"/>
  <c r="F732" i="8"/>
  <c r="E732" i="8"/>
  <c r="G732" i="8" s="1"/>
  <c r="F720" i="8"/>
  <c r="E720" i="8"/>
  <c r="G720" i="8" s="1"/>
  <c r="F712" i="8"/>
  <c r="E712" i="8"/>
  <c r="G712" i="8" s="1"/>
  <c r="F700" i="8"/>
  <c r="E700" i="8"/>
  <c r="G700" i="8" s="1"/>
  <c r="F692" i="8"/>
  <c r="E692" i="8"/>
  <c r="G692" i="8" s="1"/>
  <c r="F688" i="8"/>
  <c r="E688" i="8"/>
  <c r="G688" i="8" s="1"/>
  <c r="F676" i="8"/>
  <c r="E676" i="8"/>
  <c r="G676" i="8" s="1"/>
  <c r="F664" i="8"/>
  <c r="E664" i="8"/>
  <c r="G664" i="8" s="1"/>
  <c r="F652" i="8"/>
  <c r="E652" i="8"/>
  <c r="G652" i="8" s="1"/>
  <c r="F640" i="8"/>
  <c r="E640" i="8"/>
  <c r="G640" i="8" s="1"/>
  <c r="F628" i="8"/>
  <c r="E628" i="8"/>
  <c r="G628" i="8" s="1"/>
  <c r="F620" i="8"/>
  <c r="E620" i="8"/>
  <c r="G620" i="8" s="1"/>
  <c r="F604" i="8"/>
  <c r="E604" i="8"/>
  <c r="G604" i="8" s="1"/>
  <c r="F592" i="8"/>
  <c r="E592" i="8"/>
  <c r="G592" i="8" s="1"/>
  <c r="F584" i="8"/>
  <c r="E584" i="8"/>
  <c r="G584" i="8" s="1"/>
  <c r="F572" i="8"/>
  <c r="E572" i="8"/>
  <c r="G572" i="8" s="1"/>
  <c r="F564" i="8"/>
  <c r="E564" i="8"/>
  <c r="G564" i="8" s="1"/>
  <c r="F552" i="8"/>
  <c r="E552" i="8"/>
  <c r="G552" i="8" s="1"/>
  <c r="F544" i="8"/>
  <c r="E544" i="8"/>
  <c r="G544" i="8" s="1"/>
  <c r="F540" i="8"/>
  <c r="E540" i="8"/>
  <c r="G540" i="8" s="1"/>
  <c r="F528" i="8"/>
  <c r="E528" i="8"/>
  <c r="G528" i="8" s="1"/>
  <c r="F520" i="8"/>
  <c r="E520" i="8"/>
  <c r="G520" i="8" s="1"/>
  <c r="F508" i="8"/>
  <c r="E508" i="8"/>
  <c r="G508" i="8" s="1"/>
  <c r="F496" i="8"/>
  <c r="E496" i="8"/>
  <c r="G496" i="8" s="1"/>
  <c r="F488" i="8"/>
  <c r="E488" i="8"/>
  <c r="G488" i="8" s="1"/>
  <c r="F476" i="8"/>
  <c r="E476" i="8"/>
  <c r="G476" i="8" s="1"/>
  <c r="F460" i="8"/>
  <c r="E460" i="8"/>
  <c r="G460" i="8" s="1"/>
  <c r="F456" i="8"/>
  <c r="E456" i="8"/>
  <c r="G456" i="8" s="1"/>
  <c r="F448" i="8"/>
  <c r="E448" i="8"/>
  <c r="G448" i="8" s="1"/>
  <c r="F436" i="8"/>
  <c r="E436" i="8"/>
  <c r="G436" i="8" s="1"/>
  <c r="F424" i="8"/>
  <c r="E424" i="8"/>
  <c r="G424" i="8" s="1"/>
  <c r="F412" i="8"/>
  <c r="E412" i="8"/>
  <c r="G412" i="8" s="1"/>
  <c r="F400" i="8"/>
  <c r="E400" i="8"/>
  <c r="G400" i="8" s="1"/>
  <c r="F396" i="8"/>
  <c r="E396" i="8"/>
  <c r="G396" i="8" s="1"/>
  <c r="F380" i="8"/>
  <c r="E380" i="8"/>
  <c r="G380" i="8" s="1"/>
  <c r="F368" i="8"/>
  <c r="E368" i="8"/>
  <c r="G368" i="8" s="1"/>
  <c r="F360" i="8"/>
  <c r="E360" i="8"/>
  <c r="G360" i="8" s="1"/>
  <c r="F352" i="8"/>
  <c r="E352" i="8"/>
  <c r="G352" i="8" s="1"/>
  <c r="F340" i="8"/>
  <c r="E340" i="8"/>
  <c r="G340" i="8" s="1"/>
  <c r="F336" i="8"/>
  <c r="E336" i="8"/>
  <c r="G336" i="8" s="1"/>
  <c r="F324" i="8"/>
  <c r="E324" i="8"/>
  <c r="G324" i="8" s="1"/>
  <c r="F312" i="8"/>
  <c r="E312" i="8"/>
  <c r="G312" i="8" s="1"/>
  <c r="F300" i="8"/>
  <c r="E300" i="8"/>
  <c r="G300" i="8" s="1"/>
  <c r="F284" i="8"/>
  <c r="E284" i="8"/>
  <c r="G284" i="8" s="1"/>
  <c r="F280" i="8"/>
  <c r="E280" i="8"/>
  <c r="G280" i="8" s="1"/>
  <c r="F268" i="8"/>
  <c r="E268" i="8"/>
  <c r="G268" i="8" s="1"/>
  <c r="F260" i="8"/>
  <c r="E260" i="8"/>
  <c r="G260" i="8" s="1"/>
  <c r="F256" i="8"/>
  <c r="E256" i="8"/>
  <c r="G256" i="8" s="1"/>
  <c r="F228" i="8"/>
  <c r="E228" i="8"/>
  <c r="G228" i="8" s="1"/>
  <c r="F24" i="8"/>
  <c r="E24" i="8"/>
  <c r="G24" i="8" s="1"/>
  <c r="F1061" i="8"/>
  <c r="E1061" i="8"/>
  <c r="G1061" i="8" s="1"/>
  <c r="F1057" i="8"/>
  <c r="E1057" i="8"/>
  <c r="G1057" i="8" s="1"/>
  <c r="F1053" i="8"/>
  <c r="E1053" i="8"/>
  <c r="G1053" i="8" s="1"/>
  <c r="F1049" i="8"/>
  <c r="E1049" i="8"/>
  <c r="G1049" i="8" s="1"/>
  <c r="F1045" i="8"/>
  <c r="E1045" i="8"/>
  <c r="G1045" i="8" s="1"/>
  <c r="F1041" i="8"/>
  <c r="E1041" i="8"/>
  <c r="G1041" i="8" s="1"/>
  <c r="F1037" i="8"/>
  <c r="E1037" i="8"/>
  <c r="G1037" i="8" s="1"/>
  <c r="F1033" i="8"/>
  <c r="E1033" i="8"/>
  <c r="G1033" i="8" s="1"/>
  <c r="F1029" i="8"/>
  <c r="E1029" i="8"/>
  <c r="G1029" i="8" s="1"/>
  <c r="F1025" i="8"/>
  <c r="E1025" i="8"/>
  <c r="G1025" i="8" s="1"/>
  <c r="F1021" i="8"/>
  <c r="E1021" i="8"/>
  <c r="G1021" i="8" s="1"/>
  <c r="F1017" i="8"/>
  <c r="E1017" i="8"/>
  <c r="G1017" i="8" s="1"/>
  <c r="F1013" i="8"/>
  <c r="E1013" i="8"/>
  <c r="G1013" i="8" s="1"/>
  <c r="F1009" i="8"/>
  <c r="E1009" i="8"/>
  <c r="G1009" i="8" s="1"/>
  <c r="F1005" i="8"/>
  <c r="E1005" i="8"/>
  <c r="G1005" i="8" s="1"/>
  <c r="F1001" i="8"/>
  <c r="E1001" i="8"/>
  <c r="G1001" i="8" s="1"/>
  <c r="F997" i="8"/>
  <c r="E997" i="8"/>
  <c r="G997" i="8" s="1"/>
  <c r="F993" i="8"/>
  <c r="E993" i="8"/>
  <c r="G993" i="8" s="1"/>
  <c r="F989" i="8"/>
  <c r="E989" i="8"/>
  <c r="G989" i="8" s="1"/>
  <c r="F985" i="8"/>
  <c r="E985" i="8"/>
  <c r="G985" i="8" s="1"/>
  <c r="F981" i="8"/>
  <c r="E981" i="8"/>
  <c r="G981" i="8" s="1"/>
  <c r="F977" i="8"/>
  <c r="E977" i="8"/>
  <c r="G977" i="8" s="1"/>
  <c r="F973" i="8"/>
  <c r="E973" i="8"/>
  <c r="G973" i="8" s="1"/>
  <c r="F969" i="8"/>
  <c r="E969" i="8"/>
  <c r="G969" i="8" s="1"/>
  <c r="F965" i="8"/>
  <c r="E965" i="8"/>
  <c r="G965" i="8" s="1"/>
  <c r="F961" i="8"/>
  <c r="E961" i="8"/>
  <c r="G961" i="8" s="1"/>
  <c r="F957" i="8"/>
  <c r="E957" i="8"/>
  <c r="G957" i="8" s="1"/>
  <c r="F953" i="8"/>
  <c r="E953" i="8"/>
  <c r="G953" i="8" s="1"/>
  <c r="F949" i="8"/>
  <c r="E949" i="8"/>
  <c r="G949" i="8" s="1"/>
  <c r="F945" i="8"/>
  <c r="E945" i="8"/>
  <c r="G945" i="8" s="1"/>
  <c r="F941" i="8"/>
  <c r="E941" i="8"/>
  <c r="G941" i="8" s="1"/>
  <c r="F937" i="8"/>
  <c r="E937" i="8"/>
  <c r="G937" i="8" s="1"/>
  <c r="F933" i="8"/>
  <c r="E933" i="8"/>
  <c r="G933" i="8" s="1"/>
  <c r="F929" i="8"/>
  <c r="E929" i="8"/>
  <c r="G929" i="8" s="1"/>
  <c r="F925" i="8"/>
  <c r="E925" i="8"/>
  <c r="G925" i="8" s="1"/>
  <c r="F921" i="8"/>
  <c r="E921" i="8"/>
  <c r="G921" i="8" s="1"/>
  <c r="F917" i="8"/>
  <c r="E917" i="8"/>
  <c r="G917" i="8" s="1"/>
  <c r="F913" i="8"/>
  <c r="E913" i="8"/>
  <c r="G913" i="8" s="1"/>
  <c r="F909" i="8"/>
  <c r="E909" i="8"/>
  <c r="G909" i="8" s="1"/>
  <c r="F905" i="8"/>
  <c r="E905" i="8"/>
  <c r="G905" i="8" s="1"/>
  <c r="F901" i="8"/>
  <c r="E901" i="8"/>
  <c r="G901" i="8" s="1"/>
  <c r="F897" i="8"/>
  <c r="E897" i="8"/>
  <c r="G897" i="8" s="1"/>
  <c r="F893" i="8"/>
  <c r="E893" i="8"/>
  <c r="G893" i="8" s="1"/>
  <c r="F889" i="8"/>
  <c r="E889" i="8"/>
  <c r="G889" i="8" s="1"/>
  <c r="F885" i="8"/>
  <c r="E885" i="8"/>
  <c r="G885" i="8" s="1"/>
  <c r="F881" i="8"/>
  <c r="E881" i="8"/>
  <c r="G881" i="8" s="1"/>
  <c r="F877" i="8"/>
  <c r="E877" i="8"/>
  <c r="G877" i="8" s="1"/>
  <c r="F873" i="8"/>
  <c r="E873" i="8"/>
  <c r="G873" i="8" s="1"/>
  <c r="F869" i="8"/>
  <c r="E869" i="8"/>
  <c r="G869" i="8" s="1"/>
  <c r="F865" i="8"/>
  <c r="E865" i="8"/>
  <c r="G865" i="8" s="1"/>
  <c r="F861" i="8"/>
  <c r="E861" i="8"/>
  <c r="G861" i="8" s="1"/>
  <c r="F857" i="8"/>
  <c r="E857" i="8"/>
  <c r="G857" i="8" s="1"/>
  <c r="F853" i="8"/>
  <c r="E853" i="8"/>
  <c r="G853" i="8" s="1"/>
  <c r="F849" i="8"/>
  <c r="E849" i="8"/>
  <c r="G849" i="8" s="1"/>
  <c r="F845" i="8"/>
  <c r="E845" i="8"/>
  <c r="G845" i="8" s="1"/>
  <c r="F841" i="8"/>
  <c r="E841" i="8"/>
  <c r="G841" i="8" s="1"/>
  <c r="F837" i="8"/>
  <c r="E837" i="8"/>
  <c r="G837" i="8" s="1"/>
  <c r="F833" i="8"/>
  <c r="E833" i="8"/>
  <c r="G833" i="8" s="1"/>
  <c r="F829" i="8"/>
  <c r="E829" i="8"/>
  <c r="G829" i="8" s="1"/>
  <c r="F825" i="8"/>
  <c r="E825" i="8"/>
  <c r="G825" i="8" s="1"/>
  <c r="F821" i="8"/>
  <c r="E821" i="8"/>
  <c r="G821" i="8" s="1"/>
  <c r="F817" i="8"/>
  <c r="E817" i="8"/>
  <c r="G817" i="8" s="1"/>
  <c r="F813" i="8"/>
  <c r="E813" i="8"/>
  <c r="G813" i="8" s="1"/>
  <c r="F809" i="8"/>
  <c r="E809" i="8"/>
  <c r="G809" i="8" s="1"/>
  <c r="F805" i="8"/>
  <c r="E805" i="8"/>
  <c r="G805" i="8" s="1"/>
  <c r="F801" i="8"/>
  <c r="E801" i="8"/>
  <c r="G801" i="8" s="1"/>
  <c r="F797" i="8"/>
  <c r="E797" i="8"/>
  <c r="G797" i="8" s="1"/>
  <c r="F793" i="8"/>
  <c r="E793" i="8"/>
  <c r="G793" i="8" s="1"/>
  <c r="F789" i="8"/>
  <c r="E789" i="8"/>
  <c r="G789" i="8" s="1"/>
  <c r="F785" i="8"/>
  <c r="E785" i="8"/>
  <c r="G785" i="8" s="1"/>
  <c r="F781" i="8"/>
  <c r="E781" i="8"/>
  <c r="G781" i="8" s="1"/>
  <c r="F777" i="8"/>
  <c r="E777" i="8"/>
  <c r="G777" i="8" s="1"/>
  <c r="F773" i="8"/>
  <c r="E773" i="8"/>
  <c r="G773" i="8" s="1"/>
  <c r="F769" i="8"/>
  <c r="E769" i="8"/>
  <c r="G769" i="8" s="1"/>
  <c r="F765" i="8"/>
  <c r="E765" i="8"/>
  <c r="G765" i="8" s="1"/>
  <c r="F761" i="8"/>
  <c r="E761" i="8"/>
  <c r="G761" i="8" s="1"/>
  <c r="F757" i="8"/>
  <c r="E757" i="8"/>
  <c r="G757" i="8" s="1"/>
  <c r="F753" i="8"/>
  <c r="E753" i="8"/>
  <c r="G753" i="8" s="1"/>
  <c r="F749" i="8"/>
  <c r="E749" i="8"/>
  <c r="G749" i="8" s="1"/>
  <c r="F745" i="8"/>
  <c r="E745" i="8"/>
  <c r="G745" i="8" s="1"/>
  <c r="F741" i="8"/>
  <c r="E741" i="8"/>
  <c r="G741" i="8" s="1"/>
  <c r="F737" i="8"/>
  <c r="E737" i="8"/>
  <c r="G737" i="8" s="1"/>
  <c r="F733" i="8"/>
  <c r="E733" i="8"/>
  <c r="G733" i="8" s="1"/>
  <c r="F729" i="8"/>
  <c r="E729" i="8"/>
  <c r="G729" i="8" s="1"/>
  <c r="F725" i="8"/>
  <c r="E725" i="8"/>
  <c r="G725" i="8" s="1"/>
  <c r="F721" i="8"/>
  <c r="E721" i="8"/>
  <c r="G721" i="8" s="1"/>
  <c r="F717" i="8"/>
  <c r="E717" i="8"/>
  <c r="G717" i="8" s="1"/>
  <c r="F713" i="8"/>
  <c r="E713" i="8"/>
  <c r="G713" i="8" s="1"/>
  <c r="F709" i="8"/>
  <c r="E709" i="8"/>
  <c r="G709" i="8" s="1"/>
  <c r="F705" i="8"/>
  <c r="E705" i="8"/>
  <c r="G705" i="8" s="1"/>
  <c r="F701" i="8"/>
  <c r="E701" i="8"/>
  <c r="G701" i="8" s="1"/>
  <c r="F697" i="8"/>
  <c r="E697" i="8"/>
  <c r="G697" i="8" s="1"/>
  <c r="F693" i="8"/>
  <c r="E693" i="8"/>
  <c r="G693" i="8" s="1"/>
  <c r="F689" i="8"/>
  <c r="E689" i="8"/>
  <c r="G689" i="8" s="1"/>
  <c r="F685" i="8"/>
  <c r="E685" i="8"/>
  <c r="G685" i="8" s="1"/>
  <c r="F681" i="8"/>
  <c r="E681" i="8"/>
  <c r="G681" i="8" s="1"/>
  <c r="F677" i="8"/>
  <c r="E677" i="8"/>
  <c r="G677" i="8" s="1"/>
  <c r="F673" i="8"/>
  <c r="E673" i="8"/>
  <c r="G673" i="8" s="1"/>
  <c r="F669" i="8"/>
  <c r="E669" i="8"/>
  <c r="G669" i="8" s="1"/>
  <c r="F665" i="8"/>
  <c r="E665" i="8"/>
  <c r="G665" i="8" s="1"/>
  <c r="F661" i="8"/>
  <c r="E661" i="8"/>
  <c r="G661" i="8" s="1"/>
  <c r="F657" i="8"/>
  <c r="E657" i="8"/>
  <c r="G657" i="8" s="1"/>
  <c r="F653" i="8"/>
  <c r="E653" i="8"/>
  <c r="G653" i="8" s="1"/>
  <c r="F649" i="8"/>
  <c r="E649" i="8"/>
  <c r="G649" i="8" s="1"/>
  <c r="F645" i="8"/>
  <c r="E645" i="8"/>
  <c r="G645" i="8" s="1"/>
  <c r="F641" i="8"/>
  <c r="E641" i="8"/>
  <c r="G641" i="8" s="1"/>
  <c r="F637" i="8"/>
  <c r="E637" i="8"/>
  <c r="G637" i="8" s="1"/>
  <c r="F633" i="8"/>
  <c r="E633" i="8"/>
  <c r="G633" i="8" s="1"/>
  <c r="F629" i="8"/>
  <c r="E629" i="8"/>
  <c r="G629" i="8" s="1"/>
  <c r="F625" i="8"/>
  <c r="E625" i="8"/>
  <c r="G625" i="8" s="1"/>
  <c r="F621" i="8"/>
  <c r="E621" i="8"/>
  <c r="G621" i="8" s="1"/>
  <c r="F617" i="8"/>
  <c r="E617" i="8"/>
  <c r="G617" i="8" s="1"/>
  <c r="F613" i="8"/>
  <c r="E613" i="8"/>
  <c r="G613" i="8" s="1"/>
  <c r="F609" i="8"/>
  <c r="E609" i="8"/>
  <c r="G609" i="8" s="1"/>
  <c r="F605" i="8"/>
  <c r="E605" i="8"/>
  <c r="G605" i="8" s="1"/>
  <c r="F601" i="8"/>
  <c r="E601" i="8"/>
  <c r="G601" i="8" s="1"/>
  <c r="E597" i="8"/>
  <c r="G597" i="8" s="1"/>
  <c r="F597" i="8"/>
  <c r="F593" i="8"/>
  <c r="E593" i="8"/>
  <c r="G593" i="8" s="1"/>
  <c r="F589" i="8"/>
  <c r="E589" i="8"/>
  <c r="G589" i="8" s="1"/>
  <c r="F585" i="8"/>
  <c r="E585" i="8"/>
  <c r="G585" i="8" s="1"/>
  <c r="F581" i="8"/>
  <c r="E581" i="8"/>
  <c r="G581" i="8" s="1"/>
  <c r="F577" i="8"/>
  <c r="E577" i="8"/>
  <c r="G577" i="8" s="1"/>
  <c r="F573" i="8"/>
  <c r="E573" i="8"/>
  <c r="G573" i="8" s="1"/>
  <c r="F569" i="8"/>
  <c r="E569" i="8"/>
  <c r="G569" i="8" s="1"/>
  <c r="F565" i="8"/>
  <c r="E565" i="8"/>
  <c r="G565" i="8" s="1"/>
  <c r="F561" i="8"/>
  <c r="E561" i="8"/>
  <c r="G561" i="8" s="1"/>
  <c r="F557" i="8"/>
  <c r="E557" i="8"/>
  <c r="G557" i="8" s="1"/>
  <c r="F553" i="8"/>
  <c r="E553" i="8"/>
  <c r="G553" i="8" s="1"/>
  <c r="F549" i="8"/>
  <c r="E549" i="8"/>
  <c r="G549" i="8" s="1"/>
  <c r="F545" i="8"/>
  <c r="E545" i="8"/>
  <c r="G545" i="8" s="1"/>
  <c r="F541" i="8"/>
  <c r="E541" i="8"/>
  <c r="G541" i="8" s="1"/>
  <c r="F537" i="8"/>
  <c r="E537" i="8"/>
  <c r="G537" i="8" s="1"/>
  <c r="F533" i="8"/>
  <c r="E533" i="8"/>
  <c r="G533" i="8" s="1"/>
  <c r="F529" i="8"/>
  <c r="E529" i="8"/>
  <c r="G529" i="8" s="1"/>
  <c r="F525" i="8"/>
  <c r="E525" i="8"/>
  <c r="G525" i="8" s="1"/>
  <c r="F521" i="8"/>
  <c r="E521" i="8"/>
  <c r="G521" i="8" s="1"/>
  <c r="F517" i="8"/>
  <c r="E517" i="8"/>
  <c r="G517" i="8" s="1"/>
  <c r="F513" i="8"/>
  <c r="E513" i="8"/>
  <c r="G513" i="8" s="1"/>
  <c r="F509" i="8"/>
  <c r="E509" i="8"/>
  <c r="G509" i="8" s="1"/>
  <c r="F505" i="8"/>
  <c r="E505" i="8"/>
  <c r="G505" i="8" s="1"/>
  <c r="F501" i="8"/>
  <c r="E501" i="8"/>
  <c r="G501" i="8" s="1"/>
  <c r="F497" i="8"/>
  <c r="E497" i="8"/>
  <c r="G497" i="8" s="1"/>
  <c r="F493" i="8"/>
  <c r="E493" i="8"/>
  <c r="G493" i="8" s="1"/>
  <c r="F489" i="8"/>
  <c r="E489" i="8"/>
  <c r="G489" i="8" s="1"/>
  <c r="F485" i="8"/>
  <c r="E485" i="8"/>
  <c r="G485" i="8" s="1"/>
  <c r="F481" i="8"/>
  <c r="E481" i="8"/>
  <c r="G481" i="8" s="1"/>
  <c r="F477" i="8"/>
  <c r="E477" i="8"/>
  <c r="G477" i="8" s="1"/>
  <c r="F473" i="8"/>
  <c r="E473" i="8"/>
  <c r="G473" i="8" s="1"/>
  <c r="F469" i="8"/>
  <c r="E469" i="8"/>
  <c r="G469" i="8" s="1"/>
  <c r="F465" i="8"/>
  <c r="E465" i="8"/>
  <c r="G465" i="8" s="1"/>
  <c r="F461" i="8"/>
  <c r="E461" i="8"/>
  <c r="G461" i="8" s="1"/>
  <c r="F457" i="8"/>
  <c r="E457" i="8"/>
  <c r="G457" i="8" s="1"/>
  <c r="F453" i="8"/>
  <c r="E453" i="8"/>
  <c r="G453" i="8" s="1"/>
  <c r="F449" i="8"/>
  <c r="E449" i="8"/>
  <c r="G449" i="8" s="1"/>
  <c r="F445" i="8"/>
  <c r="E445" i="8"/>
  <c r="G445" i="8" s="1"/>
  <c r="F441" i="8"/>
  <c r="E441" i="8"/>
  <c r="G441" i="8" s="1"/>
  <c r="F437" i="8"/>
  <c r="E437" i="8"/>
  <c r="G437" i="8" s="1"/>
  <c r="F433" i="8"/>
  <c r="E433" i="8"/>
  <c r="G433" i="8" s="1"/>
  <c r="F429" i="8"/>
  <c r="E429" i="8"/>
  <c r="G429" i="8" s="1"/>
  <c r="F425" i="8"/>
  <c r="E425" i="8"/>
  <c r="G425" i="8" s="1"/>
  <c r="F421" i="8"/>
  <c r="E421" i="8"/>
  <c r="G421" i="8" s="1"/>
  <c r="F417" i="8"/>
  <c r="E417" i="8"/>
  <c r="G417" i="8" s="1"/>
  <c r="F413" i="8"/>
  <c r="E413" i="8"/>
  <c r="G413" i="8" s="1"/>
  <c r="F409" i="8"/>
  <c r="E409" i="8"/>
  <c r="G409" i="8" s="1"/>
  <c r="F405" i="8"/>
  <c r="E405" i="8"/>
  <c r="G405" i="8" s="1"/>
  <c r="F401" i="8"/>
  <c r="E401" i="8"/>
  <c r="G401" i="8" s="1"/>
  <c r="F397" i="8"/>
  <c r="E397" i="8"/>
  <c r="G397" i="8" s="1"/>
  <c r="F393" i="8"/>
  <c r="E393" i="8"/>
  <c r="G393" i="8" s="1"/>
  <c r="F389" i="8"/>
  <c r="E389" i="8"/>
  <c r="G389" i="8" s="1"/>
  <c r="F385" i="8"/>
  <c r="E385" i="8"/>
  <c r="G385" i="8" s="1"/>
  <c r="F381" i="8"/>
  <c r="E381" i="8"/>
  <c r="G381" i="8" s="1"/>
  <c r="F377" i="8"/>
  <c r="E377" i="8"/>
  <c r="G377" i="8" s="1"/>
  <c r="F373" i="8"/>
  <c r="E373" i="8"/>
  <c r="G373" i="8" s="1"/>
  <c r="F369" i="8"/>
  <c r="E369" i="8"/>
  <c r="G369" i="8" s="1"/>
  <c r="F365" i="8"/>
  <c r="E365" i="8"/>
  <c r="G365" i="8" s="1"/>
  <c r="F361" i="8"/>
  <c r="E361" i="8"/>
  <c r="G361" i="8" s="1"/>
  <c r="F357" i="8"/>
  <c r="E357" i="8"/>
  <c r="G357" i="8" s="1"/>
  <c r="F353" i="8"/>
  <c r="E353" i="8"/>
  <c r="G353" i="8" s="1"/>
  <c r="F349" i="8"/>
  <c r="E349" i="8"/>
  <c r="G349" i="8" s="1"/>
  <c r="F345" i="8"/>
  <c r="E345" i="8"/>
  <c r="G345" i="8" s="1"/>
  <c r="F341" i="8"/>
  <c r="E341" i="8"/>
  <c r="G341" i="8" s="1"/>
  <c r="F337" i="8"/>
  <c r="E337" i="8"/>
  <c r="G337" i="8" s="1"/>
  <c r="F333" i="8"/>
  <c r="E333" i="8"/>
  <c r="G333" i="8" s="1"/>
  <c r="F329" i="8"/>
  <c r="E329" i="8"/>
  <c r="G329" i="8" s="1"/>
  <c r="F325" i="8"/>
  <c r="E325" i="8"/>
  <c r="G325" i="8" s="1"/>
  <c r="F321" i="8"/>
  <c r="E321" i="8"/>
  <c r="G321" i="8" s="1"/>
  <c r="F317" i="8"/>
  <c r="E317" i="8"/>
  <c r="G317" i="8" s="1"/>
  <c r="F313" i="8"/>
  <c r="E313" i="8"/>
  <c r="G313" i="8" s="1"/>
  <c r="F309" i="8"/>
  <c r="E309" i="8"/>
  <c r="G309" i="8" s="1"/>
  <c r="F305" i="8"/>
  <c r="E305" i="8"/>
  <c r="G305" i="8" s="1"/>
  <c r="F301" i="8"/>
  <c r="E301" i="8"/>
  <c r="G301" i="8" s="1"/>
  <c r="F297" i="8"/>
  <c r="E297" i="8"/>
  <c r="G297" i="8" s="1"/>
  <c r="F293" i="8"/>
  <c r="E293" i="8"/>
  <c r="G293" i="8" s="1"/>
  <c r="F289" i="8"/>
  <c r="E289" i="8"/>
  <c r="G289" i="8" s="1"/>
  <c r="F285" i="8"/>
  <c r="E285" i="8"/>
  <c r="G285" i="8" s="1"/>
  <c r="F281" i="8"/>
  <c r="E281" i="8"/>
  <c r="G281" i="8" s="1"/>
  <c r="F277" i="8"/>
  <c r="E277" i="8"/>
  <c r="G277" i="8" s="1"/>
  <c r="F273" i="8"/>
  <c r="E273" i="8"/>
  <c r="G273" i="8" s="1"/>
  <c r="F269" i="8"/>
  <c r="E269" i="8"/>
  <c r="G269" i="8" s="1"/>
  <c r="F265" i="8"/>
  <c r="E265" i="8"/>
  <c r="G265" i="8" s="1"/>
  <c r="F261" i="8"/>
  <c r="E261" i="8"/>
  <c r="G261" i="8" s="1"/>
  <c r="F257" i="8"/>
  <c r="E257" i="8"/>
  <c r="G257" i="8" s="1"/>
  <c r="F253" i="8"/>
  <c r="E253" i="8"/>
  <c r="G253" i="8" s="1"/>
  <c r="F249" i="8"/>
  <c r="E249" i="8"/>
  <c r="G249" i="8" s="1"/>
  <c r="F245" i="8"/>
  <c r="E245" i="8"/>
  <c r="G245" i="8" s="1"/>
  <c r="F241" i="8"/>
  <c r="E241" i="8"/>
  <c r="G241" i="8" s="1"/>
  <c r="F237" i="8"/>
  <c r="E237" i="8"/>
  <c r="G237" i="8" s="1"/>
  <c r="F233" i="8"/>
  <c r="E233" i="8"/>
  <c r="G233" i="8" s="1"/>
  <c r="F229" i="8"/>
  <c r="E229" i="8"/>
  <c r="G229" i="8" s="1"/>
  <c r="F225" i="8"/>
  <c r="E225" i="8"/>
  <c r="G225" i="8" s="1"/>
  <c r="F221" i="8"/>
  <c r="E221" i="8"/>
  <c r="G221" i="8" s="1"/>
  <c r="F217" i="8"/>
  <c r="E217" i="8"/>
  <c r="G217" i="8" s="1"/>
  <c r="F213" i="8"/>
  <c r="E213" i="8"/>
  <c r="G213" i="8" s="1"/>
  <c r="F209" i="8"/>
  <c r="E209" i="8"/>
  <c r="G209" i="8" s="1"/>
  <c r="F205" i="8"/>
  <c r="E205" i="8"/>
  <c r="G205" i="8" s="1"/>
  <c r="F201" i="8"/>
  <c r="E201" i="8"/>
  <c r="G201" i="8" s="1"/>
  <c r="F197" i="8"/>
  <c r="E197" i="8"/>
  <c r="G197" i="8" s="1"/>
  <c r="F193" i="8"/>
  <c r="E193" i="8"/>
  <c r="G193" i="8" s="1"/>
  <c r="F189" i="8"/>
  <c r="E189" i="8"/>
  <c r="G189" i="8" s="1"/>
  <c r="F185" i="8"/>
  <c r="E185" i="8"/>
  <c r="G185" i="8" s="1"/>
  <c r="F181" i="8"/>
  <c r="E181" i="8"/>
  <c r="G181" i="8" s="1"/>
  <c r="F177" i="8"/>
  <c r="E177" i="8"/>
  <c r="G177" i="8" s="1"/>
  <c r="F173" i="8"/>
  <c r="E173" i="8"/>
  <c r="G173" i="8" s="1"/>
  <c r="F169" i="8"/>
  <c r="E169" i="8"/>
  <c r="G169" i="8" s="1"/>
  <c r="F165" i="8"/>
  <c r="E165" i="8"/>
  <c r="G165" i="8" s="1"/>
  <c r="F161" i="8"/>
  <c r="E161" i="8"/>
  <c r="G161" i="8" s="1"/>
  <c r="F157" i="8"/>
  <c r="E157" i="8"/>
  <c r="G157" i="8" s="1"/>
  <c r="F153" i="8"/>
  <c r="E153" i="8"/>
  <c r="G153" i="8" s="1"/>
  <c r="F149" i="8"/>
  <c r="E149" i="8"/>
  <c r="G149" i="8" s="1"/>
  <c r="F145" i="8"/>
  <c r="E145" i="8"/>
  <c r="G145" i="8" s="1"/>
  <c r="F141" i="8"/>
  <c r="E141" i="8"/>
  <c r="G141" i="8" s="1"/>
  <c r="F137" i="8"/>
  <c r="E137" i="8"/>
  <c r="G137" i="8" s="1"/>
  <c r="F133" i="8"/>
  <c r="E133" i="8"/>
  <c r="G133" i="8" s="1"/>
  <c r="F129" i="8"/>
  <c r="E129" i="8"/>
  <c r="G129" i="8" s="1"/>
  <c r="F125" i="8"/>
  <c r="E125" i="8"/>
  <c r="G125" i="8" s="1"/>
  <c r="F121" i="8"/>
  <c r="E121" i="8"/>
  <c r="G121" i="8" s="1"/>
  <c r="F117" i="8"/>
  <c r="E117" i="8"/>
  <c r="G117" i="8" s="1"/>
  <c r="F113" i="8"/>
  <c r="E113" i="8"/>
  <c r="G113" i="8" s="1"/>
  <c r="F109" i="8"/>
  <c r="E109" i="8"/>
  <c r="G109" i="8" s="1"/>
  <c r="F105" i="8"/>
  <c r="E105" i="8"/>
  <c r="G105" i="8" s="1"/>
  <c r="F101" i="8"/>
  <c r="E101" i="8"/>
  <c r="G101" i="8" s="1"/>
  <c r="F97" i="8"/>
  <c r="E97" i="8"/>
  <c r="G97" i="8" s="1"/>
  <c r="F93" i="8"/>
  <c r="E93" i="8"/>
  <c r="G93" i="8" s="1"/>
  <c r="F89" i="8"/>
  <c r="E89" i="8"/>
  <c r="G89" i="8" s="1"/>
  <c r="F85" i="8"/>
  <c r="E85" i="8"/>
  <c r="G85" i="8" s="1"/>
  <c r="F81" i="8"/>
  <c r="E81" i="8"/>
  <c r="G81" i="8" s="1"/>
  <c r="F77" i="8"/>
  <c r="E77" i="8"/>
  <c r="G77" i="8" s="1"/>
  <c r="F73" i="8"/>
  <c r="E73" i="8"/>
  <c r="G73" i="8" s="1"/>
  <c r="F69" i="8"/>
  <c r="E69" i="8"/>
  <c r="G69" i="8" s="1"/>
  <c r="F65" i="8"/>
  <c r="E65" i="8"/>
  <c r="G65" i="8" s="1"/>
  <c r="F61" i="8"/>
  <c r="E61" i="8"/>
  <c r="G61" i="8" s="1"/>
  <c r="F57" i="8"/>
  <c r="E57" i="8"/>
  <c r="G57" i="8" s="1"/>
  <c r="F53" i="8"/>
  <c r="E53" i="8"/>
  <c r="G53" i="8" s="1"/>
  <c r="F49" i="8"/>
  <c r="E49" i="8"/>
  <c r="G49" i="8" s="1"/>
  <c r="F45" i="8"/>
  <c r="E45" i="8"/>
  <c r="G45" i="8" s="1"/>
  <c r="F41" i="8"/>
  <c r="E41" i="8"/>
  <c r="G41" i="8" s="1"/>
  <c r="F37" i="8"/>
  <c r="E37" i="8"/>
  <c r="G37" i="8" s="1"/>
  <c r="F33" i="8"/>
  <c r="E33" i="8"/>
  <c r="G33" i="8" s="1"/>
  <c r="F29" i="8"/>
  <c r="E29" i="8"/>
  <c r="G29" i="8" s="1"/>
  <c r="F25" i="8"/>
  <c r="E25" i="8"/>
  <c r="G25" i="8" s="1"/>
  <c r="F21" i="8"/>
  <c r="E21" i="8"/>
  <c r="G21" i="8" s="1"/>
  <c r="F17" i="8"/>
  <c r="E17" i="8"/>
  <c r="G17" i="8" s="1"/>
  <c r="F13" i="8"/>
  <c r="E13" i="8"/>
  <c r="G13" i="8" s="1"/>
  <c r="F9" i="8"/>
  <c r="E9" i="8"/>
  <c r="G9" i="8" s="1"/>
  <c r="F5" i="8"/>
  <c r="E5" i="8"/>
  <c r="G5" i="8" s="1"/>
  <c r="O647" i="8" l="1"/>
  <c r="P647" i="8"/>
  <c r="O663" i="8"/>
  <c r="P663" i="8"/>
  <c r="O679" i="8"/>
  <c r="P679" i="8"/>
  <c r="O695" i="8"/>
  <c r="P695" i="8"/>
  <c r="O711" i="8"/>
  <c r="P711" i="8"/>
  <c r="O727" i="8"/>
  <c r="P727" i="8"/>
  <c r="O743" i="8"/>
  <c r="P743" i="8"/>
  <c r="O759" i="8"/>
  <c r="P759" i="8"/>
  <c r="O775" i="8"/>
  <c r="P775" i="8"/>
  <c r="O791" i="8"/>
  <c r="P791" i="8"/>
  <c r="O807" i="8"/>
  <c r="P807" i="8"/>
  <c r="O823" i="8"/>
  <c r="P823" i="8"/>
  <c r="O645" i="8"/>
  <c r="P645" i="8"/>
  <c r="O661" i="8"/>
  <c r="P661" i="8"/>
  <c r="O677" i="8"/>
  <c r="P677" i="8"/>
  <c r="O693" i="8"/>
  <c r="P693" i="8"/>
  <c r="O709" i="8"/>
  <c r="P709" i="8"/>
  <c r="O725" i="8"/>
  <c r="P725" i="8"/>
  <c r="O741" i="8"/>
  <c r="P741" i="8"/>
  <c r="O757" i="8"/>
  <c r="P757" i="8"/>
  <c r="O773" i="8"/>
  <c r="P773" i="8"/>
  <c r="O789" i="8"/>
  <c r="P789" i="8"/>
  <c r="O805" i="8"/>
  <c r="P805" i="8"/>
  <c r="O821" i="8"/>
  <c r="P821" i="8"/>
  <c r="O635" i="8"/>
  <c r="P635" i="8"/>
  <c r="O651" i="8"/>
  <c r="P651" i="8"/>
  <c r="O667" i="8"/>
  <c r="P667" i="8"/>
  <c r="O683" i="8"/>
  <c r="P683" i="8"/>
  <c r="O699" i="8"/>
  <c r="P699" i="8"/>
  <c r="O715" i="8"/>
  <c r="P715" i="8"/>
  <c r="O731" i="8"/>
  <c r="P731" i="8"/>
  <c r="O747" i="8"/>
  <c r="P747" i="8"/>
  <c r="O763" i="8"/>
  <c r="P763" i="8"/>
  <c r="O779" i="8"/>
  <c r="P779" i="8"/>
  <c r="O795" i="8"/>
  <c r="P795" i="8"/>
  <c r="O811" i="8"/>
  <c r="P811" i="8"/>
  <c r="O633" i="8"/>
  <c r="P633" i="8"/>
  <c r="O649" i="8"/>
  <c r="P649" i="8"/>
  <c r="O665" i="8"/>
  <c r="P665" i="8"/>
  <c r="O681" i="8"/>
  <c r="P681" i="8"/>
  <c r="O697" i="8"/>
  <c r="P697" i="8"/>
  <c r="O713" i="8"/>
  <c r="P713" i="8"/>
  <c r="O729" i="8"/>
  <c r="P729" i="8"/>
  <c r="O745" i="8"/>
  <c r="P745" i="8"/>
  <c r="O761" i="8"/>
  <c r="P761" i="8"/>
  <c r="O777" i="8"/>
  <c r="P777" i="8"/>
  <c r="O793" i="8"/>
  <c r="P793" i="8"/>
  <c r="O809" i="8"/>
  <c r="P809" i="8"/>
  <c r="O825" i="8"/>
  <c r="P825" i="8"/>
  <c r="O639" i="8"/>
  <c r="P639" i="8"/>
  <c r="O655" i="8"/>
  <c r="P655" i="8"/>
  <c r="O671" i="8"/>
  <c r="P671" i="8"/>
  <c r="O687" i="8"/>
  <c r="P687" i="8"/>
  <c r="O703" i="8"/>
  <c r="P703" i="8"/>
  <c r="O719" i="8"/>
  <c r="P719" i="8"/>
  <c r="O735" i="8"/>
  <c r="P735" i="8"/>
  <c r="O751" i="8"/>
  <c r="P751" i="8"/>
  <c r="O767" i="8"/>
  <c r="P767" i="8"/>
  <c r="O783" i="8"/>
  <c r="P783" i="8"/>
  <c r="O799" i="8"/>
  <c r="P799" i="8"/>
  <c r="O815" i="8"/>
  <c r="P815" i="8"/>
  <c r="O637" i="8"/>
  <c r="P637" i="8"/>
  <c r="O653" i="8"/>
  <c r="P653" i="8"/>
  <c r="O669" i="8"/>
  <c r="P669" i="8"/>
  <c r="O685" i="8"/>
  <c r="P685" i="8"/>
  <c r="O701" i="8"/>
  <c r="P701" i="8"/>
  <c r="O717" i="8"/>
  <c r="P717" i="8"/>
  <c r="O733" i="8"/>
  <c r="P733" i="8"/>
  <c r="O749" i="8"/>
  <c r="P749" i="8"/>
  <c r="O765" i="8"/>
  <c r="P765" i="8"/>
  <c r="O781" i="8"/>
  <c r="P781" i="8"/>
  <c r="O797" i="8"/>
  <c r="P797" i="8"/>
  <c r="O813" i="8"/>
  <c r="P813" i="8"/>
  <c r="L827" i="8"/>
  <c r="M826" i="8"/>
  <c r="N826" i="8" s="1"/>
  <c r="O643" i="8"/>
  <c r="P643" i="8"/>
  <c r="O659" i="8"/>
  <c r="P659" i="8"/>
  <c r="O675" i="8"/>
  <c r="P675" i="8"/>
  <c r="O691" i="8"/>
  <c r="P691" i="8"/>
  <c r="O707" i="8"/>
  <c r="P707" i="8"/>
  <c r="O723" i="8"/>
  <c r="P723" i="8"/>
  <c r="O739" i="8"/>
  <c r="P739" i="8"/>
  <c r="O755" i="8"/>
  <c r="P755" i="8"/>
  <c r="O771" i="8"/>
  <c r="P771" i="8"/>
  <c r="O787" i="8"/>
  <c r="P787" i="8"/>
  <c r="O803" i="8"/>
  <c r="P803" i="8"/>
  <c r="O819" i="8"/>
  <c r="P819" i="8"/>
  <c r="O641" i="8"/>
  <c r="P641" i="8"/>
  <c r="O657" i="8"/>
  <c r="P657" i="8"/>
  <c r="O673" i="8"/>
  <c r="P673" i="8"/>
  <c r="O689" i="8"/>
  <c r="P689" i="8"/>
  <c r="O705" i="8"/>
  <c r="P705" i="8"/>
  <c r="O721" i="8"/>
  <c r="P721" i="8"/>
  <c r="O737" i="8"/>
  <c r="P737" i="8"/>
  <c r="O753" i="8"/>
  <c r="P753" i="8"/>
  <c r="O769" i="8"/>
  <c r="P769" i="8"/>
  <c r="O785" i="8"/>
  <c r="P785" i="8"/>
  <c r="O801" i="8"/>
  <c r="P801" i="8"/>
  <c r="O817" i="8"/>
  <c r="P817" i="8"/>
  <c r="C1065" i="8"/>
  <c r="D1064" i="8"/>
  <c r="G3" i="8"/>
  <c r="L828" i="8" l="1"/>
  <c r="M827" i="8"/>
  <c r="N827" i="8" s="1"/>
  <c r="O826" i="8"/>
  <c r="P826" i="8"/>
  <c r="E1064" i="8"/>
  <c r="F1064" i="8"/>
  <c r="C1066" i="8"/>
  <c r="D1065" i="8"/>
  <c r="O827" i="8" l="1"/>
  <c r="P827" i="8"/>
  <c r="L829" i="8"/>
  <c r="M828" i="8"/>
  <c r="N828" i="8" s="1"/>
  <c r="F1065" i="8"/>
  <c r="E1065" i="8"/>
  <c r="G1065" i="8" s="1"/>
  <c r="C1067" i="8"/>
  <c r="D1066" i="8"/>
  <c r="G1064" i="8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8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9" i="6"/>
  <c r="D8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8" i="4"/>
  <c r="O828" i="8" l="1"/>
  <c r="P828" i="8"/>
  <c r="L830" i="8"/>
  <c r="M829" i="8"/>
  <c r="N829" i="8" s="1"/>
  <c r="F1066" i="8"/>
  <c r="E1066" i="8"/>
  <c r="C1068" i="8"/>
  <c r="D1067" i="8"/>
  <c r="O829" i="8" l="1"/>
  <c r="P829" i="8"/>
  <c r="L831" i="8"/>
  <c r="M830" i="8"/>
  <c r="N830" i="8" s="1"/>
  <c r="F1067" i="8"/>
  <c r="E1067" i="8"/>
  <c r="G1067" i="8" s="1"/>
  <c r="C1069" i="8"/>
  <c r="D1068" i="8"/>
  <c r="G1066" i="8"/>
  <c r="L832" i="8" l="1"/>
  <c r="M831" i="8"/>
  <c r="N831" i="8" s="1"/>
  <c r="O830" i="8"/>
  <c r="P830" i="8"/>
  <c r="F1068" i="8"/>
  <c r="E1068" i="8"/>
  <c r="C1070" i="8"/>
  <c r="D1069" i="8"/>
  <c r="O831" i="8" l="1"/>
  <c r="P831" i="8"/>
  <c r="L833" i="8"/>
  <c r="M832" i="8"/>
  <c r="N832" i="8" s="1"/>
  <c r="F1069" i="8"/>
  <c r="E1069" i="8"/>
  <c r="G1069" i="8" s="1"/>
  <c r="C1071" i="8"/>
  <c r="D1070" i="8"/>
  <c r="G1068" i="8"/>
  <c r="O832" i="8" l="1"/>
  <c r="P832" i="8"/>
  <c r="L834" i="8"/>
  <c r="M833" i="8"/>
  <c r="N833" i="8" s="1"/>
  <c r="E1070" i="8"/>
  <c r="F1070" i="8"/>
  <c r="C1072" i="8"/>
  <c r="D1071" i="8"/>
  <c r="L835" i="8" l="1"/>
  <c r="M834" i="8"/>
  <c r="N834" i="8" s="1"/>
  <c r="O833" i="8"/>
  <c r="P833" i="8"/>
  <c r="F1071" i="8"/>
  <c r="E1071" i="8"/>
  <c r="G1071" i="8" s="1"/>
  <c r="C1073" i="8"/>
  <c r="D1072" i="8"/>
  <c r="G1070" i="8"/>
  <c r="L836" i="8" l="1"/>
  <c r="M835" i="8"/>
  <c r="N835" i="8" s="1"/>
  <c r="O834" i="8"/>
  <c r="P834" i="8"/>
  <c r="E1072" i="8"/>
  <c r="F1072" i="8"/>
  <c r="C1074" i="8"/>
  <c r="D1073" i="8"/>
  <c r="L837" i="8" l="1"/>
  <c r="M836" i="8"/>
  <c r="N836" i="8" s="1"/>
  <c r="O835" i="8"/>
  <c r="P835" i="8"/>
  <c r="C1075" i="8"/>
  <c r="D1074" i="8"/>
  <c r="F1073" i="8"/>
  <c r="E1073" i="8"/>
  <c r="G1073" i="8" s="1"/>
  <c r="G1072" i="8"/>
  <c r="L838" i="8" l="1"/>
  <c r="M837" i="8"/>
  <c r="N837" i="8" s="1"/>
  <c r="O836" i="8"/>
  <c r="P836" i="8"/>
  <c r="F1074" i="8"/>
  <c r="E1074" i="8"/>
  <c r="G1074" i="8" s="1"/>
  <c r="C1076" i="8"/>
  <c r="D1075" i="8"/>
  <c r="L839" i="8" l="1"/>
  <c r="M838" i="8"/>
  <c r="N838" i="8" s="1"/>
  <c r="O837" i="8"/>
  <c r="P837" i="8"/>
  <c r="C1077" i="8"/>
  <c r="D1076" i="8"/>
  <c r="F1075" i="8"/>
  <c r="E1075" i="8"/>
  <c r="G1075" i="8" s="1"/>
  <c r="L840" i="8" l="1"/>
  <c r="M839" i="8"/>
  <c r="N839" i="8" s="1"/>
  <c r="O838" i="8"/>
  <c r="P838" i="8"/>
  <c r="F1076" i="8"/>
  <c r="E1076" i="8"/>
  <c r="G1076" i="8" s="1"/>
  <c r="C1078" i="8"/>
  <c r="D1077" i="8"/>
  <c r="L841" i="8" l="1"/>
  <c r="M840" i="8"/>
  <c r="N840" i="8" s="1"/>
  <c r="O839" i="8"/>
  <c r="P839" i="8"/>
  <c r="C1079" i="8"/>
  <c r="D1078" i="8"/>
  <c r="F1077" i="8"/>
  <c r="E1077" i="8"/>
  <c r="G1077" i="8" s="1"/>
  <c r="L842" i="8" l="1"/>
  <c r="M841" i="8"/>
  <c r="N841" i="8" s="1"/>
  <c r="O840" i="8"/>
  <c r="P840" i="8"/>
  <c r="E1078" i="8"/>
  <c r="G1078" i="8" s="1"/>
  <c r="F1078" i="8"/>
  <c r="C1080" i="8"/>
  <c r="D1079" i="8"/>
  <c r="L843" i="8" l="1"/>
  <c r="M842" i="8"/>
  <c r="N842" i="8" s="1"/>
  <c r="O841" i="8"/>
  <c r="P841" i="8"/>
  <c r="F1079" i="8"/>
  <c r="E1079" i="8"/>
  <c r="G1079" i="8" s="1"/>
  <c r="C1081" i="8"/>
  <c r="D1080" i="8"/>
  <c r="L844" i="8" l="1"/>
  <c r="M843" i="8"/>
  <c r="N843" i="8" s="1"/>
  <c r="O842" i="8"/>
  <c r="P842" i="8"/>
  <c r="F1080" i="8"/>
  <c r="E1080" i="8"/>
  <c r="G1080" i="8" s="1"/>
  <c r="C1082" i="8"/>
  <c r="D1081" i="8"/>
  <c r="L845" i="8" l="1"/>
  <c r="M844" i="8"/>
  <c r="N844" i="8" s="1"/>
  <c r="O843" i="8"/>
  <c r="P843" i="8"/>
  <c r="F1081" i="8"/>
  <c r="E1081" i="8"/>
  <c r="G1081" i="8" s="1"/>
  <c r="C1083" i="8"/>
  <c r="D1082" i="8"/>
  <c r="L846" i="8" l="1"/>
  <c r="M845" i="8"/>
  <c r="N845" i="8" s="1"/>
  <c r="O844" i="8"/>
  <c r="P844" i="8"/>
  <c r="C1084" i="8"/>
  <c r="D1083" i="8"/>
  <c r="F1082" i="8"/>
  <c r="E1082" i="8"/>
  <c r="G1082" i="8" s="1"/>
  <c r="L847" i="8" l="1"/>
  <c r="M846" i="8"/>
  <c r="N846" i="8" s="1"/>
  <c r="O845" i="8"/>
  <c r="P845" i="8"/>
  <c r="F1083" i="8"/>
  <c r="E1083" i="8"/>
  <c r="G1083" i="8" s="1"/>
  <c r="C1085" i="8"/>
  <c r="D1084" i="8"/>
  <c r="L848" i="8" l="1"/>
  <c r="M847" i="8"/>
  <c r="N847" i="8" s="1"/>
  <c r="O846" i="8"/>
  <c r="P846" i="8"/>
  <c r="C1086" i="8"/>
  <c r="D1085" i="8"/>
  <c r="F1084" i="8"/>
  <c r="E1084" i="8"/>
  <c r="G1084" i="8" s="1"/>
  <c r="L849" i="8" l="1"/>
  <c r="M848" i="8"/>
  <c r="N848" i="8" s="1"/>
  <c r="O847" i="8"/>
  <c r="P847" i="8"/>
  <c r="F1085" i="8"/>
  <c r="E1085" i="8"/>
  <c r="G1085" i="8" s="1"/>
  <c r="C1087" i="8"/>
  <c r="D1086" i="8"/>
  <c r="L850" i="8" l="1"/>
  <c r="M849" i="8"/>
  <c r="N849" i="8" s="1"/>
  <c r="O848" i="8"/>
  <c r="P848" i="8"/>
  <c r="C1088" i="8"/>
  <c r="D1087" i="8"/>
  <c r="E1086" i="8"/>
  <c r="G1086" i="8" s="1"/>
  <c r="F1086" i="8"/>
  <c r="O849" i="8" l="1"/>
  <c r="P849" i="8"/>
  <c r="L851" i="8"/>
  <c r="M850" i="8"/>
  <c r="N850" i="8" s="1"/>
  <c r="F1087" i="8"/>
  <c r="E1087" i="8"/>
  <c r="G1087" i="8" s="1"/>
  <c r="C1089" i="8"/>
  <c r="D1088" i="8"/>
  <c r="O850" i="8" l="1"/>
  <c r="P850" i="8"/>
  <c r="L852" i="8"/>
  <c r="M851" i="8"/>
  <c r="N851" i="8" s="1"/>
  <c r="E1088" i="8"/>
  <c r="G1088" i="8" s="1"/>
  <c r="F1088" i="8"/>
  <c r="C1090" i="8"/>
  <c r="D1089" i="8"/>
  <c r="O851" i="8" l="1"/>
  <c r="P851" i="8"/>
  <c r="L853" i="8"/>
  <c r="M852" i="8"/>
  <c r="N852" i="8" s="1"/>
  <c r="F1089" i="8"/>
  <c r="E1089" i="8"/>
  <c r="G1089" i="8" s="1"/>
  <c r="C1091" i="8"/>
  <c r="D1090" i="8"/>
  <c r="O852" i="8" l="1"/>
  <c r="P852" i="8"/>
  <c r="L854" i="8"/>
  <c r="M853" i="8"/>
  <c r="N853" i="8" s="1"/>
  <c r="C1092" i="8"/>
  <c r="D1091" i="8"/>
  <c r="F1090" i="8"/>
  <c r="E1090" i="8"/>
  <c r="G1090" i="8" s="1"/>
  <c r="O853" i="8" l="1"/>
  <c r="P853" i="8"/>
  <c r="L855" i="8"/>
  <c r="M854" i="8"/>
  <c r="N854" i="8" s="1"/>
  <c r="F1091" i="8"/>
  <c r="E1091" i="8"/>
  <c r="G1091" i="8" s="1"/>
  <c r="C1093" i="8"/>
  <c r="D1092" i="8"/>
  <c r="O854" i="8" l="1"/>
  <c r="P854" i="8"/>
  <c r="L856" i="8"/>
  <c r="M855" i="8"/>
  <c r="N855" i="8" s="1"/>
  <c r="E1092" i="8"/>
  <c r="G1092" i="8" s="1"/>
  <c r="F1092" i="8"/>
  <c r="C1094" i="8"/>
  <c r="D1093" i="8"/>
  <c r="O855" i="8" l="1"/>
  <c r="P855" i="8"/>
  <c r="L857" i="8"/>
  <c r="M856" i="8"/>
  <c r="N856" i="8" s="1"/>
  <c r="C1095" i="8"/>
  <c r="D1094" i="8"/>
  <c r="F1093" i="8"/>
  <c r="E1093" i="8"/>
  <c r="G1093" i="8" s="1"/>
  <c r="O856" i="8" l="1"/>
  <c r="P856" i="8"/>
  <c r="L858" i="8"/>
  <c r="M857" i="8"/>
  <c r="N857" i="8" s="1"/>
  <c r="E1094" i="8"/>
  <c r="G1094" i="8" s="1"/>
  <c r="F1094" i="8"/>
  <c r="C1096" i="8"/>
  <c r="D1095" i="8"/>
  <c r="O857" i="8" l="1"/>
  <c r="P857" i="8"/>
  <c r="L859" i="8"/>
  <c r="M858" i="8"/>
  <c r="N858" i="8" s="1"/>
  <c r="C1097" i="8"/>
  <c r="D1096" i="8"/>
  <c r="F1095" i="8"/>
  <c r="E1095" i="8"/>
  <c r="G1095" i="8" s="1"/>
  <c r="O858" i="8" l="1"/>
  <c r="P858" i="8"/>
  <c r="L860" i="8"/>
  <c r="M859" i="8"/>
  <c r="N859" i="8" s="1"/>
  <c r="F1096" i="8"/>
  <c r="E1096" i="8"/>
  <c r="G1096" i="8" s="1"/>
  <c r="C1098" i="8"/>
  <c r="D1097" i="8"/>
  <c r="O859" i="8" l="1"/>
  <c r="P859" i="8"/>
  <c r="L861" i="8"/>
  <c r="M860" i="8"/>
  <c r="N860" i="8" s="1"/>
  <c r="F1097" i="8"/>
  <c r="E1097" i="8"/>
  <c r="G1097" i="8" s="1"/>
  <c r="C1099" i="8"/>
  <c r="D1098" i="8"/>
  <c r="O860" i="8" l="1"/>
  <c r="P860" i="8"/>
  <c r="L862" i="8"/>
  <c r="M861" i="8"/>
  <c r="N861" i="8" s="1"/>
  <c r="F1098" i="8"/>
  <c r="E1098" i="8"/>
  <c r="G1098" i="8" s="1"/>
  <c r="C1100" i="8"/>
  <c r="D1099" i="8"/>
  <c r="O861" i="8" l="1"/>
  <c r="P861" i="8"/>
  <c r="L863" i="8"/>
  <c r="M862" i="8"/>
  <c r="N862" i="8" s="1"/>
  <c r="F1099" i="8"/>
  <c r="E1099" i="8"/>
  <c r="G1099" i="8" s="1"/>
  <c r="C1101" i="8"/>
  <c r="D1100" i="8"/>
  <c r="L864" i="8" l="1"/>
  <c r="M863" i="8"/>
  <c r="N863" i="8" s="1"/>
  <c r="O862" i="8"/>
  <c r="P862" i="8"/>
  <c r="C1102" i="8"/>
  <c r="D1101" i="8"/>
  <c r="F1100" i="8"/>
  <c r="E1100" i="8"/>
  <c r="G1100" i="8" s="1"/>
  <c r="O863" i="8" l="1"/>
  <c r="P863" i="8"/>
  <c r="L865" i="8"/>
  <c r="M864" i="8"/>
  <c r="N864" i="8" s="1"/>
  <c r="C1103" i="8"/>
  <c r="D1102" i="8"/>
  <c r="F1101" i="8"/>
  <c r="E1101" i="8"/>
  <c r="G1101" i="8" s="1"/>
  <c r="O864" i="8" l="1"/>
  <c r="P864" i="8"/>
  <c r="L866" i="8"/>
  <c r="M865" i="8"/>
  <c r="N865" i="8" s="1"/>
  <c r="E1102" i="8"/>
  <c r="G1102" i="8" s="1"/>
  <c r="F1102" i="8"/>
  <c r="C1104" i="8"/>
  <c r="D1103" i="8"/>
  <c r="O865" i="8" l="1"/>
  <c r="P865" i="8"/>
  <c r="L867" i="8"/>
  <c r="M866" i="8"/>
  <c r="N866" i="8" s="1"/>
  <c r="F1103" i="8"/>
  <c r="E1103" i="8"/>
  <c r="G1103" i="8" s="1"/>
  <c r="C1105" i="8"/>
  <c r="D1104" i="8"/>
  <c r="O866" i="8" l="1"/>
  <c r="P866" i="8"/>
  <c r="L868" i="8"/>
  <c r="M867" i="8"/>
  <c r="N867" i="8" s="1"/>
  <c r="F1104" i="8"/>
  <c r="E1104" i="8"/>
  <c r="G1104" i="8" s="1"/>
  <c r="C1106" i="8"/>
  <c r="D1105" i="8"/>
  <c r="O867" i="8" l="1"/>
  <c r="P867" i="8"/>
  <c r="L869" i="8"/>
  <c r="M868" i="8"/>
  <c r="N868" i="8" s="1"/>
  <c r="F1105" i="8"/>
  <c r="E1105" i="8"/>
  <c r="G1105" i="8" s="1"/>
  <c r="C1107" i="8"/>
  <c r="D1106" i="8"/>
  <c r="O868" i="8" l="1"/>
  <c r="P868" i="8"/>
  <c r="L870" i="8"/>
  <c r="M869" i="8"/>
  <c r="N869" i="8" s="1"/>
  <c r="F1106" i="8"/>
  <c r="E1106" i="8"/>
  <c r="G1106" i="8" s="1"/>
  <c r="C1108" i="8"/>
  <c r="D1107" i="8"/>
  <c r="O869" i="8" l="1"/>
  <c r="P869" i="8"/>
  <c r="L871" i="8"/>
  <c r="M870" i="8"/>
  <c r="N870" i="8" s="1"/>
  <c r="C1109" i="8"/>
  <c r="D1108" i="8"/>
  <c r="F1107" i="8"/>
  <c r="E1107" i="8"/>
  <c r="G1107" i="8" s="1"/>
  <c r="O870" i="8" l="1"/>
  <c r="P870" i="8"/>
  <c r="L872" i="8"/>
  <c r="M871" i="8"/>
  <c r="N871" i="8" s="1"/>
  <c r="E1108" i="8"/>
  <c r="G1108" i="8" s="1"/>
  <c r="F1108" i="8"/>
  <c r="C1110" i="8"/>
  <c r="D1109" i="8"/>
  <c r="O871" i="8" l="1"/>
  <c r="P871" i="8"/>
  <c r="L873" i="8"/>
  <c r="M872" i="8"/>
  <c r="N872" i="8" s="1"/>
  <c r="F1109" i="8"/>
  <c r="E1109" i="8"/>
  <c r="G1109" i="8" s="1"/>
  <c r="C1111" i="8"/>
  <c r="D1110" i="8"/>
  <c r="O872" i="8" l="1"/>
  <c r="P872" i="8"/>
  <c r="L874" i="8"/>
  <c r="M873" i="8"/>
  <c r="N873" i="8" s="1"/>
  <c r="E1110" i="8"/>
  <c r="G1110" i="8" s="1"/>
  <c r="F1110" i="8"/>
  <c r="C1112" i="8"/>
  <c r="D1111" i="8"/>
  <c r="O873" i="8" l="1"/>
  <c r="P873" i="8"/>
  <c r="L875" i="8"/>
  <c r="M874" i="8"/>
  <c r="N874" i="8" s="1"/>
  <c r="C1113" i="8"/>
  <c r="D1112" i="8"/>
  <c r="F1111" i="8"/>
  <c r="E1111" i="8"/>
  <c r="G1111" i="8" s="1"/>
  <c r="O874" i="8" l="1"/>
  <c r="P874" i="8"/>
  <c r="L876" i="8"/>
  <c r="M875" i="8"/>
  <c r="N875" i="8" s="1"/>
  <c r="E1112" i="8"/>
  <c r="G1112" i="8" s="1"/>
  <c r="F1112" i="8"/>
  <c r="C1114" i="8"/>
  <c r="D1113" i="8"/>
  <c r="O875" i="8" l="1"/>
  <c r="P875" i="8"/>
  <c r="L877" i="8"/>
  <c r="M876" i="8"/>
  <c r="N876" i="8" s="1"/>
  <c r="F1113" i="8"/>
  <c r="E1113" i="8"/>
  <c r="G1113" i="8" s="1"/>
  <c r="C1115" i="8"/>
  <c r="D1114" i="8"/>
  <c r="O876" i="8" l="1"/>
  <c r="P876" i="8"/>
  <c r="L878" i="8"/>
  <c r="M877" i="8"/>
  <c r="N877" i="8" s="1"/>
  <c r="F1114" i="8"/>
  <c r="E1114" i="8"/>
  <c r="G1114" i="8" s="1"/>
  <c r="C1116" i="8"/>
  <c r="D1115" i="8"/>
  <c r="O877" i="8" l="1"/>
  <c r="P877" i="8"/>
  <c r="L879" i="8"/>
  <c r="M878" i="8"/>
  <c r="N878" i="8" s="1"/>
  <c r="C1117" i="8"/>
  <c r="D1116" i="8"/>
  <c r="F1115" i="8"/>
  <c r="E1115" i="8"/>
  <c r="G1115" i="8" s="1"/>
  <c r="O878" i="8" l="1"/>
  <c r="P878" i="8"/>
  <c r="L880" i="8"/>
  <c r="M879" i="8"/>
  <c r="N879" i="8" s="1"/>
  <c r="F1116" i="8"/>
  <c r="E1116" i="8"/>
  <c r="G1116" i="8" s="1"/>
  <c r="C1118" i="8"/>
  <c r="D1117" i="8"/>
  <c r="O879" i="8" l="1"/>
  <c r="P879" i="8"/>
  <c r="L881" i="8"/>
  <c r="M880" i="8"/>
  <c r="N880" i="8" s="1"/>
  <c r="C1119" i="8"/>
  <c r="D1118" i="8"/>
  <c r="F1117" i="8"/>
  <c r="E1117" i="8"/>
  <c r="G1117" i="8" s="1"/>
  <c r="O880" i="8" l="1"/>
  <c r="P880" i="8"/>
  <c r="L882" i="8"/>
  <c r="M881" i="8"/>
  <c r="N881" i="8" s="1"/>
  <c r="C1120" i="8"/>
  <c r="D1119" i="8"/>
  <c r="E1118" i="8"/>
  <c r="G1118" i="8" s="1"/>
  <c r="F1118" i="8"/>
  <c r="O881" i="8" l="1"/>
  <c r="P881" i="8"/>
  <c r="L883" i="8"/>
  <c r="M882" i="8"/>
  <c r="N882" i="8" s="1"/>
  <c r="F1119" i="8"/>
  <c r="E1119" i="8"/>
  <c r="G1119" i="8" s="1"/>
  <c r="C1121" i="8"/>
  <c r="D1120" i="8"/>
  <c r="O882" i="8" l="1"/>
  <c r="P882" i="8"/>
  <c r="L884" i="8"/>
  <c r="M883" i="8"/>
  <c r="N883" i="8" s="1"/>
  <c r="F1120" i="8"/>
  <c r="E1120" i="8"/>
  <c r="G1120" i="8" s="1"/>
  <c r="C1122" i="8"/>
  <c r="D1121" i="8"/>
  <c r="O883" i="8" l="1"/>
  <c r="P883" i="8"/>
  <c r="L885" i="8"/>
  <c r="M884" i="8"/>
  <c r="N884" i="8" s="1"/>
  <c r="C1123" i="8"/>
  <c r="D1122" i="8"/>
  <c r="F1121" i="8"/>
  <c r="E1121" i="8"/>
  <c r="G1121" i="8" s="1"/>
  <c r="O884" i="8" l="1"/>
  <c r="P884" i="8"/>
  <c r="L886" i="8"/>
  <c r="M885" i="8"/>
  <c r="N885" i="8" s="1"/>
  <c r="F1122" i="8"/>
  <c r="E1122" i="8"/>
  <c r="G1122" i="8" s="1"/>
  <c r="C1124" i="8"/>
  <c r="D1123" i="8"/>
  <c r="O885" i="8" l="1"/>
  <c r="P885" i="8"/>
  <c r="L887" i="8"/>
  <c r="M886" i="8"/>
  <c r="N886" i="8" s="1"/>
  <c r="C1125" i="8"/>
  <c r="D1124" i="8"/>
  <c r="F1123" i="8"/>
  <c r="E1123" i="8"/>
  <c r="G1123" i="8" s="1"/>
  <c r="O886" i="8" l="1"/>
  <c r="P886" i="8"/>
  <c r="L888" i="8"/>
  <c r="M887" i="8"/>
  <c r="N887" i="8" s="1"/>
  <c r="C1126" i="8"/>
  <c r="D1125" i="8"/>
  <c r="F1124" i="8"/>
  <c r="E1124" i="8"/>
  <c r="G1124" i="8" s="1"/>
  <c r="O887" i="8" l="1"/>
  <c r="P887" i="8"/>
  <c r="L889" i="8"/>
  <c r="M888" i="8"/>
  <c r="N888" i="8" s="1"/>
  <c r="F1125" i="8"/>
  <c r="E1125" i="8"/>
  <c r="G1125" i="8" s="1"/>
  <c r="C1127" i="8"/>
  <c r="D1126" i="8"/>
  <c r="O888" i="8" l="1"/>
  <c r="P888" i="8"/>
  <c r="L890" i="8"/>
  <c r="M889" i="8"/>
  <c r="N889" i="8" s="1"/>
  <c r="E1126" i="8"/>
  <c r="G1126" i="8" s="1"/>
  <c r="F1126" i="8"/>
  <c r="C1128" i="8"/>
  <c r="D1127" i="8"/>
  <c r="O889" i="8" l="1"/>
  <c r="P889" i="8"/>
  <c r="L891" i="8"/>
  <c r="M890" i="8"/>
  <c r="N890" i="8" s="1"/>
  <c r="F1127" i="8"/>
  <c r="E1127" i="8"/>
  <c r="G1127" i="8" s="1"/>
  <c r="C1129" i="8"/>
  <c r="D1128" i="8"/>
  <c r="O890" i="8" l="1"/>
  <c r="P890" i="8"/>
  <c r="L892" i="8"/>
  <c r="M891" i="8"/>
  <c r="N891" i="8" s="1"/>
  <c r="C1130" i="8"/>
  <c r="D1129" i="8"/>
  <c r="E1128" i="8"/>
  <c r="G1128" i="8" s="1"/>
  <c r="F1128" i="8"/>
  <c r="O891" i="8" l="1"/>
  <c r="P891" i="8"/>
  <c r="L893" i="8"/>
  <c r="M892" i="8"/>
  <c r="N892" i="8" s="1"/>
  <c r="F1129" i="8"/>
  <c r="E1129" i="8"/>
  <c r="G1129" i="8" s="1"/>
  <c r="C1131" i="8"/>
  <c r="D1130" i="8"/>
  <c r="O892" i="8" l="1"/>
  <c r="P892" i="8"/>
  <c r="L894" i="8"/>
  <c r="M893" i="8"/>
  <c r="N893" i="8" s="1"/>
  <c r="C1132" i="8"/>
  <c r="D1131" i="8"/>
  <c r="F1130" i="8"/>
  <c r="E1130" i="8"/>
  <c r="G1130" i="8" s="1"/>
  <c r="O893" i="8" l="1"/>
  <c r="P893" i="8"/>
  <c r="L895" i="8"/>
  <c r="M894" i="8"/>
  <c r="N894" i="8" s="1"/>
  <c r="F1131" i="8"/>
  <c r="E1131" i="8"/>
  <c r="G1131" i="8" s="1"/>
  <c r="C1133" i="8"/>
  <c r="D1132" i="8"/>
  <c r="O894" i="8" l="1"/>
  <c r="P894" i="8"/>
  <c r="L896" i="8"/>
  <c r="M895" i="8"/>
  <c r="N895" i="8" s="1"/>
  <c r="E1132" i="8"/>
  <c r="G1132" i="8" s="1"/>
  <c r="F1132" i="8"/>
  <c r="C1134" i="8"/>
  <c r="D1133" i="8"/>
  <c r="O895" i="8" l="1"/>
  <c r="P895" i="8"/>
  <c r="L897" i="8"/>
  <c r="M896" i="8"/>
  <c r="N896" i="8" s="1"/>
  <c r="C1135" i="8"/>
  <c r="D1134" i="8"/>
  <c r="F1133" i="8"/>
  <c r="E1133" i="8"/>
  <c r="G1133" i="8" s="1"/>
  <c r="O896" i="8" l="1"/>
  <c r="P896" i="8"/>
  <c r="L898" i="8"/>
  <c r="M897" i="8"/>
  <c r="N897" i="8" s="1"/>
  <c r="E1134" i="8"/>
  <c r="G1134" i="8" s="1"/>
  <c r="F1134" i="8"/>
  <c r="C1136" i="8"/>
  <c r="D1135" i="8"/>
  <c r="O897" i="8" l="1"/>
  <c r="P897" i="8"/>
  <c r="L899" i="8"/>
  <c r="M898" i="8"/>
  <c r="N898" i="8" s="1"/>
  <c r="F1135" i="8"/>
  <c r="E1135" i="8"/>
  <c r="G1135" i="8" s="1"/>
  <c r="C1137" i="8"/>
  <c r="D1136" i="8"/>
  <c r="O898" i="8" l="1"/>
  <c r="P898" i="8"/>
  <c r="L900" i="8"/>
  <c r="M899" i="8"/>
  <c r="N899" i="8" s="1"/>
  <c r="F1136" i="8"/>
  <c r="E1136" i="8"/>
  <c r="G1136" i="8" s="1"/>
  <c r="C1138" i="8"/>
  <c r="D1137" i="8"/>
  <c r="O899" i="8" l="1"/>
  <c r="P899" i="8"/>
  <c r="L901" i="8"/>
  <c r="M900" i="8"/>
  <c r="N900" i="8" s="1"/>
  <c r="F1137" i="8"/>
  <c r="E1137" i="8"/>
  <c r="G1137" i="8" s="1"/>
  <c r="C1139" i="8"/>
  <c r="D1138" i="8"/>
  <c r="O900" i="8" l="1"/>
  <c r="P900" i="8"/>
  <c r="L902" i="8"/>
  <c r="M901" i="8"/>
  <c r="N901" i="8" s="1"/>
  <c r="F1138" i="8"/>
  <c r="E1138" i="8"/>
  <c r="G1138" i="8" s="1"/>
  <c r="C1140" i="8"/>
  <c r="D1139" i="8"/>
  <c r="O901" i="8" l="1"/>
  <c r="P901" i="8"/>
  <c r="L903" i="8"/>
  <c r="M902" i="8"/>
  <c r="N902" i="8" s="1"/>
  <c r="F1139" i="8"/>
  <c r="E1139" i="8"/>
  <c r="G1139" i="8" s="1"/>
  <c r="C1141" i="8"/>
  <c r="D1140" i="8"/>
  <c r="O902" i="8" l="1"/>
  <c r="P902" i="8"/>
  <c r="L904" i="8"/>
  <c r="M903" i="8"/>
  <c r="N903" i="8" s="1"/>
  <c r="F1140" i="8"/>
  <c r="E1140" i="8"/>
  <c r="G1140" i="8" s="1"/>
  <c r="C1142" i="8"/>
  <c r="D1141" i="8"/>
  <c r="O903" i="8" l="1"/>
  <c r="P903" i="8"/>
  <c r="L905" i="8"/>
  <c r="M904" i="8"/>
  <c r="N904" i="8" s="1"/>
  <c r="C1143" i="8"/>
  <c r="D1142" i="8"/>
  <c r="F1141" i="8"/>
  <c r="E1141" i="8"/>
  <c r="G1141" i="8" s="1"/>
  <c r="O904" i="8" l="1"/>
  <c r="P904" i="8"/>
  <c r="L906" i="8"/>
  <c r="M905" i="8"/>
  <c r="N905" i="8" s="1"/>
  <c r="E1142" i="8"/>
  <c r="G1142" i="8" s="1"/>
  <c r="F1142" i="8"/>
  <c r="C1144" i="8"/>
  <c r="D1143" i="8"/>
  <c r="O905" i="8" l="1"/>
  <c r="P905" i="8"/>
  <c r="L907" i="8"/>
  <c r="M906" i="8"/>
  <c r="N906" i="8" s="1"/>
  <c r="F1143" i="8"/>
  <c r="E1143" i="8"/>
  <c r="G1143" i="8" s="1"/>
  <c r="C1145" i="8"/>
  <c r="D1144" i="8"/>
  <c r="O906" i="8" l="1"/>
  <c r="P906" i="8"/>
  <c r="L908" i="8"/>
  <c r="M907" i="8"/>
  <c r="N907" i="8" s="1"/>
  <c r="C1146" i="8"/>
  <c r="D1145" i="8"/>
  <c r="F1144" i="8"/>
  <c r="E1144" i="8"/>
  <c r="G1144" i="8" s="1"/>
  <c r="O907" i="8" l="1"/>
  <c r="P907" i="8"/>
  <c r="L909" i="8"/>
  <c r="M908" i="8"/>
  <c r="N908" i="8" s="1"/>
  <c r="F1145" i="8"/>
  <c r="E1145" i="8"/>
  <c r="G1145" i="8" s="1"/>
  <c r="C1147" i="8"/>
  <c r="D1146" i="8"/>
  <c r="O908" i="8" l="1"/>
  <c r="P908" i="8"/>
  <c r="L910" i="8"/>
  <c r="M909" i="8"/>
  <c r="N909" i="8" s="1"/>
  <c r="F1146" i="8"/>
  <c r="E1146" i="8"/>
  <c r="G1146" i="8" s="1"/>
  <c r="C1148" i="8"/>
  <c r="D1147" i="8"/>
  <c r="O909" i="8" l="1"/>
  <c r="P909" i="8"/>
  <c r="L911" i="8"/>
  <c r="M910" i="8"/>
  <c r="N910" i="8" s="1"/>
  <c r="C1149" i="8"/>
  <c r="D1148" i="8"/>
  <c r="F1147" i="8"/>
  <c r="E1147" i="8"/>
  <c r="G1147" i="8" s="1"/>
  <c r="O910" i="8" l="1"/>
  <c r="P910" i="8"/>
  <c r="L912" i="8"/>
  <c r="M911" i="8"/>
  <c r="N911" i="8" s="1"/>
  <c r="F1148" i="8"/>
  <c r="E1148" i="8"/>
  <c r="G1148" i="8" s="1"/>
  <c r="C1150" i="8"/>
  <c r="D1149" i="8"/>
  <c r="O911" i="8" l="1"/>
  <c r="P911" i="8"/>
  <c r="L913" i="8"/>
  <c r="M912" i="8"/>
  <c r="N912" i="8" s="1"/>
  <c r="C1151" i="8"/>
  <c r="D1150" i="8"/>
  <c r="F1149" i="8"/>
  <c r="E1149" i="8"/>
  <c r="G1149" i="8" s="1"/>
  <c r="L914" i="8" l="1"/>
  <c r="M913" i="8"/>
  <c r="N913" i="8" s="1"/>
  <c r="O912" i="8"/>
  <c r="P912" i="8"/>
  <c r="E1150" i="8"/>
  <c r="G1150" i="8" s="1"/>
  <c r="F1150" i="8"/>
  <c r="C1152" i="8"/>
  <c r="D1151" i="8"/>
  <c r="L915" i="8" l="1"/>
  <c r="M914" i="8"/>
  <c r="N914" i="8" s="1"/>
  <c r="O913" i="8"/>
  <c r="P913" i="8"/>
  <c r="C1153" i="8"/>
  <c r="D1152" i="8"/>
  <c r="F1151" i="8"/>
  <c r="E1151" i="8"/>
  <c r="G1151" i="8" s="1"/>
  <c r="L916" i="8" l="1"/>
  <c r="M915" i="8"/>
  <c r="N915" i="8" s="1"/>
  <c r="O914" i="8"/>
  <c r="P914" i="8"/>
  <c r="E1152" i="8"/>
  <c r="G1152" i="8" s="1"/>
  <c r="F1152" i="8"/>
  <c r="C1154" i="8"/>
  <c r="D1153" i="8"/>
  <c r="L917" i="8" l="1"/>
  <c r="M916" i="8"/>
  <c r="N916" i="8" s="1"/>
  <c r="O915" i="8"/>
  <c r="P915" i="8"/>
  <c r="F1153" i="8"/>
  <c r="E1153" i="8"/>
  <c r="G1153" i="8" s="1"/>
  <c r="C1155" i="8"/>
  <c r="D1154" i="8"/>
  <c r="L918" i="8" l="1"/>
  <c r="M917" i="8"/>
  <c r="N917" i="8" s="1"/>
  <c r="O916" i="8"/>
  <c r="P916" i="8"/>
  <c r="F1154" i="8"/>
  <c r="E1154" i="8"/>
  <c r="G1154" i="8" s="1"/>
  <c r="C1156" i="8"/>
  <c r="D1155" i="8"/>
  <c r="L919" i="8" l="1"/>
  <c r="M918" i="8"/>
  <c r="N918" i="8" s="1"/>
  <c r="O917" i="8"/>
  <c r="P917" i="8"/>
  <c r="C1157" i="8"/>
  <c r="D1156" i="8"/>
  <c r="F1155" i="8"/>
  <c r="E1155" i="8"/>
  <c r="G1155" i="8" s="1"/>
  <c r="L920" i="8" l="1"/>
  <c r="M919" i="8"/>
  <c r="N919" i="8" s="1"/>
  <c r="O918" i="8"/>
  <c r="P918" i="8"/>
  <c r="E1156" i="8"/>
  <c r="G1156" i="8" s="1"/>
  <c r="F1156" i="8"/>
  <c r="C1158" i="8"/>
  <c r="D1157" i="8"/>
  <c r="L921" i="8" l="1"/>
  <c r="M920" i="8"/>
  <c r="N920" i="8" s="1"/>
  <c r="O919" i="8"/>
  <c r="P919" i="8"/>
  <c r="C1159" i="8"/>
  <c r="D1158" i="8"/>
  <c r="F1157" i="8"/>
  <c r="E1157" i="8"/>
  <c r="G1157" i="8" s="1"/>
  <c r="L922" i="8" l="1"/>
  <c r="M921" i="8"/>
  <c r="N921" i="8" s="1"/>
  <c r="O920" i="8"/>
  <c r="P920" i="8"/>
  <c r="C1160" i="8"/>
  <c r="D1159" i="8"/>
  <c r="E1158" i="8"/>
  <c r="G1158" i="8" s="1"/>
  <c r="F1158" i="8"/>
  <c r="L923" i="8" l="1"/>
  <c r="M922" i="8"/>
  <c r="N922" i="8" s="1"/>
  <c r="O921" i="8"/>
  <c r="P921" i="8"/>
  <c r="F1159" i="8"/>
  <c r="E1159" i="8"/>
  <c r="G1159" i="8" s="1"/>
  <c r="C1161" i="8"/>
  <c r="D1160" i="8"/>
  <c r="L924" i="8" l="1"/>
  <c r="M923" i="8"/>
  <c r="N923" i="8" s="1"/>
  <c r="O922" i="8"/>
  <c r="P922" i="8"/>
  <c r="F1160" i="8"/>
  <c r="E1160" i="8"/>
  <c r="G1160" i="8" s="1"/>
  <c r="C1162" i="8"/>
  <c r="D1161" i="8"/>
  <c r="L925" i="8" l="1"/>
  <c r="M924" i="8"/>
  <c r="N924" i="8" s="1"/>
  <c r="O923" i="8"/>
  <c r="P923" i="8"/>
  <c r="F1161" i="8"/>
  <c r="E1161" i="8"/>
  <c r="G1161" i="8" s="1"/>
  <c r="C1163" i="8"/>
  <c r="D1162" i="8"/>
  <c r="L926" i="8" l="1"/>
  <c r="M925" i="8"/>
  <c r="N925" i="8" s="1"/>
  <c r="O924" i="8"/>
  <c r="P924" i="8"/>
  <c r="F1162" i="8"/>
  <c r="E1162" i="8"/>
  <c r="G1162" i="8" s="1"/>
  <c r="C1164" i="8"/>
  <c r="D1163" i="8"/>
  <c r="L927" i="8" l="1"/>
  <c r="M926" i="8"/>
  <c r="N926" i="8" s="1"/>
  <c r="O925" i="8"/>
  <c r="P925" i="8"/>
  <c r="F1163" i="8"/>
  <c r="E1163" i="8"/>
  <c r="G1163" i="8" s="1"/>
  <c r="C1165" i="8"/>
  <c r="D1164" i="8"/>
  <c r="L928" i="8" l="1"/>
  <c r="M927" i="8"/>
  <c r="N927" i="8" s="1"/>
  <c r="O926" i="8"/>
  <c r="P926" i="8"/>
  <c r="F1164" i="8"/>
  <c r="E1164" i="8"/>
  <c r="G1164" i="8" s="1"/>
  <c r="C1166" i="8"/>
  <c r="D1165" i="8"/>
  <c r="L929" i="8" l="1"/>
  <c r="M928" i="8"/>
  <c r="N928" i="8" s="1"/>
  <c r="O927" i="8"/>
  <c r="P927" i="8"/>
  <c r="F1165" i="8"/>
  <c r="E1165" i="8"/>
  <c r="G1165" i="8" s="1"/>
  <c r="C1167" i="8"/>
  <c r="D1166" i="8"/>
  <c r="L930" i="8" l="1"/>
  <c r="M929" i="8"/>
  <c r="N929" i="8" s="1"/>
  <c r="O928" i="8"/>
  <c r="P928" i="8"/>
  <c r="E1166" i="8"/>
  <c r="G1166" i="8" s="1"/>
  <c r="F1166" i="8"/>
  <c r="C1168" i="8"/>
  <c r="D1167" i="8"/>
  <c r="L931" i="8" l="1"/>
  <c r="M930" i="8"/>
  <c r="N930" i="8" s="1"/>
  <c r="O929" i="8"/>
  <c r="P929" i="8"/>
  <c r="C1169" i="8"/>
  <c r="D1168" i="8"/>
  <c r="F1167" i="8"/>
  <c r="E1167" i="8"/>
  <c r="G1167" i="8" s="1"/>
  <c r="L932" i="8" l="1"/>
  <c r="M931" i="8"/>
  <c r="N931" i="8" s="1"/>
  <c r="O930" i="8"/>
  <c r="P930" i="8"/>
  <c r="F1168" i="8"/>
  <c r="E1168" i="8"/>
  <c r="G1168" i="8" s="1"/>
  <c r="C1170" i="8"/>
  <c r="D1169" i="8"/>
  <c r="L933" i="8" l="1"/>
  <c r="M932" i="8"/>
  <c r="N932" i="8" s="1"/>
  <c r="O931" i="8"/>
  <c r="P931" i="8"/>
  <c r="C1171" i="8"/>
  <c r="D1170" i="8"/>
  <c r="F1169" i="8"/>
  <c r="E1169" i="8"/>
  <c r="G1169" i="8" s="1"/>
  <c r="L934" i="8" l="1"/>
  <c r="M933" i="8"/>
  <c r="N933" i="8" s="1"/>
  <c r="O932" i="8"/>
  <c r="P932" i="8"/>
  <c r="F1170" i="8"/>
  <c r="E1170" i="8"/>
  <c r="G1170" i="8" s="1"/>
  <c r="C1172" i="8"/>
  <c r="D1171" i="8"/>
  <c r="L935" i="8" l="1"/>
  <c r="M934" i="8"/>
  <c r="N934" i="8" s="1"/>
  <c r="O933" i="8"/>
  <c r="P933" i="8"/>
  <c r="C1173" i="8"/>
  <c r="D1172" i="8"/>
  <c r="F1171" i="8"/>
  <c r="E1171" i="8"/>
  <c r="G1171" i="8" s="1"/>
  <c r="L936" i="8" l="1"/>
  <c r="M935" i="8"/>
  <c r="N935" i="8" s="1"/>
  <c r="O934" i="8"/>
  <c r="P934" i="8"/>
  <c r="E1172" i="8"/>
  <c r="G1172" i="8" s="1"/>
  <c r="F1172" i="8"/>
  <c r="C1174" i="8"/>
  <c r="D1173" i="8"/>
  <c r="L937" i="8" l="1"/>
  <c r="M936" i="8"/>
  <c r="N936" i="8" s="1"/>
  <c r="O935" i="8"/>
  <c r="P935" i="8"/>
  <c r="C1175" i="8"/>
  <c r="D1174" i="8"/>
  <c r="F1173" i="8"/>
  <c r="E1173" i="8"/>
  <c r="G1173" i="8" s="1"/>
  <c r="L938" i="8" l="1"/>
  <c r="M937" i="8"/>
  <c r="N937" i="8" s="1"/>
  <c r="O936" i="8"/>
  <c r="P936" i="8"/>
  <c r="E1174" i="8"/>
  <c r="G1174" i="8" s="1"/>
  <c r="F1174" i="8"/>
  <c r="C1176" i="8"/>
  <c r="D1175" i="8"/>
  <c r="L939" i="8" l="1"/>
  <c r="M938" i="8"/>
  <c r="N938" i="8" s="1"/>
  <c r="O937" i="8"/>
  <c r="P937" i="8"/>
  <c r="F1175" i="8"/>
  <c r="E1175" i="8"/>
  <c r="G1175" i="8" s="1"/>
  <c r="C1177" i="8"/>
  <c r="D1176" i="8"/>
  <c r="L940" i="8" l="1"/>
  <c r="M939" i="8"/>
  <c r="N939" i="8" s="1"/>
  <c r="O938" i="8"/>
  <c r="P938" i="8"/>
  <c r="E1176" i="8"/>
  <c r="G1176" i="8" s="1"/>
  <c r="F1176" i="8"/>
  <c r="C1178" i="8"/>
  <c r="D1177" i="8"/>
  <c r="L941" i="8" l="1"/>
  <c r="M940" i="8"/>
  <c r="N940" i="8" s="1"/>
  <c r="O939" i="8"/>
  <c r="P939" i="8"/>
  <c r="F1177" i="8"/>
  <c r="E1177" i="8"/>
  <c r="G1177" i="8" s="1"/>
  <c r="C1179" i="8"/>
  <c r="D1178" i="8"/>
  <c r="L942" i="8" l="1"/>
  <c r="M941" i="8"/>
  <c r="N941" i="8" s="1"/>
  <c r="O940" i="8"/>
  <c r="P940" i="8"/>
  <c r="F1178" i="8"/>
  <c r="E1178" i="8"/>
  <c r="G1178" i="8" s="1"/>
  <c r="C1180" i="8"/>
  <c r="D1179" i="8"/>
  <c r="L943" i="8" l="1"/>
  <c r="M942" i="8"/>
  <c r="N942" i="8" s="1"/>
  <c r="O941" i="8"/>
  <c r="P941" i="8"/>
  <c r="C1181" i="8"/>
  <c r="D1180" i="8"/>
  <c r="F1179" i="8"/>
  <c r="E1179" i="8"/>
  <c r="G1179" i="8" s="1"/>
  <c r="L944" i="8" l="1"/>
  <c r="M943" i="8"/>
  <c r="N943" i="8" s="1"/>
  <c r="O942" i="8"/>
  <c r="P942" i="8"/>
  <c r="F1180" i="8"/>
  <c r="E1180" i="8"/>
  <c r="G1180" i="8" s="1"/>
  <c r="C1182" i="8"/>
  <c r="D1181" i="8"/>
  <c r="L945" i="8" l="1"/>
  <c r="M944" i="8"/>
  <c r="N944" i="8" s="1"/>
  <c r="O943" i="8"/>
  <c r="P943" i="8"/>
  <c r="C1183" i="8"/>
  <c r="D1182" i="8"/>
  <c r="F1181" i="8"/>
  <c r="E1181" i="8"/>
  <c r="G1181" i="8" s="1"/>
  <c r="L946" i="8" l="1"/>
  <c r="M945" i="8"/>
  <c r="N945" i="8" s="1"/>
  <c r="O944" i="8"/>
  <c r="P944" i="8"/>
  <c r="C1184" i="8"/>
  <c r="D1183" i="8"/>
  <c r="E1182" i="8"/>
  <c r="G1182" i="8" s="1"/>
  <c r="F1182" i="8"/>
  <c r="L947" i="8" l="1"/>
  <c r="M946" i="8"/>
  <c r="N946" i="8" s="1"/>
  <c r="O945" i="8"/>
  <c r="P945" i="8"/>
  <c r="F1183" i="8"/>
  <c r="E1183" i="8"/>
  <c r="G1183" i="8" s="1"/>
  <c r="C1185" i="8"/>
  <c r="D1184" i="8"/>
  <c r="L948" i="8" l="1"/>
  <c r="M947" i="8"/>
  <c r="N947" i="8" s="1"/>
  <c r="O946" i="8"/>
  <c r="P946" i="8"/>
  <c r="F1184" i="8"/>
  <c r="E1184" i="8"/>
  <c r="G1184" i="8" s="1"/>
  <c r="C1186" i="8"/>
  <c r="D1185" i="8"/>
  <c r="L949" i="8" l="1"/>
  <c r="M948" i="8"/>
  <c r="N948" i="8" s="1"/>
  <c r="O947" i="8"/>
  <c r="P947" i="8"/>
  <c r="C1187" i="8"/>
  <c r="D1186" i="8"/>
  <c r="F1185" i="8"/>
  <c r="E1185" i="8"/>
  <c r="G1185" i="8" s="1"/>
  <c r="L950" i="8" l="1"/>
  <c r="M949" i="8"/>
  <c r="N949" i="8" s="1"/>
  <c r="O948" i="8"/>
  <c r="P948" i="8"/>
  <c r="C1188" i="8"/>
  <c r="D1187" i="8"/>
  <c r="F1186" i="8"/>
  <c r="E1186" i="8"/>
  <c r="G1186" i="8" s="1"/>
  <c r="L951" i="8" l="1"/>
  <c r="M950" i="8"/>
  <c r="N950" i="8" s="1"/>
  <c r="O949" i="8"/>
  <c r="P949" i="8"/>
  <c r="F1187" i="8"/>
  <c r="E1187" i="8"/>
  <c r="G1187" i="8" s="1"/>
  <c r="C1189" i="8"/>
  <c r="D1188" i="8"/>
  <c r="L952" i="8" l="1"/>
  <c r="M951" i="8"/>
  <c r="N951" i="8" s="1"/>
  <c r="O950" i="8"/>
  <c r="P950" i="8"/>
  <c r="C1190" i="8"/>
  <c r="D1189" i="8"/>
  <c r="F1188" i="8"/>
  <c r="E1188" i="8"/>
  <c r="G1188" i="8" s="1"/>
  <c r="L953" i="8" l="1"/>
  <c r="M952" i="8"/>
  <c r="N952" i="8" s="1"/>
  <c r="O951" i="8"/>
  <c r="P951" i="8"/>
  <c r="F1189" i="8"/>
  <c r="E1189" i="8"/>
  <c r="G1189" i="8" s="1"/>
  <c r="C1191" i="8"/>
  <c r="D1190" i="8"/>
  <c r="L954" i="8" l="1"/>
  <c r="M953" i="8"/>
  <c r="N953" i="8" s="1"/>
  <c r="O952" i="8"/>
  <c r="P952" i="8"/>
  <c r="E1190" i="8"/>
  <c r="G1190" i="8" s="1"/>
  <c r="F1190" i="8"/>
  <c r="C1192" i="8"/>
  <c r="D1191" i="8"/>
  <c r="L955" i="8" l="1"/>
  <c r="M954" i="8"/>
  <c r="N954" i="8" s="1"/>
  <c r="O953" i="8"/>
  <c r="P953" i="8"/>
  <c r="F1191" i="8"/>
  <c r="E1191" i="8"/>
  <c r="G1191" i="8" s="1"/>
  <c r="C1193" i="8"/>
  <c r="D1192" i="8"/>
  <c r="L956" i="8" l="1"/>
  <c r="M955" i="8"/>
  <c r="N955" i="8" s="1"/>
  <c r="O954" i="8"/>
  <c r="P954" i="8"/>
  <c r="E1192" i="8"/>
  <c r="G1192" i="8" s="1"/>
  <c r="F1192" i="8"/>
  <c r="C1194" i="8"/>
  <c r="D1193" i="8"/>
  <c r="L957" i="8" l="1"/>
  <c r="M956" i="8"/>
  <c r="N956" i="8" s="1"/>
  <c r="O955" i="8"/>
  <c r="P955" i="8"/>
  <c r="E1193" i="8"/>
  <c r="G1193" i="8" s="1"/>
  <c r="F1193" i="8"/>
  <c r="C1195" i="8"/>
  <c r="D1194" i="8"/>
  <c r="L958" i="8" l="1"/>
  <c r="M957" i="8"/>
  <c r="N957" i="8" s="1"/>
  <c r="O956" i="8"/>
  <c r="P956" i="8"/>
  <c r="C1196" i="8"/>
  <c r="D1195" i="8"/>
  <c r="F1194" i="8"/>
  <c r="E1194" i="8"/>
  <c r="G1194" i="8" s="1"/>
  <c r="L959" i="8" l="1"/>
  <c r="M958" i="8"/>
  <c r="N958" i="8" s="1"/>
  <c r="O957" i="8"/>
  <c r="P957" i="8"/>
  <c r="F1195" i="8"/>
  <c r="E1195" i="8"/>
  <c r="G1195" i="8" s="1"/>
  <c r="C1197" i="8"/>
  <c r="D1196" i="8"/>
  <c r="L960" i="8" l="1"/>
  <c r="M959" i="8"/>
  <c r="N959" i="8" s="1"/>
  <c r="O958" i="8"/>
  <c r="P958" i="8"/>
  <c r="C1198" i="8"/>
  <c r="D1197" i="8"/>
  <c r="F1196" i="8"/>
  <c r="E1196" i="8"/>
  <c r="G1196" i="8" s="1"/>
  <c r="L961" i="8" l="1"/>
  <c r="M960" i="8"/>
  <c r="N960" i="8" s="1"/>
  <c r="O959" i="8"/>
  <c r="P959" i="8"/>
  <c r="E1197" i="8"/>
  <c r="G1197" i="8" s="1"/>
  <c r="F1197" i="8"/>
  <c r="C1199" i="8"/>
  <c r="D1198" i="8"/>
  <c r="O960" i="8" l="1"/>
  <c r="P960" i="8"/>
  <c r="L962" i="8"/>
  <c r="M961" i="8"/>
  <c r="N961" i="8" s="1"/>
  <c r="E1198" i="8"/>
  <c r="G1198" i="8" s="1"/>
  <c r="F1198" i="8"/>
  <c r="C1200" i="8"/>
  <c r="D1199" i="8"/>
  <c r="O961" i="8" l="1"/>
  <c r="P961" i="8"/>
  <c r="L963" i="8"/>
  <c r="M962" i="8"/>
  <c r="N962" i="8" s="1"/>
  <c r="F1199" i="8"/>
  <c r="E1199" i="8"/>
  <c r="G1199" i="8" s="1"/>
  <c r="C1201" i="8"/>
  <c r="D1200" i="8"/>
  <c r="O962" i="8" l="1"/>
  <c r="P962" i="8"/>
  <c r="L964" i="8"/>
  <c r="M963" i="8"/>
  <c r="N963" i="8" s="1"/>
  <c r="C1202" i="8"/>
  <c r="D1201" i="8"/>
  <c r="E1200" i="8"/>
  <c r="G1200" i="8" s="1"/>
  <c r="F1200" i="8"/>
  <c r="O963" i="8" l="1"/>
  <c r="P963" i="8"/>
  <c r="L965" i="8"/>
  <c r="M964" i="8"/>
  <c r="N964" i="8" s="1"/>
  <c r="E1201" i="8"/>
  <c r="G1201" i="8" s="1"/>
  <c r="F1201" i="8"/>
  <c r="C1203" i="8"/>
  <c r="D1202" i="8"/>
  <c r="O964" i="8" l="1"/>
  <c r="P964" i="8"/>
  <c r="L966" i="8"/>
  <c r="M965" i="8"/>
  <c r="N965" i="8" s="1"/>
  <c r="F1202" i="8"/>
  <c r="E1202" i="8"/>
  <c r="G1202" i="8" s="1"/>
  <c r="C1204" i="8"/>
  <c r="D1203" i="8"/>
  <c r="O965" i="8" l="1"/>
  <c r="P965" i="8"/>
  <c r="L967" i="8"/>
  <c r="M966" i="8"/>
  <c r="N966" i="8" s="1"/>
  <c r="F1203" i="8"/>
  <c r="E1203" i="8"/>
  <c r="G1203" i="8" s="1"/>
  <c r="C1205" i="8"/>
  <c r="D1204" i="8"/>
  <c r="O966" i="8" l="1"/>
  <c r="P966" i="8"/>
  <c r="L968" i="8"/>
  <c r="M967" i="8"/>
  <c r="N967" i="8" s="1"/>
  <c r="F1204" i="8"/>
  <c r="E1204" i="8"/>
  <c r="G1204" i="8" s="1"/>
  <c r="C1206" i="8"/>
  <c r="D1205" i="8"/>
  <c r="O967" i="8" l="1"/>
  <c r="P967" i="8"/>
  <c r="L969" i="8"/>
  <c r="M968" i="8"/>
  <c r="N968" i="8" s="1"/>
  <c r="F1205" i="8"/>
  <c r="E1205" i="8"/>
  <c r="G1205" i="8" s="1"/>
  <c r="C1207" i="8"/>
  <c r="D1206" i="8"/>
  <c r="O968" i="8" l="1"/>
  <c r="P968" i="8"/>
  <c r="L970" i="8"/>
  <c r="M969" i="8"/>
  <c r="N969" i="8" s="1"/>
  <c r="E1206" i="8"/>
  <c r="G1206" i="8" s="1"/>
  <c r="F1206" i="8"/>
  <c r="C1208" i="8"/>
  <c r="D1207" i="8"/>
  <c r="O969" i="8" l="1"/>
  <c r="P969" i="8"/>
  <c r="L971" i="8"/>
  <c r="M970" i="8"/>
  <c r="N970" i="8" s="1"/>
  <c r="F1207" i="8"/>
  <c r="E1207" i="8"/>
  <c r="G1207" i="8" s="1"/>
  <c r="C1209" i="8"/>
  <c r="D1208" i="8"/>
  <c r="O970" i="8" l="1"/>
  <c r="P970" i="8"/>
  <c r="L972" i="8"/>
  <c r="M971" i="8"/>
  <c r="N971" i="8" s="1"/>
  <c r="F1208" i="8"/>
  <c r="E1208" i="8"/>
  <c r="G1208" i="8" s="1"/>
  <c r="C1210" i="8"/>
  <c r="D1209" i="8"/>
  <c r="O971" i="8" l="1"/>
  <c r="P971" i="8"/>
  <c r="L973" i="8"/>
  <c r="M972" i="8"/>
  <c r="N972" i="8" s="1"/>
  <c r="E1209" i="8"/>
  <c r="G1209" i="8" s="1"/>
  <c r="F1209" i="8"/>
  <c r="C1211" i="8"/>
  <c r="D1210" i="8"/>
  <c r="O972" i="8" l="1"/>
  <c r="P972" i="8"/>
  <c r="L974" i="8"/>
  <c r="M973" i="8"/>
  <c r="N973" i="8" s="1"/>
  <c r="F1210" i="8"/>
  <c r="E1210" i="8"/>
  <c r="G1210" i="8" s="1"/>
  <c r="C1212" i="8"/>
  <c r="D1211" i="8"/>
  <c r="O973" i="8" l="1"/>
  <c r="P973" i="8"/>
  <c r="L975" i="8"/>
  <c r="M974" i="8"/>
  <c r="N974" i="8" s="1"/>
  <c r="F1211" i="8"/>
  <c r="E1211" i="8"/>
  <c r="G1211" i="8" s="1"/>
  <c r="C1213" i="8"/>
  <c r="D1212" i="8"/>
  <c r="O974" i="8" l="1"/>
  <c r="P974" i="8"/>
  <c r="L976" i="8"/>
  <c r="M975" i="8"/>
  <c r="N975" i="8" s="1"/>
  <c r="C1214" i="8"/>
  <c r="D1213" i="8"/>
  <c r="F1212" i="8"/>
  <c r="E1212" i="8"/>
  <c r="G1212" i="8" s="1"/>
  <c r="O975" i="8" l="1"/>
  <c r="P975" i="8"/>
  <c r="L977" i="8"/>
  <c r="M976" i="8"/>
  <c r="N976" i="8" s="1"/>
  <c r="F1213" i="8"/>
  <c r="E1213" i="8"/>
  <c r="G1213" i="8" s="1"/>
  <c r="C1215" i="8"/>
  <c r="D1214" i="8"/>
  <c r="O976" i="8" l="1"/>
  <c r="P976" i="8"/>
  <c r="L978" i="8"/>
  <c r="M977" i="8"/>
  <c r="N977" i="8" s="1"/>
  <c r="E1214" i="8"/>
  <c r="G1214" i="8" s="1"/>
  <c r="F1214" i="8"/>
  <c r="C1216" i="8"/>
  <c r="D1215" i="8"/>
  <c r="O977" i="8" l="1"/>
  <c r="P977" i="8"/>
  <c r="L979" i="8"/>
  <c r="M978" i="8"/>
  <c r="N978" i="8" s="1"/>
  <c r="C1217" i="8"/>
  <c r="D1216" i="8"/>
  <c r="F1215" i="8"/>
  <c r="E1215" i="8"/>
  <c r="G1215" i="8" s="1"/>
  <c r="O978" i="8" l="1"/>
  <c r="P978" i="8"/>
  <c r="L980" i="8"/>
  <c r="M979" i="8"/>
  <c r="N979" i="8" s="1"/>
  <c r="E1216" i="8"/>
  <c r="G1216" i="8" s="1"/>
  <c r="F1216" i="8"/>
  <c r="C1218" i="8"/>
  <c r="D1217" i="8"/>
  <c r="O979" i="8" l="1"/>
  <c r="P979" i="8"/>
  <c r="L981" i="8"/>
  <c r="M980" i="8"/>
  <c r="N980" i="8" s="1"/>
  <c r="C1219" i="8"/>
  <c r="D1218" i="8"/>
  <c r="E1217" i="8"/>
  <c r="G1217" i="8" s="1"/>
  <c r="F1217" i="8"/>
  <c r="O980" i="8" l="1"/>
  <c r="P980" i="8"/>
  <c r="L982" i="8"/>
  <c r="M981" i="8"/>
  <c r="N981" i="8" s="1"/>
  <c r="F1218" i="8"/>
  <c r="E1218" i="8"/>
  <c r="G1218" i="8" s="1"/>
  <c r="C1220" i="8"/>
  <c r="D1219" i="8"/>
  <c r="O981" i="8" l="1"/>
  <c r="P981" i="8"/>
  <c r="L983" i="8"/>
  <c r="M982" i="8"/>
  <c r="N982" i="8" s="1"/>
  <c r="F1219" i="8"/>
  <c r="E1219" i="8"/>
  <c r="G1219" i="8" s="1"/>
  <c r="C1221" i="8"/>
  <c r="D1220" i="8"/>
  <c r="O982" i="8" l="1"/>
  <c r="P982" i="8"/>
  <c r="L984" i="8"/>
  <c r="M983" i="8"/>
  <c r="N983" i="8" s="1"/>
  <c r="E1220" i="8"/>
  <c r="G1220" i="8" s="1"/>
  <c r="F1220" i="8"/>
  <c r="C1222" i="8"/>
  <c r="D1221" i="8"/>
  <c r="O983" i="8" l="1"/>
  <c r="P983" i="8"/>
  <c r="L985" i="8"/>
  <c r="M984" i="8"/>
  <c r="N984" i="8" s="1"/>
  <c r="F1221" i="8"/>
  <c r="E1221" i="8"/>
  <c r="G1221" i="8" s="1"/>
  <c r="C1223" i="8"/>
  <c r="D1222" i="8"/>
  <c r="O984" i="8" l="1"/>
  <c r="P984" i="8"/>
  <c r="L986" i="8"/>
  <c r="M985" i="8"/>
  <c r="N985" i="8" s="1"/>
  <c r="E1222" i="8"/>
  <c r="G1222" i="8" s="1"/>
  <c r="F1222" i="8"/>
  <c r="C1224" i="8"/>
  <c r="D1223" i="8"/>
  <c r="O985" i="8" l="1"/>
  <c r="P985" i="8"/>
  <c r="L987" i="8"/>
  <c r="M986" i="8"/>
  <c r="N986" i="8" s="1"/>
  <c r="F1223" i="8"/>
  <c r="E1223" i="8"/>
  <c r="G1223" i="8" s="1"/>
  <c r="C1225" i="8"/>
  <c r="D1224" i="8"/>
  <c r="O986" i="8" l="1"/>
  <c r="P986" i="8"/>
  <c r="L988" i="8"/>
  <c r="M987" i="8"/>
  <c r="N987" i="8" s="1"/>
  <c r="C1226" i="8"/>
  <c r="D1225" i="8"/>
  <c r="F1224" i="8"/>
  <c r="E1224" i="8"/>
  <c r="G1224" i="8" s="1"/>
  <c r="O987" i="8" l="1"/>
  <c r="P987" i="8"/>
  <c r="L989" i="8"/>
  <c r="M988" i="8"/>
  <c r="N988" i="8" s="1"/>
  <c r="E1225" i="8"/>
  <c r="G1225" i="8" s="1"/>
  <c r="F1225" i="8"/>
  <c r="C1227" i="8"/>
  <c r="D1226" i="8"/>
  <c r="O988" i="8" l="1"/>
  <c r="P988" i="8"/>
  <c r="L990" i="8"/>
  <c r="M989" i="8"/>
  <c r="N989" i="8" s="1"/>
  <c r="F1226" i="8"/>
  <c r="E1226" i="8"/>
  <c r="G1226" i="8" s="1"/>
  <c r="C1228" i="8"/>
  <c r="D1227" i="8"/>
  <c r="O989" i="8" l="1"/>
  <c r="P989" i="8"/>
  <c r="L991" i="8"/>
  <c r="M990" i="8"/>
  <c r="N990" i="8" s="1"/>
  <c r="F1227" i="8"/>
  <c r="E1227" i="8"/>
  <c r="G1227" i="8" s="1"/>
  <c r="C1229" i="8"/>
  <c r="D1228" i="8"/>
  <c r="O990" i="8" l="1"/>
  <c r="P990" i="8"/>
  <c r="L992" i="8"/>
  <c r="M991" i="8"/>
  <c r="N991" i="8" s="1"/>
  <c r="F1228" i="8"/>
  <c r="E1228" i="8"/>
  <c r="G1228" i="8" s="1"/>
  <c r="C1230" i="8"/>
  <c r="D1229" i="8"/>
  <c r="O991" i="8" l="1"/>
  <c r="P991" i="8"/>
  <c r="L993" i="8"/>
  <c r="M992" i="8"/>
  <c r="N992" i="8" s="1"/>
  <c r="E1229" i="8"/>
  <c r="G1229" i="8" s="1"/>
  <c r="F1229" i="8"/>
  <c r="C1231" i="8"/>
  <c r="D1230" i="8"/>
  <c r="O992" i="8" l="1"/>
  <c r="P992" i="8"/>
  <c r="L994" i="8"/>
  <c r="M993" i="8"/>
  <c r="N993" i="8" s="1"/>
  <c r="C1232" i="8"/>
  <c r="D1231" i="8"/>
  <c r="E1230" i="8"/>
  <c r="G1230" i="8" s="1"/>
  <c r="F1230" i="8"/>
  <c r="O993" i="8" l="1"/>
  <c r="P993" i="8"/>
  <c r="L995" i="8"/>
  <c r="M994" i="8"/>
  <c r="N994" i="8" s="1"/>
  <c r="F1231" i="8"/>
  <c r="E1231" i="8"/>
  <c r="G1231" i="8" s="1"/>
  <c r="C1233" i="8"/>
  <c r="D1232" i="8"/>
  <c r="O994" i="8" l="1"/>
  <c r="P994" i="8"/>
  <c r="L996" i="8"/>
  <c r="M995" i="8"/>
  <c r="N995" i="8" s="1"/>
  <c r="F1232" i="8"/>
  <c r="E1232" i="8"/>
  <c r="G1232" i="8" s="1"/>
  <c r="C1234" i="8"/>
  <c r="D1233" i="8"/>
  <c r="O995" i="8" l="1"/>
  <c r="P995" i="8"/>
  <c r="L997" i="8"/>
  <c r="M996" i="8"/>
  <c r="N996" i="8" s="1"/>
  <c r="E1233" i="8"/>
  <c r="G1233" i="8" s="1"/>
  <c r="F1233" i="8"/>
  <c r="C1235" i="8"/>
  <c r="D1234" i="8"/>
  <c r="O996" i="8" l="1"/>
  <c r="P996" i="8"/>
  <c r="L998" i="8"/>
  <c r="M997" i="8"/>
  <c r="N997" i="8" s="1"/>
  <c r="C1236" i="8"/>
  <c r="D1235" i="8"/>
  <c r="F1234" i="8"/>
  <c r="E1234" i="8"/>
  <c r="G1234" i="8" s="1"/>
  <c r="O997" i="8" l="1"/>
  <c r="P997" i="8"/>
  <c r="L999" i="8"/>
  <c r="M998" i="8"/>
  <c r="N998" i="8" s="1"/>
  <c r="C1237" i="8"/>
  <c r="D1236" i="8"/>
  <c r="F1235" i="8"/>
  <c r="E1235" i="8"/>
  <c r="G1235" i="8" s="1"/>
  <c r="O998" i="8" l="1"/>
  <c r="P998" i="8"/>
  <c r="L1000" i="8"/>
  <c r="M999" i="8"/>
  <c r="N999" i="8" s="1"/>
  <c r="F1236" i="8"/>
  <c r="E1236" i="8"/>
  <c r="G1236" i="8" s="1"/>
  <c r="C1238" i="8"/>
  <c r="D1237" i="8"/>
  <c r="O999" i="8" l="1"/>
  <c r="P999" i="8"/>
  <c r="L1001" i="8"/>
  <c r="M1000" i="8"/>
  <c r="N1000" i="8" s="1"/>
  <c r="F1237" i="8"/>
  <c r="E1237" i="8"/>
  <c r="G1237" i="8" s="1"/>
  <c r="C1239" i="8"/>
  <c r="D1238" i="8"/>
  <c r="O1000" i="8" l="1"/>
  <c r="P1000" i="8"/>
  <c r="L1002" i="8"/>
  <c r="M1001" i="8"/>
  <c r="N1001" i="8" s="1"/>
  <c r="C1240" i="8"/>
  <c r="D1239" i="8"/>
  <c r="E1238" i="8"/>
  <c r="G1238" i="8" s="1"/>
  <c r="F1238" i="8"/>
  <c r="O1001" i="8" l="1"/>
  <c r="P1001" i="8"/>
  <c r="L1003" i="8"/>
  <c r="M1002" i="8"/>
  <c r="N1002" i="8" s="1"/>
  <c r="F1239" i="8"/>
  <c r="E1239" i="8"/>
  <c r="G1239" i="8" s="1"/>
  <c r="C1241" i="8"/>
  <c r="D1240" i="8"/>
  <c r="O1002" i="8" l="1"/>
  <c r="P1002" i="8"/>
  <c r="L1004" i="8"/>
  <c r="M1003" i="8"/>
  <c r="N1003" i="8" s="1"/>
  <c r="E1240" i="8"/>
  <c r="G1240" i="8" s="1"/>
  <c r="F1240" i="8"/>
  <c r="C1242" i="8"/>
  <c r="D1241" i="8"/>
  <c r="O1003" i="8" l="1"/>
  <c r="P1003" i="8"/>
  <c r="L1005" i="8"/>
  <c r="M1004" i="8"/>
  <c r="N1004" i="8" s="1"/>
  <c r="E1241" i="8"/>
  <c r="G1241" i="8" s="1"/>
  <c r="F1241" i="8"/>
  <c r="C1243" i="8"/>
  <c r="D1242" i="8"/>
  <c r="O1004" i="8" l="1"/>
  <c r="P1004" i="8"/>
  <c r="L1006" i="8"/>
  <c r="M1005" i="8"/>
  <c r="N1005" i="8" s="1"/>
  <c r="F1242" i="8"/>
  <c r="E1242" i="8"/>
  <c r="G1242" i="8" s="1"/>
  <c r="C1244" i="8"/>
  <c r="D1243" i="8"/>
  <c r="O1005" i="8" l="1"/>
  <c r="P1005" i="8"/>
  <c r="L1007" i="8"/>
  <c r="M1006" i="8"/>
  <c r="N1006" i="8" s="1"/>
  <c r="C1245" i="8"/>
  <c r="D1244" i="8"/>
  <c r="F1243" i="8"/>
  <c r="E1243" i="8"/>
  <c r="G1243" i="8" s="1"/>
  <c r="O1006" i="8" l="1"/>
  <c r="P1006" i="8"/>
  <c r="L1008" i="8"/>
  <c r="M1007" i="8"/>
  <c r="N1007" i="8" s="1"/>
  <c r="C1246" i="8"/>
  <c r="D1245" i="8"/>
  <c r="F1244" i="8"/>
  <c r="E1244" i="8"/>
  <c r="G1244" i="8" s="1"/>
  <c r="O1007" i="8" l="1"/>
  <c r="P1007" i="8"/>
  <c r="L1009" i="8"/>
  <c r="M1008" i="8"/>
  <c r="N1008" i="8" s="1"/>
  <c r="C1247" i="8"/>
  <c r="D1246" i="8"/>
  <c r="F1245" i="8"/>
  <c r="E1245" i="8"/>
  <c r="G1245" i="8" s="1"/>
  <c r="O1008" i="8" l="1"/>
  <c r="P1008" i="8"/>
  <c r="L1010" i="8"/>
  <c r="M1009" i="8"/>
  <c r="N1009" i="8" s="1"/>
  <c r="E1246" i="8"/>
  <c r="G1246" i="8" s="1"/>
  <c r="F1246" i="8"/>
  <c r="C1248" i="8"/>
  <c r="D1247" i="8"/>
  <c r="O1009" i="8" l="1"/>
  <c r="P1009" i="8"/>
  <c r="L1011" i="8"/>
  <c r="M1010" i="8"/>
  <c r="N1010" i="8" s="1"/>
  <c r="F1247" i="8"/>
  <c r="E1247" i="8"/>
  <c r="G1247" i="8" s="1"/>
  <c r="C1249" i="8"/>
  <c r="D1248" i="8"/>
  <c r="O1010" i="8" l="1"/>
  <c r="P1010" i="8"/>
  <c r="L1012" i="8"/>
  <c r="M1011" i="8"/>
  <c r="N1011" i="8" s="1"/>
  <c r="C1250" i="8"/>
  <c r="D1249" i="8"/>
  <c r="E1248" i="8"/>
  <c r="G1248" i="8" s="1"/>
  <c r="F1248" i="8"/>
  <c r="O1011" i="8" l="1"/>
  <c r="P1011" i="8"/>
  <c r="L1013" i="8"/>
  <c r="M1012" i="8"/>
  <c r="N1012" i="8" s="1"/>
  <c r="C1251" i="8"/>
  <c r="D1250" i="8"/>
  <c r="E1249" i="8"/>
  <c r="G1249" i="8" s="1"/>
  <c r="F1249" i="8"/>
  <c r="O1012" i="8" l="1"/>
  <c r="P1012" i="8"/>
  <c r="L1014" i="8"/>
  <c r="M1013" i="8"/>
  <c r="N1013" i="8" s="1"/>
  <c r="F1250" i="8"/>
  <c r="E1250" i="8"/>
  <c r="G1250" i="8" s="1"/>
  <c r="C1252" i="8"/>
  <c r="D1251" i="8"/>
  <c r="O1013" i="8" l="1"/>
  <c r="P1013" i="8"/>
  <c r="L1015" i="8"/>
  <c r="M1014" i="8"/>
  <c r="N1014" i="8" s="1"/>
  <c r="F1251" i="8"/>
  <c r="E1251" i="8"/>
  <c r="G1251" i="8" s="1"/>
  <c r="C1253" i="8"/>
  <c r="D1252" i="8"/>
  <c r="O1014" i="8" l="1"/>
  <c r="P1014" i="8"/>
  <c r="L1016" i="8"/>
  <c r="M1015" i="8"/>
  <c r="N1015" i="8" s="1"/>
  <c r="F1252" i="8"/>
  <c r="E1252" i="8"/>
  <c r="G1252" i="8" s="1"/>
  <c r="C1254" i="8"/>
  <c r="D1253" i="8"/>
  <c r="O1015" i="8" l="1"/>
  <c r="P1015" i="8"/>
  <c r="L1017" i="8"/>
  <c r="M1016" i="8"/>
  <c r="N1016" i="8" s="1"/>
  <c r="E1253" i="8"/>
  <c r="G1253" i="8" s="1"/>
  <c r="F1253" i="8"/>
  <c r="C1255" i="8"/>
  <c r="D1254" i="8"/>
  <c r="O1016" i="8" l="1"/>
  <c r="P1016" i="8"/>
  <c r="L1018" i="8"/>
  <c r="M1017" i="8"/>
  <c r="N1017" i="8" s="1"/>
  <c r="E1254" i="8"/>
  <c r="G1254" i="8" s="1"/>
  <c r="F1254" i="8"/>
  <c r="C1256" i="8"/>
  <c r="D1255" i="8"/>
  <c r="O1017" i="8" l="1"/>
  <c r="P1017" i="8"/>
  <c r="L1019" i="8"/>
  <c r="M1018" i="8"/>
  <c r="N1018" i="8" s="1"/>
  <c r="F1255" i="8"/>
  <c r="E1255" i="8"/>
  <c r="G1255" i="8" s="1"/>
  <c r="C1257" i="8"/>
  <c r="D1256" i="8"/>
  <c r="O1018" i="8" l="1"/>
  <c r="P1018" i="8"/>
  <c r="L1020" i="8"/>
  <c r="M1019" i="8"/>
  <c r="N1019" i="8" s="1"/>
  <c r="F1256" i="8"/>
  <c r="E1256" i="8"/>
  <c r="G1256" i="8" s="1"/>
  <c r="C1258" i="8"/>
  <c r="D1257" i="8"/>
  <c r="L1021" i="8" l="1"/>
  <c r="M1020" i="8"/>
  <c r="N1020" i="8" s="1"/>
  <c r="O1019" i="8"/>
  <c r="P1019" i="8"/>
  <c r="E1257" i="8"/>
  <c r="G1257" i="8" s="1"/>
  <c r="F1257" i="8"/>
  <c r="C1259" i="8"/>
  <c r="D1258" i="8"/>
  <c r="L1022" i="8" l="1"/>
  <c r="M1021" i="8"/>
  <c r="N1021" i="8" s="1"/>
  <c r="O1020" i="8"/>
  <c r="P1020" i="8"/>
  <c r="C1260" i="8"/>
  <c r="D1259" i="8"/>
  <c r="F1258" i="8"/>
  <c r="E1258" i="8"/>
  <c r="G1258" i="8" s="1"/>
  <c r="L1023" i="8" l="1"/>
  <c r="M1022" i="8"/>
  <c r="N1022" i="8" s="1"/>
  <c r="O1021" i="8"/>
  <c r="P1021" i="8"/>
  <c r="C1261" i="8"/>
  <c r="D1260" i="8"/>
  <c r="F1259" i="8"/>
  <c r="E1259" i="8"/>
  <c r="G1259" i="8" s="1"/>
  <c r="L1024" i="8" l="1"/>
  <c r="M1023" i="8"/>
  <c r="N1023" i="8" s="1"/>
  <c r="O1022" i="8"/>
  <c r="P1022" i="8"/>
  <c r="C1262" i="8"/>
  <c r="D1261" i="8"/>
  <c r="F1260" i="8"/>
  <c r="E1260" i="8"/>
  <c r="G1260" i="8" s="1"/>
  <c r="L1025" i="8" l="1"/>
  <c r="M1024" i="8"/>
  <c r="N1024" i="8" s="1"/>
  <c r="O1023" i="8"/>
  <c r="P1023" i="8"/>
  <c r="C1263" i="8"/>
  <c r="D1262" i="8"/>
  <c r="F1261" i="8"/>
  <c r="E1261" i="8"/>
  <c r="G1261" i="8" s="1"/>
  <c r="L1026" i="8" l="1"/>
  <c r="M1025" i="8"/>
  <c r="N1025" i="8" s="1"/>
  <c r="O1024" i="8"/>
  <c r="P1024" i="8"/>
  <c r="E1262" i="8"/>
  <c r="G1262" i="8" s="1"/>
  <c r="F1262" i="8"/>
  <c r="C1264" i="8"/>
  <c r="D1263" i="8"/>
  <c r="L1027" i="8" l="1"/>
  <c r="M1026" i="8"/>
  <c r="N1026" i="8" s="1"/>
  <c r="O1025" i="8"/>
  <c r="P1025" i="8"/>
  <c r="F1263" i="8"/>
  <c r="E1263" i="8"/>
  <c r="G1263" i="8" s="1"/>
  <c r="C1265" i="8"/>
  <c r="D1264" i="8"/>
  <c r="O1026" i="8" l="1"/>
  <c r="P1026" i="8"/>
  <c r="L1028" i="8"/>
  <c r="M1027" i="8"/>
  <c r="N1027" i="8" s="1"/>
  <c r="E1264" i="8"/>
  <c r="G1264" i="8" s="1"/>
  <c r="F1264" i="8"/>
  <c r="C1266" i="8"/>
  <c r="D1265" i="8"/>
  <c r="O1027" i="8" l="1"/>
  <c r="P1027" i="8"/>
  <c r="L1029" i="8"/>
  <c r="M1028" i="8"/>
  <c r="N1028" i="8" s="1"/>
  <c r="E1265" i="8"/>
  <c r="G1265" i="8" s="1"/>
  <c r="F1265" i="8"/>
  <c r="C1267" i="8"/>
  <c r="D1266" i="8"/>
  <c r="O1028" i="8" l="1"/>
  <c r="P1028" i="8"/>
  <c r="L1030" i="8"/>
  <c r="M1029" i="8"/>
  <c r="N1029" i="8" s="1"/>
  <c r="F1266" i="8"/>
  <c r="E1266" i="8"/>
  <c r="G1266" i="8" s="1"/>
  <c r="C1268" i="8"/>
  <c r="D1267" i="8"/>
  <c r="O1029" i="8" l="1"/>
  <c r="P1029" i="8"/>
  <c r="L1031" i="8"/>
  <c r="M1030" i="8"/>
  <c r="N1030" i="8" s="1"/>
  <c r="C1269" i="8"/>
  <c r="D1268" i="8"/>
  <c r="F1267" i="8"/>
  <c r="E1267" i="8"/>
  <c r="G1267" i="8" s="1"/>
  <c r="O1030" i="8" l="1"/>
  <c r="P1030" i="8"/>
  <c r="L1032" i="8"/>
  <c r="M1031" i="8"/>
  <c r="N1031" i="8" s="1"/>
  <c r="F1268" i="8"/>
  <c r="E1268" i="8"/>
  <c r="G1268" i="8" s="1"/>
  <c r="C1270" i="8"/>
  <c r="D1269" i="8"/>
  <c r="O1031" i="8" l="1"/>
  <c r="P1031" i="8"/>
  <c r="L1033" i="8"/>
  <c r="M1032" i="8"/>
  <c r="N1032" i="8" s="1"/>
  <c r="F1269" i="8"/>
  <c r="E1269" i="8"/>
  <c r="G1269" i="8" s="1"/>
  <c r="C1271" i="8"/>
  <c r="D1270" i="8"/>
  <c r="O1032" i="8" l="1"/>
  <c r="P1032" i="8"/>
  <c r="L1034" i="8"/>
  <c r="M1033" i="8"/>
  <c r="N1033" i="8" s="1"/>
  <c r="E1270" i="8"/>
  <c r="G1270" i="8" s="1"/>
  <c r="F1270" i="8"/>
  <c r="C1272" i="8"/>
  <c r="D1271" i="8"/>
  <c r="O1033" i="8" l="1"/>
  <c r="P1033" i="8"/>
  <c r="L1035" i="8"/>
  <c r="M1034" i="8"/>
  <c r="N1034" i="8" s="1"/>
  <c r="F1271" i="8"/>
  <c r="E1271" i="8"/>
  <c r="G1271" i="8" s="1"/>
  <c r="C1273" i="8"/>
  <c r="D1272" i="8"/>
  <c r="O1034" i="8" l="1"/>
  <c r="P1034" i="8"/>
  <c r="L1036" i="8"/>
  <c r="M1035" i="8"/>
  <c r="N1035" i="8" s="1"/>
  <c r="E1272" i="8"/>
  <c r="G1272" i="8" s="1"/>
  <c r="F1272" i="8"/>
  <c r="C1274" i="8"/>
  <c r="D1273" i="8"/>
  <c r="O1035" i="8" l="1"/>
  <c r="P1035" i="8"/>
  <c r="L1037" i="8"/>
  <c r="M1036" i="8"/>
  <c r="N1036" i="8" s="1"/>
  <c r="E1273" i="8"/>
  <c r="G1273" i="8" s="1"/>
  <c r="F1273" i="8"/>
  <c r="C1275" i="8"/>
  <c r="D1274" i="8"/>
  <c r="O1036" i="8" l="1"/>
  <c r="P1036" i="8"/>
  <c r="L1038" i="8"/>
  <c r="M1037" i="8"/>
  <c r="N1037" i="8" s="1"/>
  <c r="F1274" i="8"/>
  <c r="E1274" i="8"/>
  <c r="G1274" i="8" s="1"/>
  <c r="C1276" i="8"/>
  <c r="D1275" i="8"/>
  <c r="O1037" i="8" l="1"/>
  <c r="P1037" i="8"/>
  <c r="L1039" i="8"/>
  <c r="M1038" i="8"/>
  <c r="N1038" i="8" s="1"/>
  <c r="F1275" i="8"/>
  <c r="E1275" i="8"/>
  <c r="G1275" i="8" s="1"/>
  <c r="C1277" i="8"/>
  <c r="D1276" i="8"/>
  <c r="O1038" i="8" l="1"/>
  <c r="P1038" i="8"/>
  <c r="L1040" i="8"/>
  <c r="M1039" i="8"/>
  <c r="N1039" i="8" s="1"/>
  <c r="F1276" i="8"/>
  <c r="E1276" i="8"/>
  <c r="G1276" i="8" s="1"/>
  <c r="C1278" i="8"/>
  <c r="D1277" i="8"/>
  <c r="O1039" i="8" l="1"/>
  <c r="P1039" i="8"/>
  <c r="L1041" i="8"/>
  <c r="M1040" i="8"/>
  <c r="N1040" i="8" s="1"/>
  <c r="F1277" i="8"/>
  <c r="E1277" i="8"/>
  <c r="G1277" i="8" s="1"/>
  <c r="C1279" i="8"/>
  <c r="D1278" i="8"/>
  <c r="O1040" i="8" l="1"/>
  <c r="P1040" i="8"/>
  <c r="L1042" i="8"/>
  <c r="M1041" i="8"/>
  <c r="N1041" i="8" s="1"/>
  <c r="E1278" i="8"/>
  <c r="G1278" i="8" s="1"/>
  <c r="F1278" i="8"/>
  <c r="C1280" i="8"/>
  <c r="D1279" i="8"/>
  <c r="O1041" i="8" l="1"/>
  <c r="P1041" i="8"/>
  <c r="L1043" i="8"/>
  <c r="M1042" i="8"/>
  <c r="N1042" i="8" s="1"/>
  <c r="F1279" i="8"/>
  <c r="E1279" i="8"/>
  <c r="G1279" i="8" s="1"/>
  <c r="C1281" i="8"/>
  <c r="D1280" i="8"/>
  <c r="O1042" i="8" l="1"/>
  <c r="P1042" i="8"/>
  <c r="L1044" i="8"/>
  <c r="M1043" i="8"/>
  <c r="N1043" i="8" s="1"/>
  <c r="F1280" i="8"/>
  <c r="E1280" i="8"/>
  <c r="G1280" i="8" s="1"/>
  <c r="C1282" i="8"/>
  <c r="D1281" i="8"/>
  <c r="O1043" i="8" l="1"/>
  <c r="P1043" i="8"/>
  <c r="L1045" i="8"/>
  <c r="M1044" i="8"/>
  <c r="N1044" i="8" s="1"/>
  <c r="E1281" i="8"/>
  <c r="G1281" i="8" s="1"/>
  <c r="F1281" i="8"/>
  <c r="C1283" i="8"/>
  <c r="D1282" i="8"/>
  <c r="O1044" i="8" l="1"/>
  <c r="P1044" i="8"/>
  <c r="L1046" i="8"/>
  <c r="M1045" i="8"/>
  <c r="N1045" i="8" s="1"/>
  <c r="F1282" i="8"/>
  <c r="E1282" i="8"/>
  <c r="G1282" i="8" s="1"/>
  <c r="C1284" i="8"/>
  <c r="D1283" i="8"/>
  <c r="O1045" i="8" l="1"/>
  <c r="P1045" i="8"/>
  <c r="L1047" i="8"/>
  <c r="M1046" i="8"/>
  <c r="N1046" i="8" s="1"/>
  <c r="F1283" i="8"/>
  <c r="E1283" i="8"/>
  <c r="G1283" i="8" s="1"/>
  <c r="C1285" i="8"/>
  <c r="D1284" i="8"/>
  <c r="O1046" i="8" l="1"/>
  <c r="P1046" i="8"/>
  <c r="L1048" i="8"/>
  <c r="M1047" i="8"/>
  <c r="N1047" i="8" s="1"/>
  <c r="F1284" i="8"/>
  <c r="E1284" i="8"/>
  <c r="G1284" i="8" s="1"/>
  <c r="C1286" i="8"/>
  <c r="D1285" i="8"/>
  <c r="O1047" i="8" l="1"/>
  <c r="P1047" i="8"/>
  <c r="L1049" i="8"/>
  <c r="M1048" i="8"/>
  <c r="N1048" i="8" s="1"/>
  <c r="F1285" i="8"/>
  <c r="E1285" i="8"/>
  <c r="G1285" i="8" s="1"/>
  <c r="C1287" i="8"/>
  <c r="D1286" i="8"/>
  <c r="O1048" i="8" l="1"/>
  <c r="P1048" i="8"/>
  <c r="L1050" i="8"/>
  <c r="M1049" i="8"/>
  <c r="N1049" i="8" s="1"/>
  <c r="E1286" i="8"/>
  <c r="G1286" i="8" s="1"/>
  <c r="F1286" i="8"/>
  <c r="C1288" i="8"/>
  <c r="D1287" i="8"/>
  <c r="O1049" i="8" l="1"/>
  <c r="P1049" i="8"/>
  <c r="L1051" i="8"/>
  <c r="M1050" i="8"/>
  <c r="N1050" i="8" s="1"/>
  <c r="F1287" i="8"/>
  <c r="E1287" i="8"/>
  <c r="G1287" i="8" s="1"/>
  <c r="C1289" i="8"/>
  <c r="D1288" i="8"/>
  <c r="O1050" i="8" l="1"/>
  <c r="P1050" i="8"/>
  <c r="L1052" i="8"/>
  <c r="M1051" i="8"/>
  <c r="N1051" i="8" s="1"/>
  <c r="F1288" i="8"/>
  <c r="E1288" i="8"/>
  <c r="G1288" i="8" s="1"/>
  <c r="C1290" i="8"/>
  <c r="D1289" i="8"/>
  <c r="O1051" i="8" l="1"/>
  <c r="P1051" i="8"/>
  <c r="L1053" i="8"/>
  <c r="M1052" i="8"/>
  <c r="N1052" i="8" s="1"/>
  <c r="E1289" i="8"/>
  <c r="G1289" i="8" s="1"/>
  <c r="F1289" i="8"/>
  <c r="C1291" i="8"/>
  <c r="D1290" i="8"/>
  <c r="O1052" i="8" l="1"/>
  <c r="P1052" i="8"/>
  <c r="L1054" i="8"/>
  <c r="M1053" i="8"/>
  <c r="N1053" i="8" s="1"/>
  <c r="F1290" i="8"/>
  <c r="E1290" i="8"/>
  <c r="G1290" i="8" s="1"/>
  <c r="C1292" i="8"/>
  <c r="D1291" i="8"/>
  <c r="O1053" i="8" l="1"/>
  <c r="P1053" i="8"/>
  <c r="L1055" i="8"/>
  <c r="M1054" i="8"/>
  <c r="N1054" i="8" s="1"/>
  <c r="F1291" i="8"/>
  <c r="E1291" i="8"/>
  <c r="G1291" i="8" s="1"/>
  <c r="C1293" i="8"/>
  <c r="D1292" i="8"/>
  <c r="O1054" i="8" l="1"/>
  <c r="P1054" i="8"/>
  <c r="L1056" i="8"/>
  <c r="M1055" i="8"/>
  <c r="N1055" i="8" s="1"/>
  <c r="C1294" i="8"/>
  <c r="D1293" i="8"/>
  <c r="F1292" i="8"/>
  <c r="E1292" i="8"/>
  <c r="G1292" i="8" s="1"/>
  <c r="O1055" i="8" l="1"/>
  <c r="P1055" i="8"/>
  <c r="L1057" i="8"/>
  <c r="M1056" i="8"/>
  <c r="N1056" i="8" s="1"/>
  <c r="F1293" i="8"/>
  <c r="E1293" i="8"/>
  <c r="G1293" i="8" s="1"/>
  <c r="C1295" i="8"/>
  <c r="D1294" i="8"/>
  <c r="O1056" i="8" l="1"/>
  <c r="P1056" i="8"/>
  <c r="L1058" i="8"/>
  <c r="M1057" i="8"/>
  <c r="N1057" i="8" s="1"/>
  <c r="E1294" i="8"/>
  <c r="G1294" i="8" s="1"/>
  <c r="F1294" i="8"/>
  <c r="C1296" i="8"/>
  <c r="D1295" i="8"/>
  <c r="O1057" i="8" l="1"/>
  <c r="P1057" i="8"/>
  <c r="L1059" i="8"/>
  <c r="M1058" i="8"/>
  <c r="N1058" i="8" s="1"/>
  <c r="F1295" i="8"/>
  <c r="E1295" i="8"/>
  <c r="G1295" i="8" s="1"/>
  <c r="C1297" i="8"/>
  <c r="D1296" i="8"/>
  <c r="O1058" i="8" l="1"/>
  <c r="P1058" i="8"/>
  <c r="L1060" i="8"/>
  <c r="M1059" i="8"/>
  <c r="N1059" i="8" s="1"/>
  <c r="E1296" i="8"/>
  <c r="G1296" i="8" s="1"/>
  <c r="F1296" i="8"/>
  <c r="C1298" i="8"/>
  <c r="D1297" i="8"/>
  <c r="O1059" i="8" l="1"/>
  <c r="P1059" i="8"/>
  <c r="L1061" i="8"/>
  <c r="M1060" i="8"/>
  <c r="N1060" i="8" s="1"/>
  <c r="E1297" i="8"/>
  <c r="G1297" i="8" s="1"/>
  <c r="F1297" i="8"/>
  <c r="C1299" i="8"/>
  <c r="D1298" i="8"/>
  <c r="O1060" i="8" l="1"/>
  <c r="P1060" i="8"/>
  <c r="L1062" i="8"/>
  <c r="M1061" i="8"/>
  <c r="N1061" i="8" s="1"/>
  <c r="F1298" i="8"/>
  <c r="E1298" i="8"/>
  <c r="G1298" i="8" s="1"/>
  <c r="C1300" i="8"/>
  <c r="D1299" i="8"/>
  <c r="O1061" i="8" l="1"/>
  <c r="P1061" i="8"/>
  <c r="L1063" i="8"/>
  <c r="M1062" i="8"/>
  <c r="N1062" i="8" s="1"/>
  <c r="F1299" i="8"/>
  <c r="E1299" i="8"/>
  <c r="G1299" i="8" s="1"/>
  <c r="C1301" i="8"/>
  <c r="D1300" i="8"/>
  <c r="O1062" i="8" l="1"/>
  <c r="P1062" i="8"/>
  <c r="L1064" i="8"/>
  <c r="M1063" i="8"/>
  <c r="N1063" i="8" s="1"/>
  <c r="F1300" i="8"/>
  <c r="E1300" i="8"/>
  <c r="G1300" i="8" s="1"/>
  <c r="C1302" i="8"/>
  <c r="D1301" i="8"/>
  <c r="O1063" i="8" l="1"/>
  <c r="P1063" i="8"/>
  <c r="L1065" i="8"/>
  <c r="M1064" i="8"/>
  <c r="N1064" i="8" s="1"/>
  <c r="F1301" i="8"/>
  <c r="E1301" i="8"/>
  <c r="G1301" i="8" s="1"/>
  <c r="C1303" i="8"/>
  <c r="D1302" i="8"/>
  <c r="L1066" i="8" l="1"/>
  <c r="M1065" i="8"/>
  <c r="N1065" i="8" s="1"/>
  <c r="O1064" i="8"/>
  <c r="P1064" i="8"/>
  <c r="E1302" i="8"/>
  <c r="G1302" i="8" s="1"/>
  <c r="F1302" i="8"/>
  <c r="C1304" i="8"/>
  <c r="D1303" i="8"/>
  <c r="L1067" i="8" l="1"/>
  <c r="M1066" i="8"/>
  <c r="N1066" i="8" s="1"/>
  <c r="O1065" i="8"/>
  <c r="P1065" i="8"/>
  <c r="F1303" i="8"/>
  <c r="E1303" i="8"/>
  <c r="G1303" i="8" s="1"/>
  <c r="C1305" i="8"/>
  <c r="D1304" i="8"/>
  <c r="L1068" i="8" l="1"/>
  <c r="M1067" i="8"/>
  <c r="N1067" i="8" s="1"/>
  <c r="O1066" i="8"/>
  <c r="P1066" i="8"/>
  <c r="E1304" i="8"/>
  <c r="G1304" i="8" s="1"/>
  <c r="F1304" i="8"/>
  <c r="C1306" i="8"/>
  <c r="D1305" i="8"/>
  <c r="L1069" i="8" l="1"/>
  <c r="M1068" i="8"/>
  <c r="N1068" i="8" s="1"/>
  <c r="O1067" i="8"/>
  <c r="P1067" i="8"/>
  <c r="C1307" i="8"/>
  <c r="D1306" i="8"/>
  <c r="E1305" i="8"/>
  <c r="G1305" i="8" s="1"/>
  <c r="F1305" i="8"/>
  <c r="L1070" i="8" l="1"/>
  <c r="M1069" i="8"/>
  <c r="N1069" i="8" s="1"/>
  <c r="O1068" i="8"/>
  <c r="P1068" i="8"/>
  <c r="F1306" i="8"/>
  <c r="E1306" i="8"/>
  <c r="G1306" i="8" s="1"/>
  <c r="C1308" i="8"/>
  <c r="D1307" i="8"/>
  <c r="L1071" i="8" l="1"/>
  <c r="M1070" i="8"/>
  <c r="N1070" i="8" s="1"/>
  <c r="O1069" i="8"/>
  <c r="P1069" i="8"/>
  <c r="F1307" i="8"/>
  <c r="E1307" i="8"/>
  <c r="G1307" i="8" s="1"/>
  <c r="C1309" i="8"/>
  <c r="D1308" i="8"/>
  <c r="L1072" i="8" l="1"/>
  <c r="M1071" i="8"/>
  <c r="N1071" i="8" s="1"/>
  <c r="O1070" i="8"/>
  <c r="P1070" i="8"/>
  <c r="F1308" i="8"/>
  <c r="E1308" i="8"/>
  <c r="G1308" i="8" s="1"/>
  <c r="C1310" i="8"/>
  <c r="D1309" i="8"/>
  <c r="L1073" i="8" l="1"/>
  <c r="M1072" i="8"/>
  <c r="N1072" i="8" s="1"/>
  <c r="O1071" i="8"/>
  <c r="P1071" i="8"/>
  <c r="F1309" i="8"/>
  <c r="E1309" i="8"/>
  <c r="G1309" i="8" s="1"/>
  <c r="C1311" i="8"/>
  <c r="D1310" i="8"/>
  <c r="L1074" i="8" l="1"/>
  <c r="M1073" i="8"/>
  <c r="N1073" i="8" s="1"/>
  <c r="O1072" i="8"/>
  <c r="P1072" i="8"/>
  <c r="C1312" i="8"/>
  <c r="D1311" i="8"/>
  <c r="E1310" i="8"/>
  <c r="G1310" i="8" s="1"/>
  <c r="F1310" i="8"/>
  <c r="L1075" i="8" l="1"/>
  <c r="M1074" i="8"/>
  <c r="N1074" i="8" s="1"/>
  <c r="O1073" i="8"/>
  <c r="P1073" i="8"/>
  <c r="C1313" i="8"/>
  <c r="D1312" i="8"/>
  <c r="F1311" i="8"/>
  <c r="E1311" i="8"/>
  <c r="G1311" i="8" s="1"/>
  <c r="L1076" i="8" l="1"/>
  <c r="M1075" i="8"/>
  <c r="N1075" i="8" s="1"/>
  <c r="O1074" i="8"/>
  <c r="P1074" i="8"/>
  <c r="F1312" i="8"/>
  <c r="E1312" i="8"/>
  <c r="G1312" i="8" s="1"/>
  <c r="C1314" i="8"/>
  <c r="D1313" i="8"/>
  <c r="L1077" i="8" l="1"/>
  <c r="M1076" i="8"/>
  <c r="N1076" i="8" s="1"/>
  <c r="O1075" i="8"/>
  <c r="P1075" i="8"/>
  <c r="E1313" i="8"/>
  <c r="G1313" i="8" s="1"/>
  <c r="F1313" i="8"/>
  <c r="C1315" i="8"/>
  <c r="D1314" i="8"/>
  <c r="L1078" i="8" l="1"/>
  <c r="M1077" i="8"/>
  <c r="N1077" i="8" s="1"/>
  <c r="O1076" i="8"/>
  <c r="P1076" i="8"/>
  <c r="C1316" i="8"/>
  <c r="D1315" i="8"/>
  <c r="F1314" i="8"/>
  <c r="E1314" i="8"/>
  <c r="G1314" i="8" s="1"/>
  <c r="L1079" i="8" l="1"/>
  <c r="M1078" i="8"/>
  <c r="N1078" i="8" s="1"/>
  <c r="O1077" i="8"/>
  <c r="P1077" i="8"/>
  <c r="F1315" i="8"/>
  <c r="E1315" i="8"/>
  <c r="G1315" i="8" s="1"/>
  <c r="C1317" i="8"/>
  <c r="D1316" i="8"/>
  <c r="L1080" i="8" l="1"/>
  <c r="M1079" i="8"/>
  <c r="N1079" i="8" s="1"/>
  <c r="O1078" i="8"/>
  <c r="P1078" i="8"/>
  <c r="F1316" i="8"/>
  <c r="E1316" i="8"/>
  <c r="G1316" i="8" s="1"/>
  <c r="C1318" i="8"/>
  <c r="D1317" i="8"/>
  <c r="L1081" i="8" l="1"/>
  <c r="M1080" i="8"/>
  <c r="N1080" i="8" s="1"/>
  <c r="O1079" i="8"/>
  <c r="P1079" i="8"/>
  <c r="F1317" i="8"/>
  <c r="E1317" i="8"/>
  <c r="G1317" i="8" s="1"/>
  <c r="C1319" i="8"/>
  <c r="D1318" i="8"/>
  <c r="L1082" i="8" l="1"/>
  <c r="M1081" i="8"/>
  <c r="N1081" i="8" s="1"/>
  <c r="O1080" i="8"/>
  <c r="P1080" i="8"/>
  <c r="C1320" i="8"/>
  <c r="D1319" i="8"/>
  <c r="E1318" i="8"/>
  <c r="G1318" i="8" s="1"/>
  <c r="F1318" i="8"/>
  <c r="L1083" i="8" l="1"/>
  <c r="M1082" i="8"/>
  <c r="N1082" i="8" s="1"/>
  <c r="O1081" i="8"/>
  <c r="P1081" i="8"/>
  <c r="F1319" i="8"/>
  <c r="E1319" i="8"/>
  <c r="G1319" i="8" s="1"/>
  <c r="C1321" i="8"/>
  <c r="D1320" i="8"/>
  <c r="L1084" i="8" l="1"/>
  <c r="M1083" i="8"/>
  <c r="N1083" i="8" s="1"/>
  <c r="O1082" i="8"/>
  <c r="P1082" i="8"/>
  <c r="C1322" i="8"/>
  <c r="D1321" i="8"/>
  <c r="F1320" i="8"/>
  <c r="E1320" i="8"/>
  <c r="G1320" i="8" s="1"/>
  <c r="L1085" i="8" l="1"/>
  <c r="M1084" i="8"/>
  <c r="N1084" i="8" s="1"/>
  <c r="O1083" i="8"/>
  <c r="P1083" i="8"/>
  <c r="E1321" i="8"/>
  <c r="G1321" i="8" s="1"/>
  <c r="F1321" i="8"/>
  <c r="C1323" i="8"/>
  <c r="D1322" i="8"/>
  <c r="L1086" i="8" l="1"/>
  <c r="M1085" i="8"/>
  <c r="N1085" i="8" s="1"/>
  <c r="O1084" i="8"/>
  <c r="P1084" i="8"/>
  <c r="C1324" i="8"/>
  <c r="D1323" i="8"/>
  <c r="F1322" i="8"/>
  <c r="E1322" i="8"/>
  <c r="G1322" i="8" s="1"/>
  <c r="L1087" i="8" l="1"/>
  <c r="M1086" i="8"/>
  <c r="N1086" i="8" s="1"/>
  <c r="O1085" i="8"/>
  <c r="P1085" i="8"/>
  <c r="F1323" i="8"/>
  <c r="E1323" i="8"/>
  <c r="G1323" i="8" s="1"/>
  <c r="C1325" i="8"/>
  <c r="D1324" i="8"/>
  <c r="L1088" i="8" l="1"/>
  <c r="M1087" i="8"/>
  <c r="N1087" i="8" s="1"/>
  <c r="O1086" i="8"/>
  <c r="P1086" i="8"/>
  <c r="C1326" i="8"/>
  <c r="D1325" i="8"/>
  <c r="F1324" i="8"/>
  <c r="E1324" i="8"/>
  <c r="G1324" i="8" s="1"/>
  <c r="L1089" i="8" l="1"/>
  <c r="M1088" i="8"/>
  <c r="N1088" i="8" s="1"/>
  <c r="O1087" i="8"/>
  <c r="P1087" i="8"/>
  <c r="F1325" i="8"/>
  <c r="E1325" i="8"/>
  <c r="G1325" i="8" s="1"/>
  <c r="C1327" i="8"/>
  <c r="D1326" i="8"/>
  <c r="L1090" i="8" l="1"/>
  <c r="M1089" i="8"/>
  <c r="N1089" i="8" s="1"/>
  <c r="O1088" i="8"/>
  <c r="P1088" i="8"/>
  <c r="E1326" i="8"/>
  <c r="G1326" i="8" s="1"/>
  <c r="F1326" i="8"/>
  <c r="C1328" i="8"/>
  <c r="D1327" i="8"/>
  <c r="L1091" i="8" l="1"/>
  <c r="M1090" i="8"/>
  <c r="N1090" i="8" s="1"/>
  <c r="O1089" i="8"/>
  <c r="P1089" i="8"/>
  <c r="F1327" i="8"/>
  <c r="E1327" i="8"/>
  <c r="G1327" i="8" s="1"/>
  <c r="C1329" i="8"/>
  <c r="D1328" i="8"/>
  <c r="L1092" i="8" l="1"/>
  <c r="M1091" i="8"/>
  <c r="N1091" i="8" s="1"/>
  <c r="O1090" i="8"/>
  <c r="P1090" i="8"/>
  <c r="F1328" i="8"/>
  <c r="E1328" i="8"/>
  <c r="G1328" i="8" s="1"/>
  <c r="C1330" i="8"/>
  <c r="D1329" i="8"/>
  <c r="L1093" i="8" l="1"/>
  <c r="M1092" i="8"/>
  <c r="N1092" i="8" s="1"/>
  <c r="O1091" i="8"/>
  <c r="P1091" i="8"/>
  <c r="E1329" i="8"/>
  <c r="G1329" i="8" s="1"/>
  <c r="F1329" i="8"/>
  <c r="C1331" i="8"/>
  <c r="D1330" i="8"/>
  <c r="L1094" i="8" l="1"/>
  <c r="M1093" i="8"/>
  <c r="N1093" i="8" s="1"/>
  <c r="O1092" i="8"/>
  <c r="P1092" i="8"/>
  <c r="F1330" i="8"/>
  <c r="E1330" i="8"/>
  <c r="G1330" i="8" s="1"/>
  <c r="C1332" i="8"/>
  <c r="D1331" i="8"/>
  <c r="L1095" i="8" l="1"/>
  <c r="M1094" i="8"/>
  <c r="N1094" i="8" s="1"/>
  <c r="O1093" i="8"/>
  <c r="P1093" i="8"/>
  <c r="F1331" i="8"/>
  <c r="E1331" i="8"/>
  <c r="G1331" i="8" s="1"/>
  <c r="C1333" i="8"/>
  <c r="D1332" i="8"/>
  <c r="L1096" i="8" l="1"/>
  <c r="M1095" i="8"/>
  <c r="N1095" i="8" s="1"/>
  <c r="O1094" i="8"/>
  <c r="P1094" i="8"/>
  <c r="E1332" i="8"/>
  <c r="G1332" i="8" s="1"/>
  <c r="F1332" i="8"/>
  <c r="C1334" i="8"/>
  <c r="D1333" i="8"/>
  <c r="L1097" i="8" l="1"/>
  <c r="M1096" i="8"/>
  <c r="N1096" i="8" s="1"/>
  <c r="O1095" i="8"/>
  <c r="P1095" i="8"/>
  <c r="C1335" i="8"/>
  <c r="D1334" i="8"/>
  <c r="F1333" i="8"/>
  <c r="E1333" i="8"/>
  <c r="G1333" i="8" s="1"/>
  <c r="L1098" i="8" l="1"/>
  <c r="M1097" i="8"/>
  <c r="N1097" i="8" s="1"/>
  <c r="O1096" i="8"/>
  <c r="P1096" i="8"/>
  <c r="E1334" i="8"/>
  <c r="G1334" i="8" s="1"/>
  <c r="F1334" i="8"/>
  <c r="C1336" i="8"/>
  <c r="D1335" i="8"/>
  <c r="L1099" i="8" l="1"/>
  <c r="M1098" i="8"/>
  <c r="N1098" i="8" s="1"/>
  <c r="O1097" i="8"/>
  <c r="P1097" i="8"/>
  <c r="F1335" i="8"/>
  <c r="E1335" i="8"/>
  <c r="G1335" i="8" s="1"/>
  <c r="C1337" i="8"/>
  <c r="D1336" i="8"/>
  <c r="L1100" i="8" l="1"/>
  <c r="M1099" i="8"/>
  <c r="N1099" i="8" s="1"/>
  <c r="O1098" i="8"/>
  <c r="P1098" i="8"/>
  <c r="E1336" i="8"/>
  <c r="G1336" i="8" s="1"/>
  <c r="F1336" i="8"/>
  <c r="C1338" i="8"/>
  <c r="D1337" i="8"/>
  <c r="L1101" i="8" l="1"/>
  <c r="M1100" i="8"/>
  <c r="N1100" i="8" s="1"/>
  <c r="O1099" i="8"/>
  <c r="P1099" i="8"/>
  <c r="E1337" i="8"/>
  <c r="G1337" i="8" s="1"/>
  <c r="F1337" i="8"/>
  <c r="C1339" i="8"/>
  <c r="D1338" i="8"/>
  <c r="L1102" i="8" l="1"/>
  <c r="M1101" i="8"/>
  <c r="N1101" i="8" s="1"/>
  <c r="O1100" i="8"/>
  <c r="P1100" i="8"/>
  <c r="F1338" i="8"/>
  <c r="E1338" i="8"/>
  <c r="G1338" i="8" s="1"/>
  <c r="C1340" i="8"/>
  <c r="D1339" i="8"/>
  <c r="L1103" i="8" l="1"/>
  <c r="M1102" i="8"/>
  <c r="N1102" i="8" s="1"/>
  <c r="O1101" i="8"/>
  <c r="P1101" i="8"/>
  <c r="C1341" i="8"/>
  <c r="D1340" i="8"/>
  <c r="F1339" i="8"/>
  <c r="E1339" i="8"/>
  <c r="G1339" i="8" s="1"/>
  <c r="L1104" i="8" l="1"/>
  <c r="M1103" i="8"/>
  <c r="N1103" i="8" s="1"/>
  <c r="O1102" i="8"/>
  <c r="P1102" i="8"/>
  <c r="F1340" i="8"/>
  <c r="E1340" i="8"/>
  <c r="G1340" i="8" s="1"/>
  <c r="C1342" i="8"/>
  <c r="D1341" i="8"/>
  <c r="L1105" i="8" l="1"/>
  <c r="M1104" i="8"/>
  <c r="N1104" i="8" s="1"/>
  <c r="O1103" i="8"/>
  <c r="P1103" i="8"/>
  <c r="F1341" i="8"/>
  <c r="E1341" i="8"/>
  <c r="G1341" i="8" s="1"/>
  <c r="C1343" i="8"/>
  <c r="D1342" i="8"/>
  <c r="L1106" i="8" l="1"/>
  <c r="M1105" i="8"/>
  <c r="N1105" i="8" s="1"/>
  <c r="O1104" i="8"/>
  <c r="P1104" i="8"/>
  <c r="C1344" i="8"/>
  <c r="D1343" i="8"/>
  <c r="E1342" i="8"/>
  <c r="G1342" i="8" s="1"/>
  <c r="F1342" i="8"/>
  <c r="L1107" i="8" l="1"/>
  <c r="M1106" i="8"/>
  <c r="N1106" i="8" s="1"/>
  <c r="O1105" i="8"/>
  <c r="P1105" i="8"/>
  <c r="F1343" i="8"/>
  <c r="E1343" i="8"/>
  <c r="G1343" i="8" s="1"/>
  <c r="C1345" i="8"/>
  <c r="D1344" i="8"/>
  <c r="L1108" i="8" l="1"/>
  <c r="M1107" i="8"/>
  <c r="N1107" i="8" s="1"/>
  <c r="O1106" i="8"/>
  <c r="P1106" i="8"/>
  <c r="F1344" i="8"/>
  <c r="E1344" i="8"/>
  <c r="G1344" i="8" s="1"/>
  <c r="C1346" i="8"/>
  <c r="D1345" i="8"/>
  <c r="L1109" i="8" l="1"/>
  <c r="M1108" i="8"/>
  <c r="N1108" i="8" s="1"/>
  <c r="O1107" i="8"/>
  <c r="P1107" i="8"/>
  <c r="E1345" i="8"/>
  <c r="G1345" i="8" s="1"/>
  <c r="F1345" i="8"/>
  <c r="C1347" i="8"/>
  <c r="D1346" i="8"/>
  <c r="L1110" i="8" l="1"/>
  <c r="M1109" i="8"/>
  <c r="N1109" i="8" s="1"/>
  <c r="O1108" i="8"/>
  <c r="P1108" i="8"/>
  <c r="F1346" i="8"/>
  <c r="E1346" i="8"/>
  <c r="G1346" i="8" s="1"/>
  <c r="C1348" i="8"/>
  <c r="D1347" i="8"/>
  <c r="L1111" i="8" l="1"/>
  <c r="M1110" i="8"/>
  <c r="N1110" i="8" s="1"/>
  <c r="O1109" i="8"/>
  <c r="P1109" i="8"/>
  <c r="C1349" i="8"/>
  <c r="D1348" i="8"/>
  <c r="F1347" i="8"/>
  <c r="E1347" i="8"/>
  <c r="G1347" i="8" s="1"/>
  <c r="L1112" i="8" l="1"/>
  <c r="M1111" i="8"/>
  <c r="N1111" i="8" s="1"/>
  <c r="O1110" i="8"/>
  <c r="P1110" i="8"/>
  <c r="F1348" i="8"/>
  <c r="E1348" i="8"/>
  <c r="G1348" i="8" s="1"/>
  <c r="C1350" i="8"/>
  <c r="D1349" i="8"/>
  <c r="L1113" i="8" l="1"/>
  <c r="M1112" i="8"/>
  <c r="N1112" i="8" s="1"/>
  <c r="O1111" i="8"/>
  <c r="P1111" i="8"/>
  <c r="F1349" i="8"/>
  <c r="E1349" i="8"/>
  <c r="G1349" i="8" s="1"/>
  <c r="C1351" i="8"/>
  <c r="D1350" i="8"/>
  <c r="L1114" i="8" l="1"/>
  <c r="M1113" i="8"/>
  <c r="N1113" i="8" s="1"/>
  <c r="O1112" i="8"/>
  <c r="P1112" i="8"/>
  <c r="E1350" i="8"/>
  <c r="G1350" i="8" s="1"/>
  <c r="F1350" i="8"/>
  <c r="C1352" i="8"/>
  <c r="D1351" i="8"/>
  <c r="L1115" i="8" l="1"/>
  <c r="M1114" i="8"/>
  <c r="N1114" i="8" s="1"/>
  <c r="O1113" i="8"/>
  <c r="P1113" i="8"/>
  <c r="C1353" i="8"/>
  <c r="D1352" i="8"/>
  <c r="F1351" i="8"/>
  <c r="E1351" i="8"/>
  <c r="G1351" i="8" s="1"/>
  <c r="L1116" i="8" l="1"/>
  <c r="M1115" i="8"/>
  <c r="N1115" i="8" s="1"/>
  <c r="O1114" i="8"/>
  <c r="P1114" i="8"/>
  <c r="F1352" i="8"/>
  <c r="E1352" i="8"/>
  <c r="G1352" i="8" s="1"/>
  <c r="C1354" i="8"/>
  <c r="D1353" i="8"/>
  <c r="L1117" i="8" l="1"/>
  <c r="M1116" i="8"/>
  <c r="N1116" i="8" s="1"/>
  <c r="O1115" i="8"/>
  <c r="P1115" i="8"/>
  <c r="C1355" i="8"/>
  <c r="D1354" i="8"/>
  <c r="E1353" i="8"/>
  <c r="G1353" i="8" s="1"/>
  <c r="F1353" i="8"/>
  <c r="L1118" i="8" l="1"/>
  <c r="M1117" i="8"/>
  <c r="N1117" i="8" s="1"/>
  <c r="O1116" i="8"/>
  <c r="P1116" i="8"/>
  <c r="C1356" i="8"/>
  <c r="D1355" i="8"/>
  <c r="F1354" i="8"/>
  <c r="E1354" i="8"/>
  <c r="G1354" i="8" s="1"/>
  <c r="L1119" i="8" l="1"/>
  <c r="M1118" i="8"/>
  <c r="N1118" i="8" s="1"/>
  <c r="O1117" i="8"/>
  <c r="P1117" i="8"/>
  <c r="C1357" i="8"/>
  <c r="D1356" i="8"/>
  <c r="F1355" i="8"/>
  <c r="E1355" i="8"/>
  <c r="G1355" i="8" s="1"/>
  <c r="L1120" i="8" l="1"/>
  <c r="M1119" i="8"/>
  <c r="N1119" i="8" s="1"/>
  <c r="O1118" i="8"/>
  <c r="P1118" i="8"/>
  <c r="F1356" i="8"/>
  <c r="E1356" i="8"/>
  <c r="G1356" i="8" s="1"/>
  <c r="C1358" i="8"/>
  <c r="D1357" i="8"/>
  <c r="L1121" i="8" l="1"/>
  <c r="M1120" i="8"/>
  <c r="N1120" i="8" s="1"/>
  <c r="O1119" i="8"/>
  <c r="P1119" i="8"/>
  <c r="F1357" i="8"/>
  <c r="E1357" i="8"/>
  <c r="G1357" i="8" s="1"/>
  <c r="C1359" i="8"/>
  <c r="D1358" i="8"/>
  <c r="L1122" i="8" l="1"/>
  <c r="M1121" i="8"/>
  <c r="N1121" i="8" s="1"/>
  <c r="O1120" i="8"/>
  <c r="P1120" i="8"/>
  <c r="E1358" i="8"/>
  <c r="G1358" i="8" s="1"/>
  <c r="F1358" i="8"/>
  <c r="C1360" i="8"/>
  <c r="D1359" i="8"/>
  <c r="L1123" i="8" l="1"/>
  <c r="M1122" i="8"/>
  <c r="N1122" i="8" s="1"/>
  <c r="O1121" i="8"/>
  <c r="P1121" i="8"/>
  <c r="F1359" i="8"/>
  <c r="E1359" i="8"/>
  <c r="G1359" i="8" s="1"/>
  <c r="C1361" i="8"/>
  <c r="D1360" i="8"/>
  <c r="L1124" i="8" l="1"/>
  <c r="M1123" i="8"/>
  <c r="N1123" i="8" s="1"/>
  <c r="O1122" i="8"/>
  <c r="P1122" i="8"/>
  <c r="C1362" i="8"/>
  <c r="D1361" i="8"/>
  <c r="F1360" i="8"/>
  <c r="E1360" i="8"/>
  <c r="G1360" i="8" s="1"/>
  <c r="L1125" i="8" l="1"/>
  <c r="M1124" i="8"/>
  <c r="N1124" i="8" s="1"/>
  <c r="O1123" i="8"/>
  <c r="P1123" i="8"/>
  <c r="C1363" i="8"/>
  <c r="D1362" i="8"/>
  <c r="E1361" i="8"/>
  <c r="G1361" i="8" s="1"/>
  <c r="F1361" i="8"/>
  <c r="L1126" i="8" l="1"/>
  <c r="M1125" i="8"/>
  <c r="N1125" i="8" s="1"/>
  <c r="O1124" i="8"/>
  <c r="P1124" i="8"/>
  <c r="F1362" i="8"/>
  <c r="E1362" i="8"/>
  <c r="G1362" i="8" s="1"/>
  <c r="C1364" i="8"/>
  <c r="D1363" i="8"/>
  <c r="L1127" i="8" l="1"/>
  <c r="M1126" i="8"/>
  <c r="N1126" i="8" s="1"/>
  <c r="O1125" i="8"/>
  <c r="P1125" i="8"/>
  <c r="F1363" i="8"/>
  <c r="E1363" i="8"/>
  <c r="G1363" i="8" s="1"/>
  <c r="C1365" i="8"/>
  <c r="D1364" i="8"/>
  <c r="L1128" i="8" l="1"/>
  <c r="M1127" i="8"/>
  <c r="N1127" i="8" s="1"/>
  <c r="O1126" i="8"/>
  <c r="P1126" i="8"/>
  <c r="C1366" i="8"/>
  <c r="D1365" i="8"/>
  <c r="E1364" i="8"/>
  <c r="G1364" i="8" s="1"/>
  <c r="F1364" i="8"/>
  <c r="L1129" i="8" l="1"/>
  <c r="M1128" i="8"/>
  <c r="N1128" i="8" s="1"/>
  <c r="O1127" i="8"/>
  <c r="P1127" i="8"/>
  <c r="F1365" i="8"/>
  <c r="E1365" i="8"/>
  <c r="G1365" i="8" s="1"/>
  <c r="C1367" i="8"/>
  <c r="D1366" i="8"/>
  <c r="L1130" i="8" l="1"/>
  <c r="M1129" i="8"/>
  <c r="N1129" i="8" s="1"/>
  <c r="O1128" i="8"/>
  <c r="P1128" i="8"/>
  <c r="E1366" i="8"/>
  <c r="G1366" i="8" s="1"/>
  <c r="F1366" i="8"/>
  <c r="C1368" i="8"/>
  <c r="D1367" i="8"/>
  <c r="L1131" i="8" l="1"/>
  <c r="M1130" i="8"/>
  <c r="N1130" i="8" s="1"/>
  <c r="O1129" i="8"/>
  <c r="P1129" i="8"/>
  <c r="F1367" i="8"/>
  <c r="E1367" i="8"/>
  <c r="G1367" i="8" s="1"/>
  <c r="C1369" i="8"/>
  <c r="D1368" i="8"/>
  <c r="L1132" i="8" l="1"/>
  <c r="M1131" i="8"/>
  <c r="N1131" i="8" s="1"/>
  <c r="O1130" i="8"/>
  <c r="P1130" i="8"/>
  <c r="C1370" i="8"/>
  <c r="D1369" i="8"/>
  <c r="E1368" i="8"/>
  <c r="G1368" i="8" s="1"/>
  <c r="F1368" i="8"/>
  <c r="L1133" i="8" l="1"/>
  <c r="M1132" i="8"/>
  <c r="N1132" i="8" s="1"/>
  <c r="O1131" i="8"/>
  <c r="P1131" i="8"/>
  <c r="E1369" i="8"/>
  <c r="G1369" i="8" s="1"/>
  <c r="F1369" i="8"/>
  <c r="C1371" i="8"/>
  <c r="D1370" i="8"/>
  <c r="L1134" i="8" l="1"/>
  <c r="M1133" i="8"/>
  <c r="N1133" i="8" s="1"/>
  <c r="O1132" i="8"/>
  <c r="P1132" i="8"/>
  <c r="F1370" i="8"/>
  <c r="E1370" i="8"/>
  <c r="G1370" i="8" s="1"/>
  <c r="C1372" i="8"/>
  <c r="D1371" i="8"/>
  <c r="L1135" i="8" l="1"/>
  <c r="M1134" i="8"/>
  <c r="N1134" i="8" s="1"/>
  <c r="O1133" i="8"/>
  <c r="P1133" i="8"/>
  <c r="F1371" i="8"/>
  <c r="E1371" i="8"/>
  <c r="G1371" i="8" s="1"/>
  <c r="C1373" i="8"/>
  <c r="D1372" i="8"/>
  <c r="L1136" i="8" l="1"/>
  <c r="M1135" i="8"/>
  <c r="N1135" i="8" s="1"/>
  <c r="O1134" i="8"/>
  <c r="P1134" i="8"/>
  <c r="C1374" i="8"/>
  <c r="D1373" i="8"/>
  <c r="F1372" i="8"/>
  <c r="E1372" i="8"/>
  <c r="G1372" i="8" s="1"/>
  <c r="L1137" i="8" l="1"/>
  <c r="M1136" i="8"/>
  <c r="N1136" i="8" s="1"/>
  <c r="O1135" i="8"/>
  <c r="P1135" i="8"/>
  <c r="C1375" i="8"/>
  <c r="D1374" i="8"/>
  <c r="F1373" i="8"/>
  <c r="E1373" i="8"/>
  <c r="G1373" i="8" s="1"/>
  <c r="L1138" i="8" l="1"/>
  <c r="M1137" i="8"/>
  <c r="N1137" i="8" s="1"/>
  <c r="O1136" i="8"/>
  <c r="P1136" i="8"/>
  <c r="C1376" i="8"/>
  <c r="D1375" i="8"/>
  <c r="E1374" i="8"/>
  <c r="G1374" i="8" s="1"/>
  <c r="F1374" i="8"/>
  <c r="L1139" i="8" l="1"/>
  <c r="M1138" i="8"/>
  <c r="N1138" i="8" s="1"/>
  <c r="O1137" i="8"/>
  <c r="P1137" i="8"/>
  <c r="F1375" i="8"/>
  <c r="E1375" i="8"/>
  <c r="G1375" i="8" s="1"/>
  <c r="C1377" i="8"/>
  <c r="D1376" i="8"/>
  <c r="L1140" i="8" l="1"/>
  <c r="M1139" i="8"/>
  <c r="N1139" i="8" s="1"/>
  <c r="O1138" i="8"/>
  <c r="P1138" i="8"/>
  <c r="F1376" i="8"/>
  <c r="E1376" i="8"/>
  <c r="G1376" i="8" s="1"/>
  <c r="C1378" i="8"/>
  <c r="D1377" i="8"/>
  <c r="L1141" i="8" l="1"/>
  <c r="M1140" i="8"/>
  <c r="N1140" i="8" s="1"/>
  <c r="O1139" i="8"/>
  <c r="P1139" i="8"/>
  <c r="E1377" i="8"/>
  <c r="G1377" i="8" s="1"/>
  <c r="F1377" i="8"/>
  <c r="C1379" i="8"/>
  <c r="D1378" i="8"/>
  <c r="L1142" i="8" l="1"/>
  <c r="M1141" i="8"/>
  <c r="N1141" i="8" s="1"/>
  <c r="O1140" i="8"/>
  <c r="P1140" i="8"/>
  <c r="F1378" i="8"/>
  <c r="E1378" i="8"/>
  <c r="G1378" i="8" s="1"/>
  <c r="C1380" i="8"/>
  <c r="D1379" i="8"/>
  <c r="L1143" i="8" l="1"/>
  <c r="M1142" i="8"/>
  <c r="N1142" i="8" s="1"/>
  <c r="O1141" i="8"/>
  <c r="P1141" i="8"/>
  <c r="F1379" i="8"/>
  <c r="E1379" i="8"/>
  <c r="G1379" i="8" s="1"/>
  <c r="C1381" i="8"/>
  <c r="D1380" i="8"/>
  <c r="L1144" i="8" l="1"/>
  <c r="M1143" i="8"/>
  <c r="N1143" i="8" s="1"/>
  <c r="O1142" i="8"/>
  <c r="P1142" i="8"/>
  <c r="F1380" i="8"/>
  <c r="E1380" i="8"/>
  <c r="G1380" i="8" s="1"/>
  <c r="C1382" i="8"/>
  <c r="D1381" i="8"/>
  <c r="L1145" i="8" l="1"/>
  <c r="M1144" i="8"/>
  <c r="N1144" i="8" s="1"/>
  <c r="O1143" i="8"/>
  <c r="P1143" i="8"/>
  <c r="F1381" i="8"/>
  <c r="E1381" i="8"/>
  <c r="G1381" i="8" s="1"/>
  <c r="C1383" i="8"/>
  <c r="D1382" i="8"/>
  <c r="O1144" i="8" l="1"/>
  <c r="P1144" i="8"/>
  <c r="L1146" i="8"/>
  <c r="M1145" i="8"/>
  <c r="N1145" i="8" s="1"/>
  <c r="C1384" i="8"/>
  <c r="D1383" i="8"/>
  <c r="E1382" i="8"/>
  <c r="G1382" i="8" s="1"/>
  <c r="F1382" i="8"/>
  <c r="O1145" i="8" l="1"/>
  <c r="P1145" i="8"/>
  <c r="L1147" i="8"/>
  <c r="M1146" i="8"/>
  <c r="N1146" i="8" s="1"/>
  <c r="F1383" i="8"/>
  <c r="E1383" i="8"/>
  <c r="G1383" i="8" s="1"/>
  <c r="C1385" i="8"/>
  <c r="D1384" i="8"/>
  <c r="L1148" i="8" l="1"/>
  <c r="M1147" i="8"/>
  <c r="N1147" i="8" s="1"/>
  <c r="O1146" i="8"/>
  <c r="P1146" i="8"/>
  <c r="F1384" i="8"/>
  <c r="E1384" i="8"/>
  <c r="G1384" i="8" s="1"/>
  <c r="C1386" i="8"/>
  <c r="D1385" i="8"/>
  <c r="O1147" i="8" l="1"/>
  <c r="P1147" i="8"/>
  <c r="L1149" i="8"/>
  <c r="M1148" i="8"/>
  <c r="N1148" i="8" s="1"/>
  <c r="E1385" i="8"/>
  <c r="G1385" i="8" s="1"/>
  <c r="F1385" i="8"/>
  <c r="C1387" i="8"/>
  <c r="D1386" i="8"/>
  <c r="L1150" i="8" l="1"/>
  <c r="M1149" i="8"/>
  <c r="N1149" i="8" s="1"/>
  <c r="O1148" i="8"/>
  <c r="P1148" i="8"/>
  <c r="F1386" i="8"/>
  <c r="E1386" i="8"/>
  <c r="G1386" i="8" s="1"/>
  <c r="C1388" i="8"/>
  <c r="D1387" i="8"/>
  <c r="O1149" i="8" l="1"/>
  <c r="P1149" i="8"/>
  <c r="L1151" i="8"/>
  <c r="M1150" i="8"/>
  <c r="N1150" i="8" s="1"/>
  <c r="F1387" i="8"/>
  <c r="E1387" i="8"/>
  <c r="G1387" i="8" s="1"/>
  <c r="C1389" i="8"/>
  <c r="D1388" i="8"/>
  <c r="O1150" i="8" l="1"/>
  <c r="P1150" i="8"/>
  <c r="L1152" i="8"/>
  <c r="M1151" i="8"/>
  <c r="N1151" i="8" s="1"/>
  <c r="C1390" i="8"/>
  <c r="D1389" i="8"/>
  <c r="F1388" i="8"/>
  <c r="E1388" i="8"/>
  <c r="G1388" i="8" s="1"/>
  <c r="L1153" i="8" l="1"/>
  <c r="M1152" i="8"/>
  <c r="N1152" i="8" s="1"/>
  <c r="O1151" i="8"/>
  <c r="P1151" i="8"/>
  <c r="F1389" i="8"/>
  <c r="E1389" i="8"/>
  <c r="G1389" i="8" s="1"/>
  <c r="C1391" i="8"/>
  <c r="D1390" i="8"/>
  <c r="O1152" i="8" l="1"/>
  <c r="P1152" i="8"/>
  <c r="L1154" i="8"/>
  <c r="M1153" i="8"/>
  <c r="N1153" i="8" s="1"/>
  <c r="E1390" i="8"/>
  <c r="G1390" i="8" s="1"/>
  <c r="F1390" i="8"/>
  <c r="C1392" i="8"/>
  <c r="D1391" i="8"/>
  <c r="L1155" i="8" l="1"/>
  <c r="M1154" i="8"/>
  <c r="N1154" i="8" s="1"/>
  <c r="O1153" i="8"/>
  <c r="P1153" i="8"/>
  <c r="F1391" i="8"/>
  <c r="E1391" i="8"/>
  <c r="G1391" i="8" s="1"/>
  <c r="C1393" i="8"/>
  <c r="D1392" i="8"/>
  <c r="O1154" i="8" l="1"/>
  <c r="P1154" i="8"/>
  <c r="L1156" i="8"/>
  <c r="M1155" i="8"/>
  <c r="N1155" i="8" s="1"/>
  <c r="E1392" i="8"/>
  <c r="G1392" i="8" s="1"/>
  <c r="F1392" i="8"/>
  <c r="C1394" i="8"/>
  <c r="D1393" i="8"/>
  <c r="L1157" i="8" l="1"/>
  <c r="M1156" i="8"/>
  <c r="N1156" i="8" s="1"/>
  <c r="O1155" i="8"/>
  <c r="P1155" i="8"/>
  <c r="E1393" i="8"/>
  <c r="G1393" i="8" s="1"/>
  <c r="F1393" i="8"/>
  <c r="C1395" i="8"/>
  <c r="D1394" i="8"/>
  <c r="O1156" i="8" l="1"/>
  <c r="P1156" i="8"/>
  <c r="L1158" i="8"/>
  <c r="M1157" i="8"/>
  <c r="N1157" i="8" s="1"/>
  <c r="F1394" i="8"/>
  <c r="E1394" i="8"/>
  <c r="G1394" i="8" s="1"/>
  <c r="C1396" i="8"/>
  <c r="D1395" i="8"/>
  <c r="L1159" i="8" l="1"/>
  <c r="M1158" i="8"/>
  <c r="N1158" i="8" s="1"/>
  <c r="O1157" i="8"/>
  <c r="P1157" i="8"/>
  <c r="F1395" i="8"/>
  <c r="E1395" i="8"/>
  <c r="G1395" i="8" s="1"/>
  <c r="C1397" i="8"/>
  <c r="D1396" i="8"/>
  <c r="O1158" i="8" l="1"/>
  <c r="P1158" i="8"/>
  <c r="L1160" i="8"/>
  <c r="M1159" i="8"/>
  <c r="N1159" i="8" s="1"/>
  <c r="F1396" i="8"/>
  <c r="E1396" i="8"/>
  <c r="G1396" i="8" s="1"/>
  <c r="C1398" i="8"/>
  <c r="D1397" i="8"/>
  <c r="O1159" i="8" l="1"/>
  <c r="P1159" i="8"/>
  <c r="L1161" i="8"/>
  <c r="M1160" i="8"/>
  <c r="N1160" i="8" s="1"/>
  <c r="F1397" i="8"/>
  <c r="E1397" i="8"/>
  <c r="G1397" i="8" s="1"/>
  <c r="C1399" i="8"/>
  <c r="D1398" i="8"/>
  <c r="O1160" i="8" l="1"/>
  <c r="P1160" i="8"/>
  <c r="L1162" i="8"/>
  <c r="M1161" i="8"/>
  <c r="N1161" i="8" s="1"/>
  <c r="C1400" i="8"/>
  <c r="D1399" i="8"/>
  <c r="E1398" i="8"/>
  <c r="G1398" i="8" s="1"/>
  <c r="F1398" i="8"/>
  <c r="O1161" i="8" l="1"/>
  <c r="P1161" i="8"/>
  <c r="L1163" i="8"/>
  <c r="M1162" i="8"/>
  <c r="N1162" i="8" s="1"/>
  <c r="F1399" i="8"/>
  <c r="E1399" i="8"/>
  <c r="G1399" i="8" s="1"/>
  <c r="C1401" i="8"/>
  <c r="D1400" i="8"/>
  <c r="L1164" i="8" l="1"/>
  <c r="M1163" i="8"/>
  <c r="N1163" i="8" s="1"/>
  <c r="O1162" i="8"/>
  <c r="P1162" i="8"/>
  <c r="E1400" i="8"/>
  <c r="G1400" i="8" s="1"/>
  <c r="F1400" i="8"/>
  <c r="C1402" i="8"/>
  <c r="D1401" i="8"/>
  <c r="O1163" i="8" l="1"/>
  <c r="P1163" i="8"/>
  <c r="L1165" i="8"/>
  <c r="M1164" i="8"/>
  <c r="N1164" i="8" s="1"/>
  <c r="E1401" i="8"/>
  <c r="G1401" i="8" s="1"/>
  <c r="F1401" i="8"/>
  <c r="C1403" i="8"/>
  <c r="D1402" i="8"/>
  <c r="O1164" i="8" l="1"/>
  <c r="P1164" i="8"/>
  <c r="L1166" i="8"/>
  <c r="M1165" i="8"/>
  <c r="N1165" i="8" s="1"/>
  <c r="F1402" i="8"/>
  <c r="E1402" i="8"/>
  <c r="G1402" i="8" s="1"/>
  <c r="C1404" i="8"/>
  <c r="D1403" i="8"/>
  <c r="O1165" i="8" l="1"/>
  <c r="P1165" i="8"/>
  <c r="L1167" i="8"/>
  <c r="M1166" i="8"/>
  <c r="N1166" i="8" s="1"/>
  <c r="F1403" i="8"/>
  <c r="E1403" i="8"/>
  <c r="G1403" i="8" s="1"/>
  <c r="C1405" i="8"/>
  <c r="D1404" i="8"/>
  <c r="O1166" i="8" l="1"/>
  <c r="P1166" i="8"/>
  <c r="L1168" i="8"/>
  <c r="M1167" i="8"/>
  <c r="N1167" i="8" s="1"/>
  <c r="F1404" i="8"/>
  <c r="E1404" i="8"/>
  <c r="G1404" i="8" s="1"/>
  <c r="C1406" i="8"/>
  <c r="D1405" i="8"/>
  <c r="O1167" i="8" l="1"/>
  <c r="P1167" i="8"/>
  <c r="L1169" i="8"/>
  <c r="M1168" i="8"/>
  <c r="N1168" i="8" s="1"/>
  <c r="F1405" i="8"/>
  <c r="E1405" i="8"/>
  <c r="G1405" i="8" s="1"/>
  <c r="C1407" i="8"/>
  <c r="D1406" i="8"/>
  <c r="O1168" i="8" l="1"/>
  <c r="P1168" i="8"/>
  <c r="L1170" i="8"/>
  <c r="M1169" i="8"/>
  <c r="N1169" i="8" s="1"/>
  <c r="E1406" i="8"/>
  <c r="G1406" i="8" s="1"/>
  <c r="F1406" i="8"/>
  <c r="C1408" i="8"/>
  <c r="D1407" i="8"/>
  <c r="O1169" i="8" l="1"/>
  <c r="P1169" i="8"/>
  <c r="L1171" i="8"/>
  <c r="M1170" i="8"/>
  <c r="N1170" i="8" s="1"/>
  <c r="F1407" i="8"/>
  <c r="E1407" i="8"/>
  <c r="G1407" i="8" s="1"/>
  <c r="C1409" i="8"/>
  <c r="D1408" i="8"/>
  <c r="O1170" i="8" l="1"/>
  <c r="P1170" i="8"/>
  <c r="L1172" i="8"/>
  <c r="M1171" i="8"/>
  <c r="N1171" i="8" s="1"/>
  <c r="F1408" i="8"/>
  <c r="E1408" i="8"/>
  <c r="G1408" i="8" s="1"/>
  <c r="C1410" i="8"/>
  <c r="D1409" i="8"/>
  <c r="O1171" i="8" l="1"/>
  <c r="P1171" i="8"/>
  <c r="L1173" i="8"/>
  <c r="M1172" i="8"/>
  <c r="N1172" i="8" s="1"/>
  <c r="E1409" i="8"/>
  <c r="G1409" i="8" s="1"/>
  <c r="F1409" i="8"/>
  <c r="C1411" i="8"/>
  <c r="D1410" i="8"/>
  <c r="O1172" i="8" l="1"/>
  <c r="P1172" i="8"/>
  <c r="L1174" i="8"/>
  <c r="M1173" i="8"/>
  <c r="N1173" i="8" s="1"/>
  <c r="F1410" i="8"/>
  <c r="E1410" i="8"/>
  <c r="G1410" i="8" s="1"/>
  <c r="C1412" i="8"/>
  <c r="D1411" i="8"/>
  <c r="O1173" i="8" l="1"/>
  <c r="P1173" i="8"/>
  <c r="L1175" i="8"/>
  <c r="M1174" i="8"/>
  <c r="N1174" i="8" s="1"/>
  <c r="F1411" i="8"/>
  <c r="E1411" i="8"/>
  <c r="G1411" i="8" s="1"/>
  <c r="C1413" i="8"/>
  <c r="D1412" i="8"/>
  <c r="O1174" i="8" l="1"/>
  <c r="P1174" i="8"/>
  <c r="L1176" i="8"/>
  <c r="M1175" i="8"/>
  <c r="N1175" i="8" s="1"/>
  <c r="F1412" i="8"/>
  <c r="E1412" i="8"/>
  <c r="G1412" i="8" s="1"/>
  <c r="C1414" i="8"/>
  <c r="D1413" i="8"/>
  <c r="O1175" i="8" l="1"/>
  <c r="P1175" i="8"/>
  <c r="L1177" i="8"/>
  <c r="M1176" i="8"/>
  <c r="N1176" i="8" s="1"/>
  <c r="C1415" i="8"/>
  <c r="D1414" i="8"/>
  <c r="F1413" i="8"/>
  <c r="E1413" i="8"/>
  <c r="G1413" i="8" s="1"/>
  <c r="O1176" i="8" l="1"/>
  <c r="P1176" i="8"/>
  <c r="L1178" i="8"/>
  <c r="M1177" i="8"/>
  <c r="N1177" i="8" s="1"/>
  <c r="E1414" i="8"/>
  <c r="G1414" i="8" s="1"/>
  <c r="F1414" i="8"/>
  <c r="C1416" i="8"/>
  <c r="D1415" i="8"/>
  <c r="O1177" i="8" l="1"/>
  <c r="P1177" i="8"/>
  <c r="L1179" i="8"/>
  <c r="M1178" i="8"/>
  <c r="N1178" i="8" s="1"/>
  <c r="F1415" i="8"/>
  <c r="E1415" i="8"/>
  <c r="G1415" i="8" s="1"/>
  <c r="C1417" i="8"/>
  <c r="D1416" i="8"/>
  <c r="O1178" i="8" l="1"/>
  <c r="P1178" i="8"/>
  <c r="L1180" i="8"/>
  <c r="M1179" i="8"/>
  <c r="N1179" i="8" s="1"/>
  <c r="F1416" i="8"/>
  <c r="E1416" i="8"/>
  <c r="G1416" i="8" s="1"/>
  <c r="C1418" i="8"/>
  <c r="D1417" i="8"/>
  <c r="O1179" i="8" l="1"/>
  <c r="P1179" i="8"/>
  <c r="L1181" i="8"/>
  <c r="M1180" i="8"/>
  <c r="N1180" i="8" s="1"/>
  <c r="C1419" i="8"/>
  <c r="D1418" i="8"/>
  <c r="E1417" i="8"/>
  <c r="G1417" i="8" s="1"/>
  <c r="F1417" i="8"/>
  <c r="O1180" i="8" l="1"/>
  <c r="P1180" i="8"/>
  <c r="L1182" i="8"/>
  <c r="M1181" i="8"/>
  <c r="N1181" i="8" s="1"/>
  <c r="C1420" i="8"/>
  <c r="D1419" i="8"/>
  <c r="F1418" i="8"/>
  <c r="E1418" i="8"/>
  <c r="G1418" i="8" s="1"/>
  <c r="O1181" i="8" l="1"/>
  <c r="P1181" i="8"/>
  <c r="L1183" i="8"/>
  <c r="M1182" i="8"/>
  <c r="N1182" i="8" s="1"/>
  <c r="F1419" i="8"/>
  <c r="E1419" i="8"/>
  <c r="G1419" i="8" s="1"/>
  <c r="C1421" i="8"/>
  <c r="D1420" i="8"/>
  <c r="O1182" i="8" l="1"/>
  <c r="P1182" i="8"/>
  <c r="L1184" i="8"/>
  <c r="M1183" i="8"/>
  <c r="N1183" i="8" s="1"/>
  <c r="F1420" i="8"/>
  <c r="E1420" i="8"/>
  <c r="G1420" i="8" s="1"/>
  <c r="C1422" i="8"/>
  <c r="D1421" i="8"/>
  <c r="O1183" i="8" l="1"/>
  <c r="P1183" i="8"/>
  <c r="L1185" i="8"/>
  <c r="M1184" i="8"/>
  <c r="N1184" i="8" s="1"/>
  <c r="C1423" i="8"/>
  <c r="D1422" i="8"/>
  <c r="F1421" i="8"/>
  <c r="E1421" i="8"/>
  <c r="G1421" i="8" s="1"/>
  <c r="O1184" i="8" l="1"/>
  <c r="P1184" i="8"/>
  <c r="L1186" i="8"/>
  <c r="M1185" i="8"/>
  <c r="N1185" i="8" s="1"/>
  <c r="E1422" i="8"/>
  <c r="G1422" i="8" s="1"/>
  <c r="F1422" i="8"/>
  <c r="C1424" i="8"/>
  <c r="D1423" i="8"/>
  <c r="O1185" i="8" l="1"/>
  <c r="P1185" i="8"/>
  <c r="L1187" i="8"/>
  <c r="M1186" i="8"/>
  <c r="N1186" i="8" s="1"/>
  <c r="F1423" i="8"/>
  <c r="E1423" i="8"/>
  <c r="G1423" i="8" s="1"/>
  <c r="C1425" i="8"/>
  <c r="D1424" i="8"/>
  <c r="O1186" i="8" l="1"/>
  <c r="P1186" i="8"/>
  <c r="L1188" i="8"/>
  <c r="M1187" i="8"/>
  <c r="N1187" i="8" s="1"/>
  <c r="E1424" i="8"/>
  <c r="G1424" i="8" s="1"/>
  <c r="F1424" i="8"/>
  <c r="C1426" i="8"/>
  <c r="D1425" i="8"/>
  <c r="O1187" i="8" l="1"/>
  <c r="P1187" i="8"/>
  <c r="L1189" i="8"/>
  <c r="M1188" i="8"/>
  <c r="N1188" i="8" s="1"/>
  <c r="E1425" i="8"/>
  <c r="G1425" i="8" s="1"/>
  <c r="F1425" i="8"/>
  <c r="C1427" i="8"/>
  <c r="D1426" i="8"/>
  <c r="O1188" i="8" l="1"/>
  <c r="P1188" i="8"/>
  <c r="L1190" i="8"/>
  <c r="M1189" i="8"/>
  <c r="N1189" i="8" s="1"/>
  <c r="F1426" i="8"/>
  <c r="E1426" i="8"/>
  <c r="G1426" i="8" s="1"/>
  <c r="C1428" i="8"/>
  <c r="D1427" i="8"/>
  <c r="O1189" i="8" l="1"/>
  <c r="P1189" i="8"/>
  <c r="L1191" i="8"/>
  <c r="M1190" i="8"/>
  <c r="N1190" i="8" s="1"/>
  <c r="F1427" i="8"/>
  <c r="E1427" i="8"/>
  <c r="G1427" i="8" s="1"/>
  <c r="C1429" i="8"/>
  <c r="D1428" i="8"/>
  <c r="O1190" i="8" l="1"/>
  <c r="P1190" i="8"/>
  <c r="L1192" i="8"/>
  <c r="M1191" i="8"/>
  <c r="N1191" i="8" s="1"/>
  <c r="E1428" i="8"/>
  <c r="G1428" i="8" s="1"/>
  <c r="F1428" i="8"/>
  <c r="C1430" i="8"/>
  <c r="D1429" i="8"/>
  <c r="O1191" i="8" l="1"/>
  <c r="P1191" i="8"/>
  <c r="L1193" i="8"/>
  <c r="M1192" i="8"/>
  <c r="N1192" i="8" s="1"/>
  <c r="F1429" i="8"/>
  <c r="E1429" i="8"/>
  <c r="G1429" i="8" s="1"/>
  <c r="C1431" i="8"/>
  <c r="D1430" i="8"/>
  <c r="O1192" i="8" l="1"/>
  <c r="P1192" i="8"/>
  <c r="L1194" i="8"/>
  <c r="M1193" i="8"/>
  <c r="N1193" i="8" s="1"/>
  <c r="E1430" i="8"/>
  <c r="G1430" i="8" s="1"/>
  <c r="F1430" i="8"/>
  <c r="C1432" i="8"/>
  <c r="D1431" i="8"/>
  <c r="O1193" i="8" l="1"/>
  <c r="P1193" i="8"/>
  <c r="L1195" i="8"/>
  <c r="M1194" i="8"/>
  <c r="N1194" i="8" s="1"/>
  <c r="F1431" i="8"/>
  <c r="E1431" i="8"/>
  <c r="G1431" i="8" s="1"/>
  <c r="C1433" i="8"/>
  <c r="D1432" i="8"/>
  <c r="O1194" i="8" l="1"/>
  <c r="P1194" i="8"/>
  <c r="L1196" i="8"/>
  <c r="M1195" i="8"/>
  <c r="N1195" i="8" s="1"/>
  <c r="F1432" i="8"/>
  <c r="E1432" i="8"/>
  <c r="G1432" i="8" s="1"/>
  <c r="C1434" i="8"/>
  <c r="D1433" i="8"/>
  <c r="O1195" i="8" l="1"/>
  <c r="P1195" i="8"/>
  <c r="L1197" i="8"/>
  <c r="M1196" i="8"/>
  <c r="N1196" i="8" s="1"/>
  <c r="E1433" i="8"/>
  <c r="G1433" i="8" s="1"/>
  <c r="F1433" i="8"/>
  <c r="C1435" i="8"/>
  <c r="D1434" i="8"/>
  <c r="O1196" i="8" l="1"/>
  <c r="P1196" i="8"/>
  <c r="L1198" i="8"/>
  <c r="M1197" i="8"/>
  <c r="N1197" i="8" s="1"/>
  <c r="F1434" i="8"/>
  <c r="E1434" i="8"/>
  <c r="G1434" i="8" s="1"/>
  <c r="C1436" i="8"/>
  <c r="D1435" i="8"/>
  <c r="O1197" i="8" l="1"/>
  <c r="P1197" i="8"/>
  <c r="L1199" i="8"/>
  <c r="M1198" i="8"/>
  <c r="N1198" i="8" s="1"/>
  <c r="F1435" i="8"/>
  <c r="E1435" i="8"/>
  <c r="G1435" i="8" s="1"/>
  <c r="C1437" i="8"/>
  <c r="D1436" i="8"/>
  <c r="O1198" i="8" l="1"/>
  <c r="P1198" i="8"/>
  <c r="L1200" i="8"/>
  <c r="M1199" i="8"/>
  <c r="N1199" i="8" s="1"/>
  <c r="F1436" i="8"/>
  <c r="E1436" i="8"/>
  <c r="G1436" i="8" s="1"/>
  <c r="C1438" i="8"/>
  <c r="D1437" i="8"/>
  <c r="O1199" i="8" l="1"/>
  <c r="P1199" i="8"/>
  <c r="L1201" i="8"/>
  <c r="M1200" i="8"/>
  <c r="N1200" i="8" s="1"/>
  <c r="F1437" i="8"/>
  <c r="E1437" i="8"/>
  <c r="G1437" i="8" s="1"/>
  <c r="C1439" i="8"/>
  <c r="D1438" i="8"/>
  <c r="O1200" i="8" l="1"/>
  <c r="P1200" i="8"/>
  <c r="L1202" i="8"/>
  <c r="M1201" i="8"/>
  <c r="N1201" i="8" s="1"/>
  <c r="E1438" i="8"/>
  <c r="G1438" i="8" s="1"/>
  <c r="F1438" i="8"/>
  <c r="C1440" i="8"/>
  <c r="D1439" i="8"/>
  <c r="O1201" i="8" l="1"/>
  <c r="P1201" i="8"/>
  <c r="L1203" i="8"/>
  <c r="M1202" i="8"/>
  <c r="N1202" i="8" s="1"/>
  <c r="F1439" i="8"/>
  <c r="E1439" i="8"/>
  <c r="G1439" i="8" s="1"/>
  <c r="C1441" i="8"/>
  <c r="D1440" i="8"/>
  <c r="O1202" i="8" l="1"/>
  <c r="P1202" i="8"/>
  <c r="L1204" i="8"/>
  <c r="M1203" i="8"/>
  <c r="N1203" i="8" s="1"/>
  <c r="F1440" i="8"/>
  <c r="E1440" i="8"/>
  <c r="G1440" i="8" s="1"/>
  <c r="C1442" i="8"/>
  <c r="D1441" i="8"/>
  <c r="O1203" i="8" l="1"/>
  <c r="P1203" i="8"/>
  <c r="L1205" i="8"/>
  <c r="M1204" i="8"/>
  <c r="N1204" i="8" s="1"/>
  <c r="E1441" i="8"/>
  <c r="G1441" i="8" s="1"/>
  <c r="F1441" i="8"/>
  <c r="C1443" i="8"/>
  <c r="D1442" i="8"/>
  <c r="O1204" i="8" l="1"/>
  <c r="P1204" i="8"/>
  <c r="L1206" i="8"/>
  <c r="M1205" i="8"/>
  <c r="N1205" i="8" s="1"/>
  <c r="F1442" i="8"/>
  <c r="E1442" i="8"/>
  <c r="G1442" i="8" s="1"/>
  <c r="C1444" i="8"/>
  <c r="D1443" i="8"/>
  <c r="O1205" i="8" l="1"/>
  <c r="P1205" i="8"/>
  <c r="L1207" i="8"/>
  <c r="M1206" i="8"/>
  <c r="N1206" i="8" s="1"/>
  <c r="C1445" i="8"/>
  <c r="D1444" i="8"/>
  <c r="F1443" i="8"/>
  <c r="E1443" i="8"/>
  <c r="G1443" i="8" s="1"/>
  <c r="O1206" i="8" l="1"/>
  <c r="P1206" i="8"/>
  <c r="L1208" i="8"/>
  <c r="M1207" i="8"/>
  <c r="N1207" i="8" s="1"/>
  <c r="F1444" i="8"/>
  <c r="E1444" i="8"/>
  <c r="G1444" i="8" s="1"/>
  <c r="C1446" i="8"/>
  <c r="D1445" i="8"/>
  <c r="O1207" i="8" l="1"/>
  <c r="P1207" i="8"/>
  <c r="L1209" i="8"/>
  <c r="M1208" i="8"/>
  <c r="N1208" i="8" s="1"/>
  <c r="F1445" i="8"/>
  <c r="E1445" i="8"/>
  <c r="G1445" i="8" s="1"/>
  <c r="C1447" i="8"/>
  <c r="D1446" i="8"/>
  <c r="O1208" i="8" l="1"/>
  <c r="P1208" i="8"/>
  <c r="L1210" i="8"/>
  <c r="M1209" i="8"/>
  <c r="N1209" i="8" s="1"/>
  <c r="E1446" i="8"/>
  <c r="G1446" i="8" s="1"/>
  <c r="F1446" i="8"/>
  <c r="C1448" i="8"/>
  <c r="D1447" i="8"/>
  <c r="O1209" i="8" l="1"/>
  <c r="P1209" i="8"/>
  <c r="L1211" i="8"/>
  <c r="M1210" i="8"/>
  <c r="N1210" i="8" s="1"/>
  <c r="F1447" i="8"/>
  <c r="E1447" i="8"/>
  <c r="G1447" i="8" s="1"/>
  <c r="C1449" i="8"/>
  <c r="D1448" i="8"/>
  <c r="O1210" i="8" l="1"/>
  <c r="P1210" i="8"/>
  <c r="L1212" i="8"/>
  <c r="M1211" i="8"/>
  <c r="N1211" i="8" s="1"/>
  <c r="E1448" i="8"/>
  <c r="G1448" i="8" s="1"/>
  <c r="F1448" i="8"/>
  <c r="C1450" i="8"/>
  <c r="D1449" i="8"/>
  <c r="O1211" i="8" l="1"/>
  <c r="P1211" i="8"/>
  <c r="L1213" i="8"/>
  <c r="M1212" i="8"/>
  <c r="N1212" i="8" s="1"/>
  <c r="E1449" i="8"/>
  <c r="G1449" i="8" s="1"/>
  <c r="F1449" i="8"/>
  <c r="C1451" i="8"/>
  <c r="D1450" i="8"/>
  <c r="O1212" i="8" l="1"/>
  <c r="P1212" i="8"/>
  <c r="L1214" i="8"/>
  <c r="M1213" i="8"/>
  <c r="N1213" i="8" s="1"/>
  <c r="C1452" i="8"/>
  <c r="D1451" i="8"/>
  <c r="F1450" i="8"/>
  <c r="E1450" i="8"/>
  <c r="G1450" i="8" s="1"/>
  <c r="O1213" i="8" l="1"/>
  <c r="P1213" i="8"/>
  <c r="L1215" i="8"/>
  <c r="M1214" i="8"/>
  <c r="N1214" i="8" s="1"/>
  <c r="F1451" i="8"/>
  <c r="E1451" i="8"/>
  <c r="G1451" i="8" s="1"/>
  <c r="C1453" i="8"/>
  <c r="D1452" i="8"/>
  <c r="O1214" i="8" l="1"/>
  <c r="P1214" i="8"/>
  <c r="L1216" i="8"/>
  <c r="M1215" i="8"/>
  <c r="N1215" i="8" s="1"/>
  <c r="F1452" i="8"/>
  <c r="E1452" i="8"/>
  <c r="G1452" i="8" s="1"/>
  <c r="C1454" i="8"/>
  <c r="D1453" i="8"/>
  <c r="O1215" i="8" l="1"/>
  <c r="P1215" i="8"/>
  <c r="L1217" i="8"/>
  <c r="M1216" i="8"/>
  <c r="N1216" i="8" s="1"/>
  <c r="F1453" i="8"/>
  <c r="E1453" i="8"/>
  <c r="G1453" i="8" s="1"/>
  <c r="C1455" i="8"/>
  <c r="D1454" i="8"/>
  <c r="O1216" i="8" l="1"/>
  <c r="P1216" i="8"/>
  <c r="L1218" i="8"/>
  <c r="M1217" i="8"/>
  <c r="N1217" i="8" s="1"/>
  <c r="E1454" i="8"/>
  <c r="G1454" i="8" s="1"/>
  <c r="F1454" i="8"/>
  <c r="C1456" i="8"/>
  <c r="D1455" i="8"/>
  <c r="O1217" i="8" l="1"/>
  <c r="P1217" i="8"/>
  <c r="L1219" i="8"/>
  <c r="M1218" i="8"/>
  <c r="N1218" i="8" s="1"/>
  <c r="F1455" i="8"/>
  <c r="E1455" i="8"/>
  <c r="G1455" i="8" s="1"/>
  <c r="C1457" i="8"/>
  <c r="D1456" i="8"/>
  <c r="O1218" i="8" l="1"/>
  <c r="P1218" i="8"/>
  <c r="L1220" i="8"/>
  <c r="M1219" i="8"/>
  <c r="N1219" i="8" s="1"/>
  <c r="F1456" i="8"/>
  <c r="E1456" i="8"/>
  <c r="G1456" i="8" s="1"/>
  <c r="C1458" i="8"/>
  <c r="D1457" i="8"/>
  <c r="O1219" i="8" l="1"/>
  <c r="P1219" i="8"/>
  <c r="L1221" i="8"/>
  <c r="M1220" i="8"/>
  <c r="N1220" i="8" s="1"/>
  <c r="E1457" i="8"/>
  <c r="G1457" i="8" s="1"/>
  <c r="F1457" i="8"/>
  <c r="C1459" i="8"/>
  <c r="D1458" i="8"/>
  <c r="O1220" i="8" l="1"/>
  <c r="P1220" i="8"/>
  <c r="L1222" i="8"/>
  <c r="M1221" i="8"/>
  <c r="N1221" i="8" s="1"/>
  <c r="F1458" i="8"/>
  <c r="E1458" i="8"/>
  <c r="G1458" i="8" s="1"/>
  <c r="C1460" i="8"/>
  <c r="D1459" i="8"/>
  <c r="O1221" i="8" l="1"/>
  <c r="P1221" i="8"/>
  <c r="L1223" i="8"/>
  <c r="M1222" i="8"/>
  <c r="N1222" i="8" s="1"/>
  <c r="F1459" i="8"/>
  <c r="E1459" i="8"/>
  <c r="G1459" i="8" s="1"/>
  <c r="C1461" i="8"/>
  <c r="D1460" i="8"/>
  <c r="O1222" i="8" l="1"/>
  <c r="P1222" i="8"/>
  <c r="L1224" i="8"/>
  <c r="M1223" i="8"/>
  <c r="N1223" i="8" s="1"/>
  <c r="E1460" i="8"/>
  <c r="G1460" i="8" s="1"/>
  <c r="F1460" i="8"/>
  <c r="C1462" i="8"/>
  <c r="D1461" i="8"/>
  <c r="O1223" i="8" l="1"/>
  <c r="P1223" i="8"/>
  <c r="L1225" i="8"/>
  <c r="M1224" i="8"/>
  <c r="N1224" i="8" s="1"/>
  <c r="F1461" i="8"/>
  <c r="E1461" i="8"/>
  <c r="G1461" i="8" s="1"/>
  <c r="C1463" i="8"/>
  <c r="D1462" i="8"/>
  <c r="O1224" i="8" l="1"/>
  <c r="P1224" i="8"/>
  <c r="L1226" i="8"/>
  <c r="M1225" i="8"/>
  <c r="N1225" i="8" s="1"/>
  <c r="E1462" i="8"/>
  <c r="G1462" i="8" s="1"/>
  <c r="F1462" i="8"/>
  <c r="C1464" i="8"/>
  <c r="D1463" i="8"/>
  <c r="O1225" i="8" l="1"/>
  <c r="P1225" i="8"/>
  <c r="L1227" i="8"/>
  <c r="M1226" i="8"/>
  <c r="N1226" i="8" s="1"/>
  <c r="F1463" i="8"/>
  <c r="E1463" i="8"/>
  <c r="G1463" i="8" s="1"/>
  <c r="C1465" i="8"/>
  <c r="D1464" i="8"/>
  <c r="O1226" i="8" l="1"/>
  <c r="P1226" i="8"/>
  <c r="L1228" i="8"/>
  <c r="M1227" i="8"/>
  <c r="N1227" i="8" s="1"/>
  <c r="F1464" i="8"/>
  <c r="E1464" i="8"/>
  <c r="G1464" i="8" s="1"/>
  <c r="C1466" i="8"/>
  <c r="D1465" i="8"/>
  <c r="O1227" i="8" l="1"/>
  <c r="P1227" i="8"/>
  <c r="L1229" i="8"/>
  <c r="M1228" i="8"/>
  <c r="N1228" i="8" s="1"/>
  <c r="E1465" i="8"/>
  <c r="G1465" i="8" s="1"/>
  <c r="F1465" i="8"/>
  <c r="C1467" i="8"/>
  <c r="D1466" i="8"/>
  <c r="O1228" i="8" l="1"/>
  <c r="P1228" i="8"/>
  <c r="L1230" i="8"/>
  <c r="M1229" i="8"/>
  <c r="N1229" i="8" s="1"/>
  <c r="F1466" i="8"/>
  <c r="E1466" i="8"/>
  <c r="G1466" i="8" s="1"/>
  <c r="C1468" i="8"/>
  <c r="D1467" i="8"/>
  <c r="O1229" i="8" l="1"/>
  <c r="P1229" i="8"/>
  <c r="L1231" i="8"/>
  <c r="M1230" i="8"/>
  <c r="N1230" i="8" s="1"/>
  <c r="F1467" i="8"/>
  <c r="E1467" i="8"/>
  <c r="G1467" i="8" s="1"/>
  <c r="C1469" i="8"/>
  <c r="D1468" i="8"/>
  <c r="O1230" i="8" l="1"/>
  <c r="P1230" i="8"/>
  <c r="L1232" i="8"/>
  <c r="M1231" i="8"/>
  <c r="N1231" i="8" s="1"/>
  <c r="F1468" i="8"/>
  <c r="E1468" i="8"/>
  <c r="G1468" i="8" s="1"/>
  <c r="C1470" i="8"/>
  <c r="D1469" i="8"/>
  <c r="O1231" i="8" l="1"/>
  <c r="P1231" i="8"/>
  <c r="L1233" i="8"/>
  <c r="M1232" i="8"/>
  <c r="N1232" i="8" s="1"/>
  <c r="F1469" i="8"/>
  <c r="E1469" i="8"/>
  <c r="G1469" i="8" s="1"/>
  <c r="C1471" i="8"/>
  <c r="D1470" i="8"/>
  <c r="O1232" i="8" l="1"/>
  <c r="P1232" i="8"/>
  <c r="L1234" i="8"/>
  <c r="M1233" i="8"/>
  <c r="N1233" i="8" s="1"/>
  <c r="E1470" i="8"/>
  <c r="G1470" i="8" s="1"/>
  <c r="F1470" i="8"/>
  <c r="C1472" i="8"/>
  <c r="D1471" i="8"/>
  <c r="O1233" i="8" l="1"/>
  <c r="P1233" i="8"/>
  <c r="L1235" i="8"/>
  <c r="M1234" i="8"/>
  <c r="N1234" i="8" s="1"/>
  <c r="F1471" i="8"/>
  <c r="E1471" i="8"/>
  <c r="G1471" i="8" s="1"/>
  <c r="C1473" i="8"/>
  <c r="D1472" i="8"/>
  <c r="O1234" i="8" l="1"/>
  <c r="P1234" i="8"/>
  <c r="L1236" i="8"/>
  <c r="M1235" i="8"/>
  <c r="N1235" i="8" s="1"/>
  <c r="F1472" i="8"/>
  <c r="E1472" i="8"/>
  <c r="G1472" i="8" s="1"/>
  <c r="C1474" i="8"/>
  <c r="D1473" i="8"/>
  <c r="O1235" i="8" l="1"/>
  <c r="P1235" i="8"/>
  <c r="L1237" i="8"/>
  <c r="M1236" i="8"/>
  <c r="N1236" i="8" s="1"/>
  <c r="E1473" i="8"/>
  <c r="G1473" i="8" s="1"/>
  <c r="F1473" i="8"/>
  <c r="C1475" i="8"/>
  <c r="D1474" i="8"/>
  <c r="O1236" i="8" l="1"/>
  <c r="P1236" i="8"/>
  <c r="L1238" i="8"/>
  <c r="M1237" i="8"/>
  <c r="N1237" i="8" s="1"/>
  <c r="F1474" i="8"/>
  <c r="E1474" i="8"/>
  <c r="G1474" i="8" s="1"/>
  <c r="C1476" i="8"/>
  <c r="D1475" i="8"/>
  <c r="O1237" i="8" l="1"/>
  <c r="P1237" i="8"/>
  <c r="L1239" i="8"/>
  <c r="M1238" i="8"/>
  <c r="N1238" i="8" s="1"/>
  <c r="F1475" i="8"/>
  <c r="E1475" i="8"/>
  <c r="G1475" i="8" s="1"/>
  <c r="C1477" i="8"/>
  <c r="D1476" i="8"/>
  <c r="O1238" i="8" l="1"/>
  <c r="P1238" i="8"/>
  <c r="L1240" i="8"/>
  <c r="M1239" i="8"/>
  <c r="N1239" i="8" s="1"/>
  <c r="E1476" i="8"/>
  <c r="G1476" i="8" s="1"/>
  <c r="F1476" i="8"/>
  <c r="C1478" i="8"/>
  <c r="D1477" i="8"/>
  <c r="O1239" i="8" l="1"/>
  <c r="P1239" i="8"/>
  <c r="L1241" i="8"/>
  <c r="M1240" i="8"/>
  <c r="N1240" i="8" s="1"/>
  <c r="F1477" i="8"/>
  <c r="E1477" i="8"/>
  <c r="G1477" i="8" s="1"/>
  <c r="C1479" i="8"/>
  <c r="D1478" i="8"/>
  <c r="O1240" i="8" l="1"/>
  <c r="P1240" i="8"/>
  <c r="L1242" i="8"/>
  <c r="M1241" i="8"/>
  <c r="N1241" i="8" s="1"/>
  <c r="E1478" i="8"/>
  <c r="G1478" i="8" s="1"/>
  <c r="F1478" i="8"/>
  <c r="C1480" i="8"/>
  <c r="D1479" i="8"/>
  <c r="O1241" i="8" l="1"/>
  <c r="P1241" i="8"/>
  <c r="L1243" i="8"/>
  <c r="M1242" i="8"/>
  <c r="N1242" i="8" s="1"/>
  <c r="F1479" i="8"/>
  <c r="E1479" i="8"/>
  <c r="G1479" i="8" s="1"/>
  <c r="C1481" i="8"/>
  <c r="D1480" i="8"/>
  <c r="O1242" i="8" l="1"/>
  <c r="P1242" i="8"/>
  <c r="L1244" i="8"/>
  <c r="M1243" i="8"/>
  <c r="N1243" i="8" s="1"/>
  <c r="F1480" i="8"/>
  <c r="E1480" i="8"/>
  <c r="G1480" i="8" s="1"/>
  <c r="C1482" i="8"/>
  <c r="D1481" i="8"/>
  <c r="O1243" i="8" l="1"/>
  <c r="P1243" i="8"/>
  <c r="L1245" i="8"/>
  <c r="M1244" i="8"/>
  <c r="N1244" i="8" s="1"/>
  <c r="E1481" i="8"/>
  <c r="G1481" i="8" s="1"/>
  <c r="F1481" i="8"/>
  <c r="C1483" i="8"/>
  <c r="D1482" i="8"/>
  <c r="O1244" i="8" l="1"/>
  <c r="P1244" i="8"/>
  <c r="L1246" i="8"/>
  <c r="M1245" i="8"/>
  <c r="N1245" i="8" s="1"/>
  <c r="F1482" i="8"/>
  <c r="E1482" i="8"/>
  <c r="G1482" i="8" s="1"/>
  <c r="C1484" i="8"/>
  <c r="D1483" i="8"/>
  <c r="O1245" i="8" l="1"/>
  <c r="P1245" i="8"/>
  <c r="L1247" i="8"/>
  <c r="M1246" i="8"/>
  <c r="N1246" i="8" s="1"/>
  <c r="F1483" i="8"/>
  <c r="E1483" i="8"/>
  <c r="G1483" i="8" s="1"/>
  <c r="C1485" i="8"/>
  <c r="D1484" i="8"/>
  <c r="O1246" i="8" l="1"/>
  <c r="P1246" i="8"/>
  <c r="L1248" i="8"/>
  <c r="M1247" i="8"/>
  <c r="N1247" i="8" s="1"/>
  <c r="F1484" i="8"/>
  <c r="E1484" i="8"/>
  <c r="G1484" i="8" s="1"/>
  <c r="C1486" i="8"/>
  <c r="D1485" i="8"/>
  <c r="O1247" i="8" l="1"/>
  <c r="P1247" i="8"/>
  <c r="L1249" i="8"/>
  <c r="M1248" i="8"/>
  <c r="N1248" i="8" s="1"/>
  <c r="F1485" i="8"/>
  <c r="E1485" i="8"/>
  <c r="G1485" i="8" s="1"/>
  <c r="C1487" i="8"/>
  <c r="D1486" i="8"/>
  <c r="O1248" i="8" l="1"/>
  <c r="P1248" i="8"/>
  <c r="L1250" i="8"/>
  <c r="M1249" i="8"/>
  <c r="N1249" i="8" s="1"/>
  <c r="E1486" i="8"/>
  <c r="G1486" i="8" s="1"/>
  <c r="F1486" i="8"/>
  <c r="C1488" i="8"/>
  <c r="D1487" i="8"/>
  <c r="O1249" i="8" l="1"/>
  <c r="P1249" i="8"/>
  <c r="L1251" i="8"/>
  <c r="M1250" i="8"/>
  <c r="N1250" i="8" s="1"/>
  <c r="F1487" i="8"/>
  <c r="E1487" i="8"/>
  <c r="G1487" i="8" s="1"/>
  <c r="C1489" i="8"/>
  <c r="D1488" i="8"/>
  <c r="O1250" i="8" l="1"/>
  <c r="P1250" i="8"/>
  <c r="L1252" i="8"/>
  <c r="M1251" i="8"/>
  <c r="N1251" i="8" s="1"/>
  <c r="F1488" i="8"/>
  <c r="E1488" i="8"/>
  <c r="G1488" i="8" s="1"/>
  <c r="C1490" i="8"/>
  <c r="D1489" i="8"/>
  <c r="O1251" i="8" l="1"/>
  <c r="P1251" i="8"/>
  <c r="L1253" i="8"/>
  <c r="M1252" i="8"/>
  <c r="N1252" i="8" s="1"/>
  <c r="E1489" i="8"/>
  <c r="G1489" i="8" s="1"/>
  <c r="F1489" i="8"/>
  <c r="C1491" i="8"/>
  <c r="D1490" i="8"/>
  <c r="O1252" i="8" l="1"/>
  <c r="P1252" i="8"/>
  <c r="L1254" i="8"/>
  <c r="M1253" i="8"/>
  <c r="N1253" i="8" s="1"/>
  <c r="F1490" i="8"/>
  <c r="E1490" i="8"/>
  <c r="G1490" i="8" s="1"/>
  <c r="C1492" i="8"/>
  <c r="D1491" i="8"/>
  <c r="O1253" i="8" l="1"/>
  <c r="P1253" i="8"/>
  <c r="L1255" i="8"/>
  <c r="M1254" i="8"/>
  <c r="N1254" i="8" s="1"/>
  <c r="F1491" i="8"/>
  <c r="E1491" i="8"/>
  <c r="G1491" i="8" s="1"/>
  <c r="C1493" i="8"/>
  <c r="D1492" i="8"/>
  <c r="O1254" i="8" l="1"/>
  <c r="P1254" i="8"/>
  <c r="L1256" i="8"/>
  <c r="M1255" i="8"/>
  <c r="N1255" i="8" s="1"/>
  <c r="F1492" i="8"/>
  <c r="E1492" i="8"/>
  <c r="G1492" i="8" s="1"/>
  <c r="C1494" i="8"/>
  <c r="D1493" i="8"/>
  <c r="O1255" i="8" l="1"/>
  <c r="P1255" i="8"/>
  <c r="L1257" i="8"/>
  <c r="M1256" i="8"/>
  <c r="N1256" i="8" s="1"/>
  <c r="F1493" i="8"/>
  <c r="E1493" i="8"/>
  <c r="G1493" i="8" s="1"/>
  <c r="C1495" i="8"/>
  <c r="D1494" i="8"/>
  <c r="O1256" i="8" l="1"/>
  <c r="P1256" i="8"/>
  <c r="L1258" i="8"/>
  <c r="M1257" i="8"/>
  <c r="N1257" i="8" s="1"/>
  <c r="E1494" i="8"/>
  <c r="G1494" i="8" s="1"/>
  <c r="F1494" i="8"/>
  <c r="C1496" i="8"/>
  <c r="D1495" i="8"/>
  <c r="O1257" i="8" l="1"/>
  <c r="P1257" i="8"/>
  <c r="L1259" i="8"/>
  <c r="M1258" i="8"/>
  <c r="N1258" i="8" s="1"/>
  <c r="F1495" i="8"/>
  <c r="E1495" i="8"/>
  <c r="G1495" i="8" s="1"/>
  <c r="C1497" i="8"/>
  <c r="D1496" i="8"/>
  <c r="O1258" i="8" l="1"/>
  <c r="P1258" i="8"/>
  <c r="L1260" i="8"/>
  <c r="M1259" i="8"/>
  <c r="N1259" i="8" s="1"/>
  <c r="F1496" i="8"/>
  <c r="E1496" i="8"/>
  <c r="G1496" i="8" s="1"/>
  <c r="C1498" i="8"/>
  <c r="D1497" i="8"/>
  <c r="O1259" i="8" l="1"/>
  <c r="P1259" i="8"/>
  <c r="L1261" i="8"/>
  <c r="M1260" i="8"/>
  <c r="N1260" i="8" s="1"/>
  <c r="E1497" i="8"/>
  <c r="G1497" i="8" s="1"/>
  <c r="F1497" i="8"/>
  <c r="C1499" i="8"/>
  <c r="D1498" i="8"/>
  <c r="O1260" i="8" l="1"/>
  <c r="P1260" i="8"/>
  <c r="L1262" i="8"/>
  <c r="M1261" i="8"/>
  <c r="N1261" i="8" s="1"/>
  <c r="F1498" i="8"/>
  <c r="E1498" i="8"/>
  <c r="G1498" i="8" s="1"/>
  <c r="C1500" i="8"/>
  <c r="D1499" i="8"/>
  <c r="O1261" i="8" l="1"/>
  <c r="P1261" i="8"/>
  <c r="L1263" i="8"/>
  <c r="M1262" i="8"/>
  <c r="N1262" i="8" s="1"/>
  <c r="F1499" i="8"/>
  <c r="E1499" i="8"/>
  <c r="G1499" i="8" s="1"/>
  <c r="C1501" i="8"/>
  <c r="D1500" i="8"/>
  <c r="O1262" i="8" l="1"/>
  <c r="P1262" i="8"/>
  <c r="L1264" i="8"/>
  <c r="M1263" i="8"/>
  <c r="N1263" i="8" s="1"/>
  <c r="E1500" i="8"/>
  <c r="G1500" i="8" s="1"/>
  <c r="F1500" i="8"/>
  <c r="C1502" i="8"/>
  <c r="D1501" i="8"/>
  <c r="O1263" i="8" l="1"/>
  <c r="P1263" i="8"/>
  <c r="L1265" i="8"/>
  <c r="M1264" i="8"/>
  <c r="N1264" i="8" s="1"/>
  <c r="F1501" i="8"/>
  <c r="E1501" i="8"/>
  <c r="G1501" i="8" s="1"/>
  <c r="C1503" i="8"/>
  <c r="D1502" i="8"/>
  <c r="O1264" i="8" l="1"/>
  <c r="P1264" i="8"/>
  <c r="L1266" i="8"/>
  <c r="M1265" i="8"/>
  <c r="N1265" i="8" s="1"/>
  <c r="E1502" i="8"/>
  <c r="G1502" i="8" s="1"/>
  <c r="F1502" i="8"/>
  <c r="C1504" i="8"/>
  <c r="D1503" i="8"/>
  <c r="O1265" i="8" l="1"/>
  <c r="P1265" i="8"/>
  <c r="L1267" i="8"/>
  <c r="M1266" i="8"/>
  <c r="N1266" i="8" s="1"/>
  <c r="F1503" i="8"/>
  <c r="E1503" i="8"/>
  <c r="G1503" i="8" s="1"/>
  <c r="C1505" i="8"/>
  <c r="D1504" i="8"/>
  <c r="L1268" i="8" l="1"/>
  <c r="M1267" i="8"/>
  <c r="N1267" i="8" s="1"/>
  <c r="O1266" i="8"/>
  <c r="P1266" i="8"/>
  <c r="F1504" i="8"/>
  <c r="E1504" i="8"/>
  <c r="G1504" i="8" s="1"/>
  <c r="C1506" i="8"/>
  <c r="D1505" i="8"/>
  <c r="O1267" i="8" l="1"/>
  <c r="P1267" i="8"/>
  <c r="L1269" i="8"/>
  <c r="M1268" i="8"/>
  <c r="N1268" i="8" s="1"/>
  <c r="E1505" i="8"/>
  <c r="G1505" i="8" s="1"/>
  <c r="F1505" i="8"/>
  <c r="C1507" i="8"/>
  <c r="D1506" i="8"/>
  <c r="O1268" i="8" l="1"/>
  <c r="P1268" i="8"/>
  <c r="L1270" i="8"/>
  <c r="M1269" i="8"/>
  <c r="N1269" i="8" s="1"/>
  <c r="F1506" i="8"/>
  <c r="E1506" i="8"/>
  <c r="G1506" i="8" s="1"/>
  <c r="C1508" i="8"/>
  <c r="D1507" i="8"/>
  <c r="O1269" i="8" l="1"/>
  <c r="P1269" i="8"/>
  <c r="L1271" i="8"/>
  <c r="M1270" i="8"/>
  <c r="N1270" i="8" s="1"/>
  <c r="F1507" i="8"/>
  <c r="E1507" i="8"/>
  <c r="G1507" i="8" s="1"/>
  <c r="C1509" i="8"/>
  <c r="D1508" i="8"/>
  <c r="O1270" i="8" l="1"/>
  <c r="P1270" i="8"/>
  <c r="L1272" i="8"/>
  <c r="M1271" i="8"/>
  <c r="N1271" i="8" s="1"/>
  <c r="E1508" i="8"/>
  <c r="G1508" i="8" s="1"/>
  <c r="F1508" i="8"/>
  <c r="C1510" i="8"/>
  <c r="D1509" i="8"/>
  <c r="O1271" i="8" l="1"/>
  <c r="P1271" i="8"/>
  <c r="L1273" i="8"/>
  <c r="M1272" i="8"/>
  <c r="N1272" i="8" s="1"/>
  <c r="F1509" i="8"/>
  <c r="E1509" i="8"/>
  <c r="G1509" i="8" s="1"/>
  <c r="C1511" i="8"/>
  <c r="D1510" i="8"/>
  <c r="O1272" i="8" l="1"/>
  <c r="P1272" i="8"/>
  <c r="L1274" i="8"/>
  <c r="M1273" i="8"/>
  <c r="N1273" i="8" s="1"/>
  <c r="E1510" i="8"/>
  <c r="G1510" i="8" s="1"/>
  <c r="F1510" i="8"/>
  <c r="C1512" i="8"/>
  <c r="D1511" i="8"/>
  <c r="O1273" i="8" l="1"/>
  <c r="P1273" i="8"/>
  <c r="L1275" i="8"/>
  <c r="M1274" i="8"/>
  <c r="N1274" i="8" s="1"/>
  <c r="F1511" i="8"/>
  <c r="E1511" i="8"/>
  <c r="G1511" i="8" s="1"/>
  <c r="C1513" i="8"/>
  <c r="D1512" i="8"/>
  <c r="O1274" i="8" l="1"/>
  <c r="P1274" i="8"/>
  <c r="L1276" i="8"/>
  <c r="M1275" i="8"/>
  <c r="N1275" i="8" s="1"/>
  <c r="F1512" i="8"/>
  <c r="E1512" i="8"/>
  <c r="G1512" i="8" s="1"/>
  <c r="C1514" i="8"/>
  <c r="D1513" i="8"/>
  <c r="O1275" i="8" l="1"/>
  <c r="P1275" i="8"/>
  <c r="L1277" i="8"/>
  <c r="M1276" i="8"/>
  <c r="N1276" i="8" s="1"/>
  <c r="E1513" i="8"/>
  <c r="G1513" i="8" s="1"/>
  <c r="F1513" i="8"/>
  <c r="C1515" i="8"/>
  <c r="D1514" i="8"/>
  <c r="O1276" i="8" l="1"/>
  <c r="P1276" i="8"/>
  <c r="L1278" i="8"/>
  <c r="M1277" i="8"/>
  <c r="N1277" i="8" s="1"/>
  <c r="F1514" i="8"/>
  <c r="E1514" i="8"/>
  <c r="G1514" i="8" s="1"/>
  <c r="C1516" i="8"/>
  <c r="D1515" i="8"/>
  <c r="O1277" i="8" l="1"/>
  <c r="P1277" i="8"/>
  <c r="L1279" i="8"/>
  <c r="M1278" i="8"/>
  <c r="N1278" i="8" s="1"/>
  <c r="F1515" i="8"/>
  <c r="E1515" i="8"/>
  <c r="G1515" i="8" s="1"/>
  <c r="C1517" i="8"/>
  <c r="D1516" i="8"/>
  <c r="O1278" i="8" l="1"/>
  <c r="P1278" i="8"/>
  <c r="L1280" i="8"/>
  <c r="M1279" i="8"/>
  <c r="N1279" i="8" s="1"/>
  <c r="F1516" i="8"/>
  <c r="E1516" i="8"/>
  <c r="G1516" i="8" s="1"/>
  <c r="C1518" i="8"/>
  <c r="D1517" i="8"/>
  <c r="O1279" i="8" l="1"/>
  <c r="P1279" i="8"/>
  <c r="L1281" i="8"/>
  <c r="M1280" i="8"/>
  <c r="N1280" i="8" s="1"/>
  <c r="F1517" i="8"/>
  <c r="E1517" i="8"/>
  <c r="G1517" i="8" s="1"/>
  <c r="C1519" i="8"/>
  <c r="D1518" i="8"/>
  <c r="O1280" i="8" l="1"/>
  <c r="P1280" i="8"/>
  <c r="L1282" i="8"/>
  <c r="M1281" i="8"/>
  <c r="N1281" i="8" s="1"/>
  <c r="E1518" i="8"/>
  <c r="G1518" i="8" s="1"/>
  <c r="F1518" i="8"/>
  <c r="C1520" i="8"/>
  <c r="D1519" i="8"/>
  <c r="O1281" i="8" l="1"/>
  <c r="P1281" i="8"/>
  <c r="L1283" i="8"/>
  <c r="M1282" i="8"/>
  <c r="N1282" i="8" s="1"/>
  <c r="F1519" i="8"/>
  <c r="E1519" i="8"/>
  <c r="G1519" i="8" s="1"/>
  <c r="C1521" i="8"/>
  <c r="D1520" i="8"/>
  <c r="O1282" i="8" l="1"/>
  <c r="P1282" i="8"/>
  <c r="L1284" i="8"/>
  <c r="M1283" i="8"/>
  <c r="N1283" i="8" s="1"/>
  <c r="F1520" i="8"/>
  <c r="E1520" i="8"/>
  <c r="G1520" i="8" s="1"/>
  <c r="C1522" i="8"/>
  <c r="D1521" i="8"/>
  <c r="O1283" i="8" l="1"/>
  <c r="P1283" i="8"/>
  <c r="L1285" i="8"/>
  <c r="M1284" i="8"/>
  <c r="N1284" i="8" s="1"/>
  <c r="E1521" i="8"/>
  <c r="G1521" i="8" s="1"/>
  <c r="F1521" i="8"/>
  <c r="C1523" i="8"/>
  <c r="D1522" i="8"/>
  <c r="O1284" i="8" l="1"/>
  <c r="P1284" i="8"/>
  <c r="L1286" i="8"/>
  <c r="M1285" i="8"/>
  <c r="N1285" i="8" s="1"/>
  <c r="F1522" i="8"/>
  <c r="E1522" i="8"/>
  <c r="G1522" i="8" s="1"/>
  <c r="C1524" i="8"/>
  <c r="D1523" i="8"/>
  <c r="O1285" i="8" l="1"/>
  <c r="P1285" i="8"/>
  <c r="L1287" i="8"/>
  <c r="M1286" i="8"/>
  <c r="N1286" i="8" s="1"/>
  <c r="F1523" i="8"/>
  <c r="E1523" i="8"/>
  <c r="G1523" i="8" s="1"/>
  <c r="C1525" i="8"/>
  <c r="D1524" i="8"/>
  <c r="O1286" i="8" l="1"/>
  <c r="P1286" i="8"/>
  <c r="L1288" i="8"/>
  <c r="M1287" i="8"/>
  <c r="N1287" i="8" s="1"/>
  <c r="F1524" i="8"/>
  <c r="E1524" i="8"/>
  <c r="G1524" i="8" s="1"/>
  <c r="C1526" i="8"/>
  <c r="D1525" i="8"/>
  <c r="O1287" i="8" l="1"/>
  <c r="P1287" i="8"/>
  <c r="L1289" i="8"/>
  <c r="M1288" i="8"/>
  <c r="N1288" i="8" s="1"/>
  <c r="F1525" i="8"/>
  <c r="E1525" i="8"/>
  <c r="G1525" i="8" s="1"/>
  <c r="C1527" i="8"/>
  <c r="D1526" i="8"/>
  <c r="O1288" i="8" l="1"/>
  <c r="P1288" i="8"/>
  <c r="L1290" i="8"/>
  <c r="M1289" i="8"/>
  <c r="N1289" i="8" s="1"/>
  <c r="E1526" i="8"/>
  <c r="G1526" i="8" s="1"/>
  <c r="F1526" i="8"/>
  <c r="C1528" i="8"/>
  <c r="D1527" i="8"/>
  <c r="O1289" i="8" l="1"/>
  <c r="P1289" i="8"/>
  <c r="L1291" i="8"/>
  <c r="M1290" i="8"/>
  <c r="N1290" i="8" s="1"/>
  <c r="F1527" i="8"/>
  <c r="E1527" i="8"/>
  <c r="G1527" i="8" s="1"/>
  <c r="C1529" i="8"/>
  <c r="D1528" i="8"/>
  <c r="O1290" i="8" l="1"/>
  <c r="P1290" i="8"/>
  <c r="L1292" i="8"/>
  <c r="M1291" i="8"/>
  <c r="N1291" i="8" s="1"/>
  <c r="E1528" i="8"/>
  <c r="G1528" i="8" s="1"/>
  <c r="F1528" i="8"/>
  <c r="C1530" i="8"/>
  <c r="D1529" i="8"/>
  <c r="O1291" i="8" l="1"/>
  <c r="P1291" i="8"/>
  <c r="L1293" i="8"/>
  <c r="M1292" i="8"/>
  <c r="N1292" i="8" s="1"/>
  <c r="E1529" i="8"/>
  <c r="G1529" i="8" s="1"/>
  <c r="F1529" i="8"/>
  <c r="C1531" i="8"/>
  <c r="D1530" i="8"/>
  <c r="O1292" i="8" l="1"/>
  <c r="P1292" i="8"/>
  <c r="L1294" i="8"/>
  <c r="M1293" i="8"/>
  <c r="N1293" i="8" s="1"/>
  <c r="F1530" i="8"/>
  <c r="E1530" i="8"/>
  <c r="G1530" i="8" s="1"/>
  <c r="C1532" i="8"/>
  <c r="D1531" i="8"/>
  <c r="O1293" i="8" l="1"/>
  <c r="P1293" i="8"/>
  <c r="L1295" i="8"/>
  <c r="M1294" i="8"/>
  <c r="N1294" i="8" s="1"/>
  <c r="F1531" i="8"/>
  <c r="E1531" i="8"/>
  <c r="G1531" i="8" s="1"/>
  <c r="C1533" i="8"/>
  <c r="D1532" i="8"/>
  <c r="O1294" i="8" l="1"/>
  <c r="P1294" i="8"/>
  <c r="L1296" i="8"/>
  <c r="M1295" i="8"/>
  <c r="N1295" i="8" s="1"/>
  <c r="F1532" i="8"/>
  <c r="E1532" i="8"/>
  <c r="G1532" i="8" s="1"/>
  <c r="C1534" i="8"/>
  <c r="D1533" i="8"/>
  <c r="O1295" i="8" l="1"/>
  <c r="P1295" i="8"/>
  <c r="L1297" i="8"/>
  <c r="M1296" i="8"/>
  <c r="N1296" i="8" s="1"/>
  <c r="F1533" i="8"/>
  <c r="E1533" i="8"/>
  <c r="G1533" i="8" s="1"/>
  <c r="C1535" i="8"/>
  <c r="D1534" i="8"/>
  <c r="O1296" i="8" l="1"/>
  <c r="P1296" i="8"/>
  <c r="L1298" i="8"/>
  <c r="M1297" i="8"/>
  <c r="N1297" i="8" s="1"/>
  <c r="E1534" i="8"/>
  <c r="G1534" i="8" s="1"/>
  <c r="F1534" i="8"/>
  <c r="C1536" i="8"/>
  <c r="D1535" i="8"/>
  <c r="O1297" i="8" l="1"/>
  <c r="P1297" i="8"/>
  <c r="L1299" i="8"/>
  <c r="M1298" i="8"/>
  <c r="N1298" i="8" s="1"/>
  <c r="F1535" i="8"/>
  <c r="E1535" i="8"/>
  <c r="G1535" i="8" s="1"/>
  <c r="C1537" i="8"/>
  <c r="D1536" i="8"/>
  <c r="O1298" i="8" l="1"/>
  <c r="P1298" i="8"/>
  <c r="L1300" i="8"/>
  <c r="M1299" i="8"/>
  <c r="N1299" i="8" s="1"/>
  <c r="F1536" i="8"/>
  <c r="E1536" i="8"/>
  <c r="G1536" i="8" s="1"/>
  <c r="C1538" i="8"/>
  <c r="D1537" i="8"/>
  <c r="O1299" i="8" l="1"/>
  <c r="P1299" i="8"/>
  <c r="L1301" i="8"/>
  <c r="M1300" i="8"/>
  <c r="N1300" i="8" s="1"/>
  <c r="E1537" i="8"/>
  <c r="G1537" i="8" s="1"/>
  <c r="F1537" i="8"/>
  <c r="C1539" i="8"/>
  <c r="D1538" i="8"/>
  <c r="O1300" i="8" l="1"/>
  <c r="P1300" i="8"/>
  <c r="L1302" i="8"/>
  <c r="M1301" i="8"/>
  <c r="N1301" i="8" s="1"/>
  <c r="F1538" i="8"/>
  <c r="E1538" i="8"/>
  <c r="G1538" i="8" s="1"/>
  <c r="C1540" i="8"/>
  <c r="D1539" i="8"/>
  <c r="O1301" i="8" l="1"/>
  <c r="P1301" i="8"/>
  <c r="L1303" i="8"/>
  <c r="M1302" i="8"/>
  <c r="N1302" i="8" s="1"/>
  <c r="F1539" i="8"/>
  <c r="E1539" i="8"/>
  <c r="G1539" i="8" s="1"/>
  <c r="C1541" i="8"/>
  <c r="D1540" i="8"/>
  <c r="O1302" i="8" l="1"/>
  <c r="P1302" i="8"/>
  <c r="L1304" i="8"/>
  <c r="M1303" i="8"/>
  <c r="N1303" i="8" s="1"/>
  <c r="E1540" i="8"/>
  <c r="G1540" i="8" s="1"/>
  <c r="F1540" i="8"/>
  <c r="C1542" i="8"/>
  <c r="D1541" i="8"/>
  <c r="O1303" i="8" l="1"/>
  <c r="P1303" i="8"/>
  <c r="L1305" i="8"/>
  <c r="M1304" i="8"/>
  <c r="N1304" i="8" s="1"/>
  <c r="F1541" i="8"/>
  <c r="E1541" i="8"/>
  <c r="G1541" i="8" s="1"/>
  <c r="C1543" i="8"/>
  <c r="D1542" i="8"/>
  <c r="O1304" i="8" l="1"/>
  <c r="P1304" i="8"/>
  <c r="L1306" i="8"/>
  <c r="M1305" i="8"/>
  <c r="N1305" i="8" s="1"/>
  <c r="E1542" i="8"/>
  <c r="G1542" i="8" s="1"/>
  <c r="F1542" i="8"/>
  <c r="C1544" i="8"/>
  <c r="D1543" i="8"/>
  <c r="O1305" i="8" l="1"/>
  <c r="P1305" i="8"/>
  <c r="L1307" i="8"/>
  <c r="M1306" i="8"/>
  <c r="N1306" i="8" s="1"/>
  <c r="F1543" i="8"/>
  <c r="E1543" i="8"/>
  <c r="G1543" i="8" s="1"/>
  <c r="C1545" i="8"/>
  <c r="D1544" i="8"/>
  <c r="O1306" i="8" l="1"/>
  <c r="P1306" i="8"/>
  <c r="L1308" i="8"/>
  <c r="M1307" i="8"/>
  <c r="N1307" i="8" s="1"/>
  <c r="F1544" i="8"/>
  <c r="E1544" i="8"/>
  <c r="G1544" i="8" s="1"/>
  <c r="C1546" i="8"/>
  <c r="D1545" i="8"/>
  <c r="O1307" i="8" l="1"/>
  <c r="P1307" i="8"/>
  <c r="L1309" i="8"/>
  <c r="M1308" i="8"/>
  <c r="N1308" i="8" s="1"/>
  <c r="E1545" i="8"/>
  <c r="G1545" i="8" s="1"/>
  <c r="F1545" i="8"/>
  <c r="C1547" i="8"/>
  <c r="D1546" i="8"/>
  <c r="O1308" i="8" l="1"/>
  <c r="P1308" i="8"/>
  <c r="L1310" i="8"/>
  <c r="M1309" i="8"/>
  <c r="N1309" i="8" s="1"/>
  <c r="F1546" i="8"/>
  <c r="E1546" i="8"/>
  <c r="G1546" i="8" s="1"/>
  <c r="C1548" i="8"/>
  <c r="D1547" i="8"/>
  <c r="O1309" i="8" l="1"/>
  <c r="P1309" i="8"/>
  <c r="L1311" i="8"/>
  <c r="M1310" i="8"/>
  <c r="N1310" i="8" s="1"/>
  <c r="F1547" i="8"/>
  <c r="E1547" i="8"/>
  <c r="G1547" i="8" s="1"/>
  <c r="C1549" i="8"/>
  <c r="D1548" i="8"/>
  <c r="O1310" i="8" l="1"/>
  <c r="P1310" i="8"/>
  <c r="L1312" i="8"/>
  <c r="M1311" i="8"/>
  <c r="N1311" i="8" s="1"/>
  <c r="F1548" i="8"/>
  <c r="E1548" i="8"/>
  <c r="G1548" i="8" s="1"/>
  <c r="C1550" i="8"/>
  <c r="D1549" i="8"/>
  <c r="O1311" i="8" l="1"/>
  <c r="P1311" i="8"/>
  <c r="L1313" i="8"/>
  <c r="M1312" i="8"/>
  <c r="N1312" i="8" s="1"/>
  <c r="F1549" i="8"/>
  <c r="E1549" i="8"/>
  <c r="G1549" i="8" s="1"/>
  <c r="C1551" i="8"/>
  <c r="D1550" i="8"/>
  <c r="O1312" i="8" l="1"/>
  <c r="P1312" i="8"/>
  <c r="L1314" i="8"/>
  <c r="M1313" i="8"/>
  <c r="N1313" i="8" s="1"/>
  <c r="E1550" i="8"/>
  <c r="G1550" i="8" s="1"/>
  <c r="F1550" i="8"/>
  <c r="C1552" i="8"/>
  <c r="D1551" i="8"/>
  <c r="O1313" i="8" l="1"/>
  <c r="P1313" i="8"/>
  <c r="L1315" i="8"/>
  <c r="M1314" i="8"/>
  <c r="N1314" i="8" s="1"/>
  <c r="F1551" i="8"/>
  <c r="E1551" i="8"/>
  <c r="G1551" i="8" s="1"/>
  <c r="C1553" i="8"/>
  <c r="D1552" i="8"/>
  <c r="O1314" i="8" l="1"/>
  <c r="P1314" i="8"/>
  <c r="L1316" i="8"/>
  <c r="M1315" i="8"/>
  <c r="N1315" i="8" s="1"/>
  <c r="F1552" i="8"/>
  <c r="E1552" i="8"/>
  <c r="G1552" i="8" s="1"/>
  <c r="C1554" i="8"/>
  <c r="D1553" i="8"/>
  <c r="O1315" i="8" l="1"/>
  <c r="P1315" i="8"/>
  <c r="L1317" i="8"/>
  <c r="M1316" i="8"/>
  <c r="N1316" i="8" s="1"/>
  <c r="E1553" i="8"/>
  <c r="G1553" i="8" s="1"/>
  <c r="F1553" i="8"/>
  <c r="C1555" i="8"/>
  <c r="D1554" i="8"/>
  <c r="L1318" i="8" l="1"/>
  <c r="M1317" i="8"/>
  <c r="N1317" i="8" s="1"/>
  <c r="O1316" i="8"/>
  <c r="P1316" i="8"/>
  <c r="F1554" i="8"/>
  <c r="E1554" i="8"/>
  <c r="G1554" i="8" s="1"/>
  <c r="C1556" i="8"/>
  <c r="D1555" i="8"/>
  <c r="O1317" i="8" l="1"/>
  <c r="P1317" i="8"/>
  <c r="L1319" i="8"/>
  <c r="M1318" i="8"/>
  <c r="N1318" i="8" s="1"/>
  <c r="F1555" i="8"/>
  <c r="E1555" i="8"/>
  <c r="G1555" i="8" s="1"/>
  <c r="C1557" i="8"/>
  <c r="D1556" i="8"/>
  <c r="L1320" i="8" l="1"/>
  <c r="M1319" i="8"/>
  <c r="N1319" i="8" s="1"/>
  <c r="O1318" i="8"/>
  <c r="P1318" i="8"/>
  <c r="F1556" i="8"/>
  <c r="E1556" i="8"/>
  <c r="G1556" i="8" s="1"/>
  <c r="C1558" i="8"/>
  <c r="D1557" i="8"/>
  <c r="O1319" i="8" l="1"/>
  <c r="P1319" i="8"/>
  <c r="L1321" i="8"/>
  <c r="M1320" i="8"/>
  <c r="N1320" i="8" s="1"/>
  <c r="F1557" i="8"/>
  <c r="E1557" i="8"/>
  <c r="G1557" i="8" s="1"/>
  <c r="C1559" i="8"/>
  <c r="D1558" i="8"/>
  <c r="O1320" i="8" l="1"/>
  <c r="P1320" i="8"/>
  <c r="L1322" i="8"/>
  <c r="M1321" i="8"/>
  <c r="N1321" i="8" s="1"/>
  <c r="E1558" i="8"/>
  <c r="G1558" i="8" s="1"/>
  <c r="F1558" i="8"/>
  <c r="C1560" i="8"/>
  <c r="D1559" i="8"/>
  <c r="O1321" i="8" l="1"/>
  <c r="P1321" i="8"/>
  <c r="L1323" i="8"/>
  <c r="M1322" i="8"/>
  <c r="N1322" i="8" s="1"/>
  <c r="F1559" i="8"/>
  <c r="E1559" i="8"/>
  <c r="G1559" i="8" s="1"/>
  <c r="C1561" i="8"/>
  <c r="D1560" i="8"/>
  <c r="O1322" i="8" l="1"/>
  <c r="P1322" i="8"/>
  <c r="L1324" i="8"/>
  <c r="M1323" i="8"/>
  <c r="N1323" i="8" s="1"/>
  <c r="E1560" i="8"/>
  <c r="G1560" i="8" s="1"/>
  <c r="F1560" i="8"/>
  <c r="C1562" i="8"/>
  <c r="D1561" i="8"/>
  <c r="O1323" i="8" l="1"/>
  <c r="P1323" i="8"/>
  <c r="L1325" i="8"/>
  <c r="M1324" i="8"/>
  <c r="N1324" i="8" s="1"/>
  <c r="E1561" i="8"/>
  <c r="G1561" i="8" s="1"/>
  <c r="F1561" i="8"/>
  <c r="C1563" i="8"/>
  <c r="D1562" i="8"/>
  <c r="O1324" i="8" l="1"/>
  <c r="P1324" i="8"/>
  <c r="L1326" i="8"/>
  <c r="M1325" i="8"/>
  <c r="N1325" i="8" s="1"/>
  <c r="F1562" i="8"/>
  <c r="E1562" i="8"/>
  <c r="G1562" i="8" s="1"/>
  <c r="C1564" i="8"/>
  <c r="D1563" i="8"/>
  <c r="O1325" i="8" l="1"/>
  <c r="P1325" i="8"/>
  <c r="L1327" i="8"/>
  <c r="M1326" i="8"/>
  <c r="N1326" i="8" s="1"/>
  <c r="F1563" i="8"/>
  <c r="E1563" i="8"/>
  <c r="G1563" i="8" s="1"/>
  <c r="C1565" i="8"/>
  <c r="D1564" i="8"/>
  <c r="O1326" i="8" l="1"/>
  <c r="P1326" i="8"/>
  <c r="L1328" i="8"/>
  <c r="M1327" i="8"/>
  <c r="N1327" i="8" s="1"/>
  <c r="F1564" i="8"/>
  <c r="E1564" i="8"/>
  <c r="G1564" i="8" s="1"/>
  <c r="C1566" i="8"/>
  <c r="D1565" i="8"/>
  <c r="O1327" i="8" l="1"/>
  <c r="P1327" i="8"/>
  <c r="L1329" i="8"/>
  <c r="M1328" i="8"/>
  <c r="N1328" i="8" s="1"/>
  <c r="F1565" i="8"/>
  <c r="E1565" i="8"/>
  <c r="G1565" i="8" s="1"/>
  <c r="C1567" i="8"/>
  <c r="D1566" i="8"/>
  <c r="O1328" i="8" l="1"/>
  <c r="P1328" i="8"/>
  <c r="L1330" i="8"/>
  <c r="M1329" i="8"/>
  <c r="N1329" i="8" s="1"/>
  <c r="E1566" i="8"/>
  <c r="G1566" i="8" s="1"/>
  <c r="F1566" i="8"/>
  <c r="C1568" i="8"/>
  <c r="D1567" i="8"/>
  <c r="O1329" i="8" l="1"/>
  <c r="P1329" i="8"/>
  <c r="L1331" i="8"/>
  <c r="M1330" i="8"/>
  <c r="N1330" i="8" s="1"/>
  <c r="F1567" i="8"/>
  <c r="E1567" i="8"/>
  <c r="G1567" i="8" s="1"/>
  <c r="C1569" i="8"/>
  <c r="D1568" i="8"/>
  <c r="O1330" i="8" l="1"/>
  <c r="P1330" i="8"/>
  <c r="L1332" i="8"/>
  <c r="M1331" i="8"/>
  <c r="N1331" i="8" s="1"/>
  <c r="F1568" i="8"/>
  <c r="E1568" i="8"/>
  <c r="G1568" i="8" s="1"/>
  <c r="C1570" i="8"/>
  <c r="D1569" i="8"/>
  <c r="O1331" i="8" l="1"/>
  <c r="P1331" i="8"/>
  <c r="L1333" i="8"/>
  <c r="M1332" i="8"/>
  <c r="N1332" i="8" s="1"/>
  <c r="E1569" i="8"/>
  <c r="G1569" i="8" s="1"/>
  <c r="F1569" i="8"/>
  <c r="C1571" i="8"/>
  <c r="D1570" i="8"/>
  <c r="O1332" i="8" l="1"/>
  <c r="P1332" i="8"/>
  <c r="L1334" i="8"/>
  <c r="M1333" i="8"/>
  <c r="N1333" i="8" s="1"/>
  <c r="F1570" i="8"/>
  <c r="E1570" i="8"/>
  <c r="G1570" i="8" s="1"/>
  <c r="C1572" i="8"/>
  <c r="D1571" i="8"/>
  <c r="O1333" i="8" l="1"/>
  <c r="P1333" i="8"/>
  <c r="L1335" i="8"/>
  <c r="M1334" i="8"/>
  <c r="N1334" i="8" s="1"/>
  <c r="F1571" i="8"/>
  <c r="E1571" i="8"/>
  <c r="G1571" i="8" s="1"/>
  <c r="C1573" i="8"/>
  <c r="D1572" i="8"/>
  <c r="O1334" i="8" l="1"/>
  <c r="P1334" i="8"/>
  <c r="L1336" i="8"/>
  <c r="M1335" i="8"/>
  <c r="N1335" i="8" s="1"/>
  <c r="E1572" i="8"/>
  <c r="G1572" i="8" s="1"/>
  <c r="F1572" i="8"/>
  <c r="C1574" i="8"/>
  <c r="D1573" i="8"/>
  <c r="O1335" i="8" l="1"/>
  <c r="P1335" i="8"/>
  <c r="L1337" i="8"/>
  <c r="M1336" i="8"/>
  <c r="N1336" i="8" s="1"/>
  <c r="F1573" i="8"/>
  <c r="E1573" i="8"/>
  <c r="G1573" i="8" s="1"/>
  <c r="C1575" i="8"/>
  <c r="D1574" i="8"/>
  <c r="O1336" i="8" l="1"/>
  <c r="P1336" i="8"/>
  <c r="L1338" i="8"/>
  <c r="M1337" i="8"/>
  <c r="N1337" i="8" s="1"/>
  <c r="E1574" i="8"/>
  <c r="G1574" i="8" s="1"/>
  <c r="F1574" i="8"/>
  <c r="C1576" i="8"/>
  <c r="D1575" i="8"/>
  <c r="O1337" i="8" l="1"/>
  <c r="P1337" i="8"/>
  <c r="L1339" i="8"/>
  <c r="M1338" i="8"/>
  <c r="N1338" i="8" s="1"/>
  <c r="F1575" i="8"/>
  <c r="E1575" i="8"/>
  <c r="G1575" i="8" s="1"/>
  <c r="C1577" i="8"/>
  <c r="D1576" i="8"/>
  <c r="O1338" i="8" l="1"/>
  <c r="P1338" i="8"/>
  <c r="L1340" i="8"/>
  <c r="M1339" i="8"/>
  <c r="N1339" i="8" s="1"/>
  <c r="F1576" i="8"/>
  <c r="E1576" i="8"/>
  <c r="G1576" i="8" s="1"/>
  <c r="C1578" i="8"/>
  <c r="D1577" i="8"/>
  <c r="O1339" i="8" l="1"/>
  <c r="P1339" i="8"/>
  <c r="L1341" i="8"/>
  <c r="M1340" i="8"/>
  <c r="N1340" i="8" s="1"/>
  <c r="E1577" i="8"/>
  <c r="G1577" i="8" s="1"/>
  <c r="F1577" i="8"/>
  <c r="C1579" i="8"/>
  <c r="D1578" i="8"/>
  <c r="O1340" i="8" l="1"/>
  <c r="P1340" i="8"/>
  <c r="L1342" i="8"/>
  <c r="M1341" i="8"/>
  <c r="N1341" i="8" s="1"/>
  <c r="F1578" i="8"/>
  <c r="E1578" i="8"/>
  <c r="G1578" i="8" s="1"/>
  <c r="C1580" i="8"/>
  <c r="D1579" i="8"/>
  <c r="O1341" i="8" l="1"/>
  <c r="P1341" i="8"/>
  <c r="L1343" i="8"/>
  <c r="M1342" i="8"/>
  <c r="N1342" i="8" s="1"/>
  <c r="F1579" i="8"/>
  <c r="E1579" i="8"/>
  <c r="G1579" i="8" s="1"/>
  <c r="C1581" i="8"/>
  <c r="D1580" i="8"/>
  <c r="O1342" i="8" l="1"/>
  <c r="P1342" i="8"/>
  <c r="L1344" i="8"/>
  <c r="M1343" i="8"/>
  <c r="N1343" i="8" s="1"/>
  <c r="F1580" i="8"/>
  <c r="E1580" i="8"/>
  <c r="G1580" i="8" s="1"/>
  <c r="C1582" i="8"/>
  <c r="D1581" i="8"/>
  <c r="O1343" i="8" l="1"/>
  <c r="P1343" i="8"/>
  <c r="L1345" i="8"/>
  <c r="M1344" i="8"/>
  <c r="N1344" i="8" s="1"/>
  <c r="F1581" i="8"/>
  <c r="E1581" i="8"/>
  <c r="G1581" i="8" s="1"/>
  <c r="C1583" i="8"/>
  <c r="D1582" i="8"/>
  <c r="O1344" i="8" l="1"/>
  <c r="P1344" i="8"/>
  <c r="L1346" i="8"/>
  <c r="M1345" i="8"/>
  <c r="N1345" i="8" s="1"/>
  <c r="E1582" i="8"/>
  <c r="G1582" i="8" s="1"/>
  <c r="F1582" i="8"/>
  <c r="C1584" i="8"/>
  <c r="D1583" i="8"/>
  <c r="O1345" i="8" l="1"/>
  <c r="P1345" i="8"/>
  <c r="L1347" i="8"/>
  <c r="M1346" i="8"/>
  <c r="N1346" i="8" s="1"/>
  <c r="F1583" i="8"/>
  <c r="E1583" i="8"/>
  <c r="G1583" i="8" s="1"/>
  <c r="C1585" i="8"/>
  <c r="D1584" i="8"/>
  <c r="O1346" i="8" l="1"/>
  <c r="P1346" i="8"/>
  <c r="L1348" i="8"/>
  <c r="M1347" i="8"/>
  <c r="N1347" i="8" s="1"/>
  <c r="F1584" i="8"/>
  <c r="E1584" i="8"/>
  <c r="G1584" i="8" s="1"/>
  <c r="C1586" i="8"/>
  <c r="D1585" i="8"/>
  <c r="O1347" i="8" l="1"/>
  <c r="P1347" i="8"/>
  <c r="L1349" i="8"/>
  <c r="M1348" i="8"/>
  <c r="N1348" i="8" s="1"/>
  <c r="E1585" i="8"/>
  <c r="G1585" i="8" s="1"/>
  <c r="F1585" i="8"/>
  <c r="C1587" i="8"/>
  <c r="D1586" i="8"/>
  <c r="O1348" i="8" l="1"/>
  <c r="P1348" i="8"/>
  <c r="L1350" i="8"/>
  <c r="M1349" i="8"/>
  <c r="N1349" i="8" s="1"/>
  <c r="F1586" i="8"/>
  <c r="E1586" i="8"/>
  <c r="G1586" i="8" s="1"/>
  <c r="C1588" i="8"/>
  <c r="D1587" i="8"/>
  <c r="O1349" i="8" l="1"/>
  <c r="P1349" i="8"/>
  <c r="L1351" i="8"/>
  <c r="M1350" i="8"/>
  <c r="N1350" i="8" s="1"/>
  <c r="F1587" i="8"/>
  <c r="E1587" i="8"/>
  <c r="G1587" i="8" s="1"/>
  <c r="C1589" i="8"/>
  <c r="D1588" i="8"/>
  <c r="O1350" i="8" l="1"/>
  <c r="P1350" i="8"/>
  <c r="L1352" i="8"/>
  <c r="M1351" i="8"/>
  <c r="N1351" i="8" s="1"/>
  <c r="F1588" i="8"/>
  <c r="E1588" i="8"/>
  <c r="G1588" i="8" s="1"/>
  <c r="C1590" i="8"/>
  <c r="D1589" i="8"/>
  <c r="O1351" i="8" l="1"/>
  <c r="P1351" i="8"/>
  <c r="L1353" i="8"/>
  <c r="M1352" i="8"/>
  <c r="N1352" i="8" s="1"/>
  <c r="F1589" i="8"/>
  <c r="E1589" i="8"/>
  <c r="G1589" i="8" s="1"/>
  <c r="C1591" i="8"/>
  <c r="D1590" i="8"/>
  <c r="O1352" i="8" l="1"/>
  <c r="P1352" i="8"/>
  <c r="L1354" i="8"/>
  <c r="M1353" i="8"/>
  <c r="N1353" i="8" s="1"/>
  <c r="E1590" i="8"/>
  <c r="G1590" i="8" s="1"/>
  <c r="F1590" i="8"/>
  <c r="C1592" i="8"/>
  <c r="D1591" i="8"/>
  <c r="O1353" i="8" l="1"/>
  <c r="P1353" i="8"/>
  <c r="L1355" i="8"/>
  <c r="M1354" i="8"/>
  <c r="N1354" i="8" s="1"/>
  <c r="F1591" i="8"/>
  <c r="E1591" i="8"/>
  <c r="G1591" i="8" s="1"/>
  <c r="C1593" i="8"/>
  <c r="D1592" i="8"/>
  <c r="O1354" i="8" l="1"/>
  <c r="P1354" i="8"/>
  <c r="L1356" i="8"/>
  <c r="M1355" i="8"/>
  <c r="N1355" i="8" s="1"/>
  <c r="E1592" i="8"/>
  <c r="G1592" i="8" s="1"/>
  <c r="F1592" i="8"/>
  <c r="C1594" i="8"/>
  <c r="D1593" i="8"/>
  <c r="O1355" i="8" l="1"/>
  <c r="P1355" i="8"/>
  <c r="L1357" i="8"/>
  <c r="M1356" i="8"/>
  <c r="N1356" i="8" s="1"/>
  <c r="E1593" i="8"/>
  <c r="G1593" i="8" s="1"/>
  <c r="F1593" i="8"/>
  <c r="C1595" i="8"/>
  <c r="D1594" i="8"/>
  <c r="O1356" i="8" l="1"/>
  <c r="P1356" i="8"/>
  <c r="L1358" i="8"/>
  <c r="M1357" i="8"/>
  <c r="N1357" i="8" s="1"/>
  <c r="F1594" i="8"/>
  <c r="E1594" i="8"/>
  <c r="G1594" i="8" s="1"/>
  <c r="C1596" i="8"/>
  <c r="D1595" i="8"/>
  <c r="O1357" i="8" l="1"/>
  <c r="P1357" i="8"/>
  <c r="L1359" i="8"/>
  <c r="M1358" i="8"/>
  <c r="N1358" i="8" s="1"/>
  <c r="F1595" i="8"/>
  <c r="E1595" i="8"/>
  <c r="G1595" i="8" s="1"/>
  <c r="C1597" i="8"/>
  <c r="D1596" i="8"/>
  <c r="O1358" i="8" l="1"/>
  <c r="P1358" i="8"/>
  <c r="L1360" i="8"/>
  <c r="M1359" i="8"/>
  <c r="N1359" i="8" s="1"/>
  <c r="F1596" i="8"/>
  <c r="E1596" i="8"/>
  <c r="G1596" i="8" s="1"/>
  <c r="C1598" i="8"/>
  <c r="D1597" i="8"/>
  <c r="O1359" i="8" l="1"/>
  <c r="P1359" i="8"/>
  <c r="L1361" i="8"/>
  <c r="M1360" i="8"/>
  <c r="N1360" i="8" s="1"/>
  <c r="F1597" i="8"/>
  <c r="E1597" i="8"/>
  <c r="G1597" i="8" s="1"/>
  <c r="C1599" i="8"/>
  <c r="D1598" i="8"/>
  <c r="O1360" i="8" l="1"/>
  <c r="P1360" i="8"/>
  <c r="L1362" i="8"/>
  <c r="M1361" i="8"/>
  <c r="N1361" i="8" s="1"/>
  <c r="E1598" i="8"/>
  <c r="G1598" i="8" s="1"/>
  <c r="F1598" i="8"/>
  <c r="C1600" i="8"/>
  <c r="D1599" i="8"/>
  <c r="O1361" i="8" l="1"/>
  <c r="P1361" i="8"/>
  <c r="L1363" i="8"/>
  <c r="M1362" i="8"/>
  <c r="N1362" i="8" s="1"/>
  <c r="F1599" i="8"/>
  <c r="E1599" i="8"/>
  <c r="G1599" i="8" s="1"/>
  <c r="C1601" i="8"/>
  <c r="D1600" i="8"/>
  <c r="O1362" i="8" l="1"/>
  <c r="P1362" i="8"/>
  <c r="L1364" i="8"/>
  <c r="M1363" i="8"/>
  <c r="N1363" i="8" s="1"/>
  <c r="F1600" i="8"/>
  <c r="E1600" i="8"/>
  <c r="G1600" i="8" s="1"/>
  <c r="C1602" i="8"/>
  <c r="D1601" i="8"/>
  <c r="O1363" i="8" l="1"/>
  <c r="P1363" i="8"/>
  <c r="L1365" i="8"/>
  <c r="M1364" i="8"/>
  <c r="N1364" i="8" s="1"/>
  <c r="E1601" i="8"/>
  <c r="G1601" i="8" s="1"/>
  <c r="F1601" i="8"/>
  <c r="C1603" i="8"/>
  <c r="D1602" i="8"/>
  <c r="O1364" i="8" l="1"/>
  <c r="P1364" i="8"/>
  <c r="L1366" i="8"/>
  <c r="M1365" i="8"/>
  <c r="N1365" i="8" s="1"/>
  <c r="F1602" i="8"/>
  <c r="E1602" i="8"/>
  <c r="G1602" i="8" s="1"/>
  <c r="C1604" i="8"/>
  <c r="D1603" i="8"/>
  <c r="O1365" i="8" l="1"/>
  <c r="P1365" i="8"/>
  <c r="L1367" i="8"/>
  <c r="M1366" i="8"/>
  <c r="N1366" i="8" s="1"/>
  <c r="F1603" i="8"/>
  <c r="E1603" i="8"/>
  <c r="G1603" i="8" s="1"/>
  <c r="C1605" i="8"/>
  <c r="D1604" i="8"/>
  <c r="O1366" i="8" l="1"/>
  <c r="P1366" i="8"/>
  <c r="L1368" i="8"/>
  <c r="M1367" i="8"/>
  <c r="N1367" i="8" s="1"/>
  <c r="E1604" i="8"/>
  <c r="G1604" i="8" s="1"/>
  <c r="F1604" i="8"/>
  <c r="C1606" i="8"/>
  <c r="D1605" i="8"/>
  <c r="O1367" i="8" l="1"/>
  <c r="P1367" i="8"/>
  <c r="L1369" i="8"/>
  <c r="M1368" i="8"/>
  <c r="N1368" i="8" s="1"/>
  <c r="F1605" i="8"/>
  <c r="E1605" i="8"/>
  <c r="G1605" i="8" s="1"/>
  <c r="C1607" i="8"/>
  <c r="D1606" i="8"/>
  <c r="O1368" i="8" l="1"/>
  <c r="P1368" i="8"/>
  <c r="L1370" i="8"/>
  <c r="M1369" i="8"/>
  <c r="N1369" i="8" s="1"/>
  <c r="E1606" i="8"/>
  <c r="G1606" i="8" s="1"/>
  <c r="F1606" i="8"/>
  <c r="C1608" i="8"/>
  <c r="D1607" i="8"/>
  <c r="O1369" i="8" l="1"/>
  <c r="P1369" i="8"/>
  <c r="L1371" i="8"/>
  <c r="M1370" i="8"/>
  <c r="N1370" i="8" s="1"/>
  <c r="F1607" i="8"/>
  <c r="E1607" i="8"/>
  <c r="G1607" i="8" s="1"/>
  <c r="C1609" i="8"/>
  <c r="D1608" i="8"/>
  <c r="O1370" i="8" l="1"/>
  <c r="P1370" i="8"/>
  <c r="L1372" i="8"/>
  <c r="M1371" i="8"/>
  <c r="N1371" i="8" s="1"/>
  <c r="F1608" i="8"/>
  <c r="E1608" i="8"/>
  <c r="G1608" i="8" s="1"/>
  <c r="C1610" i="8"/>
  <c r="D1609" i="8"/>
  <c r="O1371" i="8" l="1"/>
  <c r="P1371" i="8"/>
  <c r="L1373" i="8"/>
  <c r="M1372" i="8"/>
  <c r="N1372" i="8" s="1"/>
  <c r="E1609" i="8"/>
  <c r="G1609" i="8" s="1"/>
  <c r="F1609" i="8"/>
  <c r="C1611" i="8"/>
  <c r="D1610" i="8"/>
  <c r="O1372" i="8" l="1"/>
  <c r="P1372" i="8"/>
  <c r="L1374" i="8"/>
  <c r="M1373" i="8"/>
  <c r="N1373" i="8" s="1"/>
  <c r="F1610" i="8"/>
  <c r="E1610" i="8"/>
  <c r="G1610" i="8" s="1"/>
  <c r="C1612" i="8"/>
  <c r="D1611" i="8"/>
  <c r="O1373" i="8" l="1"/>
  <c r="P1373" i="8"/>
  <c r="L1375" i="8"/>
  <c r="M1374" i="8"/>
  <c r="N1374" i="8" s="1"/>
  <c r="F1611" i="8"/>
  <c r="E1611" i="8"/>
  <c r="G1611" i="8" s="1"/>
  <c r="C1613" i="8"/>
  <c r="D1612" i="8"/>
  <c r="O1374" i="8" l="1"/>
  <c r="P1374" i="8"/>
  <c r="L1376" i="8"/>
  <c r="M1375" i="8"/>
  <c r="N1375" i="8" s="1"/>
  <c r="F1612" i="8"/>
  <c r="E1612" i="8"/>
  <c r="G1612" i="8" s="1"/>
  <c r="C1614" i="8"/>
  <c r="D1613" i="8"/>
  <c r="O1375" i="8" l="1"/>
  <c r="P1375" i="8"/>
  <c r="L1377" i="8"/>
  <c r="M1376" i="8"/>
  <c r="N1376" i="8" s="1"/>
  <c r="F1613" i="8"/>
  <c r="E1613" i="8"/>
  <c r="G1613" i="8" s="1"/>
  <c r="C1615" i="8"/>
  <c r="D1614" i="8"/>
  <c r="O1376" i="8" l="1"/>
  <c r="P1376" i="8"/>
  <c r="L1378" i="8"/>
  <c r="M1377" i="8"/>
  <c r="N1377" i="8" s="1"/>
  <c r="E1614" i="8"/>
  <c r="G1614" i="8" s="1"/>
  <c r="F1614" i="8"/>
  <c r="C1616" i="8"/>
  <c r="D1615" i="8"/>
  <c r="O1377" i="8" l="1"/>
  <c r="P1377" i="8"/>
  <c r="L1379" i="8"/>
  <c r="M1378" i="8"/>
  <c r="N1378" i="8" s="1"/>
  <c r="F1615" i="8"/>
  <c r="E1615" i="8"/>
  <c r="G1615" i="8" s="1"/>
  <c r="C1617" i="8"/>
  <c r="D1616" i="8"/>
  <c r="O1378" i="8" l="1"/>
  <c r="P1378" i="8"/>
  <c r="L1380" i="8"/>
  <c r="M1379" i="8"/>
  <c r="N1379" i="8" s="1"/>
  <c r="F1616" i="8"/>
  <c r="E1616" i="8"/>
  <c r="G1616" i="8" s="1"/>
  <c r="C1618" i="8"/>
  <c r="D1617" i="8"/>
  <c r="O1379" i="8" l="1"/>
  <c r="P1379" i="8"/>
  <c r="L1381" i="8"/>
  <c r="M1380" i="8"/>
  <c r="N1380" i="8" s="1"/>
  <c r="E1617" i="8"/>
  <c r="G1617" i="8" s="1"/>
  <c r="F1617" i="8"/>
  <c r="C1619" i="8"/>
  <c r="D1618" i="8"/>
  <c r="O1380" i="8" l="1"/>
  <c r="P1380" i="8"/>
  <c r="L1382" i="8"/>
  <c r="M1381" i="8"/>
  <c r="N1381" i="8" s="1"/>
  <c r="F1618" i="8"/>
  <c r="E1618" i="8"/>
  <c r="G1618" i="8" s="1"/>
  <c r="C1620" i="8"/>
  <c r="D1619" i="8"/>
  <c r="O1381" i="8" l="1"/>
  <c r="P1381" i="8"/>
  <c r="L1383" i="8"/>
  <c r="M1382" i="8"/>
  <c r="N1382" i="8" s="1"/>
  <c r="F1619" i="8"/>
  <c r="E1619" i="8"/>
  <c r="G1619" i="8" s="1"/>
  <c r="C1621" i="8"/>
  <c r="D1620" i="8"/>
  <c r="O1382" i="8" l="1"/>
  <c r="P1382" i="8"/>
  <c r="L1384" i="8"/>
  <c r="M1383" i="8"/>
  <c r="N1383" i="8" s="1"/>
  <c r="F1620" i="8"/>
  <c r="E1620" i="8"/>
  <c r="G1620" i="8" s="1"/>
  <c r="C1622" i="8"/>
  <c r="D1621" i="8"/>
  <c r="L1385" i="8" l="1"/>
  <c r="M1384" i="8"/>
  <c r="N1384" i="8" s="1"/>
  <c r="O1383" i="8"/>
  <c r="P1383" i="8"/>
  <c r="F1621" i="8"/>
  <c r="E1621" i="8"/>
  <c r="G1621" i="8" s="1"/>
  <c r="C1623" i="8"/>
  <c r="D1622" i="8"/>
  <c r="O1384" i="8" l="1"/>
  <c r="P1384" i="8"/>
  <c r="L1386" i="8"/>
  <c r="M1385" i="8"/>
  <c r="N1385" i="8" s="1"/>
  <c r="E1622" i="8"/>
  <c r="G1622" i="8" s="1"/>
  <c r="F1622" i="8"/>
  <c r="C1624" i="8"/>
  <c r="D1623" i="8"/>
  <c r="O1385" i="8" l="1"/>
  <c r="P1385" i="8"/>
  <c r="L1387" i="8"/>
  <c r="M1386" i="8"/>
  <c r="N1386" i="8" s="1"/>
  <c r="F1623" i="8"/>
  <c r="E1623" i="8"/>
  <c r="G1623" i="8" s="1"/>
  <c r="C1625" i="8"/>
  <c r="D1624" i="8"/>
  <c r="O1386" i="8" l="1"/>
  <c r="P1386" i="8"/>
  <c r="L1388" i="8"/>
  <c r="M1387" i="8"/>
  <c r="N1387" i="8" s="1"/>
  <c r="E1624" i="8"/>
  <c r="G1624" i="8" s="1"/>
  <c r="F1624" i="8"/>
  <c r="C1626" i="8"/>
  <c r="D1625" i="8"/>
  <c r="O1387" i="8" l="1"/>
  <c r="P1387" i="8"/>
  <c r="L1389" i="8"/>
  <c r="M1388" i="8"/>
  <c r="N1388" i="8" s="1"/>
  <c r="E1625" i="8"/>
  <c r="G1625" i="8" s="1"/>
  <c r="F1625" i="8"/>
  <c r="C1627" i="8"/>
  <c r="D1626" i="8"/>
  <c r="O1388" i="8" l="1"/>
  <c r="P1388" i="8"/>
  <c r="L1390" i="8"/>
  <c r="M1389" i="8"/>
  <c r="N1389" i="8" s="1"/>
  <c r="F1626" i="8"/>
  <c r="E1626" i="8"/>
  <c r="G1626" i="8" s="1"/>
  <c r="C1628" i="8"/>
  <c r="D1627" i="8"/>
  <c r="O1389" i="8" l="1"/>
  <c r="P1389" i="8"/>
  <c r="L1391" i="8"/>
  <c r="M1390" i="8"/>
  <c r="N1390" i="8" s="1"/>
  <c r="F1627" i="8"/>
  <c r="E1627" i="8"/>
  <c r="G1627" i="8" s="1"/>
  <c r="C1629" i="8"/>
  <c r="D1628" i="8"/>
  <c r="O1390" i="8" l="1"/>
  <c r="P1390" i="8"/>
  <c r="L1392" i="8"/>
  <c r="M1391" i="8"/>
  <c r="N1391" i="8" s="1"/>
  <c r="F1628" i="8"/>
  <c r="E1628" i="8"/>
  <c r="G1628" i="8" s="1"/>
  <c r="C1630" i="8"/>
  <c r="D1629" i="8"/>
  <c r="O1391" i="8" l="1"/>
  <c r="P1391" i="8"/>
  <c r="L1393" i="8"/>
  <c r="M1392" i="8"/>
  <c r="N1392" i="8" s="1"/>
  <c r="F1629" i="8"/>
  <c r="E1629" i="8"/>
  <c r="G1629" i="8" s="1"/>
  <c r="C1631" i="8"/>
  <c r="D1630" i="8"/>
  <c r="O1392" i="8" l="1"/>
  <c r="P1392" i="8"/>
  <c r="L1394" i="8"/>
  <c r="M1393" i="8"/>
  <c r="N1393" i="8" s="1"/>
  <c r="E1630" i="8"/>
  <c r="G1630" i="8" s="1"/>
  <c r="F1630" i="8"/>
  <c r="C1632" i="8"/>
  <c r="D1631" i="8"/>
  <c r="O1393" i="8" l="1"/>
  <c r="P1393" i="8"/>
  <c r="L1395" i="8"/>
  <c r="M1394" i="8"/>
  <c r="N1394" i="8" s="1"/>
  <c r="F1631" i="8"/>
  <c r="E1631" i="8"/>
  <c r="G1631" i="8" s="1"/>
  <c r="C1633" i="8"/>
  <c r="D1632" i="8"/>
  <c r="O1394" i="8" l="1"/>
  <c r="P1394" i="8"/>
  <c r="L1396" i="8"/>
  <c r="M1395" i="8"/>
  <c r="N1395" i="8" s="1"/>
  <c r="F1632" i="8"/>
  <c r="E1632" i="8"/>
  <c r="G1632" i="8" s="1"/>
  <c r="C1634" i="8"/>
  <c r="D1633" i="8"/>
  <c r="O1395" i="8" l="1"/>
  <c r="P1395" i="8"/>
  <c r="L1397" i="8"/>
  <c r="M1396" i="8"/>
  <c r="N1396" i="8" s="1"/>
  <c r="E1633" i="8"/>
  <c r="G1633" i="8" s="1"/>
  <c r="F1633" i="8"/>
  <c r="C1635" i="8"/>
  <c r="D1634" i="8"/>
  <c r="O1396" i="8" l="1"/>
  <c r="P1396" i="8"/>
  <c r="L1398" i="8"/>
  <c r="M1397" i="8"/>
  <c r="N1397" i="8" s="1"/>
  <c r="F1634" i="8"/>
  <c r="E1634" i="8"/>
  <c r="G1634" i="8" s="1"/>
  <c r="C1636" i="8"/>
  <c r="D1635" i="8"/>
  <c r="O1397" i="8" l="1"/>
  <c r="P1397" i="8"/>
  <c r="L1399" i="8"/>
  <c r="M1398" i="8"/>
  <c r="N1398" i="8" s="1"/>
  <c r="F1635" i="8"/>
  <c r="E1635" i="8"/>
  <c r="G1635" i="8" s="1"/>
  <c r="C1637" i="8"/>
  <c r="D1636" i="8"/>
  <c r="O1398" i="8" l="1"/>
  <c r="P1398" i="8"/>
  <c r="L1400" i="8"/>
  <c r="M1399" i="8"/>
  <c r="N1399" i="8" s="1"/>
  <c r="E1636" i="8"/>
  <c r="G1636" i="8" s="1"/>
  <c r="F1636" i="8"/>
  <c r="C1638" i="8"/>
  <c r="D1637" i="8"/>
  <c r="O1399" i="8" l="1"/>
  <c r="P1399" i="8"/>
  <c r="L1401" i="8"/>
  <c r="M1400" i="8"/>
  <c r="N1400" i="8" s="1"/>
  <c r="F1637" i="8"/>
  <c r="E1637" i="8"/>
  <c r="G1637" i="8" s="1"/>
  <c r="C1639" i="8"/>
  <c r="D1638" i="8"/>
  <c r="O1400" i="8" l="1"/>
  <c r="P1400" i="8"/>
  <c r="L1402" i="8"/>
  <c r="M1401" i="8"/>
  <c r="N1401" i="8" s="1"/>
  <c r="E1638" i="8"/>
  <c r="G1638" i="8" s="1"/>
  <c r="F1638" i="8"/>
  <c r="C1640" i="8"/>
  <c r="D1639" i="8"/>
  <c r="O1401" i="8" l="1"/>
  <c r="P1401" i="8"/>
  <c r="L1403" i="8"/>
  <c r="M1402" i="8"/>
  <c r="N1402" i="8" s="1"/>
  <c r="F1639" i="8"/>
  <c r="E1639" i="8"/>
  <c r="G1639" i="8" s="1"/>
  <c r="C1641" i="8"/>
  <c r="D1640" i="8"/>
  <c r="O1402" i="8" l="1"/>
  <c r="P1402" i="8"/>
  <c r="L1404" i="8"/>
  <c r="M1403" i="8"/>
  <c r="N1403" i="8" s="1"/>
  <c r="F1640" i="8"/>
  <c r="E1640" i="8"/>
  <c r="G1640" i="8" s="1"/>
  <c r="C1642" i="8"/>
  <c r="D1641" i="8"/>
  <c r="O1403" i="8" l="1"/>
  <c r="P1403" i="8"/>
  <c r="L1405" i="8"/>
  <c r="M1404" i="8"/>
  <c r="N1404" i="8" s="1"/>
  <c r="E1641" i="8"/>
  <c r="G1641" i="8" s="1"/>
  <c r="F1641" i="8"/>
  <c r="C1643" i="8"/>
  <c r="D1642" i="8"/>
  <c r="O1404" i="8" l="1"/>
  <c r="P1404" i="8"/>
  <c r="L1406" i="8"/>
  <c r="M1405" i="8"/>
  <c r="N1405" i="8" s="1"/>
  <c r="F1642" i="8"/>
  <c r="E1642" i="8"/>
  <c r="G1642" i="8" s="1"/>
  <c r="C1644" i="8"/>
  <c r="D1643" i="8"/>
  <c r="O1405" i="8" l="1"/>
  <c r="P1405" i="8"/>
  <c r="L1407" i="8"/>
  <c r="M1406" i="8"/>
  <c r="N1406" i="8" s="1"/>
  <c r="F1643" i="8"/>
  <c r="E1643" i="8"/>
  <c r="G1643" i="8" s="1"/>
  <c r="C1645" i="8"/>
  <c r="D1644" i="8"/>
  <c r="O1406" i="8" l="1"/>
  <c r="P1406" i="8"/>
  <c r="L1408" i="8"/>
  <c r="M1407" i="8"/>
  <c r="N1407" i="8" s="1"/>
  <c r="F1644" i="8"/>
  <c r="E1644" i="8"/>
  <c r="G1644" i="8" s="1"/>
  <c r="C1646" i="8"/>
  <c r="D1645" i="8"/>
  <c r="O1407" i="8" l="1"/>
  <c r="P1407" i="8"/>
  <c r="L1409" i="8"/>
  <c r="M1408" i="8"/>
  <c r="N1408" i="8" s="1"/>
  <c r="F1645" i="8"/>
  <c r="E1645" i="8"/>
  <c r="G1645" i="8" s="1"/>
  <c r="C1647" i="8"/>
  <c r="D1646" i="8"/>
  <c r="O1408" i="8" l="1"/>
  <c r="P1408" i="8"/>
  <c r="L1410" i="8"/>
  <c r="M1409" i="8"/>
  <c r="N1409" i="8" s="1"/>
  <c r="E1646" i="8"/>
  <c r="G1646" i="8" s="1"/>
  <c r="F1646" i="8"/>
  <c r="C1648" i="8"/>
  <c r="D1647" i="8"/>
  <c r="O1409" i="8" l="1"/>
  <c r="P1409" i="8"/>
  <c r="L1411" i="8"/>
  <c r="M1410" i="8"/>
  <c r="N1410" i="8" s="1"/>
  <c r="F1647" i="8"/>
  <c r="E1647" i="8"/>
  <c r="G1647" i="8" s="1"/>
  <c r="C1649" i="8"/>
  <c r="D1648" i="8"/>
  <c r="O1410" i="8" l="1"/>
  <c r="P1410" i="8"/>
  <c r="L1412" i="8"/>
  <c r="M1411" i="8"/>
  <c r="N1411" i="8" s="1"/>
  <c r="F1648" i="8"/>
  <c r="E1648" i="8"/>
  <c r="G1648" i="8" s="1"/>
  <c r="C1650" i="8"/>
  <c r="D1649" i="8"/>
  <c r="O1411" i="8" l="1"/>
  <c r="P1411" i="8"/>
  <c r="L1413" i="8"/>
  <c r="M1412" i="8"/>
  <c r="N1412" i="8" s="1"/>
  <c r="E1649" i="8"/>
  <c r="G1649" i="8" s="1"/>
  <c r="F1649" i="8"/>
  <c r="C1651" i="8"/>
  <c r="D1650" i="8"/>
  <c r="O1412" i="8" l="1"/>
  <c r="P1412" i="8"/>
  <c r="L1414" i="8"/>
  <c r="M1413" i="8"/>
  <c r="N1413" i="8" s="1"/>
  <c r="F1650" i="8"/>
  <c r="E1650" i="8"/>
  <c r="G1650" i="8" s="1"/>
  <c r="C1652" i="8"/>
  <c r="D1651" i="8"/>
  <c r="O1413" i="8" l="1"/>
  <c r="P1413" i="8"/>
  <c r="L1415" i="8"/>
  <c r="M1414" i="8"/>
  <c r="N1414" i="8" s="1"/>
  <c r="F1651" i="8"/>
  <c r="E1651" i="8"/>
  <c r="G1651" i="8" s="1"/>
  <c r="C1653" i="8"/>
  <c r="D1652" i="8"/>
  <c r="O1414" i="8" l="1"/>
  <c r="P1414" i="8"/>
  <c r="L1416" i="8"/>
  <c r="M1415" i="8"/>
  <c r="N1415" i="8" s="1"/>
  <c r="F1652" i="8"/>
  <c r="E1652" i="8"/>
  <c r="G1652" i="8" s="1"/>
  <c r="C1654" i="8"/>
  <c r="D1653" i="8"/>
  <c r="O1415" i="8" l="1"/>
  <c r="P1415" i="8"/>
  <c r="L1417" i="8"/>
  <c r="M1416" i="8"/>
  <c r="N1416" i="8" s="1"/>
  <c r="F1653" i="8"/>
  <c r="E1653" i="8"/>
  <c r="G1653" i="8" s="1"/>
  <c r="C1655" i="8"/>
  <c r="D1654" i="8"/>
  <c r="O1416" i="8" l="1"/>
  <c r="P1416" i="8"/>
  <c r="L1418" i="8"/>
  <c r="M1417" i="8"/>
  <c r="N1417" i="8" s="1"/>
  <c r="C1656" i="8"/>
  <c r="D1655" i="8"/>
  <c r="E1654" i="8"/>
  <c r="G1654" i="8" s="1"/>
  <c r="F1654" i="8"/>
  <c r="O1417" i="8" l="1"/>
  <c r="P1417" i="8"/>
  <c r="L1419" i="8"/>
  <c r="M1418" i="8"/>
  <c r="N1418" i="8" s="1"/>
  <c r="F1655" i="8"/>
  <c r="E1655" i="8"/>
  <c r="G1655" i="8" s="1"/>
  <c r="C1657" i="8"/>
  <c r="D1656" i="8"/>
  <c r="O1418" i="8" l="1"/>
  <c r="P1418" i="8"/>
  <c r="L1420" i="8"/>
  <c r="M1419" i="8"/>
  <c r="N1419" i="8" s="1"/>
  <c r="F1656" i="8"/>
  <c r="E1656" i="8"/>
  <c r="G1656" i="8" s="1"/>
  <c r="C1658" i="8"/>
  <c r="D1657" i="8"/>
  <c r="O1419" i="8" l="1"/>
  <c r="P1419" i="8"/>
  <c r="L1421" i="8"/>
  <c r="M1420" i="8"/>
  <c r="N1420" i="8" s="1"/>
  <c r="E1657" i="8"/>
  <c r="G1657" i="8" s="1"/>
  <c r="F1657" i="8"/>
  <c r="C1659" i="8"/>
  <c r="D1658" i="8"/>
  <c r="O1420" i="8" l="1"/>
  <c r="P1420" i="8"/>
  <c r="L1422" i="8"/>
  <c r="M1421" i="8"/>
  <c r="N1421" i="8" s="1"/>
  <c r="F1658" i="8"/>
  <c r="E1658" i="8"/>
  <c r="G1658" i="8" s="1"/>
  <c r="C1660" i="8"/>
  <c r="D1659" i="8"/>
  <c r="O1421" i="8" l="1"/>
  <c r="P1421" i="8"/>
  <c r="L1423" i="8"/>
  <c r="M1422" i="8"/>
  <c r="N1422" i="8" s="1"/>
  <c r="F1659" i="8"/>
  <c r="E1659" i="8"/>
  <c r="G1659" i="8" s="1"/>
  <c r="C1661" i="8"/>
  <c r="D1660" i="8"/>
  <c r="O1422" i="8" l="1"/>
  <c r="P1422" i="8"/>
  <c r="L1424" i="8"/>
  <c r="M1423" i="8"/>
  <c r="N1423" i="8" s="1"/>
  <c r="C1662" i="8"/>
  <c r="D1661" i="8"/>
  <c r="E1660" i="8"/>
  <c r="G1660" i="8" s="1"/>
  <c r="F1660" i="8"/>
  <c r="O1423" i="8" l="1"/>
  <c r="P1423" i="8"/>
  <c r="L1425" i="8"/>
  <c r="M1424" i="8"/>
  <c r="N1424" i="8" s="1"/>
  <c r="F1661" i="8"/>
  <c r="E1661" i="8"/>
  <c r="G1661" i="8" s="1"/>
  <c r="C1663" i="8"/>
  <c r="D1662" i="8"/>
  <c r="O1424" i="8" l="1"/>
  <c r="P1424" i="8"/>
  <c r="L1426" i="8"/>
  <c r="M1425" i="8"/>
  <c r="N1425" i="8" s="1"/>
  <c r="E1662" i="8"/>
  <c r="G1662" i="8" s="1"/>
  <c r="F1662" i="8"/>
  <c r="C1664" i="8"/>
  <c r="D1663" i="8"/>
  <c r="O1425" i="8" l="1"/>
  <c r="P1425" i="8"/>
  <c r="L1427" i="8"/>
  <c r="M1426" i="8"/>
  <c r="N1426" i="8" s="1"/>
  <c r="F1663" i="8"/>
  <c r="E1663" i="8"/>
  <c r="G1663" i="8" s="1"/>
  <c r="C1665" i="8"/>
  <c r="D1664" i="8"/>
  <c r="O1426" i="8" l="1"/>
  <c r="P1426" i="8"/>
  <c r="L1428" i="8"/>
  <c r="M1427" i="8"/>
  <c r="N1427" i="8" s="1"/>
  <c r="F1664" i="8"/>
  <c r="E1664" i="8"/>
  <c r="G1664" i="8" s="1"/>
  <c r="C1666" i="8"/>
  <c r="D1665" i="8"/>
  <c r="O1427" i="8" l="1"/>
  <c r="P1427" i="8"/>
  <c r="L1429" i="8"/>
  <c r="M1428" i="8"/>
  <c r="N1428" i="8" s="1"/>
  <c r="E1665" i="8"/>
  <c r="G1665" i="8" s="1"/>
  <c r="F1665" i="8"/>
  <c r="C1667" i="8"/>
  <c r="D1666" i="8"/>
  <c r="O1428" i="8" l="1"/>
  <c r="P1428" i="8"/>
  <c r="L1430" i="8"/>
  <c r="M1429" i="8"/>
  <c r="N1429" i="8" s="1"/>
  <c r="F1666" i="8"/>
  <c r="E1666" i="8"/>
  <c r="G1666" i="8" s="1"/>
  <c r="C1668" i="8"/>
  <c r="D1667" i="8"/>
  <c r="O1429" i="8" l="1"/>
  <c r="P1429" i="8"/>
  <c r="L1431" i="8"/>
  <c r="M1430" i="8"/>
  <c r="N1430" i="8" s="1"/>
  <c r="C1669" i="8"/>
  <c r="D1668" i="8"/>
  <c r="F1667" i="8"/>
  <c r="E1667" i="8"/>
  <c r="G1667" i="8" s="1"/>
  <c r="O1430" i="8" l="1"/>
  <c r="P1430" i="8"/>
  <c r="L1432" i="8"/>
  <c r="M1431" i="8"/>
  <c r="N1431" i="8" s="1"/>
  <c r="E1668" i="8"/>
  <c r="G1668" i="8" s="1"/>
  <c r="F1668" i="8"/>
  <c r="C1670" i="8"/>
  <c r="D1669" i="8"/>
  <c r="O1431" i="8" l="1"/>
  <c r="P1431" i="8"/>
  <c r="L1433" i="8"/>
  <c r="M1432" i="8"/>
  <c r="N1432" i="8" s="1"/>
  <c r="C1671" i="8"/>
  <c r="D1670" i="8"/>
  <c r="F1669" i="8"/>
  <c r="E1669" i="8"/>
  <c r="G1669" i="8" s="1"/>
  <c r="O1432" i="8" l="1"/>
  <c r="P1432" i="8"/>
  <c r="L1434" i="8"/>
  <c r="M1433" i="8"/>
  <c r="N1433" i="8" s="1"/>
  <c r="E1670" i="8"/>
  <c r="G1670" i="8" s="1"/>
  <c r="F1670" i="8"/>
  <c r="C1672" i="8"/>
  <c r="D1671" i="8"/>
  <c r="O1433" i="8" l="1"/>
  <c r="P1433" i="8"/>
  <c r="L1435" i="8"/>
  <c r="M1434" i="8"/>
  <c r="N1434" i="8" s="1"/>
  <c r="F1671" i="8"/>
  <c r="E1671" i="8"/>
  <c r="G1671" i="8" s="1"/>
  <c r="C1673" i="8"/>
  <c r="D1672" i="8"/>
  <c r="O1434" i="8" l="1"/>
  <c r="P1434" i="8"/>
  <c r="L1436" i="8"/>
  <c r="M1435" i="8"/>
  <c r="N1435" i="8" s="1"/>
  <c r="F1672" i="8"/>
  <c r="E1672" i="8"/>
  <c r="G1672" i="8" s="1"/>
  <c r="C1674" i="8"/>
  <c r="D1673" i="8"/>
  <c r="O1435" i="8" l="1"/>
  <c r="P1435" i="8"/>
  <c r="L1437" i="8"/>
  <c r="M1436" i="8"/>
  <c r="N1436" i="8" s="1"/>
  <c r="E1673" i="8"/>
  <c r="G1673" i="8" s="1"/>
  <c r="F1673" i="8"/>
  <c r="C1675" i="8"/>
  <c r="D1674" i="8"/>
  <c r="O1436" i="8" l="1"/>
  <c r="P1436" i="8"/>
  <c r="L1438" i="8"/>
  <c r="M1437" i="8"/>
  <c r="N1437" i="8" s="1"/>
  <c r="F1674" i="8"/>
  <c r="E1674" i="8"/>
  <c r="G1674" i="8" s="1"/>
  <c r="C1676" i="8"/>
  <c r="D1675" i="8"/>
  <c r="O1437" i="8" l="1"/>
  <c r="P1437" i="8"/>
  <c r="L1439" i="8"/>
  <c r="M1438" i="8"/>
  <c r="N1438" i="8" s="1"/>
  <c r="F1675" i="8"/>
  <c r="E1675" i="8"/>
  <c r="G1675" i="8" s="1"/>
  <c r="C1677" i="8"/>
  <c r="D1676" i="8"/>
  <c r="O1438" i="8" l="1"/>
  <c r="P1438" i="8"/>
  <c r="L1440" i="8"/>
  <c r="M1439" i="8"/>
  <c r="N1439" i="8" s="1"/>
  <c r="F1676" i="8"/>
  <c r="E1676" i="8"/>
  <c r="G1676" i="8" s="1"/>
  <c r="C1678" i="8"/>
  <c r="D1677" i="8"/>
  <c r="O1439" i="8" l="1"/>
  <c r="P1439" i="8"/>
  <c r="L1441" i="8"/>
  <c r="M1440" i="8"/>
  <c r="N1440" i="8" s="1"/>
  <c r="F1677" i="8"/>
  <c r="E1677" i="8"/>
  <c r="G1677" i="8" s="1"/>
  <c r="C1679" i="8"/>
  <c r="D1678" i="8"/>
  <c r="O1440" i="8" l="1"/>
  <c r="P1440" i="8"/>
  <c r="L1442" i="8"/>
  <c r="M1441" i="8"/>
  <c r="N1441" i="8" s="1"/>
  <c r="E1678" i="8"/>
  <c r="G1678" i="8" s="1"/>
  <c r="F1678" i="8"/>
  <c r="C1680" i="8"/>
  <c r="D1679" i="8"/>
  <c r="O1441" i="8" l="1"/>
  <c r="P1441" i="8"/>
  <c r="L1443" i="8"/>
  <c r="M1442" i="8"/>
  <c r="N1442" i="8" s="1"/>
  <c r="F1679" i="8"/>
  <c r="E1679" i="8"/>
  <c r="G1679" i="8" s="1"/>
  <c r="C1681" i="8"/>
  <c r="D1680" i="8"/>
  <c r="O1442" i="8" l="1"/>
  <c r="P1442" i="8"/>
  <c r="L1444" i="8"/>
  <c r="M1443" i="8"/>
  <c r="N1443" i="8" s="1"/>
  <c r="F1680" i="8"/>
  <c r="E1680" i="8"/>
  <c r="G1680" i="8" s="1"/>
  <c r="C1682" i="8"/>
  <c r="D1681" i="8"/>
  <c r="O1443" i="8" l="1"/>
  <c r="P1443" i="8"/>
  <c r="L1445" i="8"/>
  <c r="M1444" i="8"/>
  <c r="N1444" i="8" s="1"/>
  <c r="E1681" i="8"/>
  <c r="G1681" i="8" s="1"/>
  <c r="F1681" i="8"/>
  <c r="C1683" i="8"/>
  <c r="D1682" i="8"/>
  <c r="O1444" i="8" l="1"/>
  <c r="P1444" i="8"/>
  <c r="L1446" i="8"/>
  <c r="M1445" i="8"/>
  <c r="N1445" i="8" s="1"/>
  <c r="F1682" i="8"/>
  <c r="E1682" i="8"/>
  <c r="G1682" i="8" s="1"/>
  <c r="C1684" i="8"/>
  <c r="D1683" i="8"/>
  <c r="O1445" i="8" l="1"/>
  <c r="P1445" i="8"/>
  <c r="L1447" i="8"/>
  <c r="M1446" i="8"/>
  <c r="N1446" i="8" s="1"/>
  <c r="F1683" i="8"/>
  <c r="E1683" i="8"/>
  <c r="G1683" i="8" s="1"/>
  <c r="C1685" i="8"/>
  <c r="D1684" i="8"/>
  <c r="O1446" i="8" l="1"/>
  <c r="P1446" i="8"/>
  <c r="L1448" i="8"/>
  <c r="M1447" i="8"/>
  <c r="N1447" i="8" s="1"/>
  <c r="F1684" i="8"/>
  <c r="E1684" i="8"/>
  <c r="G1684" i="8" s="1"/>
  <c r="C1686" i="8"/>
  <c r="D1685" i="8"/>
  <c r="O1447" i="8" l="1"/>
  <c r="P1447" i="8"/>
  <c r="L1449" i="8"/>
  <c r="M1448" i="8"/>
  <c r="N1448" i="8" s="1"/>
  <c r="C1687" i="8"/>
  <c r="D1686" i="8"/>
  <c r="F1685" i="8"/>
  <c r="E1685" i="8"/>
  <c r="G1685" i="8" s="1"/>
  <c r="O1448" i="8" l="1"/>
  <c r="P1448" i="8"/>
  <c r="L1450" i="8"/>
  <c r="M1449" i="8"/>
  <c r="N1449" i="8" s="1"/>
  <c r="E1686" i="8"/>
  <c r="G1686" i="8" s="1"/>
  <c r="F1686" i="8"/>
  <c r="C1688" i="8"/>
  <c r="D1687" i="8"/>
  <c r="O1449" i="8" l="1"/>
  <c r="P1449" i="8"/>
  <c r="L1451" i="8"/>
  <c r="M1450" i="8"/>
  <c r="N1450" i="8" s="1"/>
  <c r="C1689" i="8"/>
  <c r="D1688" i="8"/>
  <c r="F1687" i="8"/>
  <c r="E1687" i="8"/>
  <c r="G1687" i="8" s="1"/>
  <c r="O1450" i="8" l="1"/>
  <c r="P1450" i="8"/>
  <c r="L1452" i="8"/>
  <c r="M1451" i="8"/>
  <c r="N1451" i="8" s="1"/>
  <c r="E1688" i="8"/>
  <c r="G1688" i="8" s="1"/>
  <c r="F1688" i="8"/>
  <c r="C1690" i="8"/>
  <c r="D1689" i="8"/>
  <c r="O1451" i="8" l="1"/>
  <c r="P1451" i="8"/>
  <c r="L1453" i="8"/>
  <c r="M1452" i="8"/>
  <c r="N1452" i="8" s="1"/>
  <c r="E1689" i="8"/>
  <c r="G1689" i="8" s="1"/>
  <c r="F1689" i="8"/>
  <c r="C1691" i="8"/>
  <c r="D1690" i="8"/>
  <c r="O1452" i="8" l="1"/>
  <c r="P1452" i="8"/>
  <c r="L1454" i="8"/>
  <c r="M1453" i="8"/>
  <c r="N1453" i="8" s="1"/>
  <c r="C1692" i="8"/>
  <c r="D1691" i="8"/>
  <c r="F1690" i="8"/>
  <c r="E1690" i="8"/>
  <c r="G1690" i="8" s="1"/>
  <c r="O1453" i="8" l="1"/>
  <c r="P1453" i="8"/>
  <c r="L1455" i="8"/>
  <c r="M1454" i="8"/>
  <c r="N1454" i="8" s="1"/>
  <c r="C1693" i="8"/>
  <c r="D1692" i="8"/>
  <c r="F1691" i="8"/>
  <c r="E1691" i="8"/>
  <c r="G1691" i="8" s="1"/>
  <c r="O1454" i="8" l="1"/>
  <c r="P1454" i="8"/>
  <c r="L1456" i="8"/>
  <c r="M1455" i="8"/>
  <c r="N1455" i="8" s="1"/>
  <c r="C1694" i="8"/>
  <c r="D1693" i="8"/>
  <c r="E1692" i="8"/>
  <c r="G1692" i="8" s="1"/>
  <c r="F1692" i="8"/>
  <c r="O1455" i="8" l="1"/>
  <c r="P1455" i="8"/>
  <c r="L1457" i="8"/>
  <c r="M1456" i="8"/>
  <c r="N1456" i="8" s="1"/>
  <c r="F1693" i="8"/>
  <c r="E1693" i="8"/>
  <c r="G1693" i="8" s="1"/>
  <c r="C1695" i="8"/>
  <c r="D1694" i="8"/>
  <c r="O1456" i="8" l="1"/>
  <c r="P1456" i="8"/>
  <c r="L1458" i="8"/>
  <c r="M1457" i="8"/>
  <c r="N1457" i="8" s="1"/>
  <c r="E1694" i="8"/>
  <c r="G1694" i="8" s="1"/>
  <c r="F1694" i="8"/>
  <c r="C1696" i="8"/>
  <c r="D1695" i="8"/>
  <c r="O1457" i="8" l="1"/>
  <c r="P1457" i="8"/>
  <c r="L1459" i="8"/>
  <c r="M1458" i="8"/>
  <c r="N1458" i="8" s="1"/>
  <c r="F1695" i="8"/>
  <c r="E1695" i="8"/>
  <c r="G1695" i="8" s="1"/>
  <c r="C1697" i="8"/>
  <c r="D1696" i="8"/>
  <c r="O1458" i="8" l="1"/>
  <c r="P1458" i="8"/>
  <c r="L1460" i="8"/>
  <c r="M1459" i="8"/>
  <c r="N1459" i="8" s="1"/>
  <c r="F1696" i="8"/>
  <c r="E1696" i="8"/>
  <c r="G1696" i="8" s="1"/>
  <c r="C1698" i="8"/>
  <c r="D1697" i="8"/>
  <c r="O1459" i="8" l="1"/>
  <c r="P1459" i="8"/>
  <c r="L1461" i="8"/>
  <c r="M1460" i="8"/>
  <c r="N1460" i="8" s="1"/>
  <c r="E1697" i="8"/>
  <c r="G1697" i="8" s="1"/>
  <c r="F1697" i="8"/>
  <c r="C1699" i="8"/>
  <c r="D1698" i="8"/>
  <c r="O1460" i="8" l="1"/>
  <c r="P1460" i="8"/>
  <c r="L1462" i="8"/>
  <c r="M1461" i="8"/>
  <c r="N1461" i="8" s="1"/>
  <c r="F1698" i="8"/>
  <c r="E1698" i="8"/>
  <c r="G1698" i="8" s="1"/>
  <c r="C1700" i="8"/>
  <c r="D1699" i="8"/>
  <c r="O1461" i="8" l="1"/>
  <c r="P1461" i="8"/>
  <c r="L1463" i="8"/>
  <c r="M1462" i="8"/>
  <c r="N1462" i="8" s="1"/>
  <c r="F1699" i="8"/>
  <c r="E1699" i="8"/>
  <c r="G1699" i="8" s="1"/>
  <c r="C1701" i="8"/>
  <c r="D1700" i="8"/>
  <c r="O1462" i="8" l="1"/>
  <c r="P1462" i="8"/>
  <c r="L1464" i="8"/>
  <c r="M1463" i="8"/>
  <c r="N1463" i="8" s="1"/>
  <c r="F1700" i="8"/>
  <c r="E1700" i="8"/>
  <c r="G1700" i="8" s="1"/>
  <c r="C1702" i="8"/>
  <c r="D1701" i="8"/>
  <c r="O1463" i="8" l="1"/>
  <c r="P1463" i="8"/>
  <c r="L1465" i="8"/>
  <c r="M1464" i="8"/>
  <c r="N1464" i="8" s="1"/>
  <c r="F1701" i="8"/>
  <c r="E1701" i="8"/>
  <c r="G1701" i="8" s="1"/>
  <c r="C1703" i="8"/>
  <c r="D1702" i="8"/>
  <c r="O1464" i="8" l="1"/>
  <c r="P1464" i="8"/>
  <c r="L1466" i="8"/>
  <c r="M1465" i="8"/>
  <c r="N1465" i="8" s="1"/>
  <c r="E1702" i="8"/>
  <c r="G1702" i="8" s="1"/>
  <c r="F1702" i="8"/>
  <c r="C1704" i="8"/>
  <c r="D1703" i="8"/>
  <c r="O1465" i="8" l="1"/>
  <c r="P1465" i="8"/>
  <c r="L1467" i="8"/>
  <c r="M1466" i="8"/>
  <c r="N1466" i="8" s="1"/>
  <c r="F1703" i="8"/>
  <c r="E1703" i="8"/>
  <c r="G1703" i="8" s="1"/>
  <c r="C1705" i="8"/>
  <c r="D1704" i="8"/>
  <c r="O1466" i="8" l="1"/>
  <c r="P1466" i="8"/>
  <c r="L1468" i="8"/>
  <c r="M1467" i="8"/>
  <c r="N1467" i="8" s="1"/>
  <c r="F1704" i="8"/>
  <c r="E1704" i="8"/>
  <c r="G1704" i="8" s="1"/>
  <c r="C1706" i="8"/>
  <c r="D1705" i="8"/>
  <c r="L1469" i="8" l="1"/>
  <c r="M1468" i="8"/>
  <c r="N1468" i="8" s="1"/>
  <c r="O1467" i="8"/>
  <c r="P1467" i="8"/>
  <c r="E1705" i="8"/>
  <c r="G1705" i="8" s="1"/>
  <c r="F1705" i="8"/>
  <c r="C1707" i="8"/>
  <c r="D1706" i="8"/>
  <c r="O1468" i="8" l="1"/>
  <c r="P1468" i="8"/>
  <c r="L1470" i="8"/>
  <c r="M1469" i="8"/>
  <c r="N1469" i="8" s="1"/>
  <c r="F1706" i="8"/>
  <c r="E1706" i="8"/>
  <c r="G1706" i="8" s="1"/>
  <c r="C1708" i="8"/>
  <c r="D1707" i="8"/>
  <c r="O1469" i="8" l="1"/>
  <c r="P1469" i="8"/>
  <c r="L1471" i="8"/>
  <c r="M1470" i="8"/>
  <c r="N1470" i="8" s="1"/>
  <c r="F1707" i="8"/>
  <c r="E1707" i="8"/>
  <c r="G1707" i="8" s="1"/>
  <c r="C1709" i="8"/>
  <c r="D1708" i="8"/>
  <c r="O1470" i="8" l="1"/>
  <c r="P1470" i="8"/>
  <c r="L1472" i="8"/>
  <c r="M1471" i="8"/>
  <c r="N1471" i="8" s="1"/>
  <c r="F1708" i="8"/>
  <c r="E1708" i="8"/>
  <c r="G1708" i="8" s="1"/>
  <c r="C1710" i="8"/>
  <c r="D1709" i="8"/>
  <c r="O1471" i="8" l="1"/>
  <c r="P1471" i="8"/>
  <c r="L1473" i="8"/>
  <c r="M1472" i="8"/>
  <c r="N1472" i="8" s="1"/>
  <c r="F1709" i="8"/>
  <c r="E1709" i="8"/>
  <c r="G1709" i="8" s="1"/>
  <c r="C1711" i="8"/>
  <c r="D1710" i="8"/>
  <c r="O1472" i="8" l="1"/>
  <c r="P1472" i="8"/>
  <c r="L1474" i="8"/>
  <c r="M1473" i="8"/>
  <c r="N1473" i="8" s="1"/>
  <c r="E1710" i="8"/>
  <c r="G1710" i="8" s="1"/>
  <c r="F1710" i="8"/>
  <c r="C1712" i="8"/>
  <c r="D1711" i="8"/>
  <c r="O1473" i="8" l="1"/>
  <c r="P1473" i="8"/>
  <c r="L1475" i="8"/>
  <c r="M1474" i="8"/>
  <c r="N1474" i="8" s="1"/>
  <c r="F1711" i="8"/>
  <c r="E1711" i="8"/>
  <c r="G1711" i="8" s="1"/>
  <c r="C1713" i="8"/>
  <c r="D1712" i="8"/>
  <c r="O1474" i="8" l="1"/>
  <c r="P1474" i="8"/>
  <c r="L1476" i="8"/>
  <c r="M1475" i="8"/>
  <c r="N1475" i="8" s="1"/>
  <c r="F1712" i="8"/>
  <c r="E1712" i="8"/>
  <c r="G1712" i="8" s="1"/>
  <c r="C1714" i="8"/>
  <c r="D1713" i="8"/>
  <c r="O1475" i="8" l="1"/>
  <c r="P1475" i="8"/>
  <c r="L1477" i="8"/>
  <c r="M1476" i="8"/>
  <c r="N1476" i="8" s="1"/>
  <c r="E1713" i="8"/>
  <c r="G1713" i="8" s="1"/>
  <c r="F1713" i="8"/>
  <c r="C1715" i="8"/>
  <c r="D1714" i="8"/>
  <c r="O1476" i="8" l="1"/>
  <c r="P1476" i="8"/>
  <c r="L1478" i="8"/>
  <c r="M1477" i="8"/>
  <c r="N1477" i="8" s="1"/>
  <c r="F1714" i="8"/>
  <c r="E1714" i="8"/>
  <c r="G1714" i="8" s="1"/>
  <c r="C1716" i="8"/>
  <c r="D1715" i="8"/>
  <c r="O1477" i="8" l="1"/>
  <c r="P1477" i="8"/>
  <c r="L1479" i="8"/>
  <c r="M1478" i="8"/>
  <c r="N1478" i="8" s="1"/>
  <c r="F1715" i="8"/>
  <c r="E1715" i="8"/>
  <c r="G1715" i="8" s="1"/>
  <c r="C1717" i="8"/>
  <c r="D1716" i="8"/>
  <c r="O1478" i="8" l="1"/>
  <c r="P1478" i="8"/>
  <c r="L1480" i="8"/>
  <c r="M1479" i="8"/>
  <c r="N1479" i="8" s="1"/>
  <c r="E1716" i="8"/>
  <c r="G1716" i="8" s="1"/>
  <c r="F1716" i="8"/>
  <c r="C1718" i="8"/>
  <c r="D1717" i="8"/>
  <c r="O1479" i="8" l="1"/>
  <c r="P1479" i="8"/>
  <c r="L1481" i="8"/>
  <c r="M1480" i="8"/>
  <c r="N1480" i="8" s="1"/>
  <c r="F1717" i="8"/>
  <c r="E1717" i="8"/>
  <c r="G1717" i="8" s="1"/>
  <c r="C1719" i="8"/>
  <c r="D1718" i="8"/>
  <c r="L1482" i="8" l="1"/>
  <c r="M1481" i="8"/>
  <c r="N1481" i="8" s="1"/>
  <c r="O1480" i="8"/>
  <c r="P1480" i="8"/>
  <c r="E1718" i="8"/>
  <c r="G1718" i="8" s="1"/>
  <c r="F1718" i="8"/>
  <c r="C1720" i="8"/>
  <c r="D1719" i="8"/>
  <c r="O1481" i="8" l="1"/>
  <c r="P1481" i="8"/>
  <c r="L1483" i="8"/>
  <c r="M1482" i="8"/>
  <c r="N1482" i="8" s="1"/>
  <c r="F1719" i="8"/>
  <c r="E1719" i="8"/>
  <c r="G1719" i="8" s="1"/>
  <c r="C1721" i="8"/>
  <c r="D1720" i="8"/>
  <c r="O1482" i="8" l="1"/>
  <c r="P1482" i="8"/>
  <c r="L1484" i="8"/>
  <c r="M1483" i="8"/>
  <c r="N1483" i="8" s="1"/>
  <c r="F1720" i="8"/>
  <c r="E1720" i="8"/>
  <c r="G1720" i="8" s="1"/>
  <c r="C1722" i="8"/>
  <c r="D1721" i="8"/>
  <c r="O1483" i="8" l="1"/>
  <c r="P1483" i="8"/>
  <c r="L1485" i="8"/>
  <c r="M1484" i="8"/>
  <c r="N1484" i="8" s="1"/>
  <c r="E1721" i="8"/>
  <c r="G1721" i="8" s="1"/>
  <c r="F1721" i="8"/>
  <c r="C1723" i="8"/>
  <c r="D1722" i="8"/>
  <c r="O1484" i="8" l="1"/>
  <c r="P1484" i="8"/>
  <c r="L1486" i="8"/>
  <c r="M1485" i="8"/>
  <c r="N1485" i="8" s="1"/>
  <c r="F1722" i="8"/>
  <c r="E1722" i="8"/>
  <c r="G1722" i="8" s="1"/>
  <c r="C1724" i="8"/>
  <c r="D1723" i="8"/>
  <c r="O1485" i="8" l="1"/>
  <c r="P1485" i="8"/>
  <c r="L1487" i="8"/>
  <c r="M1486" i="8"/>
  <c r="N1486" i="8" s="1"/>
  <c r="F1723" i="8"/>
  <c r="E1723" i="8"/>
  <c r="G1723" i="8" s="1"/>
  <c r="C1725" i="8"/>
  <c r="D1724" i="8"/>
  <c r="O1486" i="8" l="1"/>
  <c r="P1486" i="8"/>
  <c r="L1488" i="8"/>
  <c r="M1487" i="8"/>
  <c r="N1487" i="8" s="1"/>
  <c r="E1724" i="8"/>
  <c r="G1724" i="8" s="1"/>
  <c r="F1724" i="8"/>
  <c r="C1726" i="8"/>
  <c r="D1725" i="8"/>
  <c r="O1487" i="8" l="1"/>
  <c r="P1487" i="8"/>
  <c r="L1489" i="8"/>
  <c r="M1488" i="8"/>
  <c r="N1488" i="8" s="1"/>
  <c r="F1725" i="8"/>
  <c r="E1725" i="8"/>
  <c r="G1725" i="8" s="1"/>
  <c r="C1727" i="8"/>
  <c r="D1726" i="8"/>
  <c r="O1488" i="8" l="1"/>
  <c r="P1488" i="8"/>
  <c r="L1490" i="8"/>
  <c r="M1489" i="8"/>
  <c r="N1489" i="8" s="1"/>
  <c r="E1726" i="8"/>
  <c r="G1726" i="8" s="1"/>
  <c r="F1726" i="8"/>
  <c r="C1728" i="8"/>
  <c r="D1727" i="8"/>
  <c r="O1489" i="8" l="1"/>
  <c r="P1489" i="8"/>
  <c r="L1491" i="8"/>
  <c r="M1490" i="8"/>
  <c r="N1490" i="8" s="1"/>
  <c r="F1727" i="8"/>
  <c r="E1727" i="8"/>
  <c r="G1727" i="8" s="1"/>
  <c r="C1729" i="8"/>
  <c r="D1728" i="8"/>
  <c r="O1490" i="8" l="1"/>
  <c r="P1490" i="8"/>
  <c r="L1492" i="8"/>
  <c r="M1491" i="8"/>
  <c r="N1491" i="8" s="1"/>
  <c r="F1728" i="8"/>
  <c r="E1728" i="8"/>
  <c r="G1728" i="8" s="1"/>
  <c r="C1730" i="8"/>
  <c r="D1729" i="8"/>
  <c r="O1491" i="8" l="1"/>
  <c r="P1491" i="8"/>
  <c r="L1493" i="8"/>
  <c r="M1492" i="8"/>
  <c r="N1492" i="8" s="1"/>
  <c r="E1729" i="8"/>
  <c r="G1729" i="8" s="1"/>
  <c r="F1729" i="8"/>
  <c r="C1731" i="8"/>
  <c r="D1730" i="8"/>
  <c r="O1492" i="8" l="1"/>
  <c r="P1492" i="8"/>
  <c r="L1494" i="8"/>
  <c r="M1493" i="8"/>
  <c r="N1493" i="8" s="1"/>
  <c r="F1730" i="8"/>
  <c r="E1730" i="8"/>
  <c r="G1730" i="8" s="1"/>
  <c r="C1732" i="8"/>
  <c r="D1731" i="8"/>
  <c r="O1493" i="8" l="1"/>
  <c r="P1493" i="8"/>
  <c r="L1495" i="8"/>
  <c r="M1494" i="8"/>
  <c r="N1494" i="8" s="1"/>
  <c r="F1731" i="8"/>
  <c r="E1731" i="8"/>
  <c r="G1731" i="8" s="1"/>
  <c r="C1733" i="8"/>
  <c r="D1732" i="8"/>
  <c r="O1494" i="8" l="1"/>
  <c r="P1494" i="8"/>
  <c r="L1496" i="8"/>
  <c r="M1495" i="8"/>
  <c r="N1495" i="8" s="1"/>
  <c r="F1732" i="8"/>
  <c r="E1732" i="8"/>
  <c r="G1732" i="8" s="1"/>
  <c r="C1734" i="8"/>
  <c r="D1733" i="8"/>
  <c r="O1495" i="8" l="1"/>
  <c r="P1495" i="8"/>
  <c r="L1497" i="8"/>
  <c r="M1496" i="8"/>
  <c r="N1496" i="8" s="1"/>
  <c r="F1733" i="8"/>
  <c r="E1733" i="8"/>
  <c r="G1733" i="8" s="1"/>
  <c r="C1735" i="8"/>
  <c r="D1734" i="8"/>
  <c r="O1496" i="8" l="1"/>
  <c r="P1496" i="8"/>
  <c r="L1498" i="8"/>
  <c r="M1497" i="8"/>
  <c r="N1497" i="8" s="1"/>
  <c r="E1734" i="8"/>
  <c r="G1734" i="8" s="1"/>
  <c r="F1734" i="8"/>
  <c r="C1736" i="8"/>
  <c r="D1735" i="8"/>
  <c r="O1497" i="8" l="1"/>
  <c r="P1497" i="8"/>
  <c r="L1499" i="8"/>
  <c r="M1498" i="8"/>
  <c r="N1498" i="8" s="1"/>
  <c r="F1735" i="8"/>
  <c r="E1735" i="8"/>
  <c r="G1735" i="8" s="1"/>
  <c r="C1737" i="8"/>
  <c r="D1736" i="8"/>
  <c r="O1498" i="8" l="1"/>
  <c r="P1498" i="8"/>
  <c r="L1500" i="8"/>
  <c r="M1499" i="8"/>
  <c r="N1499" i="8" s="1"/>
  <c r="F1736" i="8"/>
  <c r="E1736" i="8"/>
  <c r="G1736" i="8" s="1"/>
  <c r="C1738" i="8"/>
  <c r="D1737" i="8"/>
  <c r="O1499" i="8" l="1"/>
  <c r="P1499" i="8"/>
  <c r="L1501" i="8"/>
  <c r="M1500" i="8"/>
  <c r="N1500" i="8" s="1"/>
  <c r="C1739" i="8"/>
  <c r="D1738" i="8"/>
  <c r="E1737" i="8"/>
  <c r="G1737" i="8" s="1"/>
  <c r="F1737" i="8"/>
  <c r="O1500" i="8" l="1"/>
  <c r="P1500" i="8"/>
  <c r="L1502" i="8"/>
  <c r="M1501" i="8"/>
  <c r="N1501" i="8" s="1"/>
  <c r="F1738" i="8"/>
  <c r="E1738" i="8"/>
  <c r="G1738" i="8" s="1"/>
  <c r="C1740" i="8"/>
  <c r="D1739" i="8"/>
  <c r="O1501" i="8" l="1"/>
  <c r="P1501" i="8"/>
  <c r="L1503" i="8"/>
  <c r="M1502" i="8"/>
  <c r="N1502" i="8" s="1"/>
  <c r="F1739" i="8"/>
  <c r="E1739" i="8"/>
  <c r="G1739" i="8" s="1"/>
  <c r="C1741" i="8"/>
  <c r="D1740" i="8"/>
  <c r="O1502" i="8" l="1"/>
  <c r="P1502" i="8"/>
  <c r="L1504" i="8"/>
  <c r="M1503" i="8"/>
  <c r="N1503" i="8" s="1"/>
  <c r="F1740" i="8"/>
  <c r="E1740" i="8"/>
  <c r="G1740" i="8" s="1"/>
  <c r="C1742" i="8"/>
  <c r="D1741" i="8"/>
  <c r="O1503" i="8" l="1"/>
  <c r="P1503" i="8"/>
  <c r="L1505" i="8"/>
  <c r="M1504" i="8"/>
  <c r="N1504" i="8" s="1"/>
  <c r="F1741" i="8"/>
  <c r="E1741" i="8"/>
  <c r="G1741" i="8" s="1"/>
  <c r="C1743" i="8"/>
  <c r="D1742" i="8"/>
  <c r="O1504" i="8" l="1"/>
  <c r="P1504" i="8"/>
  <c r="L1506" i="8"/>
  <c r="M1505" i="8"/>
  <c r="N1505" i="8" s="1"/>
  <c r="E1742" i="8"/>
  <c r="G1742" i="8" s="1"/>
  <c r="F1742" i="8"/>
  <c r="C1744" i="8"/>
  <c r="D1743" i="8"/>
  <c r="O1505" i="8" l="1"/>
  <c r="P1505" i="8"/>
  <c r="L1507" i="8"/>
  <c r="M1506" i="8"/>
  <c r="N1506" i="8" s="1"/>
  <c r="F1743" i="8"/>
  <c r="E1743" i="8"/>
  <c r="G1743" i="8" s="1"/>
  <c r="C1745" i="8"/>
  <c r="D1744" i="8"/>
  <c r="O1506" i="8" l="1"/>
  <c r="P1506" i="8"/>
  <c r="L1508" i="8"/>
  <c r="M1507" i="8"/>
  <c r="N1507" i="8" s="1"/>
  <c r="F1744" i="8"/>
  <c r="E1744" i="8"/>
  <c r="G1744" i="8" s="1"/>
  <c r="C1746" i="8"/>
  <c r="D1745" i="8"/>
  <c r="O1507" i="8" l="1"/>
  <c r="P1507" i="8"/>
  <c r="L1509" i="8"/>
  <c r="M1508" i="8"/>
  <c r="N1508" i="8" s="1"/>
  <c r="E1745" i="8"/>
  <c r="G1745" i="8" s="1"/>
  <c r="F1745" i="8"/>
  <c r="C1747" i="8"/>
  <c r="D1746" i="8"/>
  <c r="O1508" i="8" l="1"/>
  <c r="P1508" i="8"/>
  <c r="L1510" i="8"/>
  <c r="M1509" i="8"/>
  <c r="N1509" i="8" s="1"/>
  <c r="F1746" i="8"/>
  <c r="E1746" i="8"/>
  <c r="G1746" i="8" s="1"/>
  <c r="C1748" i="8"/>
  <c r="D1747" i="8"/>
  <c r="O1509" i="8" l="1"/>
  <c r="P1509" i="8"/>
  <c r="L1511" i="8"/>
  <c r="M1510" i="8"/>
  <c r="N1510" i="8" s="1"/>
  <c r="C1749" i="8"/>
  <c r="D1748" i="8"/>
  <c r="F1747" i="8"/>
  <c r="E1747" i="8"/>
  <c r="G1747" i="8" s="1"/>
  <c r="O1510" i="8" l="1"/>
  <c r="P1510" i="8"/>
  <c r="L1512" i="8"/>
  <c r="M1511" i="8"/>
  <c r="N1511" i="8" s="1"/>
  <c r="F1748" i="8"/>
  <c r="E1748" i="8"/>
  <c r="G1748" i="8" s="1"/>
  <c r="C1750" i="8"/>
  <c r="D1749" i="8"/>
  <c r="O1511" i="8" l="1"/>
  <c r="P1511" i="8"/>
  <c r="L1513" i="8"/>
  <c r="M1512" i="8"/>
  <c r="N1512" i="8" s="1"/>
  <c r="F1749" i="8"/>
  <c r="E1749" i="8"/>
  <c r="G1749" i="8" s="1"/>
  <c r="C1751" i="8"/>
  <c r="D1750" i="8"/>
  <c r="O1512" i="8" l="1"/>
  <c r="P1512" i="8"/>
  <c r="L1514" i="8"/>
  <c r="M1513" i="8"/>
  <c r="N1513" i="8" s="1"/>
  <c r="E1750" i="8"/>
  <c r="G1750" i="8" s="1"/>
  <c r="F1750" i="8"/>
  <c r="C1752" i="8"/>
  <c r="D1751" i="8"/>
  <c r="O1513" i="8" l="1"/>
  <c r="P1513" i="8"/>
  <c r="L1515" i="8"/>
  <c r="M1514" i="8"/>
  <c r="N1514" i="8" s="1"/>
  <c r="F1751" i="8"/>
  <c r="E1751" i="8"/>
  <c r="G1751" i="8" s="1"/>
  <c r="C1753" i="8"/>
  <c r="D1752" i="8"/>
  <c r="O1514" i="8" l="1"/>
  <c r="P1514" i="8"/>
  <c r="L1516" i="8"/>
  <c r="M1515" i="8"/>
  <c r="N1515" i="8" s="1"/>
  <c r="E1752" i="8"/>
  <c r="G1752" i="8" s="1"/>
  <c r="F1752" i="8"/>
  <c r="C1754" i="8"/>
  <c r="D1753" i="8"/>
  <c r="O1515" i="8" l="1"/>
  <c r="P1515" i="8"/>
  <c r="L1517" i="8"/>
  <c r="M1516" i="8"/>
  <c r="N1516" i="8" s="1"/>
  <c r="E1753" i="8"/>
  <c r="G1753" i="8" s="1"/>
  <c r="F1753" i="8"/>
  <c r="C1755" i="8"/>
  <c r="D1754" i="8"/>
  <c r="O1516" i="8" l="1"/>
  <c r="P1516" i="8"/>
  <c r="L1518" i="8"/>
  <c r="M1517" i="8"/>
  <c r="N1517" i="8" s="1"/>
  <c r="F1754" i="8"/>
  <c r="E1754" i="8"/>
  <c r="G1754" i="8" s="1"/>
  <c r="C1756" i="8"/>
  <c r="D1755" i="8"/>
  <c r="O1517" i="8" l="1"/>
  <c r="P1517" i="8"/>
  <c r="L1519" i="8"/>
  <c r="M1518" i="8"/>
  <c r="N1518" i="8" s="1"/>
  <c r="F1755" i="8"/>
  <c r="E1755" i="8"/>
  <c r="G1755" i="8" s="1"/>
  <c r="C1757" i="8"/>
  <c r="D1756" i="8"/>
  <c r="O1518" i="8" l="1"/>
  <c r="P1518" i="8"/>
  <c r="L1520" i="8"/>
  <c r="M1519" i="8"/>
  <c r="N1519" i="8" s="1"/>
  <c r="E1756" i="8"/>
  <c r="G1756" i="8" s="1"/>
  <c r="F1756" i="8"/>
  <c r="C1758" i="8"/>
  <c r="D1757" i="8"/>
  <c r="O1519" i="8" l="1"/>
  <c r="P1519" i="8"/>
  <c r="L1521" i="8"/>
  <c r="M1520" i="8"/>
  <c r="N1520" i="8" s="1"/>
  <c r="F1757" i="8"/>
  <c r="E1757" i="8"/>
  <c r="G1757" i="8" s="1"/>
  <c r="C1759" i="8"/>
  <c r="D1758" i="8"/>
  <c r="O1520" i="8" l="1"/>
  <c r="P1520" i="8"/>
  <c r="L1522" i="8"/>
  <c r="M1521" i="8"/>
  <c r="N1521" i="8" s="1"/>
  <c r="E1758" i="8"/>
  <c r="G1758" i="8" s="1"/>
  <c r="F1758" i="8"/>
  <c r="C1760" i="8"/>
  <c r="D1759" i="8"/>
  <c r="O1521" i="8" l="1"/>
  <c r="P1521" i="8"/>
  <c r="L1523" i="8"/>
  <c r="M1522" i="8"/>
  <c r="N1522" i="8" s="1"/>
  <c r="F1759" i="8"/>
  <c r="E1759" i="8"/>
  <c r="G1759" i="8" s="1"/>
  <c r="C1761" i="8"/>
  <c r="D1760" i="8"/>
  <c r="O1522" i="8" l="1"/>
  <c r="P1522" i="8"/>
  <c r="L1524" i="8"/>
  <c r="M1523" i="8"/>
  <c r="N1523" i="8" s="1"/>
  <c r="F1760" i="8"/>
  <c r="E1760" i="8"/>
  <c r="G1760" i="8" s="1"/>
  <c r="C1762" i="8"/>
  <c r="D1761" i="8"/>
  <c r="O1523" i="8" l="1"/>
  <c r="P1523" i="8"/>
  <c r="L1525" i="8"/>
  <c r="M1524" i="8"/>
  <c r="N1524" i="8" s="1"/>
  <c r="E1761" i="8"/>
  <c r="G1761" i="8" s="1"/>
  <c r="F1761" i="8"/>
  <c r="C1763" i="8"/>
  <c r="D1762" i="8"/>
  <c r="O1524" i="8" l="1"/>
  <c r="P1524" i="8"/>
  <c r="L1526" i="8"/>
  <c r="M1525" i="8"/>
  <c r="N1525" i="8" s="1"/>
  <c r="F1762" i="8"/>
  <c r="E1762" i="8"/>
  <c r="G1762" i="8" s="1"/>
  <c r="C1764" i="8"/>
  <c r="D1763" i="8"/>
  <c r="O1525" i="8" l="1"/>
  <c r="P1525" i="8"/>
  <c r="L1527" i="8"/>
  <c r="M1526" i="8"/>
  <c r="N1526" i="8" s="1"/>
  <c r="F1763" i="8"/>
  <c r="E1763" i="8"/>
  <c r="G1763" i="8" s="1"/>
  <c r="C1765" i="8"/>
  <c r="D1764" i="8"/>
  <c r="O1526" i="8" l="1"/>
  <c r="P1526" i="8"/>
  <c r="L1528" i="8"/>
  <c r="M1527" i="8"/>
  <c r="N1527" i="8" s="1"/>
  <c r="F1764" i="8"/>
  <c r="E1764" i="8"/>
  <c r="G1764" i="8" s="1"/>
  <c r="C1766" i="8"/>
  <c r="D1765" i="8"/>
  <c r="O1527" i="8" l="1"/>
  <c r="P1527" i="8"/>
  <c r="L1529" i="8"/>
  <c r="M1528" i="8"/>
  <c r="N1528" i="8" s="1"/>
  <c r="F1765" i="8"/>
  <c r="E1765" i="8"/>
  <c r="G1765" i="8" s="1"/>
  <c r="C1767" i="8"/>
  <c r="D1766" i="8"/>
  <c r="O1528" i="8" l="1"/>
  <c r="P1528" i="8"/>
  <c r="L1530" i="8"/>
  <c r="M1529" i="8"/>
  <c r="N1529" i="8" s="1"/>
  <c r="E1766" i="8"/>
  <c r="G1766" i="8" s="1"/>
  <c r="F1766" i="8"/>
  <c r="C1768" i="8"/>
  <c r="D1767" i="8"/>
  <c r="O1529" i="8" l="1"/>
  <c r="P1529" i="8"/>
  <c r="L1531" i="8"/>
  <c r="M1530" i="8"/>
  <c r="N1530" i="8" s="1"/>
  <c r="F1767" i="8"/>
  <c r="E1767" i="8"/>
  <c r="G1767" i="8" s="1"/>
  <c r="C1769" i="8"/>
  <c r="D1768" i="8"/>
  <c r="O1530" i="8" l="1"/>
  <c r="P1530" i="8"/>
  <c r="L1532" i="8"/>
  <c r="M1531" i="8"/>
  <c r="N1531" i="8" s="1"/>
  <c r="F1768" i="8"/>
  <c r="E1768" i="8"/>
  <c r="G1768" i="8" s="1"/>
  <c r="C1770" i="8"/>
  <c r="D1769" i="8"/>
  <c r="O1531" i="8" l="1"/>
  <c r="P1531" i="8"/>
  <c r="L1533" i="8"/>
  <c r="M1532" i="8"/>
  <c r="N1532" i="8" s="1"/>
  <c r="E1769" i="8"/>
  <c r="G1769" i="8" s="1"/>
  <c r="F1769" i="8"/>
  <c r="C1771" i="8"/>
  <c r="D1770" i="8"/>
  <c r="O1532" i="8" l="1"/>
  <c r="P1532" i="8"/>
  <c r="L1534" i="8"/>
  <c r="M1533" i="8"/>
  <c r="N1533" i="8" s="1"/>
  <c r="F1770" i="8"/>
  <c r="E1770" i="8"/>
  <c r="G1770" i="8" s="1"/>
  <c r="C1772" i="8"/>
  <c r="D1771" i="8"/>
  <c r="O1533" i="8" l="1"/>
  <c r="P1533" i="8"/>
  <c r="L1535" i="8"/>
  <c r="M1534" i="8"/>
  <c r="N1534" i="8" s="1"/>
  <c r="F1771" i="8"/>
  <c r="E1771" i="8"/>
  <c r="G1771" i="8" s="1"/>
  <c r="C1773" i="8"/>
  <c r="D1772" i="8"/>
  <c r="O1534" i="8" l="1"/>
  <c r="P1534" i="8"/>
  <c r="L1536" i="8"/>
  <c r="M1535" i="8"/>
  <c r="N1535" i="8" s="1"/>
  <c r="F1772" i="8"/>
  <c r="E1772" i="8"/>
  <c r="G1772" i="8" s="1"/>
  <c r="C1774" i="8"/>
  <c r="D1773" i="8"/>
  <c r="O1535" i="8" l="1"/>
  <c r="P1535" i="8"/>
  <c r="L1537" i="8"/>
  <c r="M1536" i="8"/>
  <c r="N1536" i="8" s="1"/>
  <c r="F1773" i="8"/>
  <c r="E1773" i="8"/>
  <c r="G1773" i="8" s="1"/>
  <c r="C1775" i="8"/>
  <c r="D1774" i="8"/>
  <c r="O1536" i="8" l="1"/>
  <c r="P1536" i="8"/>
  <c r="L1538" i="8"/>
  <c r="M1537" i="8"/>
  <c r="N1537" i="8" s="1"/>
  <c r="E1774" i="8"/>
  <c r="G1774" i="8" s="1"/>
  <c r="F1774" i="8"/>
  <c r="C1776" i="8"/>
  <c r="D1775" i="8"/>
  <c r="O1537" i="8" l="1"/>
  <c r="P1537" i="8"/>
  <c r="L1539" i="8"/>
  <c r="M1538" i="8"/>
  <c r="N1538" i="8" s="1"/>
  <c r="F1775" i="8"/>
  <c r="E1775" i="8"/>
  <c r="G1775" i="8" s="1"/>
  <c r="C1777" i="8"/>
  <c r="D1776" i="8"/>
  <c r="O1538" i="8" l="1"/>
  <c r="P1538" i="8"/>
  <c r="L1540" i="8"/>
  <c r="M1539" i="8"/>
  <c r="N1539" i="8" s="1"/>
  <c r="F1776" i="8"/>
  <c r="E1776" i="8"/>
  <c r="G1776" i="8" s="1"/>
  <c r="C1778" i="8"/>
  <c r="D1777" i="8"/>
  <c r="O1539" i="8" l="1"/>
  <c r="P1539" i="8"/>
  <c r="L1541" i="8"/>
  <c r="M1540" i="8"/>
  <c r="N1540" i="8" s="1"/>
  <c r="E1777" i="8"/>
  <c r="G1777" i="8" s="1"/>
  <c r="F1777" i="8"/>
  <c r="C1779" i="8"/>
  <c r="D1778" i="8"/>
  <c r="O1540" i="8" l="1"/>
  <c r="P1540" i="8"/>
  <c r="L1542" i="8"/>
  <c r="M1541" i="8"/>
  <c r="N1541" i="8" s="1"/>
  <c r="F1778" i="8"/>
  <c r="E1778" i="8"/>
  <c r="G1778" i="8" s="1"/>
  <c r="C1780" i="8"/>
  <c r="D1779" i="8"/>
  <c r="O1541" i="8" l="1"/>
  <c r="P1541" i="8"/>
  <c r="L1543" i="8"/>
  <c r="M1542" i="8"/>
  <c r="N1542" i="8" s="1"/>
  <c r="F1779" i="8"/>
  <c r="E1779" i="8"/>
  <c r="G1779" i="8" s="1"/>
  <c r="C1781" i="8"/>
  <c r="D1780" i="8"/>
  <c r="O1542" i="8" l="1"/>
  <c r="P1542" i="8"/>
  <c r="L1544" i="8"/>
  <c r="M1543" i="8"/>
  <c r="N1543" i="8" s="1"/>
  <c r="F1780" i="8"/>
  <c r="E1780" i="8"/>
  <c r="G1780" i="8" s="1"/>
  <c r="C1782" i="8"/>
  <c r="D1781" i="8"/>
  <c r="O1543" i="8" l="1"/>
  <c r="P1543" i="8"/>
  <c r="L1545" i="8"/>
  <c r="M1544" i="8"/>
  <c r="N1544" i="8" s="1"/>
  <c r="F1781" i="8"/>
  <c r="E1781" i="8"/>
  <c r="G1781" i="8" s="1"/>
  <c r="C1783" i="8"/>
  <c r="D1782" i="8"/>
  <c r="O1544" i="8" l="1"/>
  <c r="P1544" i="8"/>
  <c r="L1546" i="8"/>
  <c r="M1545" i="8"/>
  <c r="N1545" i="8" s="1"/>
  <c r="E1782" i="8"/>
  <c r="G1782" i="8" s="1"/>
  <c r="F1782" i="8"/>
  <c r="C1784" i="8"/>
  <c r="D1783" i="8"/>
  <c r="O1545" i="8" l="1"/>
  <c r="P1545" i="8"/>
  <c r="L1547" i="8"/>
  <c r="M1546" i="8"/>
  <c r="N1546" i="8" s="1"/>
  <c r="F1783" i="8"/>
  <c r="E1783" i="8"/>
  <c r="G1783" i="8" s="1"/>
  <c r="C1785" i="8"/>
  <c r="D1784" i="8"/>
  <c r="O1546" i="8" l="1"/>
  <c r="P1546" i="8"/>
  <c r="L1548" i="8"/>
  <c r="M1547" i="8"/>
  <c r="N1547" i="8" s="1"/>
  <c r="F1784" i="8"/>
  <c r="E1784" i="8"/>
  <c r="G1784" i="8" s="1"/>
  <c r="C1786" i="8"/>
  <c r="D1785" i="8"/>
  <c r="O1547" i="8" l="1"/>
  <c r="P1547" i="8"/>
  <c r="L1549" i="8"/>
  <c r="M1548" i="8"/>
  <c r="N1548" i="8" s="1"/>
  <c r="E1785" i="8"/>
  <c r="G1785" i="8" s="1"/>
  <c r="F1785" i="8"/>
  <c r="C1787" i="8"/>
  <c r="D1786" i="8"/>
  <c r="O1548" i="8" l="1"/>
  <c r="P1548" i="8"/>
  <c r="L1550" i="8"/>
  <c r="M1549" i="8"/>
  <c r="N1549" i="8" s="1"/>
  <c r="F1786" i="8"/>
  <c r="E1786" i="8"/>
  <c r="G1786" i="8" s="1"/>
  <c r="C1788" i="8"/>
  <c r="D1787" i="8"/>
  <c r="O1549" i="8" l="1"/>
  <c r="P1549" i="8"/>
  <c r="L1551" i="8"/>
  <c r="M1550" i="8"/>
  <c r="N1550" i="8" s="1"/>
  <c r="F1787" i="8"/>
  <c r="E1787" i="8"/>
  <c r="G1787" i="8" s="1"/>
  <c r="C1789" i="8"/>
  <c r="D1788" i="8"/>
  <c r="O1550" i="8" l="1"/>
  <c r="P1550" i="8"/>
  <c r="L1552" i="8"/>
  <c r="M1551" i="8"/>
  <c r="N1551" i="8" s="1"/>
  <c r="F1788" i="8"/>
  <c r="E1788" i="8"/>
  <c r="G1788" i="8" s="1"/>
  <c r="C1790" i="8"/>
  <c r="D1789" i="8"/>
  <c r="O1551" i="8" l="1"/>
  <c r="P1551" i="8"/>
  <c r="L1553" i="8"/>
  <c r="M1552" i="8"/>
  <c r="N1552" i="8" s="1"/>
  <c r="F1789" i="8"/>
  <c r="E1789" i="8"/>
  <c r="G1789" i="8" s="1"/>
  <c r="C1791" i="8"/>
  <c r="D1790" i="8"/>
  <c r="O1552" i="8" l="1"/>
  <c r="P1552" i="8"/>
  <c r="L1554" i="8"/>
  <c r="M1553" i="8"/>
  <c r="N1553" i="8" s="1"/>
  <c r="E1790" i="8"/>
  <c r="G1790" i="8" s="1"/>
  <c r="F1790" i="8"/>
  <c r="C1792" i="8"/>
  <c r="D1791" i="8"/>
  <c r="O1553" i="8" l="1"/>
  <c r="P1553" i="8"/>
  <c r="L1555" i="8"/>
  <c r="M1554" i="8"/>
  <c r="N1554" i="8" s="1"/>
  <c r="F1791" i="8"/>
  <c r="E1791" i="8"/>
  <c r="G1791" i="8" s="1"/>
  <c r="C1793" i="8"/>
  <c r="D1792" i="8"/>
  <c r="O1554" i="8" l="1"/>
  <c r="P1554" i="8"/>
  <c r="L1556" i="8"/>
  <c r="M1555" i="8"/>
  <c r="N1555" i="8" s="1"/>
  <c r="F1792" i="8"/>
  <c r="E1792" i="8"/>
  <c r="G1792" i="8" s="1"/>
  <c r="C1794" i="8"/>
  <c r="D1793" i="8"/>
  <c r="O1555" i="8" l="1"/>
  <c r="P1555" i="8"/>
  <c r="L1557" i="8"/>
  <c r="M1556" i="8"/>
  <c r="N1556" i="8" s="1"/>
  <c r="E1793" i="8"/>
  <c r="G1793" i="8" s="1"/>
  <c r="F1793" i="8"/>
  <c r="C1795" i="8"/>
  <c r="D1794" i="8"/>
  <c r="O1556" i="8" l="1"/>
  <c r="P1556" i="8"/>
  <c r="L1558" i="8"/>
  <c r="M1557" i="8"/>
  <c r="N1557" i="8" s="1"/>
  <c r="F1794" i="8"/>
  <c r="E1794" i="8"/>
  <c r="G1794" i="8" s="1"/>
  <c r="C1796" i="8"/>
  <c r="D1795" i="8"/>
  <c r="O1557" i="8" l="1"/>
  <c r="P1557" i="8"/>
  <c r="L1559" i="8"/>
  <c r="M1558" i="8"/>
  <c r="N1558" i="8" s="1"/>
  <c r="F1795" i="8"/>
  <c r="E1795" i="8"/>
  <c r="G1795" i="8" s="1"/>
  <c r="C1797" i="8"/>
  <c r="D1796" i="8"/>
  <c r="O1558" i="8" l="1"/>
  <c r="P1558" i="8"/>
  <c r="L1560" i="8"/>
  <c r="M1559" i="8"/>
  <c r="N1559" i="8" s="1"/>
  <c r="F1796" i="8"/>
  <c r="E1796" i="8"/>
  <c r="G1796" i="8" s="1"/>
  <c r="C1798" i="8"/>
  <c r="D1797" i="8"/>
  <c r="O1559" i="8" l="1"/>
  <c r="P1559" i="8"/>
  <c r="L1561" i="8"/>
  <c r="M1560" i="8"/>
  <c r="N1560" i="8" s="1"/>
  <c r="F1797" i="8"/>
  <c r="E1797" i="8"/>
  <c r="G1797" i="8" s="1"/>
  <c r="C1799" i="8"/>
  <c r="D1798" i="8"/>
  <c r="O1560" i="8" l="1"/>
  <c r="P1560" i="8"/>
  <c r="L1562" i="8"/>
  <c r="M1561" i="8"/>
  <c r="N1561" i="8" s="1"/>
  <c r="E1798" i="8"/>
  <c r="G1798" i="8" s="1"/>
  <c r="F1798" i="8"/>
  <c r="C1800" i="8"/>
  <c r="D1799" i="8"/>
  <c r="O1561" i="8" l="1"/>
  <c r="P1561" i="8"/>
  <c r="L1563" i="8"/>
  <c r="M1562" i="8"/>
  <c r="N1562" i="8" s="1"/>
  <c r="F1799" i="8"/>
  <c r="E1799" i="8"/>
  <c r="G1799" i="8" s="1"/>
  <c r="C1801" i="8"/>
  <c r="D1800" i="8"/>
  <c r="O1562" i="8" l="1"/>
  <c r="P1562" i="8"/>
  <c r="L1564" i="8"/>
  <c r="M1563" i="8"/>
  <c r="N1563" i="8" s="1"/>
  <c r="F1800" i="8"/>
  <c r="E1800" i="8"/>
  <c r="G1800" i="8" s="1"/>
  <c r="C1802" i="8"/>
  <c r="D1801" i="8"/>
  <c r="O1563" i="8" l="1"/>
  <c r="P1563" i="8"/>
  <c r="L1565" i="8"/>
  <c r="M1564" i="8"/>
  <c r="N1564" i="8" s="1"/>
  <c r="E1801" i="8"/>
  <c r="G1801" i="8" s="1"/>
  <c r="F1801" i="8"/>
  <c r="C1803" i="8"/>
  <c r="D1802" i="8"/>
  <c r="O1564" i="8" l="1"/>
  <c r="P1564" i="8"/>
  <c r="L1566" i="8"/>
  <c r="M1565" i="8"/>
  <c r="N1565" i="8" s="1"/>
  <c r="F1802" i="8"/>
  <c r="E1802" i="8"/>
  <c r="G1802" i="8" s="1"/>
  <c r="C1804" i="8"/>
  <c r="D1803" i="8"/>
  <c r="O1565" i="8" l="1"/>
  <c r="P1565" i="8"/>
  <c r="L1567" i="8"/>
  <c r="M1566" i="8"/>
  <c r="N1566" i="8" s="1"/>
  <c r="F1803" i="8"/>
  <c r="E1803" i="8"/>
  <c r="G1803" i="8" s="1"/>
  <c r="C1805" i="8"/>
  <c r="D1804" i="8"/>
  <c r="O1566" i="8" l="1"/>
  <c r="P1566" i="8"/>
  <c r="L1568" i="8"/>
  <c r="M1567" i="8"/>
  <c r="N1567" i="8" s="1"/>
  <c r="F1804" i="8"/>
  <c r="E1804" i="8"/>
  <c r="G1804" i="8" s="1"/>
  <c r="C1806" i="8"/>
  <c r="D1805" i="8"/>
  <c r="O1567" i="8" l="1"/>
  <c r="P1567" i="8"/>
  <c r="L1569" i="8"/>
  <c r="M1568" i="8"/>
  <c r="N1568" i="8" s="1"/>
  <c r="F1805" i="8"/>
  <c r="E1805" i="8"/>
  <c r="G1805" i="8" s="1"/>
  <c r="C1807" i="8"/>
  <c r="D1806" i="8"/>
  <c r="O1568" i="8" l="1"/>
  <c r="P1568" i="8"/>
  <c r="L1570" i="8"/>
  <c r="M1569" i="8"/>
  <c r="N1569" i="8" s="1"/>
  <c r="E1806" i="8"/>
  <c r="G1806" i="8" s="1"/>
  <c r="F1806" i="8"/>
  <c r="C1808" i="8"/>
  <c r="D1807" i="8"/>
  <c r="O1569" i="8" l="1"/>
  <c r="P1569" i="8"/>
  <c r="L1571" i="8"/>
  <c r="M1570" i="8"/>
  <c r="N1570" i="8" s="1"/>
  <c r="F1807" i="8"/>
  <c r="E1807" i="8"/>
  <c r="G1807" i="8" s="1"/>
  <c r="C1809" i="8"/>
  <c r="D1808" i="8"/>
  <c r="O1570" i="8" l="1"/>
  <c r="P1570" i="8"/>
  <c r="L1572" i="8"/>
  <c r="M1571" i="8"/>
  <c r="N1571" i="8" s="1"/>
  <c r="F1808" i="8"/>
  <c r="E1808" i="8"/>
  <c r="G1808" i="8" s="1"/>
  <c r="C1810" i="8"/>
  <c r="D1809" i="8"/>
  <c r="O1571" i="8" l="1"/>
  <c r="P1571" i="8"/>
  <c r="L1573" i="8"/>
  <c r="M1572" i="8"/>
  <c r="N1572" i="8" s="1"/>
  <c r="E1809" i="8"/>
  <c r="G1809" i="8" s="1"/>
  <c r="F1809" i="8"/>
  <c r="C1811" i="8"/>
  <c r="D1810" i="8"/>
  <c r="O1572" i="8" l="1"/>
  <c r="P1572" i="8"/>
  <c r="L1574" i="8"/>
  <c r="M1573" i="8"/>
  <c r="N1573" i="8" s="1"/>
  <c r="F1810" i="8"/>
  <c r="E1810" i="8"/>
  <c r="G1810" i="8" s="1"/>
  <c r="C1812" i="8"/>
  <c r="D1811" i="8"/>
  <c r="O1573" i="8" l="1"/>
  <c r="P1573" i="8"/>
  <c r="L1575" i="8"/>
  <c r="M1574" i="8"/>
  <c r="N1574" i="8" s="1"/>
  <c r="F1811" i="8"/>
  <c r="E1811" i="8"/>
  <c r="G1811" i="8" s="1"/>
  <c r="C1813" i="8"/>
  <c r="D1812" i="8"/>
  <c r="O1574" i="8" l="1"/>
  <c r="P1574" i="8"/>
  <c r="L1576" i="8"/>
  <c r="M1575" i="8"/>
  <c r="N1575" i="8" s="1"/>
  <c r="F1812" i="8"/>
  <c r="E1812" i="8"/>
  <c r="G1812" i="8" s="1"/>
  <c r="C1814" i="8"/>
  <c r="D1813" i="8"/>
  <c r="O1575" i="8" l="1"/>
  <c r="P1575" i="8"/>
  <c r="L1577" i="8"/>
  <c r="M1576" i="8"/>
  <c r="N1576" i="8" s="1"/>
  <c r="F1813" i="8"/>
  <c r="E1813" i="8"/>
  <c r="G1813" i="8" s="1"/>
  <c r="C1815" i="8"/>
  <c r="D1814" i="8"/>
  <c r="O1576" i="8" l="1"/>
  <c r="P1576" i="8"/>
  <c r="L1578" i="8"/>
  <c r="M1577" i="8"/>
  <c r="N1577" i="8" s="1"/>
  <c r="E1814" i="8"/>
  <c r="G1814" i="8" s="1"/>
  <c r="F1814" i="8"/>
  <c r="C1816" i="8"/>
  <c r="D1815" i="8"/>
  <c r="O1577" i="8" l="1"/>
  <c r="P1577" i="8"/>
  <c r="L1579" i="8"/>
  <c r="M1578" i="8"/>
  <c r="N1578" i="8" s="1"/>
  <c r="F1815" i="8"/>
  <c r="E1815" i="8"/>
  <c r="G1815" i="8" s="1"/>
  <c r="C1817" i="8"/>
  <c r="D1816" i="8"/>
  <c r="O1578" i="8" l="1"/>
  <c r="P1578" i="8"/>
  <c r="L1580" i="8"/>
  <c r="M1579" i="8"/>
  <c r="N1579" i="8" s="1"/>
  <c r="F1816" i="8"/>
  <c r="E1816" i="8"/>
  <c r="G1816" i="8" s="1"/>
  <c r="C1818" i="8"/>
  <c r="D1817" i="8"/>
  <c r="O1579" i="8" l="1"/>
  <c r="P1579" i="8"/>
  <c r="L1581" i="8"/>
  <c r="M1580" i="8"/>
  <c r="N1580" i="8" s="1"/>
  <c r="E1817" i="8"/>
  <c r="G1817" i="8" s="1"/>
  <c r="F1817" i="8"/>
  <c r="C1819" i="8"/>
  <c r="D1818" i="8"/>
  <c r="O1580" i="8" l="1"/>
  <c r="P1580" i="8"/>
  <c r="L1582" i="8"/>
  <c r="M1581" i="8"/>
  <c r="N1581" i="8" s="1"/>
  <c r="F1818" i="8"/>
  <c r="E1818" i="8"/>
  <c r="G1818" i="8" s="1"/>
  <c r="C1820" i="8"/>
  <c r="D1819" i="8"/>
  <c r="O1581" i="8" l="1"/>
  <c r="P1581" i="8"/>
  <c r="L1583" i="8"/>
  <c r="M1582" i="8"/>
  <c r="N1582" i="8" s="1"/>
  <c r="F1819" i="8"/>
  <c r="E1819" i="8"/>
  <c r="G1819" i="8" s="1"/>
  <c r="C1821" i="8"/>
  <c r="D1820" i="8"/>
  <c r="O1582" i="8" l="1"/>
  <c r="P1582" i="8"/>
  <c r="L1584" i="8"/>
  <c r="M1583" i="8"/>
  <c r="N1583" i="8" s="1"/>
  <c r="F1820" i="8"/>
  <c r="E1820" i="8"/>
  <c r="G1820" i="8" s="1"/>
  <c r="C1822" i="8"/>
  <c r="D1821" i="8"/>
  <c r="O1583" i="8" l="1"/>
  <c r="P1583" i="8"/>
  <c r="L1585" i="8"/>
  <c r="M1584" i="8"/>
  <c r="N1584" i="8" s="1"/>
  <c r="F1821" i="8"/>
  <c r="E1821" i="8"/>
  <c r="G1821" i="8" s="1"/>
  <c r="C1823" i="8"/>
  <c r="D1822" i="8"/>
  <c r="O1584" i="8" l="1"/>
  <c r="P1584" i="8"/>
  <c r="L1586" i="8"/>
  <c r="M1585" i="8"/>
  <c r="N1585" i="8" s="1"/>
  <c r="E1822" i="8"/>
  <c r="G1822" i="8" s="1"/>
  <c r="F1822" i="8"/>
  <c r="C1824" i="8"/>
  <c r="D1823" i="8"/>
  <c r="O1585" i="8" l="1"/>
  <c r="P1585" i="8"/>
  <c r="L1587" i="8"/>
  <c r="M1586" i="8"/>
  <c r="N1586" i="8" s="1"/>
  <c r="F1823" i="8"/>
  <c r="E1823" i="8"/>
  <c r="G1823" i="8" s="1"/>
  <c r="C1825" i="8"/>
  <c r="D1824" i="8"/>
  <c r="O1586" i="8" l="1"/>
  <c r="P1586" i="8"/>
  <c r="L1588" i="8"/>
  <c r="M1587" i="8"/>
  <c r="N1587" i="8" s="1"/>
  <c r="F1824" i="8"/>
  <c r="E1824" i="8"/>
  <c r="G1824" i="8" s="1"/>
  <c r="C1826" i="8"/>
  <c r="D1825" i="8"/>
  <c r="O1587" i="8" l="1"/>
  <c r="P1587" i="8"/>
  <c r="L1589" i="8"/>
  <c r="M1588" i="8"/>
  <c r="N1588" i="8" s="1"/>
  <c r="E1825" i="8"/>
  <c r="G1825" i="8" s="1"/>
  <c r="F1825" i="8"/>
  <c r="C1827" i="8"/>
  <c r="D1826" i="8"/>
  <c r="O1588" i="8" l="1"/>
  <c r="P1588" i="8"/>
  <c r="L1590" i="8"/>
  <c r="M1589" i="8"/>
  <c r="N1589" i="8" s="1"/>
  <c r="F1826" i="8"/>
  <c r="E1826" i="8"/>
  <c r="G1826" i="8" s="1"/>
  <c r="C1828" i="8"/>
  <c r="D1827" i="8"/>
  <c r="O1589" i="8" l="1"/>
  <c r="P1589" i="8"/>
  <c r="L1591" i="8"/>
  <c r="M1590" i="8"/>
  <c r="N1590" i="8" s="1"/>
  <c r="F1827" i="8"/>
  <c r="E1827" i="8"/>
  <c r="G1827" i="8" s="1"/>
  <c r="C1829" i="8"/>
  <c r="D1828" i="8"/>
  <c r="O1590" i="8" l="1"/>
  <c r="P1590" i="8"/>
  <c r="L1592" i="8"/>
  <c r="M1591" i="8"/>
  <c r="N1591" i="8" s="1"/>
  <c r="F1828" i="8"/>
  <c r="E1828" i="8"/>
  <c r="G1828" i="8" s="1"/>
  <c r="C1830" i="8"/>
  <c r="D1829" i="8"/>
  <c r="O1591" i="8" l="1"/>
  <c r="P1591" i="8"/>
  <c r="L1593" i="8"/>
  <c r="M1592" i="8"/>
  <c r="N1592" i="8" s="1"/>
  <c r="F1829" i="8"/>
  <c r="E1829" i="8"/>
  <c r="G1829" i="8" s="1"/>
  <c r="C1831" i="8"/>
  <c r="D1830" i="8"/>
  <c r="O1592" i="8" l="1"/>
  <c r="P1592" i="8"/>
  <c r="L1594" i="8"/>
  <c r="M1593" i="8"/>
  <c r="N1593" i="8" s="1"/>
  <c r="E1830" i="8"/>
  <c r="G1830" i="8" s="1"/>
  <c r="F1830" i="8"/>
  <c r="C1832" i="8"/>
  <c r="D1831" i="8"/>
  <c r="O1593" i="8" l="1"/>
  <c r="P1593" i="8"/>
  <c r="L1595" i="8"/>
  <c r="M1594" i="8"/>
  <c r="N1594" i="8" s="1"/>
  <c r="F1831" i="8"/>
  <c r="E1831" i="8"/>
  <c r="G1831" i="8" s="1"/>
  <c r="C1833" i="8"/>
  <c r="D1832" i="8"/>
  <c r="O1594" i="8" l="1"/>
  <c r="P1594" i="8"/>
  <c r="L1596" i="8"/>
  <c r="M1595" i="8"/>
  <c r="N1595" i="8" s="1"/>
  <c r="F1832" i="8"/>
  <c r="E1832" i="8"/>
  <c r="G1832" i="8" s="1"/>
  <c r="C1834" i="8"/>
  <c r="D1833" i="8"/>
  <c r="O1595" i="8" l="1"/>
  <c r="P1595" i="8"/>
  <c r="L1597" i="8"/>
  <c r="M1596" i="8"/>
  <c r="N1596" i="8" s="1"/>
  <c r="E1833" i="8"/>
  <c r="G1833" i="8" s="1"/>
  <c r="F1833" i="8"/>
  <c r="C1835" i="8"/>
  <c r="D1834" i="8"/>
  <c r="O1596" i="8" l="1"/>
  <c r="P1596" i="8"/>
  <c r="L1598" i="8"/>
  <c r="M1597" i="8"/>
  <c r="N1597" i="8" s="1"/>
  <c r="F1834" i="8"/>
  <c r="E1834" i="8"/>
  <c r="G1834" i="8" s="1"/>
  <c r="C1836" i="8"/>
  <c r="D1835" i="8"/>
  <c r="O1597" i="8" l="1"/>
  <c r="P1597" i="8"/>
  <c r="L1599" i="8"/>
  <c r="M1598" i="8"/>
  <c r="N1598" i="8" s="1"/>
  <c r="F1835" i="8"/>
  <c r="E1835" i="8"/>
  <c r="G1835" i="8" s="1"/>
  <c r="C1837" i="8"/>
  <c r="D1836" i="8"/>
  <c r="O1598" i="8" l="1"/>
  <c r="P1598" i="8"/>
  <c r="L1600" i="8"/>
  <c r="M1599" i="8"/>
  <c r="N1599" i="8" s="1"/>
  <c r="F1836" i="8"/>
  <c r="E1836" i="8"/>
  <c r="G1836" i="8" s="1"/>
  <c r="C1838" i="8"/>
  <c r="D1837" i="8"/>
  <c r="O1599" i="8" l="1"/>
  <c r="P1599" i="8"/>
  <c r="L1601" i="8"/>
  <c r="M1600" i="8"/>
  <c r="N1600" i="8" s="1"/>
  <c r="F1837" i="8"/>
  <c r="E1837" i="8"/>
  <c r="G1837" i="8" s="1"/>
  <c r="C1839" i="8"/>
  <c r="D1838" i="8"/>
  <c r="O1600" i="8" l="1"/>
  <c r="P1600" i="8"/>
  <c r="L1602" i="8"/>
  <c r="M1601" i="8"/>
  <c r="N1601" i="8" s="1"/>
  <c r="E1838" i="8"/>
  <c r="G1838" i="8" s="1"/>
  <c r="F1838" i="8"/>
  <c r="C1840" i="8"/>
  <c r="D1839" i="8"/>
  <c r="O1601" i="8" l="1"/>
  <c r="P1601" i="8"/>
  <c r="L1603" i="8"/>
  <c r="M1602" i="8"/>
  <c r="N1602" i="8" s="1"/>
  <c r="F1839" i="8"/>
  <c r="E1839" i="8"/>
  <c r="G1839" i="8" s="1"/>
  <c r="C1841" i="8"/>
  <c r="D1840" i="8"/>
  <c r="O1602" i="8" l="1"/>
  <c r="P1602" i="8"/>
  <c r="L1604" i="8"/>
  <c r="M1603" i="8"/>
  <c r="N1603" i="8" s="1"/>
  <c r="F1840" i="8"/>
  <c r="E1840" i="8"/>
  <c r="G1840" i="8" s="1"/>
  <c r="C1842" i="8"/>
  <c r="D1841" i="8"/>
  <c r="O1603" i="8" l="1"/>
  <c r="P1603" i="8"/>
  <c r="L1605" i="8"/>
  <c r="M1604" i="8"/>
  <c r="N1604" i="8" s="1"/>
  <c r="E1841" i="8"/>
  <c r="G1841" i="8" s="1"/>
  <c r="F1841" i="8"/>
  <c r="C1843" i="8"/>
  <c r="D1842" i="8"/>
  <c r="O1604" i="8" l="1"/>
  <c r="P1604" i="8"/>
  <c r="L1606" i="8"/>
  <c r="M1605" i="8"/>
  <c r="N1605" i="8" s="1"/>
  <c r="F1842" i="8"/>
  <c r="E1842" i="8"/>
  <c r="G1842" i="8" s="1"/>
  <c r="C1844" i="8"/>
  <c r="D1843" i="8"/>
  <c r="O1605" i="8" l="1"/>
  <c r="P1605" i="8"/>
  <c r="L1607" i="8"/>
  <c r="M1606" i="8"/>
  <c r="N1606" i="8" s="1"/>
  <c r="F1843" i="8"/>
  <c r="E1843" i="8"/>
  <c r="G1843" i="8" s="1"/>
  <c r="C1845" i="8"/>
  <c r="D1844" i="8"/>
  <c r="O1606" i="8" l="1"/>
  <c r="P1606" i="8"/>
  <c r="L1608" i="8"/>
  <c r="M1607" i="8"/>
  <c r="N1607" i="8" s="1"/>
  <c r="F1844" i="8"/>
  <c r="E1844" i="8"/>
  <c r="G1844" i="8" s="1"/>
  <c r="C1846" i="8"/>
  <c r="D1845" i="8"/>
  <c r="O1607" i="8" l="1"/>
  <c r="P1607" i="8"/>
  <c r="L1609" i="8"/>
  <c r="M1608" i="8"/>
  <c r="N1608" i="8" s="1"/>
  <c r="F1845" i="8"/>
  <c r="E1845" i="8"/>
  <c r="G1845" i="8" s="1"/>
  <c r="C1847" i="8"/>
  <c r="D1846" i="8"/>
  <c r="O1608" i="8" l="1"/>
  <c r="P1608" i="8"/>
  <c r="L1610" i="8"/>
  <c r="M1609" i="8"/>
  <c r="N1609" i="8" s="1"/>
  <c r="E1846" i="8"/>
  <c r="G1846" i="8" s="1"/>
  <c r="F1846" i="8"/>
  <c r="C1848" i="8"/>
  <c r="D1847" i="8"/>
  <c r="O1609" i="8" l="1"/>
  <c r="P1609" i="8"/>
  <c r="L1611" i="8"/>
  <c r="M1610" i="8"/>
  <c r="N1610" i="8" s="1"/>
  <c r="F1847" i="8"/>
  <c r="E1847" i="8"/>
  <c r="G1847" i="8" s="1"/>
  <c r="C1849" i="8"/>
  <c r="D1848" i="8"/>
  <c r="O1610" i="8" l="1"/>
  <c r="P1610" i="8"/>
  <c r="L1612" i="8"/>
  <c r="M1611" i="8"/>
  <c r="N1611" i="8" s="1"/>
  <c r="F1848" i="8"/>
  <c r="E1848" i="8"/>
  <c r="G1848" i="8" s="1"/>
  <c r="C1850" i="8"/>
  <c r="D1849" i="8"/>
  <c r="O1611" i="8" l="1"/>
  <c r="P1611" i="8"/>
  <c r="L1613" i="8"/>
  <c r="M1612" i="8"/>
  <c r="N1612" i="8" s="1"/>
  <c r="E1849" i="8"/>
  <c r="G1849" i="8" s="1"/>
  <c r="F1849" i="8"/>
  <c r="C1851" i="8"/>
  <c r="D1850" i="8"/>
  <c r="O1612" i="8" l="1"/>
  <c r="P1612" i="8"/>
  <c r="L1614" i="8"/>
  <c r="M1613" i="8"/>
  <c r="N1613" i="8" s="1"/>
  <c r="F1850" i="8"/>
  <c r="E1850" i="8"/>
  <c r="G1850" i="8" s="1"/>
  <c r="C1852" i="8"/>
  <c r="D1851" i="8"/>
  <c r="O1613" i="8" l="1"/>
  <c r="P1613" i="8"/>
  <c r="L1615" i="8"/>
  <c r="M1614" i="8"/>
  <c r="N1614" i="8" s="1"/>
  <c r="F1851" i="8"/>
  <c r="E1851" i="8"/>
  <c r="G1851" i="8" s="1"/>
  <c r="C1853" i="8"/>
  <c r="D1852" i="8"/>
  <c r="O1614" i="8" l="1"/>
  <c r="P1614" i="8"/>
  <c r="L1616" i="8"/>
  <c r="M1615" i="8"/>
  <c r="N1615" i="8" s="1"/>
  <c r="F1852" i="8"/>
  <c r="E1852" i="8"/>
  <c r="G1852" i="8" s="1"/>
  <c r="C1854" i="8"/>
  <c r="D1853" i="8"/>
  <c r="O1615" i="8" l="1"/>
  <c r="P1615" i="8"/>
  <c r="L1617" i="8"/>
  <c r="M1616" i="8"/>
  <c r="N1616" i="8" s="1"/>
  <c r="F1853" i="8"/>
  <c r="E1853" i="8"/>
  <c r="G1853" i="8" s="1"/>
  <c r="C1855" i="8"/>
  <c r="D1854" i="8"/>
  <c r="O1616" i="8" l="1"/>
  <c r="P1616" i="8"/>
  <c r="L1618" i="8"/>
  <c r="M1617" i="8"/>
  <c r="N1617" i="8" s="1"/>
  <c r="E1854" i="8"/>
  <c r="G1854" i="8" s="1"/>
  <c r="F1854" i="8"/>
  <c r="C1856" i="8"/>
  <c r="D1855" i="8"/>
  <c r="O1617" i="8" l="1"/>
  <c r="P1617" i="8"/>
  <c r="L1619" i="8"/>
  <c r="M1618" i="8"/>
  <c r="N1618" i="8" s="1"/>
  <c r="F1855" i="8"/>
  <c r="E1855" i="8"/>
  <c r="G1855" i="8" s="1"/>
  <c r="C1857" i="8"/>
  <c r="D1856" i="8"/>
  <c r="O1618" i="8" l="1"/>
  <c r="P1618" i="8"/>
  <c r="L1620" i="8"/>
  <c r="M1619" i="8"/>
  <c r="N1619" i="8" s="1"/>
  <c r="F1856" i="8"/>
  <c r="E1856" i="8"/>
  <c r="G1856" i="8" s="1"/>
  <c r="C1858" i="8"/>
  <c r="D1857" i="8"/>
  <c r="O1619" i="8" l="1"/>
  <c r="P1619" i="8"/>
  <c r="L1621" i="8"/>
  <c r="M1620" i="8"/>
  <c r="N1620" i="8" s="1"/>
  <c r="E1857" i="8"/>
  <c r="G1857" i="8" s="1"/>
  <c r="F1857" i="8"/>
  <c r="C1859" i="8"/>
  <c r="D1858" i="8"/>
  <c r="O1620" i="8" l="1"/>
  <c r="P1620" i="8"/>
  <c r="L1622" i="8"/>
  <c r="M1621" i="8"/>
  <c r="N1621" i="8" s="1"/>
  <c r="F1858" i="8"/>
  <c r="E1858" i="8"/>
  <c r="G1858" i="8" s="1"/>
  <c r="C1860" i="8"/>
  <c r="D1859" i="8"/>
  <c r="O1621" i="8" l="1"/>
  <c r="P1621" i="8"/>
  <c r="L1623" i="8"/>
  <c r="M1622" i="8"/>
  <c r="N1622" i="8" s="1"/>
  <c r="F1859" i="8"/>
  <c r="E1859" i="8"/>
  <c r="G1859" i="8" s="1"/>
  <c r="C1861" i="8"/>
  <c r="D1860" i="8"/>
  <c r="O1622" i="8" l="1"/>
  <c r="P1622" i="8"/>
  <c r="L1624" i="8"/>
  <c r="M1623" i="8"/>
  <c r="N1623" i="8" s="1"/>
  <c r="F1860" i="8"/>
  <c r="E1860" i="8"/>
  <c r="G1860" i="8" s="1"/>
  <c r="C1862" i="8"/>
  <c r="D1861" i="8"/>
  <c r="O1623" i="8" l="1"/>
  <c r="P1623" i="8"/>
  <c r="L1625" i="8"/>
  <c r="M1624" i="8"/>
  <c r="N1624" i="8" s="1"/>
  <c r="F1861" i="8"/>
  <c r="E1861" i="8"/>
  <c r="G1861" i="8" s="1"/>
  <c r="C1863" i="8"/>
  <c r="D1862" i="8"/>
  <c r="O1624" i="8" l="1"/>
  <c r="P1624" i="8"/>
  <c r="L1626" i="8"/>
  <c r="M1625" i="8"/>
  <c r="N1625" i="8" s="1"/>
  <c r="E1862" i="8"/>
  <c r="G1862" i="8" s="1"/>
  <c r="F1862" i="8"/>
  <c r="C1864" i="8"/>
  <c r="D1863" i="8"/>
  <c r="O1625" i="8" l="1"/>
  <c r="P1625" i="8"/>
  <c r="L1627" i="8"/>
  <c r="M1626" i="8"/>
  <c r="N1626" i="8" s="1"/>
  <c r="F1863" i="8"/>
  <c r="E1863" i="8"/>
  <c r="G1863" i="8" s="1"/>
  <c r="C1865" i="8"/>
  <c r="D1864" i="8"/>
  <c r="O1626" i="8" l="1"/>
  <c r="P1626" i="8"/>
  <c r="L1628" i="8"/>
  <c r="M1627" i="8"/>
  <c r="N1627" i="8" s="1"/>
  <c r="F1864" i="8"/>
  <c r="E1864" i="8"/>
  <c r="G1864" i="8" s="1"/>
  <c r="C1866" i="8"/>
  <c r="D1865" i="8"/>
  <c r="O1627" i="8" l="1"/>
  <c r="P1627" i="8"/>
  <c r="L1629" i="8"/>
  <c r="M1628" i="8"/>
  <c r="N1628" i="8" s="1"/>
  <c r="E1865" i="8"/>
  <c r="G1865" i="8" s="1"/>
  <c r="F1865" i="8"/>
  <c r="C1867" i="8"/>
  <c r="D1866" i="8"/>
  <c r="O1628" i="8" l="1"/>
  <c r="P1628" i="8"/>
  <c r="L1630" i="8"/>
  <c r="M1629" i="8"/>
  <c r="N1629" i="8" s="1"/>
  <c r="F1866" i="8"/>
  <c r="E1866" i="8"/>
  <c r="G1866" i="8" s="1"/>
  <c r="C1868" i="8"/>
  <c r="D1867" i="8"/>
  <c r="O1629" i="8" l="1"/>
  <c r="P1629" i="8"/>
  <c r="L1631" i="8"/>
  <c r="M1630" i="8"/>
  <c r="N1630" i="8" s="1"/>
  <c r="F1867" i="8"/>
  <c r="E1867" i="8"/>
  <c r="G1867" i="8" s="1"/>
  <c r="C1869" i="8"/>
  <c r="D1868" i="8"/>
  <c r="O1630" i="8" l="1"/>
  <c r="P1630" i="8"/>
  <c r="L1632" i="8"/>
  <c r="M1631" i="8"/>
  <c r="N1631" i="8" s="1"/>
  <c r="F1868" i="8"/>
  <c r="E1868" i="8"/>
  <c r="G1868" i="8" s="1"/>
  <c r="C1870" i="8"/>
  <c r="D1869" i="8"/>
  <c r="O1631" i="8" l="1"/>
  <c r="P1631" i="8"/>
  <c r="L1633" i="8"/>
  <c r="M1632" i="8"/>
  <c r="N1632" i="8" s="1"/>
  <c r="F1869" i="8"/>
  <c r="E1869" i="8"/>
  <c r="G1869" i="8" s="1"/>
  <c r="C1871" i="8"/>
  <c r="D1870" i="8"/>
  <c r="O1632" i="8" l="1"/>
  <c r="P1632" i="8"/>
  <c r="L1634" i="8"/>
  <c r="M1633" i="8"/>
  <c r="N1633" i="8" s="1"/>
  <c r="E1870" i="8"/>
  <c r="G1870" i="8" s="1"/>
  <c r="F1870" i="8"/>
  <c r="C1872" i="8"/>
  <c r="D1871" i="8"/>
  <c r="O1633" i="8" l="1"/>
  <c r="P1633" i="8"/>
  <c r="L1635" i="8"/>
  <c r="M1634" i="8"/>
  <c r="N1634" i="8" s="1"/>
  <c r="F1871" i="8"/>
  <c r="E1871" i="8"/>
  <c r="G1871" i="8" s="1"/>
  <c r="C1873" i="8"/>
  <c r="D1872" i="8"/>
  <c r="O1634" i="8" l="1"/>
  <c r="P1634" i="8"/>
  <c r="L1636" i="8"/>
  <c r="M1635" i="8"/>
  <c r="N1635" i="8" s="1"/>
  <c r="F1872" i="8"/>
  <c r="E1872" i="8"/>
  <c r="G1872" i="8" s="1"/>
  <c r="C1874" i="8"/>
  <c r="D1873" i="8"/>
  <c r="O1635" i="8" l="1"/>
  <c r="P1635" i="8"/>
  <c r="L1637" i="8"/>
  <c r="M1636" i="8"/>
  <c r="N1636" i="8" s="1"/>
  <c r="E1873" i="8"/>
  <c r="G1873" i="8" s="1"/>
  <c r="F1873" i="8"/>
  <c r="C1875" i="8"/>
  <c r="D1874" i="8"/>
  <c r="O1636" i="8" l="1"/>
  <c r="P1636" i="8"/>
  <c r="L1638" i="8"/>
  <c r="M1637" i="8"/>
  <c r="N1637" i="8" s="1"/>
  <c r="F1874" i="8"/>
  <c r="E1874" i="8"/>
  <c r="G1874" i="8" s="1"/>
  <c r="C1876" i="8"/>
  <c r="D1875" i="8"/>
  <c r="O1637" i="8" l="1"/>
  <c r="P1637" i="8"/>
  <c r="L1639" i="8"/>
  <c r="M1638" i="8"/>
  <c r="N1638" i="8" s="1"/>
  <c r="F1875" i="8"/>
  <c r="E1875" i="8"/>
  <c r="G1875" i="8" s="1"/>
  <c r="C1877" i="8"/>
  <c r="D1876" i="8"/>
  <c r="O1638" i="8" l="1"/>
  <c r="P1638" i="8"/>
  <c r="L1640" i="8"/>
  <c r="M1639" i="8"/>
  <c r="N1639" i="8" s="1"/>
  <c r="F1876" i="8"/>
  <c r="E1876" i="8"/>
  <c r="G1876" i="8" s="1"/>
  <c r="D1877" i="8"/>
  <c r="C1878" i="8"/>
  <c r="O1639" i="8" l="1"/>
  <c r="P1639" i="8"/>
  <c r="L1641" i="8"/>
  <c r="M1640" i="8"/>
  <c r="N1640" i="8" s="1"/>
  <c r="C1879" i="8"/>
  <c r="D1878" i="8"/>
  <c r="F1877" i="8"/>
  <c r="E1877" i="8"/>
  <c r="G1877" i="8" s="1"/>
  <c r="O1640" i="8" l="1"/>
  <c r="P1640" i="8"/>
  <c r="L1642" i="8"/>
  <c r="M1641" i="8"/>
  <c r="N1641" i="8" s="1"/>
  <c r="E1878" i="8"/>
  <c r="G1878" i="8" s="1"/>
  <c r="F1878" i="8"/>
  <c r="C1880" i="8"/>
  <c r="D1879" i="8"/>
  <c r="O1641" i="8" l="1"/>
  <c r="P1641" i="8"/>
  <c r="L1643" i="8"/>
  <c r="M1642" i="8"/>
  <c r="N1642" i="8" s="1"/>
  <c r="F1879" i="8"/>
  <c r="E1879" i="8"/>
  <c r="G1879" i="8" s="1"/>
  <c r="C1881" i="8"/>
  <c r="D1880" i="8"/>
  <c r="O1642" i="8" l="1"/>
  <c r="P1642" i="8"/>
  <c r="L1644" i="8"/>
  <c r="M1643" i="8"/>
  <c r="N1643" i="8" s="1"/>
  <c r="F1880" i="8"/>
  <c r="E1880" i="8"/>
  <c r="G1880" i="8" s="1"/>
  <c r="C1882" i="8"/>
  <c r="D1881" i="8"/>
  <c r="O1643" i="8" l="1"/>
  <c r="P1643" i="8"/>
  <c r="L1645" i="8"/>
  <c r="M1644" i="8"/>
  <c r="N1644" i="8" s="1"/>
  <c r="E1881" i="8"/>
  <c r="G1881" i="8" s="1"/>
  <c r="F1881" i="8"/>
  <c r="C1883" i="8"/>
  <c r="D1882" i="8"/>
  <c r="O1644" i="8" l="1"/>
  <c r="P1644" i="8"/>
  <c r="L1646" i="8"/>
  <c r="M1645" i="8"/>
  <c r="N1645" i="8" s="1"/>
  <c r="F1882" i="8"/>
  <c r="E1882" i="8"/>
  <c r="G1882" i="8" s="1"/>
  <c r="C1884" i="8"/>
  <c r="D1883" i="8"/>
  <c r="O1645" i="8" l="1"/>
  <c r="P1645" i="8"/>
  <c r="L1647" i="8"/>
  <c r="M1646" i="8"/>
  <c r="N1646" i="8" s="1"/>
  <c r="F1883" i="8"/>
  <c r="E1883" i="8"/>
  <c r="G1883" i="8" s="1"/>
  <c r="C1885" i="8"/>
  <c r="D1884" i="8"/>
  <c r="O1646" i="8" l="1"/>
  <c r="P1646" i="8"/>
  <c r="L1648" i="8"/>
  <c r="M1647" i="8"/>
  <c r="N1647" i="8" s="1"/>
  <c r="F1884" i="8"/>
  <c r="E1884" i="8"/>
  <c r="G1884" i="8" s="1"/>
  <c r="C1886" i="8"/>
  <c r="D1885" i="8"/>
  <c r="O1647" i="8" l="1"/>
  <c r="P1647" i="8"/>
  <c r="L1649" i="8"/>
  <c r="M1648" i="8"/>
  <c r="N1648" i="8" s="1"/>
  <c r="F1885" i="8"/>
  <c r="E1885" i="8"/>
  <c r="G1885" i="8" s="1"/>
  <c r="C1887" i="8"/>
  <c r="D1886" i="8"/>
  <c r="O1648" i="8" l="1"/>
  <c r="P1648" i="8"/>
  <c r="L1650" i="8"/>
  <c r="M1649" i="8"/>
  <c r="N1649" i="8" s="1"/>
  <c r="E1886" i="8"/>
  <c r="G1886" i="8" s="1"/>
  <c r="F1886" i="8"/>
  <c r="C1888" i="8"/>
  <c r="D1887" i="8"/>
  <c r="O1649" i="8" l="1"/>
  <c r="P1649" i="8"/>
  <c r="L1651" i="8"/>
  <c r="M1650" i="8"/>
  <c r="N1650" i="8" s="1"/>
  <c r="C1889" i="8"/>
  <c r="D1888" i="8"/>
  <c r="F1887" i="8"/>
  <c r="E1887" i="8"/>
  <c r="G1887" i="8" s="1"/>
  <c r="O1650" i="8" l="1"/>
  <c r="P1650" i="8"/>
  <c r="L1652" i="8"/>
  <c r="M1651" i="8"/>
  <c r="N1651" i="8" s="1"/>
  <c r="F1888" i="8"/>
  <c r="E1888" i="8"/>
  <c r="G1888" i="8" s="1"/>
  <c r="C1890" i="8"/>
  <c r="D1889" i="8"/>
  <c r="O1651" i="8" l="1"/>
  <c r="P1651" i="8"/>
  <c r="L1653" i="8"/>
  <c r="M1652" i="8"/>
  <c r="N1652" i="8" s="1"/>
  <c r="E1889" i="8"/>
  <c r="G1889" i="8" s="1"/>
  <c r="F1889" i="8"/>
  <c r="C1891" i="8"/>
  <c r="D1890" i="8"/>
  <c r="O1652" i="8" l="1"/>
  <c r="P1652" i="8"/>
  <c r="L1654" i="8"/>
  <c r="M1653" i="8"/>
  <c r="N1653" i="8" s="1"/>
  <c r="F1890" i="8"/>
  <c r="E1890" i="8"/>
  <c r="G1890" i="8" s="1"/>
  <c r="C1892" i="8"/>
  <c r="D1891" i="8"/>
  <c r="O1653" i="8" l="1"/>
  <c r="P1653" i="8"/>
  <c r="L1655" i="8"/>
  <c r="M1654" i="8"/>
  <c r="N1654" i="8" s="1"/>
  <c r="F1891" i="8"/>
  <c r="E1891" i="8"/>
  <c r="G1891" i="8" s="1"/>
  <c r="C1893" i="8"/>
  <c r="D1892" i="8"/>
  <c r="O1654" i="8" l="1"/>
  <c r="P1654" i="8"/>
  <c r="L1656" i="8"/>
  <c r="M1655" i="8"/>
  <c r="N1655" i="8" s="1"/>
  <c r="F1892" i="8"/>
  <c r="E1892" i="8"/>
  <c r="G1892" i="8" s="1"/>
  <c r="D1893" i="8"/>
  <c r="C1894" i="8"/>
  <c r="O1655" i="8" l="1"/>
  <c r="P1655" i="8"/>
  <c r="L1657" i="8"/>
  <c r="M1656" i="8"/>
  <c r="N1656" i="8" s="1"/>
  <c r="C1895" i="8"/>
  <c r="D1894" i="8"/>
  <c r="F1893" i="8"/>
  <c r="E1893" i="8"/>
  <c r="G1893" i="8" s="1"/>
  <c r="O1656" i="8" l="1"/>
  <c r="P1656" i="8"/>
  <c r="L1658" i="8"/>
  <c r="M1657" i="8"/>
  <c r="N1657" i="8" s="1"/>
  <c r="E1894" i="8"/>
  <c r="G1894" i="8" s="1"/>
  <c r="F1894" i="8"/>
  <c r="C1896" i="8"/>
  <c r="D1895" i="8"/>
  <c r="O1657" i="8" l="1"/>
  <c r="P1657" i="8"/>
  <c r="L1659" i="8"/>
  <c r="M1658" i="8"/>
  <c r="N1658" i="8" s="1"/>
  <c r="F1895" i="8"/>
  <c r="E1895" i="8"/>
  <c r="G1895" i="8" s="1"/>
  <c r="C1897" i="8"/>
  <c r="D1896" i="8"/>
  <c r="O1658" i="8" l="1"/>
  <c r="P1658" i="8"/>
  <c r="L1660" i="8"/>
  <c r="M1659" i="8"/>
  <c r="N1659" i="8" s="1"/>
  <c r="F1896" i="8"/>
  <c r="E1896" i="8"/>
  <c r="G1896" i="8" s="1"/>
  <c r="C1898" i="8"/>
  <c r="D1897" i="8"/>
  <c r="O1659" i="8" l="1"/>
  <c r="P1659" i="8"/>
  <c r="L1661" i="8"/>
  <c r="M1660" i="8"/>
  <c r="N1660" i="8" s="1"/>
  <c r="E1897" i="8"/>
  <c r="G1897" i="8" s="1"/>
  <c r="F1897" i="8"/>
  <c r="C1899" i="8"/>
  <c r="D1898" i="8"/>
  <c r="O1660" i="8" l="1"/>
  <c r="P1660" i="8"/>
  <c r="L1662" i="8"/>
  <c r="M1661" i="8"/>
  <c r="N1661" i="8" s="1"/>
  <c r="F1898" i="8"/>
  <c r="E1898" i="8"/>
  <c r="G1898" i="8" s="1"/>
  <c r="C1900" i="8"/>
  <c r="D1899" i="8"/>
  <c r="O1661" i="8" l="1"/>
  <c r="P1661" i="8"/>
  <c r="L1663" i="8"/>
  <c r="M1662" i="8"/>
  <c r="N1662" i="8" s="1"/>
  <c r="F1899" i="8"/>
  <c r="E1899" i="8"/>
  <c r="G1899" i="8" s="1"/>
  <c r="C1901" i="8"/>
  <c r="D1900" i="8"/>
  <c r="O1662" i="8" l="1"/>
  <c r="P1662" i="8"/>
  <c r="L1664" i="8"/>
  <c r="M1663" i="8"/>
  <c r="N1663" i="8" s="1"/>
  <c r="F1900" i="8"/>
  <c r="E1900" i="8"/>
  <c r="G1900" i="8" s="1"/>
  <c r="C1902" i="8"/>
  <c r="D1901" i="8"/>
  <c r="O1663" i="8" l="1"/>
  <c r="P1663" i="8"/>
  <c r="L1665" i="8"/>
  <c r="M1664" i="8"/>
  <c r="N1664" i="8" s="1"/>
  <c r="F1901" i="8"/>
  <c r="E1901" i="8"/>
  <c r="G1901" i="8" s="1"/>
  <c r="C1903" i="8"/>
  <c r="D1902" i="8"/>
  <c r="L1666" i="8" l="1"/>
  <c r="M1665" i="8"/>
  <c r="N1665" i="8" s="1"/>
  <c r="O1664" i="8"/>
  <c r="P1664" i="8"/>
  <c r="E1902" i="8"/>
  <c r="G1902" i="8" s="1"/>
  <c r="F1902" i="8"/>
  <c r="C1904" i="8"/>
  <c r="D1903" i="8"/>
  <c r="O1665" i="8" l="1"/>
  <c r="P1665" i="8"/>
  <c r="L1667" i="8"/>
  <c r="M1666" i="8"/>
  <c r="N1666" i="8" s="1"/>
  <c r="F1903" i="8"/>
  <c r="E1903" i="8"/>
  <c r="G1903" i="8" s="1"/>
  <c r="C1905" i="8"/>
  <c r="D1904" i="8"/>
  <c r="O1666" i="8" l="1"/>
  <c r="P1666" i="8"/>
  <c r="L1668" i="8"/>
  <c r="M1667" i="8"/>
  <c r="N1667" i="8" s="1"/>
  <c r="F1904" i="8"/>
  <c r="E1904" i="8"/>
  <c r="G1904" i="8" s="1"/>
  <c r="C1906" i="8"/>
  <c r="D1905" i="8"/>
  <c r="O1667" i="8" l="1"/>
  <c r="P1667" i="8"/>
  <c r="L1669" i="8"/>
  <c r="M1668" i="8"/>
  <c r="N1668" i="8" s="1"/>
  <c r="E1905" i="8"/>
  <c r="G1905" i="8" s="1"/>
  <c r="F1905" i="8"/>
  <c r="C1907" i="8"/>
  <c r="D1906" i="8"/>
  <c r="O1668" i="8" l="1"/>
  <c r="P1668" i="8"/>
  <c r="L1670" i="8"/>
  <c r="M1669" i="8"/>
  <c r="N1669" i="8" s="1"/>
  <c r="F1906" i="8"/>
  <c r="E1906" i="8"/>
  <c r="G1906" i="8" s="1"/>
  <c r="C1908" i="8"/>
  <c r="D1907" i="8"/>
  <c r="O1669" i="8" l="1"/>
  <c r="P1669" i="8"/>
  <c r="L1671" i="8"/>
  <c r="M1670" i="8"/>
  <c r="N1670" i="8" s="1"/>
  <c r="F1907" i="8"/>
  <c r="E1907" i="8"/>
  <c r="G1907" i="8" s="1"/>
  <c r="C1909" i="8"/>
  <c r="D1908" i="8"/>
  <c r="O1670" i="8" l="1"/>
  <c r="P1670" i="8"/>
  <c r="L1672" i="8"/>
  <c r="M1671" i="8"/>
  <c r="N1671" i="8" s="1"/>
  <c r="F1908" i="8"/>
  <c r="E1908" i="8"/>
  <c r="G1908" i="8" s="1"/>
  <c r="D1909" i="8"/>
  <c r="C1910" i="8"/>
  <c r="O1671" i="8" l="1"/>
  <c r="P1671" i="8"/>
  <c r="L1673" i="8"/>
  <c r="M1672" i="8"/>
  <c r="N1672" i="8" s="1"/>
  <c r="C1911" i="8"/>
  <c r="D1910" i="8"/>
  <c r="F1909" i="8"/>
  <c r="E1909" i="8"/>
  <c r="G1909" i="8" s="1"/>
  <c r="L1674" i="8" l="1"/>
  <c r="M1673" i="8"/>
  <c r="N1673" i="8" s="1"/>
  <c r="O1672" i="8"/>
  <c r="P1672" i="8"/>
  <c r="E1910" i="8"/>
  <c r="G1910" i="8" s="1"/>
  <c r="F1910" i="8"/>
  <c r="C1912" i="8"/>
  <c r="D1911" i="8"/>
  <c r="O1673" i="8" l="1"/>
  <c r="P1673" i="8"/>
  <c r="L1675" i="8"/>
  <c r="M1674" i="8"/>
  <c r="N1674" i="8" s="1"/>
  <c r="F1911" i="8"/>
  <c r="E1911" i="8"/>
  <c r="G1911" i="8" s="1"/>
  <c r="C1913" i="8"/>
  <c r="D1912" i="8"/>
  <c r="O1674" i="8" l="1"/>
  <c r="P1674" i="8"/>
  <c r="L1676" i="8"/>
  <c r="M1675" i="8"/>
  <c r="N1675" i="8" s="1"/>
  <c r="F1912" i="8"/>
  <c r="E1912" i="8"/>
  <c r="G1912" i="8" s="1"/>
  <c r="C1914" i="8"/>
  <c r="D1913" i="8"/>
  <c r="O1675" i="8" l="1"/>
  <c r="P1675" i="8"/>
  <c r="L1677" i="8"/>
  <c r="M1676" i="8"/>
  <c r="N1676" i="8" s="1"/>
  <c r="E1913" i="8"/>
  <c r="G1913" i="8" s="1"/>
  <c r="F1913" i="8"/>
  <c r="C1915" i="8"/>
  <c r="D1914" i="8"/>
  <c r="O1676" i="8" l="1"/>
  <c r="P1676" i="8"/>
  <c r="L1678" i="8"/>
  <c r="M1677" i="8"/>
  <c r="N1677" i="8" s="1"/>
  <c r="F1914" i="8"/>
  <c r="E1914" i="8"/>
  <c r="G1914" i="8" s="1"/>
  <c r="C1916" i="8"/>
  <c r="D1915" i="8"/>
  <c r="O1677" i="8" l="1"/>
  <c r="P1677" i="8"/>
  <c r="L1679" i="8"/>
  <c r="M1678" i="8"/>
  <c r="N1678" i="8" s="1"/>
  <c r="F1915" i="8"/>
  <c r="E1915" i="8"/>
  <c r="G1915" i="8" s="1"/>
  <c r="C1917" i="8"/>
  <c r="D1916" i="8"/>
  <c r="O1678" i="8" l="1"/>
  <c r="P1678" i="8"/>
  <c r="L1680" i="8"/>
  <c r="M1679" i="8"/>
  <c r="N1679" i="8" s="1"/>
  <c r="F1916" i="8"/>
  <c r="E1916" i="8"/>
  <c r="G1916" i="8" s="1"/>
  <c r="C1918" i="8"/>
  <c r="D1917" i="8"/>
  <c r="O1679" i="8" l="1"/>
  <c r="P1679" i="8"/>
  <c r="L1681" i="8"/>
  <c r="M1680" i="8"/>
  <c r="N1680" i="8" s="1"/>
  <c r="F1917" i="8"/>
  <c r="E1917" i="8"/>
  <c r="G1917" i="8" s="1"/>
  <c r="C1919" i="8"/>
  <c r="D1918" i="8"/>
  <c r="O1680" i="8" l="1"/>
  <c r="P1680" i="8"/>
  <c r="L1682" i="8"/>
  <c r="M1681" i="8"/>
  <c r="N1681" i="8" s="1"/>
  <c r="E1918" i="8"/>
  <c r="G1918" i="8" s="1"/>
  <c r="F1918" i="8"/>
  <c r="C1920" i="8"/>
  <c r="D1919" i="8"/>
  <c r="O1681" i="8" l="1"/>
  <c r="P1681" i="8"/>
  <c r="L1683" i="8"/>
  <c r="M1682" i="8"/>
  <c r="N1682" i="8" s="1"/>
  <c r="F1919" i="8"/>
  <c r="E1919" i="8"/>
  <c r="G1919" i="8" s="1"/>
  <c r="C1921" i="8"/>
  <c r="D1920" i="8"/>
  <c r="O1682" i="8" l="1"/>
  <c r="P1682" i="8"/>
  <c r="L1684" i="8"/>
  <c r="M1683" i="8"/>
  <c r="N1683" i="8" s="1"/>
  <c r="C1922" i="8"/>
  <c r="D1921" i="8"/>
  <c r="F1920" i="8"/>
  <c r="E1920" i="8"/>
  <c r="G1920" i="8" s="1"/>
  <c r="O1683" i="8" l="1"/>
  <c r="P1683" i="8"/>
  <c r="L1685" i="8"/>
  <c r="M1684" i="8"/>
  <c r="N1684" i="8" s="1"/>
  <c r="E1921" i="8"/>
  <c r="G1921" i="8" s="1"/>
  <c r="F1921" i="8"/>
  <c r="C1923" i="8"/>
  <c r="D1922" i="8"/>
  <c r="O1684" i="8" l="1"/>
  <c r="P1684" i="8"/>
  <c r="L1686" i="8"/>
  <c r="M1685" i="8"/>
  <c r="N1685" i="8" s="1"/>
  <c r="C1924" i="8"/>
  <c r="D1923" i="8"/>
  <c r="F1922" i="8"/>
  <c r="E1922" i="8"/>
  <c r="G1922" i="8" s="1"/>
  <c r="O1685" i="8" l="1"/>
  <c r="P1685" i="8"/>
  <c r="L1687" i="8"/>
  <c r="M1686" i="8"/>
  <c r="N1686" i="8" s="1"/>
  <c r="F1923" i="8"/>
  <c r="E1923" i="8"/>
  <c r="G1923" i="8" s="1"/>
  <c r="C1925" i="8"/>
  <c r="D1924" i="8"/>
  <c r="O1686" i="8" l="1"/>
  <c r="P1686" i="8"/>
  <c r="L1688" i="8"/>
  <c r="M1687" i="8"/>
  <c r="N1687" i="8" s="1"/>
  <c r="F1924" i="8"/>
  <c r="E1924" i="8"/>
  <c r="G1924" i="8" s="1"/>
  <c r="D1925" i="8"/>
  <c r="C1926" i="8"/>
  <c r="O1687" i="8" l="1"/>
  <c r="P1687" i="8"/>
  <c r="L1689" i="8"/>
  <c r="M1688" i="8"/>
  <c r="N1688" i="8" s="1"/>
  <c r="C1927" i="8"/>
  <c r="D1926" i="8"/>
  <c r="F1925" i="8"/>
  <c r="E1925" i="8"/>
  <c r="G1925" i="8" s="1"/>
  <c r="O1688" i="8" l="1"/>
  <c r="P1688" i="8"/>
  <c r="L1690" i="8"/>
  <c r="M1689" i="8"/>
  <c r="N1689" i="8" s="1"/>
  <c r="E1926" i="8"/>
  <c r="G1926" i="8" s="1"/>
  <c r="F1926" i="8"/>
  <c r="C1928" i="8"/>
  <c r="D1927" i="8"/>
  <c r="O1689" i="8" l="1"/>
  <c r="P1689" i="8"/>
  <c r="L1691" i="8"/>
  <c r="M1690" i="8"/>
  <c r="N1690" i="8" s="1"/>
  <c r="F1927" i="8"/>
  <c r="E1927" i="8"/>
  <c r="G1927" i="8" s="1"/>
  <c r="C1929" i="8"/>
  <c r="D1928" i="8"/>
  <c r="O1690" i="8" l="1"/>
  <c r="P1690" i="8"/>
  <c r="L1692" i="8"/>
  <c r="M1691" i="8"/>
  <c r="N1691" i="8" s="1"/>
  <c r="F1928" i="8"/>
  <c r="E1928" i="8"/>
  <c r="G1928" i="8" s="1"/>
  <c r="C1930" i="8"/>
  <c r="D1929" i="8"/>
  <c r="O1691" i="8" l="1"/>
  <c r="P1691" i="8"/>
  <c r="L1693" i="8"/>
  <c r="M1692" i="8"/>
  <c r="N1692" i="8" s="1"/>
  <c r="E1929" i="8"/>
  <c r="G1929" i="8" s="1"/>
  <c r="F1929" i="8"/>
  <c r="C1931" i="8"/>
  <c r="D1930" i="8"/>
  <c r="O1692" i="8" l="1"/>
  <c r="P1692" i="8"/>
  <c r="L1694" i="8"/>
  <c r="M1693" i="8"/>
  <c r="N1693" i="8" s="1"/>
  <c r="F1930" i="8"/>
  <c r="E1930" i="8"/>
  <c r="G1930" i="8" s="1"/>
  <c r="C1932" i="8"/>
  <c r="D1931" i="8"/>
  <c r="O1693" i="8" l="1"/>
  <c r="P1693" i="8"/>
  <c r="L1695" i="8"/>
  <c r="M1694" i="8"/>
  <c r="N1694" i="8" s="1"/>
  <c r="F1931" i="8"/>
  <c r="E1931" i="8"/>
  <c r="G1931" i="8" s="1"/>
  <c r="C1933" i="8"/>
  <c r="D1932" i="8"/>
  <c r="O1694" i="8" l="1"/>
  <c r="P1694" i="8"/>
  <c r="L1696" i="8"/>
  <c r="M1695" i="8"/>
  <c r="N1695" i="8" s="1"/>
  <c r="F1932" i="8"/>
  <c r="E1932" i="8"/>
  <c r="G1932" i="8" s="1"/>
  <c r="C1934" i="8"/>
  <c r="D1933" i="8"/>
  <c r="O1695" i="8" l="1"/>
  <c r="P1695" i="8"/>
  <c r="L1697" i="8"/>
  <c r="M1696" i="8"/>
  <c r="N1696" i="8" s="1"/>
  <c r="F1933" i="8"/>
  <c r="E1933" i="8"/>
  <c r="G1933" i="8" s="1"/>
  <c r="C1935" i="8"/>
  <c r="D1934" i="8"/>
  <c r="O1696" i="8" l="1"/>
  <c r="P1696" i="8"/>
  <c r="L1698" i="8"/>
  <c r="M1697" i="8"/>
  <c r="N1697" i="8" s="1"/>
  <c r="E1934" i="8"/>
  <c r="G1934" i="8" s="1"/>
  <c r="F1934" i="8"/>
  <c r="C1936" i="8"/>
  <c r="D1935" i="8"/>
  <c r="O1697" i="8" l="1"/>
  <c r="P1697" i="8"/>
  <c r="L1699" i="8"/>
  <c r="M1698" i="8"/>
  <c r="N1698" i="8" s="1"/>
  <c r="F1935" i="8"/>
  <c r="E1935" i="8"/>
  <c r="G1935" i="8" s="1"/>
  <c r="C1937" i="8"/>
  <c r="D1936" i="8"/>
  <c r="O1698" i="8" l="1"/>
  <c r="P1698" i="8"/>
  <c r="L1700" i="8"/>
  <c r="M1699" i="8"/>
  <c r="N1699" i="8" s="1"/>
  <c r="F1936" i="8"/>
  <c r="E1936" i="8"/>
  <c r="G1936" i="8" s="1"/>
  <c r="C1938" i="8"/>
  <c r="D1937" i="8"/>
  <c r="O1699" i="8" l="1"/>
  <c r="P1699" i="8"/>
  <c r="L1701" i="8"/>
  <c r="M1700" i="8"/>
  <c r="N1700" i="8" s="1"/>
  <c r="E1937" i="8"/>
  <c r="G1937" i="8" s="1"/>
  <c r="F1937" i="8"/>
  <c r="C1939" i="8"/>
  <c r="D1938" i="8"/>
  <c r="O1700" i="8" l="1"/>
  <c r="P1700" i="8"/>
  <c r="L1702" i="8"/>
  <c r="M1701" i="8"/>
  <c r="N1701" i="8" s="1"/>
  <c r="F1938" i="8"/>
  <c r="E1938" i="8"/>
  <c r="G1938" i="8" s="1"/>
  <c r="C1940" i="8"/>
  <c r="D1939" i="8"/>
  <c r="O1701" i="8" l="1"/>
  <c r="P1701" i="8"/>
  <c r="L1703" i="8"/>
  <c r="M1702" i="8"/>
  <c r="N1702" i="8" s="1"/>
  <c r="F1939" i="8"/>
  <c r="E1939" i="8"/>
  <c r="G1939" i="8" s="1"/>
  <c r="C1941" i="8"/>
  <c r="D1940" i="8"/>
  <c r="O1702" i="8" l="1"/>
  <c r="P1702" i="8"/>
  <c r="L1704" i="8"/>
  <c r="M1703" i="8"/>
  <c r="N1703" i="8" s="1"/>
  <c r="F1940" i="8"/>
  <c r="E1940" i="8"/>
  <c r="G1940" i="8" s="1"/>
  <c r="D1941" i="8"/>
  <c r="C1942" i="8"/>
  <c r="O1703" i="8" l="1"/>
  <c r="P1703" i="8"/>
  <c r="L1705" i="8"/>
  <c r="M1704" i="8"/>
  <c r="N1704" i="8" s="1"/>
  <c r="C1943" i="8"/>
  <c r="D1942" i="8"/>
  <c r="F1941" i="8"/>
  <c r="E1941" i="8"/>
  <c r="G1941" i="8" s="1"/>
  <c r="O1704" i="8" l="1"/>
  <c r="P1704" i="8"/>
  <c r="L1706" i="8"/>
  <c r="M1705" i="8"/>
  <c r="N1705" i="8" s="1"/>
  <c r="F1942" i="8"/>
  <c r="E1942" i="8"/>
  <c r="G1942" i="8" s="1"/>
  <c r="C1944" i="8"/>
  <c r="D1943" i="8"/>
  <c r="O1705" i="8" l="1"/>
  <c r="P1705" i="8"/>
  <c r="L1707" i="8"/>
  <c r="M1706" i="8"/>
  <c r="N1706" i="8" s="1"/>
  <c r="F1943" i="8"/>
  <c r="E1943" i="8"/>
  <c r="G1943" i="8" s="1"/>
  <c r="C1945" i="8"/>
  <c r="D1944" i="8"/>
  <c r="O1706" i="8" l="1"/>
  <c r="P1706" i="8"/>
  <c r="L1708" i="8"/>
  <c r="M1707" i="8"/>
  <c r="N1707" i="8" s="1"/>
  <c r="F1944" i="8"/>
  <c r="E1944" i="8"/>
  <c r="G1944" i="8" s="1"/>
  <c r="C1946" i="8"/>
  <c r="D1945" i="8"/>
  <c r="O1707" i="8" l="1"/>
  <c r="P1707" i="8"/>
  <c r="L1709" i="8"/>
  <c r="M1708" i="8"/>
  <c r="N1708" i="8" s="1"/>
  <c r="E1945" i="8"/>
  <c r="G1945" i="8" s="1"/>
  <c r="F1945" i="8"/>
  <c r="C1947" i="8"/>
  <c r="D1946" i="8"/>
  <c r="O1708" i="8" l="1"/>
  <c r="P1708" i="8"/>
  <c r="L1710" i="8"/>
  <c r="M1709" i="8"/>
  <c r="N1709" i="8" s="1"/>
  <c r="F1946" i="8"/>
  <c r="E1946" i="8"/>
  <c r="G1946" i="8" s="1"/>
  <c r="C1948" i="8"/>
  <c r="D1947" i="8"/>
  <c r="O1709" i="8" l="1"/>
  <c r="P1709" i="8"/>
  <c r="L1711" i="8"/>
  <c r="M1710" i="8"/>
  <c r="N1710" i="8" s="1"/>
  <c r="F1947" i="8"/>
  <c r="E1947" i="8"/>
  <c r="G1947" i="8" s="1"/>
  <c r="C1949" i="8"/>
  <c r="D1948" i="8"/>
  <c r="O1710" i="8" l="1"/>
  <c r="P1710" i="8"/>
  <c r="L1712" i="8"/>
  <c r="M1711" i="8"/>
  <c r="N1711" i="8" s="1"/>
  <c r="F1948" i="8"/>
  <c r="E1948" i="8"/>
  <c r="G1948" i="8" s="1"/>
  <c r="C1950" i="8"/>
  <c r="D1949" i="8"/>
  <c r="O1711" i="8" l="1"/>
  <c r="P1711" i="8"/>
  <c r="L1713" i="8"/>
  <c r="M1712" i="8"/>
  <c r="N1712" i="8" s="1"/>
  <c r="F1949" i="8"/>
  <c r="E1949" i="8"/>
  <c r="G1949" i="8" s="1"/>
  <c r="C1951" i="8"/>
  <c r="D1950" i="8"/>
  <c r="O1712" i="8" l="1"/>
  <c r="P1712" i="8"/>
  <c r="L1714" i="8"/>
  <c r="M1713" i="8"/>
  <c r="N1713" i="8" s="1"/>
  <c r="F1950" i="8"/>
  <c r="E1950" i="8"/>
  <c r="G1950" i="8" s="1"/>
  <c r="C1952" i="8"/>
  <c r="D1951" i="8"/>
  <c r="O1713" i="8" l="1"/>
  <c r="P1713" i="8"/>
  <c r="L1715" i="8"/>
  <c r="M1714" i="8"/>
  <c r="N1714" i="8" s="1"/>
  <c r="F1951" i="8"/>
  <c r="E1951" i="8"/>
  <c r="G1951" i="8" s="1"/>
  <c r="C1953" i="8"/>
  <c r="D1952" i="8"/>
  <c r="O1714" i="8" l="1"/>
  <c r="P1714" i="8"/>
  <c r="L1716" i="8"/>
  <c r="M1715" i="8"/>
  <c r="N1715" i="8" s="1"/>
  <c r="F1952" i="8"/>
  <c r="E1952" i="8"/>
  <c r="G1952" i="8" s="1"/>
  <c r="C1954" i="8"/>
  <c r="D1953" i="8"/>
  <c r="O1715" i="8" l="1"/>
  <c r="P1715" i="8"/>
  <c r="L1717" i="8"/>
  <c r="M1716" i="8"/>
  <c r="N1716" i="8" s="1"/>
  <c r="E1953" i="8"/>
  <c r="G1953" i="8" s="1"/>
  <c r="F1953" i="8"/>
  <c r="C1955" i="8"/>
  <c r="D1954" i="8"/>
  <c r="O1716" i="8" l="1"/>
  <c r="P1716" i="8"/>
  <c r="L1718" i="8"/>
  <c r="M1717" i="8"/>
  <c r="N1717" i="8" s="1"/>
  <c r="F1954" i="8"/>
  <c r="E1954" i="8"/>
  <c r="G1954" i="8" s="1"/>
  <c r="C1956" i="8"/>
  <c r="D1955" i="8"/>
  <c r="O1717" i="8" l="1"/>
  <c r="P1717" i="8"/>
  <c r="L1719" i="8"/>
  <c r="M1718" i="8"/>
  <c r="N1718" i="8" s="1"/>
  <c r="F1955" i="8"/>
  <c r="E1955" i="8"/>
  <c r="G1955" i="8" s="1"/>
  <c r="C1957" i="8"/>
  <c r="D1956" i="8"/>
  <c r="O1718" i="8" l="1"/>
  <c r="P1718" i="8"/>
  <c r="L1720" i="8"/>
  <c r="M1719" i="8"/>
  <c r="N1719" i="8" s="1"/>
  <c r="F1956" i="8"/>
  <c r="E1956" i="8"/>
  <c r="G1956" i="8" s="1"/>
  <c r="D1957" i="8"/>
  <c r="C1958" i="8"/>
  <c r="O1719" i="8" l="1"/>
  <c r="P1719" i="8"/>
  <c r="L1721" i="8"/>
  <c r="M1720" i="8"/>
  <c r="N1720" i="8" s="1"/>
  <c r="C1959" i="8"/>
  <c r="D1958" i="8"/>
  <c r="F1957" i="8"/>
  <c r="E1957" i="8"/>
  <c r="G1957" i="8" s="1"/>
  <c r="O1720" i="8" l="1"/>
  <c r="P1720" i="8"/>
  <c r="L1722" i="8"/>
  <c r="M1721" i="8"/>
  <c r="N1721" i="8" s="1"/>
  <c r="F1958" i="8"/>
  <c r="E1958" i="8"/>
  <c r="G1958" i="8" s="1"/>
  <c r="C1960" i="8"/>
  <c r="D1959" i="8"/>
  <c r="O1721" i="8" l="1"/>
  <c r="P1721" i="8"/>
  <c r="L1723" i="8"/>
  <c r="M1722" i="8"/>
  <c r="N1722" i="8" s="1"/>
  <c r="F1959" i="8"/>
  <c r="E1959" i="8"/>
  <c r="G1959" i="8" s="1"/>
  <c r="C1961" i="8"/>
  <c r="D1960" i="8"/>
  <c r="O1722" i="8" l="1"/>
  <c r="P1722" i="8"/>
  <c r="M1723" i="8"/>
  <c r="N1723" i="8" s="1"/>
  <c r="L1724" i="8"/>
  <c r="F1960" i="8"/>
  <c r="E1960" i="8"/>
  <c r="G1960" i="8" s="1"/>
  <c r="C1962" i="8"/>
  <c r="D1961" i="8"/>
  <c r="L1725" i="8" l="1"/>
  <c r="M1724" i="8"/>
  <c r="N1724" i="8" s="1"/>
  <c r="O1723" i="8"/>
  <c r="P1723" i="8"/>
  <c r="E1961" i="8"/>
  <c r="G1961" i="8" s="1"/>
  <c r="F1961" i="8"/>
  <c r="C1963" i="8"/>
  <c r="D1962" i="8"/>
  <c r="O1724" i="8" l="1"/>
  <c r="P1724" i="8"/>
  <c r="L1726" i="8"/>
  <c r="M1725" i="8"/>
  <c r="N1725" i="8" s="1"/>
  <c r="F1962" i="8"/>
  <c r="E1962" i="8"/>
  <c r="G1962" i="8" s="1"/>
  <c r="C1964" i="8"/>
  <c r="D1963" i="8"/>
  <c r="O1725" i="8" l="1"/>
  <c r="P1725" i="8"/>
  <c r="L1727" i="8"/>
  <c r="M1726" i="8"/>
  <c r="N1726" i="8" s="1"/>
  <c r="F1963" i="8"/>
  <c r="E1963" i="8"/>
  <c r="G1963" i="8" s="1"/>
  <c r="C1965" i="8"/>
  <c r="D1964" i="8"/>
  <c r="O1726" i="8" l="1"/>
  <c r="P1726" i="8"/>
  <c r="L1728" i="8"/>
  <c r="M1727" i="8"/>
  <c r="N1727" i="8" s="1"/>
  <c r="F1964" i="8"/>
  <c r="E1964" i="8"/>
  <c r="G1964" i="8" s="1"/>
  <c r="C1966" i="8"/>
  <c r="D1965" i="8"/>
  <c r="O1727" i="8" l="1"/>
  <c r="P1727" i="8"/>
  <c r="L1729" i="8"/>
  <c r="M1728" i="8"/>
  <c r="N1728" i="8" s="1"/>
  <c r="F1965" i="8"/>
  <c r="E1965" i="8"/>
  <c r="G1965" i="8" s="1"/>
  <c r="C1967" i="8"/>
  <c r="D1966" i="8"/>
  <c r="L1730" i="8" l="1"/>
  <c r="M1729" i="8"/>
  <c r="N1729" i="8" s="1"/>
  <c r="O1728" i="8"/>
  <c r="P1728" i="8"/>
  <c r="F1966" i="8"/>
  <c r="E1966" i="8"/>
  <c r="G1966" i="8" s="1"/>
  <c r="C1968" i="8"/>
  <c r="D1967" i="8"/>
  <c r="O1729" i="8" l="1"/>
  <c r="P1729" i="8"/>
  <c r="L1731" i="8"/>
  <c r="M1730" i="8"/>
  <c r="N1730" i="8" s="1"/>
  <c r="F1967" i="8"/>
  <c r="E1967" i="8"/>
  <c r="G1967" i="8" s="1"/>
  <c r="C1969" i="8"/>
  <c r="D1968" i="8"/>
  <c r="O1730" i="8" l="1"/>
  <c r="P1730" i="8"/>
  <c r="L1732" i="8"/>
  <c r="M1731" i="8"/>
  <c r="N1731" i="8" s="1"/>
  <c r="F1968" i="8"/>
  <c r="E1968" i="8"/>
  <c r="G1968" i="8" s="1"/>
  <c r="C1970" i="8"/>
  <c r="D1969" i="8"/>
  <c r="O1731" i="8" l="1"/>
  <c r="P1731" i="8"/>
  <c r="L1733" i="8"/>
  <c r="M1732" i="8"/>
  <c r="N1732" i="8" s="1"/>
  <c r="E1969" i="8"/>
  <c r="G1969" i="8" s="1"/>
  <c r="F1969" i="8"/>
  <c r="C1971" i="8"/>
  <c r="D1970" i="8"/>
  <c r="O1732" i="8" l="1"/>
  <c r="P1732" i="8"/>
  <c r="L1734" i="8"/>
  <c r="M1733" i="8"/>
  <c r="N1733" i="8" s="1"/>
  <c r="F1970" i="8"/>
  <c r="E1970" i="8"/>
  <c r="G1970" i="8" s="1"/>
  <c r="C1972" i="8"/>
  <c r="D1971" i="8"/>
  <c r="O1733" i="8" l="1"/>
  <c r="P1733" i="8"/>
  <c r="L1735" i="8"/>
  <c r="M1734" i="8"/>
  <c r="N1734" i="8" s="1"/>
  <c r="F1971" i="8"/>
  <c r="E1971" i="8"/>
  <c r="G1971" i="8" s="1"/>
  <c r="C1973" i="8"/>
  <c r="D1972" i="8"/>
  <c r="O1734" i="8" l="1"/>
  <c r="P1734" i="8"/>
  <c r="L1736" i="8"/>
  <c r="M1735" i="8"/>
  <c r="N1735" i="8" s="1"/>
  <c r="F1972" i="8"/>
  <c r="E1972" i="8"/>
  <c r="G1972" i="8" s="1"/>
  <c r="D1973" i="8"/>
  <c r="C1974" i="8"/>
  <c r="O1735" i="8" l="1"/>
  <c r="P1735" i="8"/>
  <c r="L1737" i="8"/>
  <c r="M1736" i="8"/>
  <c r="N1736" i="8" s="1"/>
  <c r="C1975" i="8"/>
  <c r="D1974" i="8"/>
  <c r="F1973" i="8"/>
  <c r="E1973" i="8"/>
  <c r="G1973" i="8" s="1"/>
  <c r="O1736" i="8" l="1"/>
  <c r="P1736" i="8"/>
  <c r="L1738" i="8"/>
  <c r="M1737" i="8"/>
  <c r="N1737" i="8" s="1"/>
  <c r="F1974" i="8"/>
  <c r="E1974" i="8"/>
  <c r="G1974" i="8" s="1"/>
  <c r="C1976" i="8"/>
  <c r="D1975" i="8"/>
  <c r="O1737" i="8" l="1"/>
  <c r="P1737" i="8"/>
  <c r="L1739" i="8"/>
  <c r="M1738" i="8"/>
  <c r="N1738" i="8" s="1"/>
  <c r="F1975" i="8"/>
  <c r="E1975" i="8"/>
  <c r="G1975" i="8" s="1"/>
  <c r="C1977" i="8"/>
  <c r="D1976" i="8"/>
  <c r="O1738" i="8" l="1"/>
  <c r="P1738" i="8"/>
  <c r="L1740" i="8"/>
  <c r="M1739" i="8"/>
  <c r="N1739" i="8" s="1"/>
  <c r="F1976" i="8"/>
  <c r="E1976" i="8"/>
  <c r="G1976" i="8" s="1"/>
  <c r="C1978" i="8"/>
  <c r="D1977" i="8"/>
  <c r="O1739" i="8" l="1"/>
  <c r="P1739" i="8"/>
  <c r="L1741" i="8"/>
  <c r="M1740" i="8"/>
  <c r="N1740" i="8" s="1"/>
  <c r="E1977" i="8"/>
  <c r="G1977" i="8" s="1"/>
  <c r="F1977" i="8"/>
  <c r="C1979" i="8"/>
  <c r="D1978" i="8"/>
  <c r="O1740" i="8" l="1"/>
  <c r="P1740" i="8"/>
  <c r="L1742" i="8"/>
  <c r="M1741" i="8"/>
  <c r="N1741" i="8" s="1"/>
  <c r="F1978" i="8"/>
  <c r="E1978" i="8"/>
  <c r="G1978" i="8" s="1"/>
  <c r="C1980" i="8"/>
  <c r="D1979" i="8"/>
  <c r="O1741" i="8" l="1"/>
  <c r="P1741" i="8"/>
  <c r="L1743" i="8"/>
  <c r="M1742" i="8"/>
  <c r="N1742" i="8" s="1"/>
  <c r="F1979" i="8"/>
  <c r="E1979" i="8"/>
  <c r="G1979" i="8" s="1"/>
  <c r="C1981" i="8"/>
  <c r="D1980" i="8"/>
  <c r="O1742" i="8" l="1"/>
  <c r="P1742" i="8"/>
  <c r="L1744" i="8"/>
  <c r="M1743" i="8"/>
  <c r="N1743" i="8" s="1"/>
  <c r="F1980" i="8"/>
  <c r="E1980" i="8"/>
  <c r="G1980" i="8" s="1"/>
  <c r="C1982" i="8"/>
  <c r="D1981" i="8"/>
  <c r="O1743" i="8" l="1"/>
  <c r="P1743" i="8"/>
  <c r="L1745" i="8"/>
  <c r="M1744" i="8"/>
  <c r="N1744" i="8" s="1"/>
  <c r="F1981" i="8"/>
  <c r="E1981" i="8"/>
  <c r="G1981" i="8" s="1"/>
  <c r="C1983" i="8"/>
  <c r="D1982" i="8"/>
  <c r="O1744" i="8" l="1"/>
  <c r="P1744" i="8"/>
  <c r="L1746" i="8"/>
  <c r="M1745" i="8"/>
  <c r="N1745" i="8" s="1"/>
  <c r="F1982" i="8"/>
  <c r="E1982" i="8"/>
  <c r="G1982" i="8" s="1"/>
  <c r="C1984" i="8"/>
  <c r="D1983" i="8"/>
  <c r="O1745" i="8" l="1"/>
  <c r="P1745" i="8"/>
  <c r="L1747" i="8"/>
  <c r="M1746" i="8"/>
  <c r="N1746" i="8" s="1"/>
  <c r="F1983" i="8"/>
  <c r="E1983" i="8"/>
  <c r="G1983" i="8" s="1"/>
  <c r="C1985" i="8"/>
  <c r="D1984" i="8"/>
  <c r="O1746" i="8" l="1"/>
  <c r="P1746" i="8"/>
  <c r="L1748" i="8"/>
  <c r="M1747" i="8"/>
  <c r="N1747" i="8" s="1"/>
  <c r="F1984" i="8"/>
  <c r="E1984" i="8"/>
  <c r="G1984" i="8" s="1"/>
  <c r="C1986" i="8"/>
  <c r="D1985" i="8"/>
  <c r="O1747" i="8" l="1"/>
  <c r="P1747" i="8"/>
  <c r="L1749" i="8"/>
  <c r="M1748" i="8"/>
  <c r="N1748" i="8" s="1"/>
  <c r="E1985" i="8"/>
  <c r="G1985" i="8" s="1"/>
  <c r="F1985" i="8"/>
  <c r="C1987" i="8"/>
  <c r="D1986" i="8"/>
  <c r="O1748" i="8" l="1"/>
  <c r="P1748" i="8"/>
  <c r="L1750" i="8"/>
  <c r="M1749" i="8"/>
  <c r="N1749" i="8" s="1"/>
  <c r="F1986" i="8"/>
  <c r="E1986" i="8"/>
  <c r="G1986" i="8" s="1"/>
  <c r="C1988" i="8"/>
  <c r="D1987" i="8"/>
  <c r="O1749" i="8" l="1"/>
  <c r="P1749" i="8"/>
  <c r="L1751" i="8"/>
  <c r="M1750" i="8"/>
  <c r="N1750" i="8" s="1"/>
  <c r="F1987" i="8"/>
  <c r="E1987" i="8"/>
  <c r="G1987" i="8" s="1"/>
  <c r="C1989" i="8"/>
  <c r="D1988" i="8"/>
  <c r="O1750" i="8" l="1"/>
  <c r="P1750" i="8"/>
  <c r="L1752" i="8"/>
  <c r="M1751" i="8"/>
  <c r="N1751" i="8" s="1"/>
  <c r="F1988" i="8"/>
  <c r="E1988" i="8"/>
  <c r="G1988" i="8" s="1"/>
  <c r="D1989" i="8"/>
  <c r="C1990" i="8"/>
  <c r="O1751" i="8" l="1"/>
  <c r="P1751" i="8"/>
  <c r="L1753" i="8"/>
  <c r="M1752" i="8"/>
  <c r="N1752" i="8" s="1"/>
  <c r="C1991" i="8"/>
  <c r="D1990" i="8"/>
  <c r="F1989" i="8"/>
  <c r="E1989" i="8"/>
  <c r="G1989" i="8" s="1"/>
  <c r="O1752" i="8" l="1"/>
  <c r="P1752" i="8"/>
  <c r="L1754" i="8"/>
  <c r="M1753" i="8"/>
  <c r="N1753" i="8" s="1"/>
  <c r="F1990" i="8"/>
  <c r="E1990" i="8"/>
  <c r="G1990" i="8" s="1"/>
  <c r="C1992" i="8"/>
  <c r="D1991" i="8"/>
  <c r="O1753" i="8" l="1"/>
  <c r="P1753" i="8"/>
  <c r="L1755" i="8"/>
  <c r="M1754" i="8"/>
  <c r="N1754" i="8" s="1"/>
  <c r="F1991" i="8"/>
  <c r="E1991" i="8"/>
  <c r="G1991" i="8" s="1"/>
  <c r="C1993" i="8"/>
  <c r="D1992" i="8"/>
  <c r="O1754" i="8" l="1"/>
  <c r="P1754" i="8"/>
  <c r="M1755" i="8"/>
  <c r="N1755" i="8" s="1"/>
  <c r="L1756" i="8"/>
  <c r="F1992" i="8"/>
  <c r="E1992" i="8"/>
  <c r="G1992" i="8" s="1"/>
  <c r="C1994" i="8"/>
  <c r="D1993" i="8"/>
  <c r="L1757" i="8" l="1"/>
  <c r="M1756" i="8"/>
  <c r="N1756" i="8" s="1"/>
  <c r="O1755" i="8"/>
  <c r="P1755" i="8"/>
  <c r="E1993" i="8"/>
  <c r="G1993" i="8" s="1"/>
  <c r="F1993" i="8"/>
  <c r="C1995" i="8"/>
  <c r="D1994" i="8"/>
  <c r="O1756" i="8" l="1"/>
  <c r="P1756" i="8"/>
  <c r="L1758" i="8"/>
  <c r="M1757" i="8"/>
  <c r="N1757" i="8" s="1"/>
  <c r="F1994" i="8"/>
  <c r="E1994" i="8"/>
  <c r="G1994" i="8" s="1"/>
  <c r="C1996" i="8"/>
  <c r="D1995" i="8"/>
  <c r="O1757" i="8" l="1"/>
  <c r="P1757" i="8"/>
  <c r="L1759" i="8"/>
  <c r="M1758" i="8"/>
  <c r="N1758" i="8" s="1"/>
  <c r="F1995" i="8"/>
  <c r="E1995" i="8"/>
  <c r="G1995" i="8" s="1"/>
  <c r="C1997" i="8"/>
  <c r="D1996" i="8"/>
  <c r="O1758" i="8" l="1"/>
  <c r="P1758" i="8"/>
  <c r="L1760" i="8"/>
  <c r="M1759" i="8"/>
  <c r="N1759" i="8" s="1"/>
  <c r="F1996" i="8"/>
  <c r="E1996" i="8"/>
  <c r="G1996" i="8" s="1"/>
  <c r="C1998" i="8"/>
  <c r="D1997" i="8"/>
  <c r="O1759" i="8" l="1"/>
  <c r="P1759" i="8"/>
  <c r="L1761" i="8"/>
  <c r="M1760" i="8"/>
  <c r="N1760" i="8" s="1"/>
  <c r="F1997" i="8"/>
  <c r="E1997" i="8"/>
  <c r="G1997" i="8" s="1"/>
  <c r="C1999" i="8"/>
  <c r="D1998" i="8"/>
  <c r="O1760" i="8" l="1"/>
  <c r="P1760" i="8"/>
  <c r="L1762" i="8"/>
  <c r="M1761" i="8"/>
  <c r="N1761" i="8" s="1"/>
  <c r="F1998" i="8"/>
  <c r="E1998" i="8"/>
  <c r="G1998" i="8" s="1"/>
  <c r="C2000" i="8"/>
  <c r="D1999" i="8"/>
  <c r="O1761" i="8" l="1"/>
  <c r="P1761" i="8"/>
  <c r="L1763" i="8"/>
  <c r="M1762" i="8"/>
  <c r="N1762" i="8" s="1"/>
  <c r="F1999" i="8"/>
  <c r="E1999" i="8"/>
  <c r="G1999" i="8" s="1"/>
  <c r="C2001" i="8"/>
  <c r="D2000" i="8"/>
  <c r="O1762" i="8" l="1"/>
  <c r="P1762" i="8"/>
  <c r="L1764" i="8"/>
  <c r="M1763" i="8"/>
  <c r="N1763" i="8" s="1"/>
  <c r="F2000" i="8"/>
  <c r="E2000" i="8"/>
  <c r="G2000" i="8" s="1"/>
  <c r="C2002" i="8"/>
  <c r="D2001" i="8"/>
  <c r="O1763" i="8" l="1"/>
  <c r="P1763" i="8"/>
  <c r="L1765" i="8"/>
  <c r="M1764" i="8"/>
  <c r="N1764" i="8" s="1"/>
  <c r="E2001" i="8"/>
  <c r="G2001" i="8" s="1"/>
  <c r="F2001" i="8"/>
  <c r="C2003" i="8"/>
  <c r="D2002" i="8"/>
  <c r="O1764" i="8" l="1"/>
  <c r="P1764" i="8"/>
  <c r="L1766" i="8"/>
  <c r="M1765" i="8"/>
  <c r="N1765" i="8" s="1"/>
  <c r="F2002" i="8"/>
  <c r="E2002" i="8"/>
  <c r="G2002" i="8" s="1"/>
  <c r="C2004" i="8"/>
  <c r="D2003" i="8"/>
  <c r="O1765" i="8" l="1"/>
  <c r="P1765" i="8"/>
  <c r="L1767" i="8"/>
  <c r="M1766" i="8"/>
  <c r="N1766" i="8" s="1"/>
  <c r="F2003" i="8"/>
  <c r="E2003" i="8"/>
  <c r="G2003" i="8" s="1"/>
  <c r="C2005" i="8"/>
  <c r="D2004" i="8"/>
  <c r="O1766" i="8" l="1"/>
  <c r="P1766" i="8"/>
  <c r="L1768" i="8"/>
  <c r="M1767" i="8"/>
  <c r="N1767" i="8" s="1"/>
  <c r="F2004" i="8"/>
  <c r="E2004" i="8"/>
  <c r="G2004" i="8" s="1"/>
  <c r="D2005" i="8"/>
  <c r="C2006" i="8"/>
  <c r="O1767" i="8" l="1"/>
  <c r="P1767" i="8"/>
  <c r="L1769" i="8"/>
  <c r="M1768" i="8"/>
  <c r="N1768" i="8" s="1"/>
  <c r="C2007" i="8"/>
  <c r="D2006" i="8"/>
  <c r="F2005" i="8"/>
  <c r="E2005" i="8"/>
  <c r="G2005" i="8" s="1"/>
  <c r="O1768" i="8" l="1"/>
  <c r="P1768" i="8"/>
  <c r="L1770" i="8"/>
  <c r="M1769" i="8"/>
  <c r="N1769" i="8" s="1"/>
  <c r="F2006" i="8"/>
  <c r="E2006" i="8"/>
  <c r="G2006" i="8" s="1"/>
  <c r="C2008" i="8"/>
  <c r="D2007" i="8"/>
  <c r="O1769" i="8" l="1"/>
  <c r="P1769" i="8"/>
  <c r="L1771" i="8"/>
  <c r="M1770" i="8"/>
  <c r="N1770" i="8" s="1"/>
  <c r="F2007" i="8"/>
  <c r="E2007" i="8"/>
  <c r="G2007" i="8" s="1"/>
  <c r="C2009" i="8"/>
  <c r="D2008" i="8"/>
  <c r="O1770" i="8" l="1"/>
  <c r="P1770" i="8"/>
  <c r="M1771" i="8"/>
  <c r="N1771" i="8" s="1"/>
  <c r="L1772" i="8"/>
  <c r="F2008" i="8"/>
  <c r="E2008" i="8"/>
  <c r="G2008" i="8" s="1"/>
  <c r="C2010" i="8"/>
  <c r="D2009" i="8"/>
  <c r="L1773" i="8" l="1"/>
  <c r="M1772" i="8"/>
  <c r="N1772" i="8" s="1"/>
  <c r="O1771" i="8"/>
  <c r="P1771" i="8"/>
  <c r="F2009" i="8"/>
  <c r="E2009" i="8"/>
  <c r="G2009" i="8" s="1"/>
  <c r="C2011" i="8"/>
  <c r="D2010" i="8"/>
  <c r="L1774" i="8" l="1"/>
  <c r="M1773" i="8"/>
  <c r="N1773" i="8" s="1"/>
  <c r="O1772" i="8"/>
  <c r="P1772" i="8"/>
  <c r="F2010" i="8"/>
  <c r="E2010" i="8"/>
  <c r="G2010" i="8" s="1"/>
  <c r="C2012" i="8"/>
  <c r="D2011" i="8"/>
  <c r="O1773" i="8" l="1"/>
  <c r="P1773" i="8"/>
  <c r="L1775" i="8"/>
  <c r="M1774" i="8"/>
  <c r="N1774" i="8" s="1"/>
  <c r="F2011" i="8"/>
  <c r="E2011" i="8"/>
  <c r="G2011" i="8" s="1"/>
  <c r="C2013" i="8"/>
  <c r="D2012" i="8"/>
  <c r="O1774" i="8" l="1"/>
  <c r="P1774" i="8"/>
  <c r="L1776" i="8"/>
  <c r="M1775" i="8"/>
  <c r="N1775" i="8" s="1"/>
  <c r="F2012" i="8"/>
  <c r="E2012" i="8"/>
  <c r="G2012" i="8" s="1"/>
  <c r="C2014" i="8"/>
  <c r="D2013" i="8"/>
  <c r="O1775" i="8" l="1"/>
  <c r="P1775" i="8"/>
  <c r="L1777" i="8"/>
  <c r="M1776" i="8"/>
  <c r="N1776" i="8" s="1"/>
  <c r="F2013" i="8"/>
  <c r="E2013" i="8"/>
  <c r="G2013" i="8" s="1"/>
  <c r="C2015" i="8"/>
  <c r="D2014" i="8"/>
  <c r="O1776" i="8" l="1"/>
  <c r="P1776" i="8"/>
  <c r="L1778" i="8"/>
  <c r="M1777" i="8"/>
  <c r="N1777" i="8" s="1"/>
  <c r="F2014" i="8"/>
  <c r="E2014" i="8"/>
  <c r="G2014" i="8" s="1"/>
  <c r="C2016" i="8"/>
  <c r="D2015" i="8"/>
  <c r="O1777" i="8" l="1"/>
  <c r="P1777" i="8"/>
  <c r="L1779" i="8"/>
  <c r="M1778" i="8"/>
  <c r="N1778" i="8" s="1"/>
  <c r="F2015" i="8"/>
  <c r="E2015" i="8"/>
  <c r="G2015" i="8" s="1"/>
  <c r="C2017" i="8"/>
  <c r="D2016" i="8"/>
  <c r="O1778" i="8" l="1"/>
  <c r="P1778" i="8"/>
  <c r="L1780" i="8"/>
  <c r="M1779" i="8"/>
  <c r="N1779" i="8" s="1"/>
  <c r="F2016" i="8"/>
  <c r="E2016" i="8"/>
  <c r="G2016" i="8" s="1"/>
  <c r="C2018" i="8"/>
  <c r="D2017" i="8"/>
  <c r="O1779" i="8" l="1"/>
  <c r="P1779" i="8"/>
  <c r="L1781" i="8"/>
  <c r="M1780" i="8"/>
  <c r="N1780" i="8" s="1"/>
  <c r="F2017" i="8"/>
  <c r="E2017" i="8"/>
  <c r="G2017" i="8" s="1"/>
  <c r="C2019" i="8"/>
  <c r="D2018" i="8"/>
  <c r="O1780" i="8" l="1"/>
  <c r="P1780" i="8"/>
  <c r="L1782" i="8"/>
  <c r="M1781" i="8"/>
  <c r="N1781" i="8" s="1"/>
  <c r="F2018" i="8"/>
  <c r="E2018" i="8"/>
  <c r="G2018" i="8" s="1"/>
  <c r="C2020" i="8"/>
  <c r="D2019" i="8"/>
  <c r="O1781" i="8" l="1"/>
  <c r="P1781" i="8"/>
  <c r="L1783" i="8"/>
  <c r="M1782" i="8"/>
  <c r="N1782" i="8" s="1"/>
  <c r="F2019" i="8"/>
  <c r="E2019" i="8"/>
  <c r="G2019" i="8" s="1"/>
  <c r="C2021" i="8"/>
  <c r="D2020" i="8"/>
  <c r="O1782" i="8" l="1"/>
  <c r="P1782" i="8"/>
  <c r="L1784" i="8"/>
  <c r="M1783" i="8"/>
  <c r="N1783" i="8" s="1"/>
  <c r="F2020" i="8"/>
  <c r="E2020" i="8"/>
  <c r="G2020" i="8" s="1"/>
  <c r="D2021" i="8"/>
  <c r="C2022" i="8"/>
  <c r="O1783" i="8" l="1"/>
  <c r="P1783" i="8"/>
  <c r="L1785" i="8"/>
  <c r="M1784" i="8"/>
  <c r="N1784" i="8" s="1"/>
  <c r="C2023" i="8"/>
  <c r="D2022" i="8"/>
  <c r="F2021" i="8"/>
  <c r="E2021" i="8"/>
  <c r="G2021" i="8" s="1"/>
  <c r="O1784" i="8" l="1"/>
  <c r="P1784" i="8"/>
  <c r="L1786" i="8"/>
  <c r="M1785" i="8"/>
  <c r="N1785" i="8" s="1"/>
  <c r="F2022" i="8"/>
  <c r="E2022" i="8"/>
  <c r="G2022" i="8" s="1"/>
  <c r="C2024" i="8"/>
  <c r="D2023" i="8"/>
  <c r="O1785" i="8" l="1"/>
  <c r="P1785" i="8"/>
  <c r="L1787" i="8"/>
  <c r="M1786" i="8"/>
  <c r="N1786" i="8" s="1"/>
  <c r="F2023" i="8"/>
  <c r="E2023" i="8"/>
  <c r="G2023" i="8" s="1"/>
  <c r="C2025" i="8"/>
  <c r="D2024" i="8"/>
  <c r="O1786" i="8" l="1"/>
  <c r="P1786" i="8"/>
  <c r="M1787" i="8"/>
  <c r="N1787" i="8" s="1"/>
  <c r="L1788" i="8"/>
  <c r="F2024" i="8"/>
  <c r="E2024" i="8"/>
  <c r="G2024" i="8" s="1"/>
  <c r="C2026" i="8"/>
  <c r="D2025" i="8"/>
  <c r="L1789" i="8" l="1"/>
  <c r="M1788" i="8"/>
  <c r="N1788" i="8" s="1"/>
  <c r="O1787" i="8"/>
  <c r="P1787" i="8"/>
  <c r="F2025" i="8"/>
  <c r="E2025" i="8"/>
  <c r="G2025" i="8" s="1"/>
  <c r="C2027" i="8"/>
  <c r="D2026" i="8"/>
  <c r="O1788" i="8" l="1"/>
  <c r="P1788" i="8"/>
  <c r="L1790" i="8"/>
  <c r="M1789" i="8"/>
  <c r="N1789" i="8" s="1"/>
  <c r="F2026" i="8"/>
  <c r="E2026" i="8"/>
  <c r="G2026" i="8" s="1"/>
  <c r="C2028" i="8"/>
  <c r="D2027" i="8"/>
  <c r="O1789" i="8" l="1"/>
  <c r="P1789" i="8"/>
  <c r="L1791" i="8"/>
  <c r="M1790" i="8"/>
  <c r="N1790" i="8" s="1"/>
  <c r="F2027" i="8"/>
  <c r="E2027" i="8"/>
  <c r="G2027" i="8" s="1"/>
  <c r="C2029" i="8"/>
  <c r="D2028" i="8"/>
  <c r="O1790" i="8" l="1"/>
  <c r="P1790" i="8"/>
  <c r="L1792" i="8"/>
  <c r="M1791" i="8"/>
  <c r="N1791" i="8" s="1"/>
  <c r="F2028" i="8"/>
  <c r="E2028" i="8"/>
  <c r="G2028" i="8" s="1"/>
  <c r="C2030" i="8"/>
  <c r="D2029" i="8"/>
  <c r="O1791" i="8" l="1"/>
  <c r="P1791" i="8"/>
  <c r="L1793" i="8"/>
  <c r="M1792" i="8"/>
  <c r="N1792" i="8" s="1"/>
  <c r="F2029" i="8"/>
  <c r="E2029" i="8"/>
  <c r="G2029" i="8" s="1"/>
  <c r="C2031" i="8"/>
  <c r="D2030" i="8"/>
  <c r="O1792" i="8" l="1"/>
  <c r="P1792" i="8"/>
  <c r="L1794" i="8"/>
  <c r="M1793" i="8"/>
  <c r="N1793" i="8" s="1"/>
  <c r="F2030" i="8"/>
  <c r="E2030" i="8"/>
  <c r="G2030" i="8" s="1"/>
  <c r="C2032" i="8"/>
  <c r="D2031" i="8"/>
  <c r="O1793" i="8" l="1"/>
  <c r="P1793" i="8"/>
  <c r="L1795" i="8"/>
  <c r="M1794" i="8"/>
  <c r="N1794" i="8" s="1"/>
  <c r="F2031" i="8"/>
  <c r="E2031" i="8"/>
  <c r="G2031" i="8" s="1"/>
  <c r="C2033" i="8"/>
  <c r="D2032" i="8"/>
  <c r="O1794" i="8" l="1"/>
  <c r="P1794" i="8"/>
  <c r="L1796" i="8"/>
  <c r="M1795" i="8"/>
  <c r="N1795" i="8" s="1"/>
  <c r="F2032" i="8"/>
  <c r="E2032" i="8"/>
  <c r="G2032" i="8" s="1"/>
  <c r="C2034" i="8"/>
  <c r="D2033" i="8"/>
  <c r="O1795" i="8" l="1"/>
  <c r="P1795" i="8"/>
  <c r="L1797" i="8"/>
  <c r="M1796" i="8"/>
  <c r="N1796" i="8" s="1"/>
  <c r="F2033" i="8"/>
  <c r="E2033" i="8"/>
  <c r="G2033" i="8" s="1"/>
  <c r="C2035" i="8"/>
  <c r="D2034" i="8"/>
  <c r="O1796" i="8" l="1"/>
  <c r="P1796" i="8"/>
  <c r="L1798" i="8"/>
  <c r="M1797" i="8"/>
  <c r="N1797" i="8" s="1"/>
  <c r="F2034" i="8"/>
  <c r="E2034" i="8"/>
  <c r="G2034" i="8" s="1"/>
  <c r="C2036" i="8"/>
  <c r="D2035" i="8"/>
  <c r="O1797" i="8" l="1"/>
  <c r="P1797" i="8"/>
  <c r="L1799" i="8"/>
  <c r="M1798" i="8"/>
  <c r="N1798" i="8" s="1"/>
  <c r="F2035" i="8"/>
  <c r="E2035" i="8"/>
  <c r="G2035" i="8" s="1"/>
  <c r="C2037" i="8"/>
  <c r="D2036" i="8"/>
  <c r="O1798" i="8" l="1"/>
  <c r="P1798" i="8"/>
  <c r="L1800" i="8"/>
  <c r="M1799" i="8"/>
  <c r="N1799" i="8" s="1"/>
  <c r="F2036" i="8"/>
  <c r="E2036" i="8"/>
  <c r="G2036" i="8" s="1"/>
  <c r="C2038" i="8"/>
  <c r="D2037" i="8"/>
  <c r="O1799" i="8" l="1"/>
  <c r="P1799" i="8"/>
  <c r="L1801" i="8"/>
  <c r="M1800" i="8"/>
  <c r="N1800" i="8" s="1"/>
  <c r="F2037" i="8"/>
  <c r="E2037" i="8"/>
  <c r="G2037" i="8" s="1"/>
  <c r="C2039" i="8"/>
  <c r="D2038" i="8"/>
  <c r="O1800" i="8" l="1"/>
  <c r="P1800" i="8"/>
  <c r="L1802" i="8"/>
  <c r="M1801" i="8"/>
  <c r="N1801" i="8" s="1"/>
  <c r="F2038" i="8"/>
  <c r="E2038" i="8"/>
  <c r="G2038" i="8" s="1"/>
  <c r="C2040" i="8"/>
  <c r="D2039" i="8"/>
  <c r="O1801" i="8" l="1"/>
  <c r="P1801" i="8"/>
  <c r="L1803" i="8"/>
  <c r="M1802" i="8"/>
  <c r="N1802" i="8" s="1"/>
  <c r="F2039" i="8"/>
  <c r="E2039" i="8"/>
  <c r="G2039" i="8" s="1"/>
  <c r="C2041" i="8"/>
  <c r="D2040" i="8"/>
  <c r="O1802" i="8" l="1"/>
  <c r="P1802" i="8"/>
  <c r="L1804" i="8"/>
  <c r="M1803" i="8"/>
  <c r="N1803" i="8" s="1"/>
  <c r="C2042" i="8"/>
  <c r="D2041" i="8"/>
  <c r="F2040" i="8"/>
  <c r="E2040" i="8"/>
  <c r="G2040" i="8" s="1"/>
  <c r="O1803" i="8" l="1"/>
  <c r="P1803" i="8"/>
  <c r="L1805" i="8"/>
  <c r="M1804" i="8"/>
  <c r="N1804" i="8" s="1"/>
  <c r="F2041" i="8"/>
  <c r="E2041" i="8"/>
  <c r="G2041" i="8" s="1"/>
  <c r="C2043" i="8"/>
  <c r="D2042" i="8"/>
  <c r="O1804" i="8" l="1"/>
  <c r="P1804" i="8"/>
  <c r="L1806" i="8"/>
  <c r="M1805" i="8"/>
  <c r="N1805" i="8" s="1"/>
  <c r="C2044" i="8"/>
  <c r="D2043" i="8"/>
  <c r="F2042" i="8"/>
  <c r="E2042" i="8"/>
  <c r="G2042" i="8" s="1"/>
  <c r="O1805" i="8" l="1"/>
  <c r="P1805" i="8"/>
  <c r="L1807" i="8"/>
  <c r="M1806" i="8"/>
  <c r="N1806" i="8" s="1"/>
  <c r="F2043" i="8"/>
  <c r="E2043" i="8"/>
  <c r="G2043" i="8" s="1"/>
  <c r="C2045" i="8"/>
  <c r="D2044" i="8"/>
  <c r="O1806" i="8" l="1"/>
  <c r="P1806" i="8"/>
  <c r="L1808" i="8"/>
  <c r="M1807" i="8"/>
  <c r="N1807" i="8" s="1"/>
  <c r="C2046" i="8"/>
  <c r="D2045" i="8"/>
  <c r="F2044" i="8"/>
  <c r="E2044" i="8"/>
  <c r="G2044" i="8" s="1"/>
  <c r="O1807" i="8" l="1"/>
  <c r="P1807" i="8"/>
  <c r="L1809" i="8"/>
  <c r="M1808" i="8"/>
  <c r="N1808" i="8" s="1"/>
  <c r="F2045" i="8"/>
  <c r="E2045" i="8"/>
  <c r="G2045" i="8" s="1"/>
  <c r="C2047" i="8"/>
  <c r="D2046" i="8"/>
  <c r="L1810" i="8" l="1"/>
  <c r="M1809" i="8"/>
  <c r="N1809" i="8" s="1"/>
  <c r="O1808" i="8"/>
  <c r="P1808" i="8"/>
  <c r="F2046" i="8"/>
  <c r="E2046" i="8"/>
  <c r="G2046" i="8" s="1"/>
  <c r="C2048" i="8"/>
  <c r="D2047" i="8"/>
  <c r="O1809" i="8" l="1"/>
  <c r="P1809" i="8"/>
  <c r="L1811" i="8"/>
  <c r="M1810" i="8"/>
  <c r="N1810" i="8" s="1"/>
  <c r="F2047" i="8"/>
  <c r="E2047" i="8"/>
  <c r="G2047" i="8" s="1"/>
  <c r="C2049" i="8"/>
  <c r="D2048" i="8"/>
  <c r="O1810" i="8" l="1"/>
  <c r="P1810" i="8"/>
  <c r="L1812" i="8"/>
  <c r="M1811" i="8"/>
  <c r="N1811" i="8" s="1"/>
  <c r="F2048" i="8"/>
  <c r="E2048" i="8"/>
  <c r="G2048" i="8" s="1"/>
  <c r="C2050" i="8"/>
  <c r="D2049" i="8"/>
  <c r="O1811" i="8" l="1"/>
  <c r="P1811" i="8"/>
  <c r="L1813" i="8"/>
  <c r="M1812" i="8"/>
  <c r="N1812" i="8" s="1"/>
  <c r="F2049" i="8"/>
  <c r="E2049" i="8"/>
  <c r="G2049" i="8" s="1"/>
  <c r="C2051" i="8"/>
  <c r="D2050" i="8"/>
  <c r="O1812" i="8" l="1"/>
  <c r="P1812" i="8"/>
  <c r="L1814" i="8"/>
  <c r="M1813" i="8"/>
  <c r="N1813" i="8" s="1"/>
  <c r="F2050" i="8"/>
  <c r="E2050" i="8"/>
  <c r="G2050" i="8" s="1"/>
  <c r="C2052" i="8"/>
  <c r="D2051" i="8"/>
  <c r="L1815" i="8" l="1"/>
  <c r="M1814" i="8"/>
  <c r="N1814" i="8" s="1"/>
  <c r="O1813" i="8"/>
  <c r="P1813" i="8"/>
  <c r="F2051" i="8"/>
  <c r="E2051" i="8"/>
  <c r="G2051" i="8" s="1"/>
  <c r="C2053" i="8"/>
  <c r="D2052" i="8"/>
  <c r="O1814" i="8" l="1"/>
  <c r="P1814" i="8"/>
  <c r="L1816" i="8"/>
  <c r="M1815" i="8"/>
  <c r="N1815" i="8" s="1"/>
  <c r="F2052" i="8"/>
  <c r="E2052" i="8"/>
  <c r="G2052" i="8" s="1"/>
  <c r="D2053" i="8"/>
  <c r="C2054" i="8"/>
  <c r="O1815" i="8" l="1"/>
  <c r="P1815" i="8"/>
  <c r="L1817" i="8"/>
  <c r="M1816" i="8"/>
  <c r="N1816" i="8" s="1"/>
  <c r="C2055" i="8"/>
  <c r="D2054" i="8"/>
  <c r="F2053" i="8"/>
  <c r="E2053" i="8"/>
  <c r="G2053" i="8" s="1"/>
  <c r="O1816" i="8" l="1"/>
  <c r="P1816" i="8"/>
  <c r="L1818" i="8"/>
  <c r="M1817" i="8"/>
  <c r="N1817" i="8" s="1"/>
  <c r="F2054" i="8"/>
  <c r="E2054" i="8"/>
  <c r="G2054" i="8" s="1"/>
  <c r="C2056" i="8"/>
  <c r="D2055" i="8"/>
  <c r="O1817" i="8" l="1"/>
  <c r="P1817" i="8"/>
  <c r="L1819" i="8"/>
  <c r="M1818" i="8"/>
  <c r="N1818" i="8" s="1"/>
  <c r="F2055" i="8"/>
  <c r="E2055" i="8"/>
  <c r="G2055" i="8" s="1"/>
  <c r="C2057" i="8"/>
  <c r="D2056" i="8"/>
  <c r="O1818" i="8" l="1"/>
  <c r="P1818" i="8"/>
  <c r="L1820" i="8"/>
  <c r="M1819" i="8"/>
  <c r="N1819" i="8" s="1"/>
  <c r="F2056" i="8"/>
  <c r="E2056" i="8"/>
  <c r="G2056" i="8" s="1"/>
  <c r="C2058" i="8"/>
  <c r="D2057" i="8"/>
  <c r="O1819" i="8" l="1"/>
  <c r="P1819" i="8"/>
  <c r="L1821" i="8"/>
  <c r="M1820" i="8"/>
  <c r="N1820" i="8" s="1"/>
  <c r="F2057" i="8"/>
  <c r="E2057" i="8"/>
  <c r="G2057" i="8" s="1"/>
  <c r="C2059" i="8"/>
  <c r="D2058" i="8"/>
  <c r="O1820" i="8" l="1"/>
  <c r="P1820" i="8"/>
  <c r="L1822" i="8"/>
  <c r="M1821" i="8"/>
  <c r="N1821" i="8" s="1"/>
  <c r="F2058" i="8"/>
  <c r="E2058" i="8"/>
  <c r="G2058" i="8" s="1"/>
  <c r="C2060" i="8"/>
  <c r="D2059" i="8"/>
  <c r="O1821" i="8" l="1"/>
  <c r="P1821" i="8"/>
  <c r="L1823" i="8"/>
  <c r="M1822" i="8"/>
  <c r="N1822" i="8" s="1"/>
  <c r="F2059" i="8"/>
  <c r="E2059" i="8"/>
  <c r="G2059" i="8" s="1"/>
  <c r="C2061" i="8"/>
  <c r="D2060" i="8"/>
  <c r="O1822" i="8" l="1"/>
  <c r="P1822" i="8"/>
  <c r="L1824" i="8"/>
  <c r="M1823" i="8"/>
  <c r="N1823" i="8" s="1"/>
  <c r="F2060" i="8"/>
  <c r="E2060" i="8"/>
  <c r="G2060" i="8" s="1"/>
  <c r="C2062" i="8"/>
  <c r="D2061" i="8"/>
  <c r="O1823" i="8" l="1"/>
  <c r="P1823" i="8"/>
  <c r="L1825" i="8"/>
  <c r="M1824" i="8"/>
  <c r="N1824" i="8" s="1"/>
  <c r="F2061" i="8"/>
  <c r="E2061" i="8"/>
  <c r="G2061" i="8" s="1"/>
  <c r="C2063" i="8"/>
  <c r="D2062" i="8"/>
  <c r="O1824" i="8" l="1"/>
  <c r="P1824" i="8"/>
  <c r="L1826" i="8"/>
  <c r="M1825" i="8"/>
  <c r="N1825" i="8" s="1"/>
  <c r="F2062" i="8"/>
  <c r="E2062" i="8"/>
  <c r="G2062" i="8" s="1"/>
  <c r="C2064" i="8"/>
  <c r="D2063" i="8"/>
  <c r="O1825" i="8" l="1"/>
  <c r="P1825" i="8"/>
  <c r="L1827" i="8"/>
  <c r="M1826" i="8"/>
  <c r="N1826" i="8" s="1"/>
  <c r="F2063" i="8"/>
  <c r="E2063" i="8"/>
  <c r="G2063" i="8" s="1"/>
  <c r="C2065" i="8"/>
  <c r="D2064" i="8"/>
  <c r="O1826" i="8" l="1"/>
  <c r="P1826" i="8"/>
  <c r="L1828" i="8"/>
  <c r="M1827" i="8"/>
  <c r="N1827" i="8" s="1"/>
  <c r="F2064" i="8"/>
  <c r="E2064" i="8"/>
  <c r="G2064" i="8" s="1"/>
  <c r="C2066" i="8"/>
  <c r="D2065" i="8"/>
  <c r="O1827" i="8" l="1"/>
  <c r="P1827" i="8"/>
  <c r="L1829" i="8"/>
  <c r="M1828" i="8"/>
  <c r="N1828" i="8" s="1"/>
  <c r="F2065" i="8"/>
  <c r="E2065" i="8"/>
  <c r="G2065" i="8" s="1"/>
  <c r="C2067" i="8"/>
  <c r="D2066" i="8"/>
  <c r="O1828" i="8" l="1"/>
  <c r="P1828" i="8"/>
  <c r="L1830" i="8"/>
  <c r="M1829" i="8"/>
  <c r="N1829" i="8" s="1"/>
  <c r="F2066" i="8"/>
  <c r="E2066" i="8"/>
  <c r="G2066" i="8" s="1"/>
  <c r="C2068" i="8"/>
  <c r="D2067" i="8"/>
  <c r="O1829" i="8" l="1"/>
  <c r="P1829" i="8"/>
  <c r="L1831" i="8"/>
  <c r="M1830" i="8"/>
  <c r="N1830" i="8" s="1"/>
  <c r="F2067" i="8"/>
  <c r="E2067" i="8"/>
  <c r="G2067" i="8" s="1"/>
  <c r="C2069" i="8"/>
  <c r="D2068" i="8"/>
  <c r="O1830" i="8" l="1"/>
  <c r="P1830" i="8"/>
  <c r="L1832" i="8"/>
  <c r="M1831" i="8"/>
  <c r="N1831" i="8" s="1"/>
  <c r="F2068" i="8"/>
  <c r="E2068" i="8"/>
  <c r="G2068" i="8" s="1"/>
  <c r="C2070" i="8"/>
  <c r="D2069" i="8"/>
  <c r="O1831" i="8" l="1"/>
  <c r="P1831" i="8"/>
  <c r="L1833" i="8"/>
  <c r="M1832" i="8"/>
  <c r="N1832" i="8" s="1"/>
  <c r="F2069" i="8"/>
  <c r="E2069" i="8"/>
  <c r="G2069" i="8" s="1"/>
  <c r="C2071" i="8"/>
  <c r="D2070" i="8"/>
  <c r="O1832" i="8" l="1"/>
  <c r="P1832" i="8"/>
  <c r="L1834" i="8"/>
  <c r="M1833" i="8"/>
  <c r="N1833" i="8" s="1"/>
  <c r="F2070" i="8"/>
  <c r="E2070" i="8"/>
  <c r="G2070" i="8" s="1"/>
  <c r="C2072" i="8"/>
  <c r="D2071" i="8"/>
  <c r="O1833" i="8" l="1"/>
  <c r="P1833" i="8"/>
  <c r="L1835" i="8"/>
  <c r="M1834" i="8"/>
  <c r="N1834" i="8" s="1"/>
  <c r="F2071" i="8"/>
  <c r="E2071" i="8"/>
  <c r="G2071" i="8" s="1"/>
  <c r="C2073" i="8"/>
  <c r="D2072" i="8"/>
  <c r="O1834" i="8" l="1"/>
  <c r="P1834" i="8"/>
  <c r="L1836" i="8"/>
  <c r="M1835" i="8"/>
  <c r="N1835" i="8" s="1"/>
  <c r="F2072" i="8"/>
  <c r="E2072" i="8"/>
  <c r="G2072" i="8" s="1"/>
  <c r="C2074" i="8"/>
  <c r="D2073" i="8"/>
  <c r="O1835" i="8" l="1"/>
  <c r="P1835" i="8"/>
  <c r="L1837" i="8"/>
  <c r="M1836" i="8"/>
  <c r="N1836" i="8" s="1"/>
  <c r="F2073" i="8"/>
  <c r="E2073" i="8"/>
  <c r="G2073" i="8" s="1"/>
  <c r="C2075" i="8"/>
  <c r="D2074" i="8"/>
  <c r="O1836" i="8" l="1"/>
  <c r="P1836" i="8"/>
  <c r="L1838" i="8"/>
  <c r="M1837" i="8"/>
  <c r="N1837" i="8" s="1"/>
  <c r="F2074" i="8"/>
  <c r="E2074" i="8"/>
  <c r="G2074" i="8" s="1"/>
  <c r="C2076" i="8"/>
  <c r="D2075" i="8"/>
  <c r="O1837" i="8" l="1"/>
  <c r="P1837" i="8"/>
  <c r="L1839" i="8"/>
  <c r="M1838" i="8"/>
  <c r="N1838" i="8" s="1"/>
  <c r="F2075" i="8"/>
  <c r="E2075" i="8"/>
  <c r="G2075" i="8" s="1"/>
  <c r="C2077" i="8"/>
  <c r="D2076" i="8"/>
  <c r="O1838" i="8" l="1"/>
  <c r="P1838" i="8"/>
  <c r="L1840" i="8"/>
  <c r="M1839" i="8"/>
  <c r="N1839" i="8" s="1"/>
  <c r="F2076" i="8"/>
  <c r="E2076" i="8"/>
  <c r="G2076" i="8" s="1"/>
  <c r="C2078" i="8"/>
  <c r="D2077" i="8"/>
  <c r="O1839" i="8" l="1"/>
  <c r="P1839" i="8"/>
  <c r="L1841" i="8"/>
  <c r="M1840" i="8"/>
  <c r="N1840" i="8" s="1"/>
  <c r="F2077" i="8"/>
  <c r="E2077" i="8"/>
  <c r="G2077" i="8" s="1"/>
  <c r="C2079" i="8"/>
  <c r="D2078" i="8"/>
  <c r="O1840" i="8" l="1"/>
  <c r="P1840" i="8"/>
  <c r="L1842" i="8"/>
  <c r="M1841" i="8"/>
  <c r="N1841" i="8" s="1"/>
  <c r="F2078" i="8"/>
  <c r="E2078" i="8"/>
  <c r="G2078" i="8" s="1"/>
  <c r="C2080" i="8"/>
  <c r="D2079" i="8"/>
  <c r="O1841" i="8" l="1"/>
  <c r="P1841" i="8"/>
  <c r="L1843" i="8"/>
  <c r="M1842" i="8"/>
  <c r="N1842" i="8" s="1"/>
  <c r="F2079" i="8"/>
  <c r="E2079" i="8"/>
  <c r="G2079" i="8" s="1"/>
  <c r="C2081" i="8"/>
  <c r="D2080" i="8"/>
  <c r="O1842" i="8" l="1"/>
  <c r="P1842" i="8"/>
  <c r="L1844" i="8"/>
  <c r="M1843" i="8"/>
  <c r="N1843" i="8" s="1"/>
  <c r="F2080" i="8"/>
  <c r="E2080" i="8"/>
  <c r="G2080" i="8" s="1"/>
  <c r="C2082" i="8"/>
  <c r="D2081" i="8"/>
  <c r="O1843" i="8" l="1"/>
  <c r="P1843" i="8"/>
  <c r="L1845" i="8"/>
  <c r="M1844" i="8"/>
  <c r="N1844" i="8" s="1"/>
  <c r="F2081" i="8"/>
  <c r="E2081" i="8"/>
  <c r="G2081" i="8" s="1"/>
  <c r="C2083" i="8"/>
  <c r="D2082" i="8"/>
  <c r="O1844" i="8" l="1"/>
  <c r="P1844" i="8"/>
  <c r="L1846" i="8"/>
  <c r="M1845" i="8"/>
  <c r="N1845" i="8" s="1"/>
  <c r="F2082" i="8"/>
  <c r="E2082" i="8"/>
  <c r="G2082" i="8" s="1"/>
  <c r="C2084" i="8"/>
  <c r="D2083" i="8"/>
  <c r="O1845" i="8" l="1"/>
  <c r="P1845" i="8"/>
  <c r="L1847" i="8"/>
  <c r="M1846" i="8"/>
  <c r="N1846" i="8" s="1"/>
  <c r="F2083" i="8"/>
  <c r="E2083" i="8"/>
  <c r="G2083" i="8" s="1"/>
  <c r="C2085" i="8"/>
  <c r="D2084" i="8"/>
  <c r="O1846" i="8" l="1"/>
  <c r="P1846" i="8"/>
  <c r="L1848" i="8"/>
  <c r="M1847" i="8"/>
  <c r="N1847" i="8" s="1"/>
  <c r="F2084" i="8"/>
  <c r="E2084" i="8"/>
  <c r="G2084" i="8" s="1"/>
  <c r="C2086" i="8"/>
  <c r="D2085" i="8"/>
  <c r="O1847" i="8" l="1"/>
  <c r="P1847" i="8"/>
  <c r="L1849" i="8"/>
  <c r="M1848" i="8"/>
  <c r="N1848" i="8" s="1"/>
  <c r="F2085" i="8"/>
  <c r="E2085" i="8"/>
  <c r="G2085" i="8" s="1"/>
  <c r="C2087" i="8"/>
  <c r="D2086" i="8"/>
  <c r="O1848" i="8" l="1"/>
  <c r="P1848" i="8"/>
  <c r="L1850" i="8"/>
  <c r="M1849" i="8"/>
  <c r="N1849" i="8" s="1"/>
  <c r="F2086" i="8"/>
  <c r="E2086" i="8"/>
  <c r="G2086" i="8" s="1"/>
  <c r="C2088" i="8"/>
  <c r="D2087" i="8"/>
  <c r="O1849" i="8" l="1"/>
  <c r="P1849" i="8"/>
  <c r="L1851" i="8"/>
  <c r="M1850" i="8"/>
  <c r="N1850" i="8" s="1"/>
  <c r="F2087" i="8"/>
  <c r="E2087" i="8"/>
  <c r="G2087" i="8" s="1"/>
  <c r="C2089" i="8"/>
  <c r="D2088" i="8"/>
  <c r="O1850" i="8" l="1"/>
  <c r="P1850" i="8"/>
  <c r="L1852" i="8"/>
  <c r="M1851" i="8"/>
  <c r="N1851" i="8" s="1"/>
  <c r="F2088" i="8"/>
  <c r="E2088" i="8"/>
  <c r="G2088" i="8" s="1"/>
  <c r="C2090" i="8"/>
  <c r="D2089" i="8"/>
  <c r="O1851" i="8" l="1"/>
  <c r="P1851" i="8"/>
  <c r="L1853" i="8"/>
  <c r="M1852" i="8"/>
  <c r="N1852" i="8" s="1"/>
  <c r="F2089" i="8"/>
  <c r="E2089" i="8"/>
  <c r="G2089" i="8" s="1"/>
  <c r="C2091" i="8"/>
  <c r="D2090" i="8"/>
  <c r="O1852" i="8" l="1"/>
  <c r="P1852" i="8"/>
  <c r="L1854" i="8"/>
  <c r="M1853" i="8"/>
  <c r="N1853" i="8" s="1"/>
  <c r="F2090" i="8"/>
  <c r="E2090" i="8"/>
  <c r="G2090" i="8" s="1"/>
  <c r="C2092" i="8"/>
  <c r="D2091" i="8"/>
  <c r="O1853" i="8" l="1"/>
  <c r="P1853" i="8"/>
  <c r="L1855" i="8"/>
  <c r="M1854" i="8"/>
  <c r="N1854" i="8" s="1"/>
  <c r="F2091" i="8"/>
  <c r="E2091" i="8"/>
  <c r="G2091" i="8" s="1"/>
  <c r="C2093" i="8"/>
  <c r="D2092" i="8"/>
  <c r="O1854" i="8" l="1"/>
  <c r="P1854" i="8"/>
  <c r="L1856" i="8"/>
  <c r="M1855" i="8"/>
  <c r="N1855" i="8" s="1"/>
  <c r="F2092" i="8"/>
  <c r="E2092" i="8"/>
  <c r="G2092" i="8" s="1"/>
  <c r="C2094" i="8"/>
  <c r="D2093" i="8"/>
  <c r="O1855" i="8" l="1"/>
  <c r="P1855" i="8"/>
  <c r="L1857" i="8"/>
  <c r="M1856" i="8"/>
  <c r="N1856" i="8" s="1"/>
  <c r="F2093" i="8"/>
  <c r="E2093" i="8"/>
  <c r="G2093" i="8" s="1"/>
  <c r="C2095" i="8"/>
  <c r="D2094" i="8"/>
  <c r="O1856" i="8" l="1"/>
  <c r="P1856" i="8"/>
  <c r="L1858" i="8"/>
  <c r="M1857" i="8"/>
  <c r="N1857" i="8" s="1"/>
  <c r="F2094" i="8"/>
  <c r="E2094" i="8"/>
  <c r="G2094" i="8" s="1"/>
  <c r="C2096" i="8"/>
  <c r="D2095" i="8"/>
  <c r="O1857" i="8" l="1"/>
  <c r="P1857" i="8"/>
  <c r="L1859" i="8"/>
  <c r="M1858" i="8"/>
  <c r="N1858" i="8" s="1"/>
  <c r="F2095" i="8"/>
  <c r="E2095" i="8"/>
  <c r="G2095" i="8" s="1"/>
  <c r="C2097" i="8"/>
  <c r="D2096" i="8"/>
  <c r="O1858" i="8" l="1"/>
  <c r="P1858" i="8"/>
  <c r="L1860" i="8"/>
  <c r="M1859" i="8"/>
  <c r="N1859" i="8" s="1"/>
  <c r="F2096" i="8"/>
  <c r="E2096" i="8"/>
  <c r="G2096" i="8" s="1"/>
  <c r="C2098" i="8"/>
  <c r="D2097" i="8"/>
  <c r="O1859" i="8" l="1"/>
  <c r="P1859" i="8"/>
  <c r="L1861" i="8"/>
  <c r="M1860" i="8"/>
  <c r="N1860" i="8" s="1"/>
  <c r="F2097" i="8"/>
  <c r="E2097" i="8"/>
  <c r="G2097" i="8" s="1"/>
  <c r="C2099" i="8"/>
  <c r="D2098" i="8"/>
  <c r="O1860" i="8" l="1"/>
  <c r="P1860" i="8"/>
  <c r="L1862" i="8"/>
  <c r="M1861" i="8"/>
  <c r="N1861" i="8" s="1"/>
  <c r="F2098" i="8"/>
  <c r="E2098" i="8"/>
  <c r="G2098" i="8" s="1"/>
  <c r="C2100" i="8"/>
  <c r="D2099" i="8"/>
  <c r="O1861" i="8" l="1"/>
  <c r="P1861" i="8"/>
  <c r="L1863" i="8"/>
  <c r="M1862" i="8"/>
  <c r="N1862" i="8" s="1"/>
  <c r="F2099" i="8"/>
  <c r="E2099" i="8"/>
  <c r="G2099" i="8" s="1"/>
  <c r="C2101" i="8"/>
  <c r="D2100" i="8"/>
  <c r="O1862" i="8" l="1"/>
  <c r="P1862" i="8"/>
  <c r="L1864" i="8"/>
  <c r="M1863" i="8"/>
  <c r="N1863" i="8" s="1"/>
  <c r="F2100" i="8"/>
  <c r="E2100" i="8"/>
  <c r="G2100" i="8" s="1"/>
  <c r="C2102" i="8"/>
  <c r="D2101" i="8"/>
  <c r="O1863" i="8" l="1"/>
  <c r="P1863" i="8"/>
  <c r="L1865" i="8"/>
  <c r="M1864" i="8"/>
  <c r="N1864" i="8" s="1"/>
  <c r="F2101" i="8"/>
  <c r="E2101" i="8"/>
  <c r="G2101" i="8" s="1"/>
  <c r="C2103" i="8"/>
  <c r="D2102" i="8"/>
  <c r="O1864" i="8" l="1"/>
  <c r="P1864" i="8"/>
  <c r="L1866" i="8"/>
  <c r="M1865" i="8"/>
  <c r="N1865" i="8" s="1"/>
  <c r="F2102" i="8"/>
  <c r="E2102" i="8"/>
  <c r="G2102" i="8" s="1"/>
  <c r="C2104" i="8"/>
  <c r="D2103" i="8"/>
  <c r="O1865" i="8" l="1"/>
  <c r="P1865" i="8"/>
  <c r="L1867" i="8"/>
  <c r="M1866" i="8"/>
  <c r="N1866" i="8" s="1"/>
  <c r="F2103" i="8"/>
  <c r="E2103" i="8"/>
  <c r="G2103" i="8" s="1"/>
  <c r="C2105" i="8"/>
  <c r="D2104" i="8"/>
  <c r="O1866" i="8" l="1"/>
  <c r="P1866" i="8"/>
  <c r="L1868" i="8"/>
  <c r="M1867" i="8"/>
  <c r="N1867" i="8" s="1"/>
  <c r="F2104" i="8"/>
  <c r="E2104" i="8"/>
  <c r="G2104" i="8" s="1"/>
  <c r="C2106" i="8"/>
  <c r="D2105" i="8"/>
  <c r="O1867" i="8" l="1"/>
  <c r="P1867" i="8"/>
  <c r="L1869" i="8"/>
  <c r="M1868" i="8"/>
  <c r="N1868" i="8" s="1"/>
  <c r="F2105" i="8"/>
  <c r="E2105" i="8"/>
  <c r="G2105" i="8" s="1"/>
  <c r="C2107" i="8"/>
  <c r="D2106" i="8"/>
  <c r="O1868" i="8" l="1"/>
  <c r="P1868" i="8"/>
  <c r="L1870" i="8"/>
  <c r="M1869" i="8"/>
  <c r="N1869" i="8" s="1"/>
  <c r="F2106" i="8"/>
  <c r="E2106" i="8"/>
  <c r="G2106" i="8" s="1"/>
  <c r="C2108" i="8"/>
  <c r="D2107" i="8"/>
  <c r="O1869" i="8" l="1"/>
  <c r="P1869" i="8"/>
  <c r="L1871" i="8"/>
  <c r="M1870" i="8"/>
  <c r="N1870" i="8" s="1"/>
  <c r="F2107" i="8"/>
  <c r="E2107" i="8"/>
  <c r="G2107" i="8" s="1"/>
  <c r="C2109" i="8"/>
  <c r="D2108" i="8"/>
  <c r="O1870" i="8" l="1"/>
  <c r="P1870" i="8"/>
  <c r="L1872" i="8"/>
  <c r="M1871" i="8"/>
  <c r="N1871" i="8" s="1"/>
  <c r="F2108" i="8"/>
  <c r="E2108" i="8"/>
  <c r="G2108" i="8" s="1"/>
  <c r="C2110" i="8"/>
  <c r="D2109" i="8"/>
  <c r="O1871" i="8" l="1"/>
  <c r="P1871" i="8"/>
  <c r="L1873" i="8"/>
  <c r="M1872" i="8"/>
  <c r="N1872" i="8" s="1"/>
  <c r="F2109" i="8"/>
  <c r="E2109" i="8"/>
  <c r="G2109" i="8" s="1"/>
  <c r="C2111" i="8"/>
  <c r="D2110" i="8"/>
  <c r="O1872" i="8" l="1"/>
  <c r="P1872" i="8"/>
  <c r="L1874" i="8"/>
  <c r="M1873" i="8"/>
  <c r="N1873" i="8" s="1"/>
  <c r="F2110" i="8"/>
  <c r="E2110" i="8"/>
  <c r="G2110" i="8" s="1"/>
  <c r="C2112" i="8"/>
  <c r="D2111" i="8"/>
  <c r="O1873" i="8" l="1"/>
  <c r="P1873" i="8"/>
  <c r="L1875" i="8"/>
  <c r="M1874" i="8"/>
  <c r="N1874" i="8" s="1"/>
  <c r="F2111" i="8"/>
  <c r="E2111" i="8"/>
  <c r="G2111" i="8" s="1"/>
  <c r="C2113" i="8"/>
  <c r="D2112" i="8"/>
  <c r="O1874" i="8" l="1"/>
  <c r="P1874" i="8"/>
  <c r="L1876" i="8"/>
  <c r="M1875" i="8"/>
  <c r="N1875" i="8" s="1"/>
  <c r="F2112" i="8"/>
  <c r="E2112" i="8"/>
  <c r="G2112" i="8" s="1"/>
  <c r="C2114" i="8"/>
  <c r="D2113" i="8"/>
  <c r="O1875" i="8" l="1"/>
  <c r="P1875" i="8"/>
  <c r="L1877" i="8"/>
  <c r="M1876" i="8"/>
  <c r="N1876" i="8" s="1"/>
  <c r="F2113" i="8"/>
  <c r="E2113" i="8"/>
  <c r="G2113" i="8" s="1"/>
  <c r="C2115" i="8"/>
  <c r="D2114" i="8"/>
  <c r="O1876" i="8" l="1"/>
  <c r="P1876" i="8"/>
  <c r="L1878" i="8"/>
  <c r="M1877" i="8"/>
  <c r="N1877" i="8" s="1"/>
  <c r="F2114" i="8"/>
  <c r="E2114" i="8"/>
  <c r="G2114" i="8" s="1"/>
  <c r="C2116" i="8"/>
  <c r="D2115" i="8"/>
  <c r="O1877" i="8" l="1"/>
  <c r="P1877" i="8"/>
  <c r="L1879" i="8"/>
  <c r="M1878" i="8"/>
  <c r="N1878" i="8" s="1"/>
  <c r="F2115" i="8"/>
  <c r="E2115" i="8"/>
  <c r="G2115" i="8" s="1"/>
  <c r="C2117" i="8"/>
  <c r="D2116" i="8"/>
  <c r="O1878" i="8" l="1"/>
  <c r="P1878" i="8"/>
  <c r="L1880" i="8"/>
  <c r="M1879" i="8"/>
  <c r="N1879" i="8" s="1"/>
  <c r="F2116" i="8"/>
  <c r="E2116" i="8"/>
  <c r="G2116" i="8" s="1"/>
  <c r="C2118" i="8"/>
  <c r="D2117" i="8"/>
  <c r="O1879" i="8" l="1"/>
  <c r="P1879" i="8"/>
  <c r="L1881" i="8"/>
  <c r="M1880" i="8"/>
  <c r="N1880" i="8" s="1"/>
  <c r="F2117" i="8"/>
  <c r="E2117" i="8"/>
  <c r="G2117" i="8" s="1"/>
  <c r="C2119" i="8"/>
  <c r="D2118" i="8"/>
  <c r="O1880" i="8" l="1"/>
  <c r="P1880" i="8"/>
  <c r="L1882" i="8"/>
  <c r="M1881" i="8"/>
  <c r="N1881" i="8" s="1"/>
  <c r="F2118" i="8"/>
  <c r="E2118" i="8"/>
  <c r="G2118" i="8" s="1"/>
  <c r="C2120" i="8"/>
  <c r="D2119" i="8"/>
  <c r="O1881" i="8" l="1"/>
  <c r="P1881" i="8"/>
  <c r="L1883" i="8"/>
  <c r="M1882" i="8"/>
  <c r="N1882" i="8" s="1"/>
  <c r="F2119" i="8"/>
  <c r="E2119" i="8"/>
  <c r="G2119" i="8" s="1"/>
  <c r="C2121" i="8"/>
  <c r="D2120" i="8"/>
  <c r="O1882" i="8" l="1"/>
  <c r="P1882" i="8"/>
  <c r="L1884" i="8"/>
  <c r="M1883" i="8"/>
  <c r="N1883" i="8" s="1"/>
  <c r="F2120" i="8"/>
  <c r="E2120" i="8"/>
  <c r="G2120" i="8" s="1"/>
  <c r="C2122" i="8"/>
  <c r="D2121" i="8"/>
  <c r="O1883" i="8" l="1"/>
  <c r="P1883" i="8"/>
  <c r="L1885" i="8"/>
  <c r="M1884" i="8"/>
  <c r="N1884" i="8" s="1"/>
  <c r="F2121" i="8"/>
  <c r="E2121" i="8"/>
  <c r="G2121" i="8" s="1"/>
  <c r="C2123" i="8"/>
  <c r="D2122" i="8"/>
  <c r="O1884" i="8" l="1"/>
  <c r="P1884" i="8"/>
  <c r="L1886" i="8"/>
  <c r="M1885" i="8"/>
  <c r="N1885" i="8" s="1"/>
  <c r="F2122" i="8"/>
  <c r="E2122" i="8"/>
  <c r="G2122" i="8" s="1"/>
  <c r="C2124" i="8"/>
  <c r="D2123" i="8"/>
  <c r="O1885" i="8" l="1"/>
  <c r="P1885" i="8"/>
  <c r="L1887" i="8"/>
  <c r="M1886" i="8"/>
  <c r="N1886" i="8" s="1"/>
  <c r="F2123" i="8"/>
  <c r="E2123" i="8"/>
  <c r="G2123" i="8" s="1"/>
  <c r="C2125" i="8"/>
  <c r="D2124" i="8"/>
  <c r="O1886" i="8" l="1"/>
  <c r="P1886" i="8"/>
  <c r="L1888" i="8"/>
  <c r="M1887" i="8"/>
  <c r="N1887" i="8" s="1"/>
  <c r="F2124" i="8"/>
  <c r="E2124" i="8"/>
  <c r="G2124" i="8" s="1"/>
  <c r="C2126" i="8"/>
  <c r="D2125" i="8"/>
  <c r="O1887" i="8" l="1"/>
  <c r="P1887" i="8"/>
  <c r="L1889" i="8"/>
  <c r="M1888" i="8"/>
  <c r="N1888" i="8" s="1"/>
  <c r="F2125" i="8"/>
  <c r="E2125" i="8"/>
  <c r="G2125" i="8" s="1"/>
  <c r="C2127" i="8"/>
  <c r="D2126" i="8"/>
  <c r="O1888" i="8" l="1"/>
  <c r="P1888" i="8"/>
  <c r="L1890" i="8"/>
  <c r="M1889" i="8"/>
  <c r="N1889" i="8" s="1"/>
  <c r="F2126" i="8"/>
  <c r="E2126" i="8"/>
  <c r="G2126" i="8" s="1"/>
  <c r="C2128" i="8"/>
  <c r="D2127" i="8"/>
  <c r="O1889" i="8" l="1"/>
  <c r="P1889" i="8"/>
  <c r="L1891" i="8"/>
  <c r="M1890" i="8"/>
  <c r="N1890" i="8" s="1"/>
  <c r="F2127" i="8"/>
  <c r="E2127" i="8"/>
  <c r="G2127" i="8" s="1"/>
  <c r="C2129" i="8"/>
  <c r="D2128" i="8"/>
  <c r="O1890" i="8" l="1"/>
  <c r="P1890" i="8"/>
  <c r="L1892" i="8"/>
  <c r="M1891" i="8"/>
  <c r="N1891" i="8" s="1"/>
  <c r="F2128" i="8"/>
  <c r="E2128" i="8"/>
  <c r="G2128" i="8" s="1"/>
  <c r="C2130" i="8"/>
  <c r="D2129" i="8"/>
  <c r="O1891" i="8" l="1"/>
  <c r="P1891" i="8"/>
  <c r="L1893" i="8"/>
  <c r="M1892" i="8"/>
  <c r="N1892" i="8" s="1"/>
  <c r="F2129" i="8"/>
  <c r="E2129" i="8"/>
  <c r="G2129" i="8" s="1"/>
  <c r="C2131" i="8"/>
  <c r="D2130" i="8"/>
  <c r="O1892" i="8" l="1"/>
  <c r="P1892" i="8"/>
  <c r="L1894" i="8"/>
  <c r="M1893" i="8"/>
  <c r="N1893" i="8" s="1"/>
  <c r="F2130" i="8"/>
  <c r="E2130" i="8"/>
  <c r="G2130" i="8" s="1"/>
  <c r="C2132" i="8"/>
  <c r="D2131" i="8"/>
  <c r="O1893" i="8" l="1"/>
  <c r="P1893" i="8"/>
  <c r="L1895" i="8"/>
  <c r="M1894" i="8"/>
  <c r="N1894" i="8" s="1"/>
  <c r="F2131" i="8"/>
  <c r="E2131" i="8"/>
  <c r="G2131" i="8" s="1"/>
  <c r="C2133" i="8"/>
  <c r="D2132" i="8"/>
  <c r="O1894" i="8" l="1"/>
  <c r="P1894" i="8"/>
  <c r="L1896" i="8"/>
  <c r="M1895" i="8"/>
  <c r="N1895" i="8" s="1"/>
  <c r="F2132" i="8"/>
  <c r="E2132" i="8"/>
  <c r="G2132" i="8" s="1"/>
  <c r="C2134" i="8"/>
  <c r="D2133" i="8"/>
  <c r="O1895" i="8" l="1"/>
  <c r="P1895" i="8"/>
  <c r="L1897" i="8"/>
  <c r="M1896" i="8"/>
  <c r="N1896" i="8" s="1"/>
  <c r="F2133" i="8"/>
  <c r="E2133" i="8"/>
  <c r="G2133" i="8" s="1"/>
  <c r="C2135" i="8"/>
  <c r="D2134" i="8"/>
  <c r="O1896" i="8" l="1"/>
  <c r="P1896" i="8"/>
  <c r="L1898" i="8"/>
  <c r="M1897" i="8"/>
  <c r="N1897" i="8" s="1"/>
  <c r="F2134" i="8"/>
  <c r="E2134" i="8"/>
  <c r="G2134" i="8" s="1"/>
  <c r="C2136" i="8"/>
  <c r="D2135" i="8"/>
  <c r="O1897" i="8" l="1"/>
  <c r="P1897" i="8"/>
  <c r="L1899" i="8"/>
  <c r="M1898" i="8"/>
  <c r="N1898" i="8" s="1"/>
  <c r="F2135" i="8"/>
  <c r="E2135" i="8"/>
  <c r="G2135" i="8" s="1"/>
  <c r="C2137" i="8"/>
  <c r="D2136" i="8"/>
  <c r="O1898" i="8" l="1"/>
  <c r="P1898" i="8"/>
  <c r="M1899" i="8"/>
  <c r="N1899" i="8" s="1"/>
  <c r="L1900" i="8"/>
  <c r="F2136" i="8"/>
  <c r="E2136" i="8"/>
  <c r="G2136" i="8" s="1"/>
  <c r="C2138" i="8"/>
  <c r="D2137" i="8"/>
  <c r="L1901" i="8" l="1"/>
  <c r="M1900" i="8"/>
  <c r="N1900" i="8" s="1"/>
  <c r="O1899" i="8"/>
  <c r="P1899" i="8"/>
  <c r="F2137" i="8"/>
  <c r="E2137" i="8"/>
  <c r="G2137" i="8" s="1"/>
  <c r="C2139" i="8"/>
  <c r="D2138" i="8"/>
  <c r="L1902" i="8" l="1"/>
  <c r="M1901" i="8"/>
  <c r="N1901" i="8" s="1"/>
  <c r="O1900" i="8"/>
  <c r="P1900" i="8"/>
  <c r="F2138" i="8"/>
  <c r="E2138" i="8"/>
  <c r="G2138" i="8" s="1"/>
  <c r="C2140" i="8"/>
  <c r="D2139" i="8"/>
  <c r="L1903" i="8" l="1"/>
  <c r="M1902" i="8"/>
  <c r="N1902" i="8" s="1"/>
  <c r="O1901" i="8"/>
  <c r="P1901" i="8"/>
  <c r="F2139" i="8"/>
  <c r="E2139" i="8"/>
  <c r="G2139" i="8" s="1"/>
  <c r="C2141" i="8"/>
  <c r="D2140" i="8"/>
  <c r="L1904" i="8" l="1"/>
  <c r="M1903" i="8"/>
  <c r="N1903" i="8" s="1"/>
  <c r="O1902" i="8"/>
  <c r="P1902" i="8"/>
  <c r="F2140" i="8"/>
  <c r="E2140" i="8"/>
  <c r="G2140" i="8" s="1"/>
  <c r="C2142" i="8"/>
  <c r="D2141" i="8"/>
  <c r="L1905" i="8" l="1"/>
  <c r="M1904" i="8"/>
  <c r="N1904" i="8" s="1"/>
  <c r="O1903" i="8"/>
  <c r="P1903" i="8"/>
  <c r="F2141" i="8"/>
  <c r="E2141" i="8"/>
  <c r="G2141" i="8" s="1"/>
  <c r="C2143" i="8"/>
  <c r="D2142" i="8"/>
  <c r="L1906" i="8" l="1"/>
  <c r="M1905" i="8"/>
  <c r="N1905" i="8" s="1"/>
  <c r="O1904" i="8"/>
  <c r="P1904" i="8"/>
  <c r="F2142" i="8"/>
  <c r="E2142" i="8"/>
  <c r="G2142" i="8" s="1"/>
  <c r="C2144" i="8"/>
  <c r="D2143" i="8"/>
  <c r="L1907" i="8" l="1"/>
  <c r="M1906" i="8"/>
  <c r="N1906" i="8" s="1"/>
  <c r="O1905" i="8"/>
  <c r="P1905" i="8"/>
  <c r="F2143" i="8"/>
  <c r="E2143" i="8"/>
  <c r="G2143" i="8" s="1"/>
  <c r="C2145" i="8"/>
  <c r="D2144" i="8"/>
  <c r="L1908" i="8" l="1"/>
  <c r="M1907" i="8"/>
  <c r="N1907" i="8" s="1"/>
  <c r="O1906" i="8"/>
  <c r="P1906" i="8"/>
  <c r="F2144" i="8"/>
  <c r="E2144" i="8"/>
  <c r="G2144" i="8" s="1"/>
  <c r="C2146" i="8"/>
  <c r="D2145" i="8"/>
  <c r="L1909" i="8" l="1"/>
  <c r="M1908" i="8"/>
  <c r="N1908" i="8" s="1"/>
  <c r="O1907" i="8"/>
  <c r="P1907" i="8"/>
  <c r="F2145" i="8"/>
  <c r="E2145" i="8"/>
  <c r="G2145" i="8" s="1"/>
  <c r="C2147" i="8"/>
  <c r="D2146" i="8"/>
  <c r="L1910" i="8" l="1"/>
  <c r="M1909" i="8"/>
  <c r="N1909" i="8" s="1"/>
  <c r="O1908" i="8"/>
  <c r="P1908" i="8"/>
  <c r="F2146" i="8"/>
  <c r="E2146" i="8"/>
  <c r="G2146" i="8" s="1"/>
  <c r="C2148" i="8"/>
  <c r="D2147" i="8"/>
  <c r="L1911" i="8" l="1"/>
  <c r="M1910" i="8"/>
  <c r="N1910" i="8" s="1"/>
  <c r="O1909" i="8"/>
  <c r="P1909" i="8"/>
  <c r="F2147" i="8"/>
  <c r="E2147" i="8"/>
  <c r="G2147" i="8" s="1"/>
  <c r="C2149" i="8"/>
  <c r="D2148" i="8"/>
  <c r="L1912" i="8" l="1"/>
  <c r="M1911" i="8"/>
  <c r="N1911" i="8" s="1"/>
  <c r="O1910" i="8"/>
  <c r="P1910" i="8"/>
  <c r="F2148" i="8"/>
  <c r="E2148" i="8"/>
  <c r="G2148" i="8" s="1"/>
  <c r="C2150" i="8"/>
  <c r="D2149" i="8"/>
  <c r="L1913" i="8" l="1"/>
  <c r="M1912" i="8"/>
  <c r="N1912" i="8" s="1"/>
  <c r="O1911" i="8"/>
  <c r="P1911" i="8"/>
  <c r="F2149" i="8"/>
  <c r="E2149" i="8"/>
  <c r="G2149" i="8" s="1"/>
  <c r="C2151" i="8"/>
  <c r="D2150" i="8"/>
  <c r="L1914" i="8" l="1"/>
  <c r="M1913" i="8"/>
  <c r="N1913" i="8" s="1"/>
  <c r="O1912" i="8"/>
  <c r="P1912" i="8"/>
  <c r="F2150" i="8"/>
  <c r="E2150" i="8"/>
  <c r="G2150" i="8" s="1"/>
  <c r="C2152" i="8"/>
  <c r="D2151" i="8"/>
  <c r="L1915" i="8" l="1"/>
  <c r="M1914" i="8"/>
  <c r="N1914" i="8" s="1"/>
  <c r="O1913" i="8"/>
  <c r="P1913" i="8"/>
  <c r="F2151" i="8"/>
  <c r="E2151" i="8"/>
  <c r="G2151" i="8" s="1"/>
  <c r="C2153" i="8"/>
  <c r="D2152" i="8"/>
  <c r="L1916" i="8" l="1"/>
  <c r="M1915" i="8"/>
  <c r="N1915" i="8" s="1"/>
  <c r="O1914" i="8"/>
  <c r="P1914" i="8"/>
  <c r="F2152" i="8"/>
  <c r="E2152" i="8"/>
  <c r="G2152" i="8" s="1"/>
  <c r="C2154" i="8"/>
  <c r="D2153" i="8"/>
  <c r="L1917" i="8" l="1"/>
  <c r="M1916" i="8"/>
  <c r="N1916" i="8" s="1"/>
  <c r="O1915" i="8"/>
  <c r="P1915" i="8"/>
  <c r="F2153" i="8"/>
  <c r="E2153" i="8"/>
  <c r="G2153" i="8" s="1"/>
  <c r="C2155" i="8"/>
  <c r="D2154" i="8"/>
  <c r="L1918" i="8" l="1"/>
  <c r="M1917" i="8"/>
  <c r="N1917" i="8" s="1"/>
  <c r="O1916" i="8"/>
  <c r="P1916" i="8"/>
  <c r="F2154" i="8"/>
  <c r="E2154" i="8"/>
  <c r="G2154" i="8" s="1"/>
  <c r="C2156" i="8"/>
  <c r="D2155" i="8"/>
  <c r="O1917" i="8" l="1"/>
  <c r="P1917" i="8"/>
  <c r="L1919" i="8"/>
  <c r="M1918" i="8"/>
  <c r="N1918" i="8" s="1"/>
  <c r="F2155" i="8"/>
  <c r="E2155" i="8"/>
  <c r="G2155" i="8" s="1"/>
  <c r="C2157" i="8"/>
  <c r="D2156" i="8"/>
  <c r="O1918" i="8" l="1"/>
  <c r="P1918" i="8"/>
  <c r="L1920" i="8"/>
  <c r="M1919" i="8"/>
  <c r="N1919" i="8" s="1"/>
  <c r="F2156" i="8"/>
  <c r="E2156" i="8"/>
  <c r="G2156" i="8" s="1"/>
  <c r="C2158" i="8"/>
  <c r="D2157" i="8"/>
  <c r="O1919" i="8" l="1"/>
  <c r="P1919" i="8"/>
  <c r="L1921" i="8"/>
  <c r="M1920" i="8"/>
  <c r="N1920" i="8" s="1"/>
  <c r="F2157" i="8"/>
  <c r="E2157" i="8"/>
  <c r="G2157" i="8" s="1"/>
  <c r="D2158" i="8"/>
  <c r="C2159" i="8"/>
  <c r="O1920" i="8" l="1"/>
  <c r="P1920" i="8"/>
  <c r="L1922" i="8"/>
  <c r="M1921" i="8"/>
  <c r="N1921" i="8" s="1"/>
  <c r="C2160" i="8"/>
  <c r="D2159" i="8"/>
  <c r="F2158" i="8"/>
  <c r="E2158" i="8"/>
  <c r="G2158" i="8" s="1"/>
  <c r="O1921" i="8" l="1"/>
  <c r="P1921" i="8"/>
  <c r="L1923" i="8"/>
  <c r="M1922" i="8"/>
  <c r="N1922" i="8" s="1"/>
  <c r="F2159" i="8"/>
  <c r="E2159" i="8"/>
  <c r="G2159" i="8" s="1"/>
  <c r="C2161" i="8"/>
  <c r="D2160" i="8"/>
  <c r="O1922" i="8" l="1"/>
  <c r="P1922" i="8"/>
  <c r="L1924" i="8"/>
  <c r="M1923" i="8"/>
  <c r="N1923" i="8" s="1"/>
  <c r="F2160" i="8"/>
  <c r="E2160" i="8"/>
  <c r="G2160" i="8" s="1"/>
  <c r="C2162" i="8"/>
  <c r="D2161" i="8"/>
  <c r="O1923" i="8" l="1"/>
  <c r="P1923" i="8"/>
  <c r="L1925" i="8"/>
  <c r="M1924" i="8"/>
  <c r="N1924" i="8" s="1"/>
  <c r="F2161" i="8"/>
  <c r="E2161" i="8"/>
  <c r="G2161" i="8" s="1"/>
  <c r="C2163" i="8"/>
  <c r="D2162" i="8"/>
  <c r="O1924" i="8" l="1"/>
  <c r="P1924" i="8"/>
  <c r="L1926" i="8"/>
  <c r="M1925" i="8"/>
  <c r="N1925" i="8" s="1"/>
  <c r="F2162" i="8"/>
  <c r="E2162" i="8"/>
  <c r="G2162" i="8" s="1"/>
  <c r="C2164" i="8"/>
  <c r="D2163" i="8"/>
  <c r="O1925" i="8" l="1"/>
  <c r="P1925" i="8"/>
  <c r="L1927" i="8"/>
  <c r="M1926" i="8"/>
  <c r="N1926" i="8" s="1"/>
  <c r="F2163" i="8"/>
  <c r="E2163" i="8"/>
  <c r="G2163" i="8" s="1"/>
  <c r="C2165" i="8"/>
  <c r="D2164" i="8"/>
  <c r="O1926" i="8" l="1"/>
  <c r="P1926" i="8"/>
  <c r="L1928" i="8"/>
  <c r="M1927" i="8"/>
  <c r="N1927" i="8" s="1"/>
  <c r="F2164" i="8"/>
  <c r="E2164" i="8"/>
  <c r="G2164" i="8" s="1"/>
  <c r="C2166" i="8"/>
  <c r="D2165" i="8"/>
  <c r="O1927" i="8" l="1"/>
  <c r="P1927" i="8"/>
  <c r="L1929" i="8"/>
  <c r="M1928" i="8"/>
  <c r="N1928" i="8" s="1"/>
  <c r="F2165" i="8"/>
  <c r="E2165" i="8"/>
  <c r="G2165" i="8" s="1"/>
  <c r="C2167" i="8"/>
  <c r="D2166" i="8"/>
  <c r="O1928" i="8" l="1"/>
  <c r="P1928" i="8"/>
  <c r="L1930" i="8"/>
  <c r="M1929" i="8"/>
  <c r="N1929" i="8" s="1"/>
  <c r="F2166" i="8"/>
  <c r="E2166" i="8"/>
  <c r="G2166" i="8" s="1"/>
  <c r="C2168" i="8"/>
  <c r="D2167" i="8"/>
  <c r="O1929" i="8" l="1"/>
  <c r="P1929" i="8"/>
  <c r="L1931" i="8"/>
  <c r="M1930" i="8"/>
  <c r="N1930" i="8" s="1"/>
  <c r="F2167" i="8"/>
  <c r="E2167" i="8"/>
  <c r="G2167" i="8" s="1"/>
  <c r="C2169" i="8"/>
  <c r="D2168" i="8"/>
  <c r="O1930" i="8" l="1"/>
  <c r="P1930" i="8"/>
  <c r="L1932" i="8"/>
  <c r="M1931" i="8"/>
  <c r="N1931" i="8" s="1"/>
  <c r="F2168" i="8"/>
  <c r="E2168" i="8"/>
  <c r="G2168" i="8" s="1"/>
  <c r="C2170" i="8"/>
  <c r="D2169" i="8"/>
  <c r="O1931" i="8" l="1"/>
  <c r="P1931" i="8"/>
  <c r="L1933" i="8"/>
  <c r="M1932" i="8"/>
  <c r="N1932" i="8" s="1"/>
  <c r="F2169" i="8"/>
  <c r="E2169" i="8"/>
  <c r="G2169" i="8" s="1"/>
  <c r="C2171" i="8"/>
  <c r="D2170" i="8"/>
  <c r="O1932" i="8" l="1"/>
  <c r="P1932" i="8"/>
  <c r="L1934" i="8"/>
  <c r="M1933" i="8"/>
  <c r="N1933" i="8" s="1"/>
  <c r="F2170" i="8"/>
  <c r="E2170" i="8"/>
  <c r="G2170" i="8" s="1"/>
  <c r="C2172" i="8"/>
  <c r="D2171" i="8"/>
  <c r="O1933" i="8" l="1"/>
  <c r="P1933" i="8"/>
  <c r="L1935" i="8"/>
  <c r="M1934" i="8"/>
  <c r="N1934" i="8" s="1"/>
  <c r="F2171" i="8"/>
  <c r="E2171" i="8"/>
  <c r="G2171" i="8" s="1"/>
  <c r="C2173" i="8"/>
  <c r="D2172" i="8"/>
  <c r="O1934" i="8" l="1"/>
  <c r="P1934" i="8"/>
  <c r="L1936" i="8"/>
  <c r="M1935" i="8"/>
  <c r="N1935" i="8" s="1"/>
  <c r="F2172" i="8"/>
  <c r="E2172" i="8"/>
  <c r="G2172" i="8" s="1"/>
  <c r="C2174" i="8"/>
  <c r="D2173" i="8"/>
  <c r="O1935" i="8" l="1"/>
  <c r="P1935" i="8"/>
  <c r="L1937" i="8"/>
  <c r="M1936" i="8"/>
  <c r="N1936" i="8" s="1"/>
  <c r="F2173" i="8"/>
  <c r="E2173" i="8"/>
  <c r="G2173" i="8" s="1"/>
  <c r="C2175" i="8"/>
  <c r="D2174" i="8"/>
  <c r="O1936" i="8" l="1"/>
  <c r="P1936" i="8"/>
  <c r="L1938" i="8"/>
  <c r="M1937" i="8"/>
  <c r="N1937" i="8" s="1"/>
  <c r="F2174" i="8"/>
  <c r="E2174" i="8"/>
  <c r="G2174" i="8" s="1"/>
  <c r="C2176" i="8"/>
  <c r="D2175" i="8"/>
  <c r="O1937" i="8" l="1"/>
  <c r="P1937" i="8"/>
  <c r="L1939" i="8"/>
  <c r="M1938" i="8"/>
  <c r="N1938" i="8" s="1"/>
  <c r="F2175" i="8"/>
  <c r="E2175" i="8"/>
  <c r="G2175" i="8" s="1"/>
  <c r="C2177" i="8"/>
  <c r="D2176" i="8"/>
  <c r="O1938" i="8" l="1"/>
  <c r="P1938" i="8"/>
  <c r="L1940" i="8"/>
  <c r="M1939" i="8"/>
  <c r="N1939" i="8" s="1"/>
  <c r="F2176" i="8"/>
  <c r="E2176" i="8"/>
  <c r="G2176" i="8" s="1"/>
  <c r="C2178" i="8"/>
  <c r="D2177" i="8"/>
  <c r="O1939" i="8" l="1"/>
  <c r="P1939" i="8"/>
  <c r="L1941" i="8"/>
  <c r="M1940" i="8"/>
  <c r="N1940" i="8" s="1"/>
  <c r="F2177" i="8"/>
  <c r="E2177" i="8"/>
  <c r="G2177" i="8" s="1"/>
  <c r="C2179" i="8"/>
  <c r="D2178" i="8"/>
  <c r="O1940" i="8" l="1"/>
  <c r="P1940" i="8"/>
  <c r="L1942" i="8"/>
  <c r="M1941" i="8"/>
  <c r="N1941" i="8" s="1"/>
  <c r="F2178" i="8"/>
  <c r="E2178" i="8"/>
  <c r="G2178" i="8" s="1"/>
  <c r="C2180" i="8"/>
  <c r="D2179" i="8"/>
  <c r="O1941" i="8" l="1"/>
  <c r="P1941" i="8"/>
  <c r="L1943" i="8"/>
  <c r="M1942" i="8"/>
  <c r="N1942" i="8" s="1"/>
  <c r="F2179" i="8"/>
  <c r="E2179" i="8"/>
  <c r="G2179" i="8" s="1"/>
  <c r="C2181" i="8"/>
  <c r="D2180" i="8"/>
  <c r="O1942" i="8" l="1"/>
  <c r="P1942" i="8"/>
  <c r="L1944" i="8"/>
  <c r="M1943" i="8"/>
  <c r="N1943" i="8" s="1"/>
  <c r="F2180" i="8"/>
  <c r="E2180" i="8"/>
  <c r="G2180" i="8" s="1"/>
  <c r="C2182" i="8"/>
  <c r="D2181" i="8"/>
  <c r="O1943" i="8" l="1"/>
  <c r="P1943" i="8"/>
  <c r="L1945" i="8"/>
  <c r="M1944" i="8"/>
  <c r="N1944" i="8" s="1"/>
  <c r="F2181" i="8"/>
  <c r="E2181" i="8"/>
  <c r="G2181" i="8" s="1"/>
  <c r="C2183" i="8"/>
  <c r="D2182" i="8"/>
  <c r="O1944" i="8" l="1"/>
  <c r="P1944" i="8"/>
  <c r="L1946" i="8"/>
  <c r="M1945" i="8"/>
  <c r="N1945" i="8" s="1"/>
  <c r="F2182" i="8"/>
  <c r="E2182" i="8"/>
  <c r="G2182" i="8" s="1"/>
  <c r="C2184" i="8"/>
  <c r="D2183" i="8"/>
  <c r="O1945" i="8" l="1"/>
  <c r="P1945" i="8"/>
  <c r="L1947" i="8"/>
  <c r="M1946" i="8"/>
  <c r="N1946" i="8" s="1"/>
  <c r="F2183" i="8"/>
  <c r="E2183" i="8"/>
  <c r="G2183" i="8" s="1"/>
  <c r="C2185" i="8"/>
  <c r="D2184" i="8"/>
  <c r="O1946" i="8" l="1"/>
  <c r="P1946" i="8"/>
  <c r="L1948" i="8"/>
  <c r="M1947" i="8"/>
  <c r="N1947" i="8" s="1"/>
  <c r="F2184" i="8"/>
  <c r="E2184" i="8"/>
  <c r="G2184" i="8" s="1"/>
  <c r="C2186" i="8"/>
  <c r="D2185" i="8"/>
  <c r="L1949" i="8" l="1"/>
  <c r="M1948" i="8"/>
  <c r="N1948" i="8" s="1"/>
  <c r="O1947" i="8"/>
  <c r="P1947" i="8"/>
  <c r="F2185" i="8"/>
  <c r="E2185" i="8"/>
  <c r="G2185" i="8" s="1"/>
  <c r="C2187" i="8"/>
  <c r="D2186" i="8"/>
  <c r="O1948" i="8" l="1"/>
  <c r="P1948" i="8"/>
  <c r="L1950" i="8"/>
  <c r="M1949" i="8"/>
  <c r="N1949" i="8" s="1"/>
  <c r="F2186" i="8"/>
  <c r="E2186" i="8"/>
  <c r="G2186" i="8" s="1"/>
  <c r="C2188" i="8"/>
  <c r="D2187" i="8"/>
  <c r="O1949" i="8" l="1"/>
  <c r="P1949" i="8"/>
  <c r="L1951" i="8"/>
  <c r="M1950" i="8"/>
  <c r="N1950" i="8" s="1"/>
  <c r="F2187" i="8"/>
  <c r="E2187" i="8"/>
  <c r="G2187" i="8" s="1"/>
  <c r="C2189" i="8"/>
  <c r="D2188" i="8"/>
  <c r="O1950" i="8" l="1"/>
  <c r="P1950" i="8"/>
  <c r="L1952" i="8"/>
  <c r="M1951" i="8"/>
  <c r="N1951" i="8" s="1"/>
  <c r="F2188" i="8"/>
  <c r="E2188" i="8"/>
  <c r="G2188" i="8" s="1"/>
  <c r="C2190" i="8"/>
  <c r="D2189" i="8"/>
  <c r="O1951" i="8" l="1"/>
  <c r="P1951" i="8"/>
  <c r="L1953" i="8"/>
  <c r="M1952" i="8"/>
  <c r="N1952" i="8" s="1"/>
  <c r="F2189" i="8"/>
  <c r="E2189" i="8"/>
  <c r="G2189" i="8" s="1"/>
  <c r="C2191" i="8"/>
  <c r="D2190" i="8"/>
  <c r="O1952" i="8" l="1"/>
  <c r="P1952" i="8"/>
  <c r="L1954" i="8"/>
  <c r="M1953" i="8"/>
  <c r="N1953" i="8" s="1"/>
  <c r="F2190" i="8"/>
  <c r="E2190" i="8"/>
  <c r="G2190" i="8" s="1"/>
  <c r="C2192" i="8"/>
  <c r="D2191" i="8"/>
  <c r="O1953" i="8" l="1"/>
  <c r="P1953" i="8"/>
  <c r="L1955" i="8"/>
  <c r="M1954" i="8"/>
  <c r="N1954" i="8" s="1"/>
  <c r="F2191" i="8"/>
  <c r="E2191" i="8"/>
  <c r="G2191" i="8" s="1"/>
  <c r="C2193" i="8"/>
  <c r="D2192" i="8"/>
  <c r="O1954" i="8" l="1"/>
  <c r="P1954" i="8"/>
  <c r="L1956" i="8"/>
  <c r="M1955" i="8"/>
  <c r="N1955" i="8" s="1"/>
  <c r="F2192" i="8"/>
  <c r="E2192" i="8"/>
  <c r="G2192" i="8" s="1"/>
  <c r="C2194" i="8"/>
  <c r="D2193" i="8"/>
  <c r="O1955" i="8" l="1"/>
  <c r="P1955" i="8"/>
  <c r="L1957" i="8"/>
  <c r="M1956" i="8"/>
  <c r="N1956" i="8" s="1"/>
  <c r="F2193" i="8"/>
  <c r="E2193" i="8"/>
  <c r="G2193" i="8" s="1"/>
  <c r="C2195" i="8"/>
  <c r="D2194" i="8"/>
  <c r="O1956" i="8" l="1"/>
  <c r="P1956" i="8"/>
  <c r="L1958" i="8"/>
  <c r="M1957" i="8"/>
  <c r="N1957" i="8" s="1"/>
  <c r="F2194" i="8"/>
  <c r="E2194" i="8"/>
  <c r="G2194" i="8" s="1"/>
  <c r="C2196" i="8"/>
  <c r="D2195" i="8"/>
  <c r="O1957" i="8" l="1"/>
  <c r="P1957" i="8"/>
  <c r="L1959" i="8"/>
  <c r="M1958" i="8"/>
  <c r="N1958" i="8" s="1"/>
  <c r="F2195" i="8"/>
  <c r="E2195" i="8"/>
  <c r="G2195" i="8" s="1"/>
  <c r="C2197" i="8"/>
  <c r="D2196" i="8"/>
  <c r="O1958" i="8" l="1"/>
  <c r="P1958" i="8"/>
  <c r="L1960" i="8"/>
  <c r="M1959" i="8"/>
  <c r="N1959" i="8" s="1"/>
  <c r="F2196" i="8"/>
  <c r="E2196" i="8"/>
  <c r="G2196" i="8" s="1"/>
  <c r="D2197" i="8"/>
  <c r="C2198" i="8"/>
  <c r="O1959" i="8" l="1"/>
  <c r="P1959" i="8"/>
  <c r="L1961" i="8"/>
  <c r="M1960" i="8"/>
  <c r="N1960" i="8" s="1"/>
  <c r="C2199" i="8"/>
  <c r="D2198" i="8"/>
  <c r="F2197" i="8"/>
  <c r="E2197" i="8"/>
  <c r="G2197" i="8" s="1"/>
  <c r="O1960" i="8" l="1"/>
  <c r="P1960" i="8"/>
  <c r="L1962" i="8"/>
  <c r="M1961" i="8"/>
  <c r="N1961" i="8" s="1"/>
  <c r="F2198" i="8"/>
  <c r="E2198" i="8"/>
  <c r="G2198" i="8" s="1"/>
  <c r="C2200" i="8"/>
  <c r="D2199" i="8"/>
  <c r="O1961" i="8" l="1"/>
  <c r="P1961" i="8"/>
  <c r="L1963" i="8"/>
  <c r="M1962" i="8"/>
  <c r="N1962" i="8" s="1"/>
  <c r="F2199" i="8"/>
  <c r="E2199" i="8"/>
  <c r="G2199" i="8" s="1"/>
  <c r="C2201" i="8"/>
  <c r="D2200" i="8"/>
  <c r="O1962" i="8" l="1"/>
  <c r="P1962" i="8"/>
  <c r="L1964" i="8"/>
  <c r="M1963" i="8"/>
  <c r="N1963" i="8" s="1"/>
  <c r="F2200" i="8"/>
  <c r="E2200" i="8"/>
  <c r="G2200" i="8" s="1"/>
  <c r="C2202" i="8"/>
  <c r="D2201" i="8"/>
  <c r="O1963" i="8" l="1"/>
  <c r="P1963" i="8"/>
  <c r="L1965" i="8"/>
  <c r="M1964" i="8"/>
  <c r="N1964" i="8" s="1"/>
  <c r="F2201" i="8"/>
  <c r="E2201" i="8"/>
  <c r="G2201" i="8" s="1"/>
  <c r="C2203" i="8"/>
  <c r="D2202" i="8"/>
  <c r="O1964" i="8" l="1"/>
  <c r="P1964" i="8"/>
  <c r="L1966" i="8"/>
  <c r="M1965" i="8"/>
  <c r="N1965" i="8" s="1"/>
  <c r="F2202" i="8"/>
  <c r="E2202" i="8"/>
  <c r="G2202" i="8" s="1"/>
  <c r="C2204" i="8"/>
  <c r="D2203" i="8"/>
  <c r="O1965" i="8" l="1"/>
  <c r="P1965" i="8"/>
  <c r="L1967" i="8"/>
  <c r="M1966" i="8"/>
  <c r="N1966" i="8" s="1"/>
  <c r="F2203" i="8"/>
  <c r="E2203" i="8"/>
  <c r="G2203" i="8" s="1"/>
  <c r="C2205" i="8"/>
  <c r="D2204" i="8"/>
  <c r="O1966" i="8" l="1"/>
  <c r="P1966" i="8"/>
  <c r="L1968" i="8"/>
  <c r="M1967" i="8"/>
  <c r="N1967" i="8" s="1"/>
  <c r="F2204" i="8"/>
  <c r="E2204" i="8"/>
  <c r="G2204" i="8" s="1"/>
  <c r="C2206" i="8"/>
  <c r="D2205" i="8"/>
  <c r="O1967" i="8" l="1"/>
  <c r="P1967" i="8"/>
  <c r="L1969" i="8"/>
  <c r="M1968" i="8"/>
  <c r="N1968" i="8" s="1"/>
  <c r="F2205" i="8"/>
  <c r="E2205" i="8"/>
  <c r="G2205" i="8" s="1"/>
  <c r="C2207" i="8"/>
  <c r="D2206" i="8"/>
  <c r="O1968" i="8" l="1"/>
  <c r="P1968" i="8"/>
  <c r="L1970" i="8"/>
  <c r="M1969" i="8"/>
  <c r="N1969" i="8" s="1"/>
  <c r="F2206" i="8"/>
  <c r="E2206" i="8"/>
  <c r="G2206" i="8" s="1"/>
  <c r="C2208" i="8"/>
  <c r="D2207" i="8"/>
  <c r="O1969" i="8" l="1"/>
  <c r="P1969" i="8"/>
  <c r="L1971" i="8"/>
  <c r="M1970" i="8"/>
  <c r="N1970" i="8" s="1"/>
  <c r="F2207" i="8"/>
  <c r="E2207" i="8"/>
  <c r="G2207" i="8" s="1"/>
  <c r="C2209" i="8"/>
  <c r="D2208" i="8"/>
  <c r="O1970" i="8" l="1"/>
  <c r="P1970" i="8"/>
  <c r="L1972" i="8"/>
  <c r="M1971" i="8"/>
  <c r="N1971" i="8" s="1"/>
  <c r="F2208" i="8"/>
  <c r="E2208" i="8"/>
  <c r="G2208" i="8" s="1"/>
  <c r="C2210" i="8"/>
  <c r="D2209" i="8"/>
  <c r="O1971" i="8" l="1"/>
  <c r="P1971" i="8"/>
  <c r="L1973" i="8"/>
  <c r="M1972" i="8"/>
  <c r="N1972" i="8" s="1"/>
  <c r="F2209" i="8"/>
  <c r="E2209" i="8"/>
  <c r="G2209" i="8" s="1"/>
  <c r="C2211" i="8"/>
  <c r="D2210" i="8"/>
  <c r="O1972" i="8" l="1"/>
  <c r="P1972" i="8"/>
  <c r="L1974" i="8"/>
  <c r="M1973" i="8"/>
  <c r="N1973" i="8" s="1"/>
  <c r="F2210" i="8"/>
  <c r="E2210" i="8"/>
  <c r="G2210" i="8" s="1"/>
  <c r="C2212" i="8"/>
  <c r="D2211" i="8"/>
  <c r="O1973" i="8" l="1"/>
  <c r="P1973" i="8"/>
  <c r="L1975" i="8"/>
  <c r="M1974" i="8"/>
  <c r="N1974" i="8" s="1"/>
  <c r="F2211" i="8"/>
  <c r="E2211" i="8"/>
  <c r="G2211" i="8" s="1"/>
  <c r="C2213" i="8"/>
  <c r="D2212" i="8"/>
  <c r="O1974" i="8" l="1"/>
  <c r="P1974" i="8"/>
  <c r="L1976" i="8"/>
  <c r="M1975" i="8"/>
  <c r="N1975" i="8" s="1"/>
  <c r="F2212" i="8"/>
  <c r="E2212" i="8"/>
  <c r="G2212" i="8" s="1"/>
  <c r="C2214" i="8"/>
  <c r="D2213" i="8"/>
  <c r="L1977" i="8" l="1"/>
  <c r="M1976" i="8"/>
  <c r="N1976" i="8" s="1"/>
  <c r="O1975" i="8"/>
  <c r="P1975" i="8"/>
  <c r="F2213" i="8"/>
  <c r="E2213" i="8"/>
  <c r="G2213" i="8" s="1"/>
  <c r="C2215" i="8"/>
  <c r="D2214" i="8"/>
  <c r="O1976" i="8" l="1"/>
  <c r="P1976" i="8"/>
  <c r="L1978" i="8"/>
  <c r="M1977" i="8"/>
  <c r="N1977" i="8" s="1"/>
  <c r="F2214" i="8"/>
  <c r="E2214" i="8"/>
  <c r="G2214" i="8" s="1"/>
  <c r="C2216" i="8"/>
  <c r="D2215" i="8"/>
  <c r="O1977" i="8" l="1"/>
  <c r="P1977" i="8"/>
  <c r="L1979" i="8"/>
  <c r="M1978" i="8"/>
  <c r="N1978" i="8" s="1"/>
  <c r="F2215" i="8"/>
  <c r="E2215" i="8"/>
  <c r="G2215" i="8" s="1"/>
  <c r="C2217" i="8"/>
  <c r="D2216" i="8"/>
  <c r="O1978" i="8" l="1"/>
  <c r="P1978" i="8"/>
  <c r="L1980" i="8"/>
  <c r="M1979" i="8"/>
  <c r="N1979" i="8" s="1"/>
  <c r="F2216" i="8"/>
  <c r="E2216" i="8"/>
  <c r="G2216" i="8" s="1"/>
  <c r="C2218" i="8"/>
  <c r="D2217" i="8"/>
  <c r="O1979" i="8" l="1"/>
  <c r="P1979" i="8"/>
  <c r="L1981" i="8"/>
  <c r="M1980" i="8"/>
  <c r="N1980" i="8" s="1"/>
  <c r="F2217" i="8"/>
  <c r="E2217" i="8"/>
  <c r="G2217" i="8" s="1"/>
  <c r="C2219" i="8"/>
  <c r="D2218" i="8"/>
  <c r="O1980" i="8" l="1"/>
  <c r="P1980" i="8"/>
  <c r="L1982" i="8"/>
  <c r="M1981" i="8"/>
  <c r="N1981" i="8" s="1"/>
  <c r="F2218" i="8"/>
  <c r="E2218" i="8"/>
  <c r="G2218" i="8" s="1"/>
  <c r="C2220" i="8"/>
  <c r="D2219" i="8"/>
  <c r="O1981" i="8" l="1"/>
  <c r="P1981" i="8"/>
  <c r="L1983" i="8"/>
  <c r="M1982" i="8"/>
  <c r="N1982" i="8" s="1"/>
  <c r="F2219" i="8"/>
  <c r="E2219" i="8"/>
  <c r="G2219" i="8" s="1"/>
  <c r="C2221" i="8"/>
  <c r="D2220" i="8"/>
  <c r="O1982" i="8" l="1"/>
  <c r="P1982" i="8"/>
  <c r="L1984" i="8"/>
  <c r="M1983" i="8"/>
  <c r="N1983" i="8" s="1"/>
  <c r="F2220" i="8"/>
  <c r="E2220" i="8"/>
  <c r="G2220" i="8" s="1"/>
  <c r="C2222" i="8"/>
  <c r="D2221" i="8"/>
  <c r="L1985" i="8" l="1"/>
  <c r="M1984" i="8"/>
  <c r="N1984" i="8" s="1"/>
  <c r="O1983" i="8"/>
  <c r="P1983" i="8"/>
  <c r="F2221" i="8"/>
  <c r="E2221" i="8"/>
  <c r="G2221" i="8" s="1"/>
  <c r="C2223" i="8"/>
  <c r="D2222" i="8"/>
  <c r="O1984" i="8" l="1"/>
  <c r="P1984" i="8"/>
  <c r="L1986" i="8"/>
  <c r="M1985" i="8"/>
  <c r="N1985" i="8" s="1"/>
  <c r="F2222" i="8"/>
  <c r="E2222" i="8"/>
  <c r="G2222" i="8" s="1"/>
  <c r="C2224" i="8"/>
  <c r="D2223" i="8"/>
  <c r="O1985" i="8" l="1"/>
  <c r="P1985" i="8"/>
  <c r="L1987" i="8"/>
  <c r="M1986" i="8"/>
  <c r="N1986" i="8" s="1"/>
  <c r="F2223" i="8"/>
  <c r="E2223" i="8"/>
  <c r="G2223" i="8" s="1"/>
  <c r="C2225" i="8"/>
  <c r="D2224" i="8"/>
  <c r="O1986" i="8" l="1"/>
  <c r="P1986" i="8"/>
  <c r="L1988" i="8"/>
  <c r="M1987" i="8"/>
  <c r="N1987" i="8" s="1"/>
  <c r="F2224" i="8"/>
  <c r="E2224" i="8"/>
  <c r="G2224" i="8" s="1"/>
  <c r="C2226" i="8"/>
  <c r="D2225" i="8"/>
  <c r="L1989" i="8" l="1"/>
  <c r="M1988" i="8"/>
  <c r="N1988" i="8" s="1"/>
  <c r="O1987" i="8"/>
  <c r="P1987" i="8"/>
  <c r="F2225" i="8"/>
  <c r="E2225" i="8"/>
  <c r="G2225" i="8" s="1"/>
  <c r="C2227" i="8"/>
  <c r="D2226" i="8"/>
  <c r="O1988" i="8" l="1"/>
  <c r="P1988" i="8"/>
  <c r="L1990" i="8"/>
  <c r="M1989" i="8"/>
  <c r="N1989" i="8" s="1"/>
  <c r="F2226" i="8"/>
  <c r="E2226" i="8"/>
  <c r="G2226" i="8" s="1"/>
  <c r="C2228" i="8"/>
  <c r="D2227" i="8"/>
  <c r="O1989" i="8" l="1"/>
  <c r="P1989" i="8"/>
  <c r="L1991" i="8"/>
  <c r="M1990" i="8"/>
  <c r="N1990" i="8" s="1"/>
  <c r="F2227" i="8"/>
  <c r="E2227" i="8"/>
  <c r="G2227" i="8" s="1"/>
  <c r="C2229" i="8"/>
  <c r="D2228" i="8"/>
  <c r="O1990" i="8" l="1"/>
  <c r="P1990" i="8"/>
  <c r="L1992" i="8"/>
  <c r="M1991" i="8"/>
  <c r="N1991" i="8" s="1"/>
  <c r="F2228" i="8"/>
  <c r="E2228" i="8"/>
  <c r="G2228" i="8" s="1"/>
  <c r="C2230" i="8"/>
  <c r="D2229" i="8"/>
  <c r="O1991" i="8" l="1"/>
  <c r="P1991" i="8"/>
  <c r="L1993" i="8"/>
  <c r="M1992" i="8"/>
  <c r="N1992" i="8" s="1"/>
  <c r="F2229" i="8"/>
  <c r="E2229" i="8"/>
  <c r="G2229" i="8" s="1"/>
  <c r="C2231" i="8"/>
  <c r="D2230" i="8"/>
  <c r="O1992" i="8" l="1"/>
  <c r="P1992" i="8"/>
  <c r="L1994" i="8"/>
  <c r="M1993" i="8"/>
  <c r="N1993" i="8" s="1"/>
  <c r="F2230" i="8"/>
  <c r="E2230" i="8"/>
  <c r="G2230" i="8" s="1"/>
  <c r="C2232" i="8"/>
  <c r="D2231" i="8"/>
  <c r="O1993" i="8" l="1"/>
  <c r="P1993" i="8"/>
  <c r="L1995" i="8"/>
  <c r="M1994" i="8"/>
  <c r="N1994" i="8" s="1"/>
  <c r="F2231" i="8"/>
  <c r="E2231" i="8"/>
  <c r="G2231" i="8" s="1"/>
  <c r="C2233" i="8"/>
  <c r="D2232" i="8"/>
  <c r="O1994" i="8" l="1"/>
  <c r="P1994" i="8"/>
  <c r="L1996" i="8"/>
  <c r="M1995" i="8"/>
  <c r="N1995" i="8" s="1"/>
  <c r="F2232" i="8"/>
  <c r="E2232" i="8"/>
  <c r="G2232" i="8" s="1"/>
  <c r="C2234" i="8"/>
  <c r="D2233" i="8"/>
  <c r="O1995" i="8" l="1"/>
  <c r="P1995" i="8"/>
  <c r="L1997" i="8"/>
  <c r="M1996" i="8"/>
  <c r="N1996" i="8" s="1"/>
  <c r="F2233" i="8"/>
  <c r="E2233" i="8"/>
  <c r="G2233" i="8" s="1"/>
  <c r="C2235" i="8"/>
  <c r="D2234" i="8"/>
  <c r="O1996" i="8" l="1"/>
  <c r="P1996" i="8"/>
  <c r="L1998" i="8"/>
  <c r="M1997" i="8"/>
  <c r="N1997" i="8" s="1"/>
  <c r="F2234" i="8"/>
  <c r="E2234" i="8"/>
  <c r="G2234" i="8" s="1"/>
  <c r="C2236" i="8"/>
  <c r="D2235" i="8"/>
  <c r="O1997" i="8" l="1"/>
  <c r="P1997" i="8"/>
  <c r="L1999" i="8"/>
  <c r="M1998" i="8"/>
  <c r="N1998" i="8" s="1"/>
  <c r="F2235" i="8"/>
  <c r="E2235" i="8"/>
  <c r="G2235" i="8" s="1"/>
  <c r="C2237" i="8"/>
  <c r="D2236" i="8"/>
  <c r="L2000" i="8" l="1"/>
  <c r="M1999" i="8"/>
  <c r="N1999" i="8" s="1"/>
  <c r="O1998" i="8"/>
  <c r="P1998" i="8"/>
  <c r="F2236" i="8"/>
  <c r="E2236" i="8"/>
  <c r="G2236" i="8" s="1"/>
  <c r="C2238" i="8"/>
  <c r="D2237" i="8"/>
  <c r="O1999" i="8" l="1"/>
  <c r="P1999" i="8"/>
  <c r="L2001" i="8"/>
  <c r="M2000" i="8"/>
  <c r="N2000" i="8" s="1"/>
  <c r="F2237" i="8"/>
  <c r="E2237" i="8"/>
  <c r="G2237" i="8" s="1"/>
  <c r="C2239" i="8"/>
  <c r="D2238" i="8"/>
  <c r="O2000" i="8" l="1"/>
  <c r="P2000" i="8"/>
  <c r="L2002" i="8"/>
  <c r="M2001" i="8"/>
  <c r="N2001" i="8" s="1"/>
  <c r="F2238" i="8"/>
  <c r="E2238" i="8"/>
  <c r="G2238" i="8" s="1"/>
  <c r="C2240" i="8"/>
  <c r="D2239" i="8"/>
  <c r="O2001" i="8" l="1"/>
  <c r="P2001" i="8"/>
  <c r="L2003" i="8"/>
  <c r="M2002" i="8"/>
  <c r="N2002" i="8" s="1"/>
  <c r="F2239" i="8"/>
  <c r="E2239" i="8"/>
  <c r="G2239" i="8" s="1"/>
  <c r="D2240" i="8"/>
  <c r="C2241" i="8"/>
  <c r="O2002" i="8" l="1"/>
  <c r="P2002" i="8"/>
  <c r="L2004" i="8"/>
  <c r="M2003" i="8"/>
  <c r="N2003" i="8" s="1"/>
  <c r="C2242" i="8"/>
  <c r="D2241" i="8"/>
  <c r="F2240" i="8"/>
  <c r="E2240" i="8"/>
  <c r="G2240" i="8" s="1"/>
  <c r="O2003" i="8" l="1"/>
  <c r="P2003" i="8"/>
  <c r="L2005" i="8"/>
  <c r="M2004" i="8"/>
  <c r="N2004" i="8" s="1"/>
  <c r="F2241" i="8"/>
  <c r="E2241" i="8"/>
  <c r="G2241" i="8" s="1"/>
  <c r="C2243" i="8"/>
  <c r="D2242" i="8"/>
  <c r="O2004" i="8" l="1"/>
  <c r="P2004" i="8"/>
  <c r="L2006" i="8"/>
  <c r="M2005" i="8"/>
  <c r="N2005" i="8" s="1"/>
  <c r="F2242" i="8"/>
  <c r="E2242" i="8"/>
  <c r="G2242" i="8" s="1"/>
  <c r="C2244" i="8"/>
  <c r="D2243" i="8"/>
  <c r="O2005" i="8" l="1"/>
  <c r="P2005" i="8"/>
  <c r="L2007" i="8"/>
  <c r="M2006" i="8"/>
  <c r="N2006" i="8" s="1"/>
  <c r="F2243" i="8"/>
  <c r="E2243" i="8"/>
  <c r="G2243" i="8" s="1"/>
  <c r="C2245" i="8"/>
  <c r="D2244" i="8"/>
  <c r="O2006" i="8" l="1"/>
  <c r="P2006" i="8"/>
  <c r="L2008" i="8"/>
  <c r="M2007" i="8"/>
  <c r="N2007" i="8" s="1"/>
  <c r="F2244" i="8"/>
  <c r="E2244" i="8"/>
  <c r="G2244" i="8" s="1"/>
  <c r="C2246" i="8"/>
  <c r="D2245" i="8"/>
  <c r="O2007" i="8" l="1"/>
  <c r="P2007" i="8"/>
  <c r="L2009" i="8"/>
  <c r="M2008" i="8"/>
  <c r="N2008" i="8" s="1"/>
  <c r="F2245" i="8"/>
  <c r="E2245" i="8"/>
  <c r="G2245" i="8" s="1"/>
  <c r="C2247" i="8"/>
  <c r="D2246" i="8"/>
  <c r="O2008" i="8" l="1"/>
  <c r="P2008" i="8"/>
  <c r="L2010" i="8"/>
  <c r="M2009" i="8"/>
  <c r="N2009" i="8" s="1"/>
  <c r="F2246" i="8"/>
  <c r="E2246" i="8"/>
  <c r="G2246" i="8" s="1"/>
  <c r="C2248" i="8"/>
  <c r="D2247" i="8"/>
  <c r="O2009" i="8" l="1"/>
  <c r="P2009" i="8"/>
  <c r="L2011" i="8"/>
  <c r="M2010" i="8"/>
  <c r="N2010" i="8" s="1"/>
  <c r="F2247" i="8"/>
  <c r="E2247" i="8"/>
  <c r="G2247" i="8" s="1"/>
  <c r="C2249" i="8"/>
  <c r="D2248" i="8"/>
  <c r="O2010" i="8" l="1"/>
  <c r="P2010" i="8"/>
  <c r="L2012" i="8"/>
  <c r="M2011" i="8"/>
  <c r="N2011" i="8" s="1"/>
  <c r="F2248" i="8"/>
  <c r="E2248" i="8"/>
  <c r="G2248" i="8" s="1"/>
  <c r="C2250" i="8"/>
  <c r="D2249" i="8"/>
  <c r="O2011" i="8" l="1"/>
  <c r="P2011" i="8"/>
  <c r="L2013" i="8"/>
  <c r="M2012" i="8"/>
  <c r="N2012" i="8" s="1"/>
  <c r="F2249" i="8"/>
  <c r="E2249" i="8"/>
  <c r="G2249" i="8" s="1"/>
  <c r="C2251" i="8"/>
  <c r="D2250" i="8"/>
  <c r="O2012" i="8" l="1"/>
  <c r="P2012" i="8"/>
  <c r="L2014" i="8"/>
  <c r="M2013" i="8"/>
  <c r="N2013" i="8" s="1"/>
  <c r="F2250" i="8"/>
  <c r="E2250" i="8"/>
  <c r="G2250" i="8" s="1"/>
  <c r="C2252" i="8"/>
  <c r="D2251" i="8"/>
  <c r="O2013" i="8" l="1"/>
  <c r="P2013" i="8"/>
  <c r="L2015" i="8"/>
  <c r="M2014" i="8"/>
  <c r="N2014" i="8" s="1"/>
  <c r="F2251" i="8"/>
  <c r="E2251" i="8"/>
  <c r="G2251" i="8" s="1"/>
  <c r="C2253" i="8"/>
  <c r="D2252" i="8"/>
  <c r="O2014" i="8" l="1"/>
  <c r="P2014" i="8"/>
  <c r="L2016" i="8"/>
  <c r="M2015" i="8"/>
  <c r="N2015" i="8" s="1"/>
  <c r="F2252" i="8"/>
  <c r="E2252" i="8"/>
  <c r="G2252" i="8" s="1"/>
  <c r="C2254" i="8"/>
  <c r="D2253" i="8"/>
  <c r="O2015" i="8" l="1"/>
  <c r="P2015" i="8"/>
  <c r="L2017" i="8"/>
  <c r="M2016" i="8"/>
  <c r="N2016" i="8" s="1"/>
  <c r="F2253" i="8"/>
  <c r="E2253" i="8"/>
  <c r="G2253" i="8" s="1"/>
  <c r="C2255" i="8"/>
  <c r="D2254" i="8"/>
  <c r="O2016" i="8" l="1"/>
  <c r="P2016" i="8"/>
  <c r="L2018" i="8"/>
  <c r="M2017" i="8"/>
  <c r="N2017" i="8" s="1"/>
  <c r="F2254" i="8"/>
  <c r="E2254" i="8"/>
  <c r="G2254" i="8" s="1"/>
  <c r="C2256" i="8"/>
  <c r="D2255" i="8"/>
  <c r="O2017" i="8" l="1"/>
  <c r="P2017" i="8"/>
  <c r="L2019" i="8"/>
  <c r="M2018" i="8"/>
  <c r="N2018" i="8" s="1"/>
  <c r="C2257" i="8"/>
  <c r="D2256" i="8"/>
  <c r="F2255" i="8"/>
  <c r="E2255" i="8"/>
  <c r="G2255" i="8" s="1"/>
  <c r="O2018" i="8" l="1"/>
  <c r="P2018" i="8"/>
  <c r="L2020" i="8"/>
  <c r="M2019" i="8"/>
  <c r="N2019" i="8" s="1"/>
  <c r="F2256" i="8"/>
  <c r="E2256" i="8"/>
  <c r="G2256" i="8" s="1"/>
  <c r="C2258" i="8"/>
  <c r="D2257" i="8"/>
  <c r="O2019" i="8" l="1"/>
  <c r="P2019" i="8"/>
  <c r="L2021" i="8"/>
  <c r="M2020" i="8"/>
  <c r="N2020" i="8" s="1"/>
  <c r="F2257" i="8"/>
  <c r="E2257" i="8"/>
  <c r="G2257" i="8" s="1"/>
  <c r="C2259" i="8"/>
  <c r="D2258" i="8"/>
  <c r="O2020" i="8" l="1"/>
  <c r="P2020" i="8"/>
  <c r="L2022" i="8"/>
  <c r="M2021" i="8"/>
  <c r="N2021" i="8" s="1"/>
  <c r="F2258" i="8"/>
  <c r="E2258" i="8"/>
  <c r="G2258" i="8" s="1"/>
  <c r="C2260" i="8"/>
  <c r="D2259" i="8"/>
  <c r="O2021" i="8" l="1"/>
  <c r="P2021" i="8"/>
  <c r="L2023" i="8"/>
  <c r="M2022" i="8"/>
  <c r="N2022" i="8" s="1"/>
  <c r="F2259" i="8"/>
  <c r="E2259" i="8"/>
  <c r="G2259" i="8" s="1"/>
  <c r="C2261" i="8"/>
  <c r="D2260" i="8"/>
  <c r="O2022" i="8" l="1"/>
  <c r="P2022" i="8"/>
  <c r="L2024" i="8"/>
  <c r="M2023" i="8"/>
  <c r="N2023" i="8" s="1"/>
  <c r="F2260" i="8"/>
  <c r="E2260" i="8"/>
  <c r="G2260" i="8" s="1"/>
  <c r="D2261" i="8"/>
  <c r="C2262" i="8"/>
  <c r="O2023" i="8" l="1"/>
  <c r="P2023" i="8"/>
  <c r="L2025" i="8"/>
  <c r="M2024" i="8"/>
  <c r="N2024" i="8" s="1"/>
  <c r="C2263" i="8"/>
  <c r="D2262" i="8"/>
  <c r="F2261" i="8"/>
  <c r="E2261" i="8"/>
  <c r="G2261" i="8" s="1"/>
  <c r="O2024" i="8" l="1"/>
  <c r="P2024" i="8"/>
  <c r="L2026" i="8"/>
  <c r="M2025" i="8"/>
  <c r="N2025" i="8" s="1"/>
  <c r="F2262" i="8"/>
  <c r="E2262" i="8"/>
  <c r="G2262" i="8" s="1"/>
  <c r="C2264" i="8"/>
  <c r="D2263" i="8"/>
  <c r="O2025" i="8" l="1"/>
  <c r="P2025" i="8"/>
  <c r="L2027" i="8"/>
  <c r="M2026" i="8"/>
  <c r="N2026" i="8" s="1"/>
  <c r="F2263" i="8"/>
  <c r="E2263" i="8"/>
  <c r="G2263" i="8" s="1"/>
  <c r="C2265" i="8"/>
  <c r="D2264" i="8"/>
  <c r="O2026" i="8" l="1"/>
  <c r="P2026" i="8"/>
  <c r="L2028" i="8"/>
  <c r="M2027" i="8"/>
  <c r="N2027" i="8" s="1"/>
  <c r="F2264" i="8"/>
  <c r="E2264" i="8"/>
  <c r="G2264" i="8" s="1"/>
  <c r="C2266" i="8"/>
  <c r="D2265" i="8"/>
  <c r="O2027" i="8" l="1"/>
  <c r="P2027" i="8"/>
  <c r="L2029" i="8"/>
  <c r="M2028" i="8"/>
  <c r="N2028" i="8" s="1"/>
  <c r="F2265" i="8"/>
  <c r="E2265" i="8"/>
  <c r="G2265" i="8" s="1"/>
  <c r="C2267" i="8"/>
  <c r="D2266" i="8"/>
  <c r="O2028" i="8" l="1"/>
  <c r="P2028" i="8"/>
  <c r="L2030" i="8"/>
  <c r="M2029" i="8"/>
  <c r="N2029" i="8" s="1"/>
  <c r="F2266" i="8"/>
  <c r="E2266" i="8"/>
  <c r="G2266" i="8" s="1"/>
  <c r="C2268" i="8"/>
  <c r="D2267" i="8"/>
  <c r="O2029" i="8" l="1"/>
  <c r="P2029" i="8"/>
  <c r="L2031" i="8"/>
  <c r="M2030" i="8"/>
  <c r="N2030" i="8" s="1"/>
  <c r="F2267" i="8"/>
  <c r="E2267" i="8"/>
  <c r="G2267" i="8" s="1"/>
  <c r="C2269" i="8"/>
  <c r="D2268" i="8"/>
  <c r="O2030" i="8" l="1"/>
  <c r="P2030" i="8"/>
  <c r="L2032" i="8"/>
  <c r="M2031" i="8"/>
  <c r="N2031" i="8" s="1"/>
  <c r="F2268" i="8"/>
  <c r="E2268" i="8"/>
  <c r="G2268" i="8" s="1"/>
  <c r="C2270" i="8"/>
  <c r="D2269" i="8"/>
  <c r="O2031" i="8" l="1"/>
  <c r="P2031" i="8"/>
  <c r="L2033" i="8"/>
  <c r="M2032" i="8"/>
  <c r="N2032" i="8" s="1"/>
  <c r="F2269" i="8"/>
  <c r="E2269" i="8"/>
  <c r="G2269" i="8" s="1"/>
  <c r="C2271" i="8"/>
  <c r="D2270" i="8"/>
  <c r="O2032" i="8" l="1"/>
  <c r="P2032" i="8"/>
  <c r="L2034" i="8"/>
  <c r="M2033" i="8"/>
  <c r="N2033" i="8" s="1"/>
  <c r="F2270" i="8"/>
  <c r="E2270" i="8"/>
  <c r="G2270" i="8" s="1"/>
  <c r="C2272" i="8"/>
  <c r="D2271" i="8"/>
  <c r="O2033" i="8" l="1"/>
  <c r="P2033" i="8"/>
  <c r="L2035" i="8"/>
  <c r="M2034" i="8"/>
  <c r="N2034" i="8" s="1"/>
  <c r="F2271" i="8"/>
  <c r="E2271" i="8"/>
  <c r="G2271" i="8" s="1"/>
  <c r="C2273" i="8"/>
  <c r="D2272" i="8"/>
  <c r="O2034" i="8" l="1"/>
  <c r="P2034" i="8"/>
  <c r="L2036" i="8"/>
  <c r="M2035" i="8"/>
  <c r="N2035" i="8" s="1"/>
  <c r="F2272" i="8"/>
  <c r="E2272" i="8"/>
  <c r="G2272" i="8" s="1"/>
  <c r="C2274" i="8"/>
  <c r="D2273" i="8"/>
  <c r="O2035" i="8" l="1"/>
  <c r="P2035" i="8"/>
  <c r="L2037" i="8"/>
  <c r="M2036" i="8"/>
  <c r="N2036" i="8" s="1"/>
  <c r="F2273" i="8"/>
  <c r="E2273" i="8"/>
  <c r="G2273" i="8" s="1"/>
  <c r="C2275" i="8"/>
  <c r="D2274" i="8"/>
  <c r="O2036" i="8" l="1"/>
  <c r="P2036" i="8"/>
  <c r="L2038" i="8"/>
  <c r="M2037" i="8"/>
  <c r="N2037" i="8" s="1"/>
  <c r="F2274" i="8"/>
  <c r="E2274" i="8"/>
  <c r="G2274" i="8" s="1"/>
  <c r="C2276" i="8"/>
  <c r="D2275" i="8"/>
  <c r="O2037" i="8" l="1"/>
  <c r="P2037" i="8"/>
  <c r="L2039" i="8"/>
  <c r="M2038" i="8"/>
  <c r="N2038" i="8" s="1"/>
  <c r="F2275" i="8"/>
  <c r="E2275" i="8"/>
  <c r="G2275" i="8" s="1"/>
  <c r="C2277" i="8"/>
  <c r="D2276" i="8"/>
  <c r="L2040" i="8" l="1"/>
  <c r="M2039" i="8"/>
  <c r="N2039" i="8" s="1"/>
  <c r="O2038" i="8"/>
  <c r="P2038" i="8"/>
  <c r="F2276" i="8"/>
  <c r="E2276" i="8"/>
  <c r="G2276" i="8" s="1"/>
  <c r="C2278" i="8"/>
  <c r="D2277" i="8"/>
  <c r="L2041" i="8" l="1"/>
  <c r="M2040" i="8"/>
  <c r="N2040" i="8" s="1"/>
  <c r="O2039" i="8"/>
  <c r="P2039" i="8"/>
  <c r="F2277" i="8"/>
  <c r="E2277" i="8"/>
  <c r="G2277" i="8" s="1"/>
  <c r="C2279" i="8"/>
  <c r="D2278" i="8"/>
  <c r="L2042" i="8" l="1"/>
  <c r="M2041" i="8"/>
  <c r="N2041" i="8" s="1"/>
  <c r="O2040" i="8"/>
  <c r="P2040" i="8"/>
  <c r="F2278" i="8"/>
  <c r="E2278" i="8"/>
  <c r="G2278" i="8" s="1"/>
  <c r="C2280" i="8"/>
  <c r="D2279" i="8"/>
  <c r="L2043" i="8" l="1"/>
  <c r="M2042" i="8"/>
  <c r="N2042" i="8" s="1"/>
  <c r="O2041" i="8"/>
  <c r="P2041" i="8"/>
  <c r="F2279" i="8"/>
  <c r="E2279" i="8"/>
  <c r="G2279" i="8" s="1"/>
  <c r="C2281" i="8"/>
  <c r="D2280" i="8"/>
  <c r="L2044" i="8" l="1"/>
  <c r="M2043" i="8"/>
  <c r="N2043" i="8" s="1"/>
  <c r="O2042" i="8"/>
  <c r="P2042" i="8"/>
  <c r="F2280" i="8"/>
  <c r="E2280" i="8"/>
  <c r="G2280" i="8" s="1"/>
  <c r="C2282" i="8"/>
  <c r="D2281" i="8"/>
  <c r="L2045" i="8" l="1"/>
  <c r="M2044" i="8"/>
  <c r="N2044" i="8" s="1"/>
  <c r="O2043" i="8"/>
  <c r="P2043" i="8"/>
  <c r="F2281" i="8"/>
  <c r="E2281" i="8"/>
  <c r="G2281" i="8" s="1"/>
  <c r="C2283" i="8"/>
  <c r="D2282" i="8"/>
  <c r="L2046" i="8" l="1"/>
  <c r="M2045" i="8"/>
  <c r="N2045" i="8" s="1"/>
  <c r="O2044" i="8"/>
  <c r="P2044" i="8"/>
  <c r="F2282" i="8"/>
  <c r="E2282" i="8"/>
  <c r="G2282" i="8" s="1"/>
  <c r="C2284" i="8"/>
  <c r="D2283" i="8"/>
  <c r="L2047" i="8" l="1"/>
  <c r="M2046" i="8"/>
  <c r="N2046" i="8" s="1"/>
  <c r="O2045" i="8"/>
  <c r="P2045" i="8"/>
  <c r="F2283" i="8"/>
  <c r="E2283" i="8"/>
  <c r="G2283" i="8" s="1"/>
  <c r="C2285" i="8"/>
  <c r="D2284" i="8"/>
  <c r="L2048" i="8" l="1"/>
  <c r="M2047" i="8"/>
  <c r="N2047" i="8" s="1"/>
  <c r="O2046" i="8"/>
  <c r="P2046" i="8"/>
  <c r="F2284" i="8"/>
  <c r="E2284" i="8"/>
  <c r="G2284" i="8" s="1"/>
  <c r="C2286" i="8"/>
  <c r="D2285" i="8"/>
  <c r="L2049" i="8" l="1"/>
  <c r="M2048" i="8"/>
  <c r="N2048" i="8" s="1"/>
  <c r="O2047" i="8"/>
  <c r="P2047" i="8"/>
  <c r="F2285" i="8"/>
  <c r="E2285" i="8"/>
  <c r="G2285" i="8" s="1"/>
  <c r="C2287" i="8"/>
  <c r="D2286" i="8"/>
  <c r="L2050" i="8" l="1"/>
  <c r="M2049" i="8"/>
  <c r="N2049" i="8" s="1"/>
  <c r="O2048" i="8"/>
  <c r="P2048" i="8"/>
  <c r="F2286" i="8"/>
  <c r="E2286" i="8"/>
  <c r="G2286" i="8" s="1"/>
  <c r="C2288" i="8"/>
  <c r="D2287" i="8"/>
  <c r="L2051" i="8" l="1"/>
  <c r="M2050" i="8"/>
  <c r="N2050" i="8" s="1"/>
  <c r="O2049" i="8"/>
  <c r="P2049" i="8"/>
  <c r="F2287" i="8"/>
  <c r="E2287" i="8"/>
  <c r="G2287" i="8" s="1"/>
  <c r="C2289" i="8"/>
  <c r="D2288" i="8"/>
  <c r="L2052" i="8" l="1"/>
  <c r="M2051" i="8"/>
  <c r="N2051" i="8" s="1"/>
  <c r="O2050" i="8"/>
  <c r="P2050" i="8"/>
  <c r="F2288" i="8"/>
  <c r="E2288" i="8"/>
  <c r="G2288" i="8" s="1"/>
  <c r="C2290" i="8"/>
  <c r="D2289" i="8"/>
  <c r="L2053" i="8" l="1"/>
  <c r="M2052" i="8"/>
  <c r="N2052" i="8" s="1"/>
  <c r="O2051" i="8"/>
  <c r="P2051" i="8"/>
  <c r="F2289" i="8"/>
  <c r="E2289" i="8"/>
  <c r="G2289" i="8" s="1"/>
  <c r="C2291" i="8"/>
  <c r="D2290" i="8"/>
  <c r="L2054" i="8" l="1"/>
  <c r="M2053" i="8"/>
  <c r="N2053" i="8" s="1"/>
  <c r="O2052" i="8"/>
  <c r="P2052" i="8"/>
  <c r="F2290" i="8"/>
  <c r="E2290" i="8"/>
  <c r="G2290" i="8" s="1"/>
  <c r="C2292" i="8"/>
  <c r="D2291" i="8"/>
  <c r="L2055" i="8" l="1"/>
  <c r="M2054" i="8"/>
  <c r="N2054" i="8" s="1"/>
  <c r="O2053" i="8"/>
  <c r="P2053" i="8"/>
  <c r="C2293" i="8"/>
  <c r="D2292" i="8"/>
  <c r="F2291" i="8"/>
  <c r="E2291" i="8"/>
  <c r="G2291" i="8" s="1"/>
  <c r="L2056" i="8" l="1"/>
  <c r="M2055" i="8"/>
  <c r="N2055" i="8" s="1"/>
  <c r="O2054" i="8"/>
  <c r="P2054" i="8"/>
  <c r="F2292" i="8"/>
  <c r="E2292" i="8"/>
  <c r="G2292" i="8" s="1"/>
  <c r="C2294" i="8"/>
  <c r="D2293" i="8"/>
  <c r="L2057" i="8" l="1"/>
  <c r="M2056" i="8"/>
  <c r="N2056" i="8" s="1"/>
  <c r="O2055" i="8"/>
  <c r="P2055" i="8"/>
  <c r="F2293" i="8"/>
  <c r="E2293" i="8"/>
  <c r="G2293" i="8" s="1"/>
  <c r="C2295" i="8"/>
  <c r="D2294" i="8"/>
  <c r="L2058" i="8" l="1"/>
  <c r="M2057" i="8"/>
  <c r="N2057" i="8" s="1"/>
  <c r="O2056" i="8"/>
  <c r="P2056" i="8"/>
  <c r="F2294" i="8"/>
  <c r="E2294" i="8"/>
  <c r="G2294" i="8" s="1"/>
  <c r="C2296" i="8"/>
  <c r="D2295" i="8"/>
  <c r="L2059" i="8" l="1"/>
  <c r="M2058" i="8"/>
  <c r="N2058" i="8" s="1"/>
  <c r="O2057" i="8"/>
  <c r="P2057" i="8"/>
  <c r="F2295" i="8"/>
  <c r="E2295" i="8"/>
  <c r="G2295" i="8" s="1"/>
  <c r="C2297" i="8"/>
  <c r="D2296" i="8"/>
  <c r="L2060" i="8" l="1"/>
  <c r="M2059" i="8"/>
  <c r="N2059" i="8" s="1"/>
  <c r="O2058" i="8"/>
  <c r="P2058" i="8"/>
  <c r="C2298" i="8"/>
  <c r="D2297" i="8"/>
  <c r="F2296" i="8"/>
  <c r="E2296" i="8"/>
  <c r="G2296" i="8" s="1"/>
  <c r="L2061" i="8" l="1"/>
  <c r="M2060" i="8"/>
  <c r="N2060" i="8" s="1"/>
  <c r="O2059" i="8"/>
  <c r="P2059" i="8"/>
  <c r="F2297" i="8"/>
  <c r="E2297" i="8"/>
  <c r="G2297" i="8" s="1"/>
  <c r="C2299" i="8"/>
  <c r="D2298" i="8"/>
  <c r="L2062" i="8" l="1"/>
  <c r="M2061" i="8"/>
  <c r="N2061" i="8" s="1"/>
  <c r="O2060" i="8"/>
  <c r="P2060" i="8"/>
  <c r="C2300" i="8"/>
  <c r="D2299" i="8"/>
  <c r="F2298" i="8"/>
  <c r="E2298" i="8"/>
  <c r="G2298" i="8" s="1"/>
  <c r="L2063" i="8" l="1"/>
  <c r="M2062" i="8"/>
  <c r="N2062" i="8" s="1"/>
  <c r="O2061" i="8"/>
  <c r="P2061" i="8"/>
  <c r="F2299" i="8"/>
  <c r="E2299" i="8"/>
  <c r="G2299" i="8" s="1"/>
  <c r="C2301" i="8"/>
  <c r="D2300" i="8"/>
  <c r="L2064" i="8" l="1"/>
  <c r="M2063" i="8"/>
  <c r="N2063" i="8" s="1"/>
  <c r="O2062" i="8"/>
  <c r="P2062" i="8"/>
  <c r="C2302" i="8"/>
  <c r="D2301" i="8"/>
  <c r="F2300" i="8"/>
  <c r="E2300" i="8"/>
  <c r="G2300" i="8" s="1"/>
  <c r="L2065" i="8" l="1"/>
  <c r="M2064" i="8"/>
  <c r="N2064" i="8" s="1"/>
  <c r="O2063" i="8"/>
  <c r="P2063" i="8"/>
  <c r="C2303" i="8"/>
  <c r="D2302" i="8"/>
  <c r="F2301" i="8"/>
  <c r="E2301" i="8"/>
  <c r="G2301" i="8" s="1"/>
  <c r="L2066" i="8" l="1"/>
  <c r="M2065" i="8"/>
  <c r="N2065" i="8" s="1"/>
  <c r="O2064" i="8"/>
  <c r="P2064" i="8"/>
  <c r="F2302" i="8"/>
  <c r="E2302" i="8"/>
  <c r="G2302" i="8" s="1"/>
  <c r="C2304" i="8"/>
  <c r="D2303" i="8"/>
  <c r="L2067" i="8" l="1"/>
  <c r="M2066" i="8"/>
  <c r="N2066" i="8" s="1"/>
  <c r="O2065" i="8"/>
  <c r="P2065" i="8"/>
  <c r="D2304" i="8"/>
  <c r="C2305" i="8"/>
  <c r="F2303" i="8"/>
  <c r="E2303" i="8"/>
  <c r="G2303" i="8" s="1"/>
  <c r="L2068" i="8" l="1"/>
  <c r="M2067" i="8"/>
  <c r="N2067" i="8" s="1"/>
  <c r="O2066" i="8"/>
  <c r="P2066" i="8"/>
  <c r="C2306" i="8"/>
  <c r="D2305" i="8"/>
  <c r="F2304" i="8"/>
  <c r="E2304" i="8"/>
  <c r="G2304" i="8" s="1"/>
  <c r="L2069" i="8" l="1"/>
  <c r="M2068" i="8"/>
  <c r="N2068" i="8" s="1"/>
  <c r="O2067" i="8"/>
  <c r="P2067" i="8"/>
  <c r="F2305" i="8"/>
  <c r="E2305" i="8"/>
  <c r="G2305" i="8" s="1"/>
  <c r="C2307" i="8"/>
  <c r="D2306" i="8"/>
  <c r="L2070" i="8" l="1"/>
  <c r="M2069" i="8"/>
  <c r="N2069" i="8" s="1"/>
  <c r="O2068" i="8"/>
  <c r="P2068" i="8"/>
  <c r="F2306" i="8"/>
  <c r="E2306" i="8"/>
  <c r="G2306" i="8" s="1"/>
  <c r="C2308" i="8"/>
  <c r="D2307" i="8"/>
  <c r="L2071" i="8" l="1"/>
  <c r="M2070" i="8"/>
  <c r="N2070" i="8" s="1"/>
  <c r="O2069" i="8"/>
  <c r="P2069" i="8"/>
  <c r="F2307" i="8"/>
  <c r="E2307" i="8"/>
  <c r="G2307" i="8" s="1"/>
  <c r="C2309" i="8"/>
  <c r="D2308" i="8"/>
  <c r="L2072" i="8" l="1"/>
  <c r="M2071" i="8"/>
  <c r="N2071" i="8" s="1"/>
  <c r="O2070" i="8"/>
  <c r="P2070" i="8"/>
  <c r="F2308" i="8"/>
  <c r="E2308" i="8"/>
  <c r="G2308" i="8" s="1"/>
  <c r="C2310" i="8"/>
  <c r="D2309" i="8"/>
  <c r="L2073" i="8" l="1"/>
  <c r="M2072" i="8"/>
  <c r="N2072" i="8" s="1"/>
  <c r="O2071" i="8"/>
  <c r="P2071" i="8"/>
  <c r="F2309" i="8"/>
  <c r="E2309" i="8"/>
  <c r="G2309" i="8" s="1"/>
  <c r="C2311" i="8"/>
  <c r="D2310" i="8"/>
  <c r="M2073" i="8" l="1"/>
  <c r="N2073" i="8" s="1"/>
  <c r="L2074" i="8"/>
  <c r="O2072" i="8"/>
  <c r="P2072" i="8"/>
  <c r="F2310" i="8"/>
  <c r="E2310" i="8"/>
  <c r="G2310" i="8" s="1"/>
  <c r="C2312" i="8"/>
  <c r="D2311" i="8"/>
  <c r="O2073" i="8" l="1"/>
  <c r="P2073" i="8"/>
  <c r="L2075" i="8"/>
  <c r="M2074" i="8"/>
  <c r="N2074" i="8" s="1"/>
  <c r="F2311" i="8"/>
  <c r="E2311" i="8"/>
  <c r="G2311" i="8" s="1"/>
  <c r="C2313" i="8"/>
  <c r="D2312" i="8"/>
  <c r="O2074" i="8" l="1"/>
  <c r="P2074" i="8"/>
  <c r="L2076" i="8"/>
  <c r="M2075" i="8"/>
  <c r="N2075" i="8" s="1"/>
  <c r="F2312" i="8"/>
  <c r="E2312" i="8"/>
  <c r="G2312" i="8" s="1"/>
  <c r="C2314" i="8"/>
  <c r="D2313" i="8"/>
  <c r="O2075" i="8" l="1"/>
  <c r="P2075" i="8"/>
  <c r="L2077" i="8"/>
  <c r="M2076" i="8"/>
  <c r="N2076" i="8" s="1"/>
  <c r="F2313" i="8"/>
  <c r="E2313" i="8"/>
  <c r="G2313" i="8" s="1"/>
  <c r="C2315" i="8"/>
  <c r="D2314" i="8"/>
  <c r="O2076" i="8" l="1"/>
  <c r="P2076" i="8"/>
  <c r="L2078" i="8"/>
  <c r="M2077" i="8"/>
  <c r="N2077" i="8" s="1"/>
  <c r="F2314" i="8"/>
  <c r="E2314" i="8"/>
  <c r="G2314" i="8" s="1"/>
  <c r="C2316" i="8"/>
  <c r="D2315" i="8"/>
  <c r="O2077" i="8" l="1"/>
  <c r="P2077" i="8"/>
  <c r="L2079" i="8"/>
  <c r="M2078" i="8"/>
  <c r="N2078" i="8" s="1"/>
  <c r="F2315" i="8"/>
  <c r="E2315" i="8"/>
  <c r="G2315" i="8" s="1"/>
  <c r="C2317" i="8"/>
  <c r="D2316" i="8"/>
  <c r="O2078" i="8" l="1"/>
  <c r="P2078" i="8"/>
  <c r="L2080" i="8"/>
  <c r="M2079" i="8"/>
  <c r="N2079" i="8" s="1"/>
  <c r="F2316" i="8"/>
  <c r="E2316" i="8"/>
  <c r="G2316" i="8" s="1"/>
  <c r="C2318" i="8"/>
  <c r="D2317" i="8"/>
  <c r="O2079" i="8" l="1"/>
  <c r="P2079" i="8"/>
  <c r="L2081" i="8"/>
  <c r="M2080" i="8"/>
  <c r="N2080" i="8" s="1"/>
  <c r="F2317" i="8"/>
  <c r="E2317" i="8"/>
  <c r="G2317" i="8" s="1"/>
  <c r="C2319" i="8"/>
  <c r="D2318" i="8"/>
  <c r="O2080" i="8" l="1"/>
  <c r="P2080" i="8"/>
  <c r="L2082" i="8"/>
  <c r="M2081" i="8"/>
  <c r="N2081" i="8" s="1"/>
  <c r="F2318" i="8"/>
  <c r="E2318" i="8"/>
  <c r="G2318" i="8" s="1"/>
  <c r="C2320" i="8"/>
  <c r="D2319" i="8"/>
  <c r="O2081" i="8" l="1"/>
  <c r="P2081" i="8"/>
  <c r="L2083" i="8"/>
  <c r="M2082" i="8"/>
  <c r="N2082" i="8" s="1"/>
  <c r="F2319" i="8"/>
  <c r="E2319" i="8"/>
  <c r="G2319" i="8" s="1"/>
  <c r="C2321" i="8"/>
  <c r="D2320" i="8"/>
  <c r="O2082" i="8" l="1"/>
  <c r="P2082" i="8"/>
  <c r="L2084" i="8"/>
  <c r="M2083" i="8"/>
  <c r="N2083" i="8" s="1"/>
  <c r="F2320" i="8"/>
  <c r="E2320" i="8"/>
  <c r="G2320" i="8" s="1"/>
  <c r="C2322" i="8"/>
  <c r="D2321" i="8"/>
  <c r="O2083" i="8" l="1"/>
  <c r="P2083" i="8"/>
  <c r="L2085" i="8"/>
  <c r="M2084" i="8"/>
  <c r="N2084" i="8" s="1"/>
  <c r="F2321" i="8"/>
  <c r="E2321" i="8"/>
  <c r="G2321" i="8" s="1"/>
  <c r="C2323" i="8"/>
  <c r="D2322" i="8"/>
  <c r="O2084" i="8" l="1"/>
  <c r="P2084" i="8"/>
  <c r="L2086" i="8"/>
  <c r="M2085" i="8"/>
  <c r="N2085" i="8" s="1"/>
  <c r="F2322" i="8"/>
  <c r="E2322" i="8"/>
  <c r="G2322" i="8" s="1"/>
  <c r="C2324" i="8"/>
  <c r="D2323" i="8"/>
  <c r="O2085" i="8" l="1"/>
  <c r="P2085" i="8"/>
  <c r="L2087" i="8"/>
  <c r="M2086" i="8"/>
  <c r="N2086" i="8" s="1"/>
  <c r="F2323" i="8"/>
  <c r="E2323" i="8"/>
  <c r="G2323" i="8" s="1"/>
  <c r="C2325" i="8"/>
  <c r="D2324" i="8"/>
  <c r="O2086" i="8" l="1"/>
  <c r="P2086" i="8"/>
  <c r="L2088" i="8"/>
  <c r="M2087" i="8"/>
  <c r="N2087" i="8" s="1"/>
  <c r="F2324" i="8"/>
  <c r="E2324" i="8"/>
  <c r="G2324" i="8" s="1"/>
  <c r="D2325" i="8"/>
  <c r="C2326" i="8"/>
  <c r="O2087" i="8" l="1"/>
  <c r="P2087" i="8"/>
  <c r="L2089" i="8"/>
  <c r="M2088" i="8"/>
  <c r="N2088" i="8" s="1"/>
  <c r="C2327" i="8"/>
  <c r="D2326" i="8"/>
  <c r="F2325" i="8"/>
  <c r="E2325" i="8"/>
  <c r="G2325" i="8" s="1"/>
  <c r="O2088" i="8" l="1"/>
  <c r="P2088" i="8"/>
  <c r="L2090" i="8"/>
  <c r="M2089" i="8"/>
  <c r="N2089" i="8" s="1"/>
  <c r="F2326" i="8"/>
  <c r="E2326" i="8"/>
  <c r="G2326" i="8" s="1"/>
  <c r="C2328" i="8"/>
  <c r="D2327" i="8"/>
  <c r="O2089" i="8" l="1"/>
  <c r="P2089" i="8"/>
  <c r="L2091" i="8"/>
  <c r="M2090" i="8"/>
  <c r="N2090" i="8" s="1"/>
  <c r="F2327" i="8"/>
  <c r="E2327" i="8"/>
  <c r="G2327" i="8" s="1"/>
  <c r="C2329" i="8"/>
  <c r="D2328" i="8"/>
  <c r="O2090" i="8" l="1"/>
  <c r="P2090" i="8"/>
  <c r="L2092" i="8"/>
  <c r="M2091" i="8"/>
  <c r="N2091" i="8" s="1"/>
  <c r="F2328" i="8"/>
  <c r="E2328" i="8"/>
  <c r="G2328" i="8" s="1"/>
  <c r="C2330" i="8"/>
  <c r="D2329" i="8"/>
  <c r="O2091" i="8" l="1"/>
  <c r="P2091" i="8"/>
  <c r="L2093" i="8"/>
  <c r="M2092" i="8"/>
  <c r="N2092" i="8" s="1"/>
  <c r="F2329" i="8"/>
  <c r="E2329" i="8"/>
  <c r="G2329" i="8" s="1"/>
  <c r="C2331" i="8"/>
  <c r="D2330" i="8"/>
  <c r="O2092" i="8" l="1"/>
  <c r="P2092" i="8"/>
  <c r="L2094" i="8"/>
  <c r="M2093" i="8"/>
  <c r="N2093" i="8" s="1"/>
  <c r="F2330" i="8"/>
  <c r="E2330" i="8"/>
  <c r="G2330" i="8" s="1"/>
  <c r="C2332" i="8"/>
  <c r="D2331" i="8"/>
  <c r="O2093" i="8" l="1"/>
  <c r="P2093" i="8"/>
  <c r="L2095" i="8"/>
  <c r="M2094" i="8"/>
  <c r="N2094" i="8" s="1"/>
  <c r="F2331" i="8"/>
  <c r="E2331" i="8"/>
  <c r="G2331" i="8" s="1"/>
  <c r="C2333" i="8"/>
  <c r="D2332" i="8"/>
  <c r="O2094" i="8" l="1"/>
  <c r="P2094" i="8"/>
  <c r="L2096" i="8"/>
  <c r="M2095" i="8"/>
  <c r="N2095" i="8" s="1"/>
  <c r="F2332" i="8"/>
  <c r="E2332" i="8"/>
  <c r="G2332" i="8" s="1"/>
  <c r="C2334" i="8"/>
  <c r="D2333" i="8"/>
  <c r="O2095" i="8" l="1"/>
  <c r="P2095" i="8"/>
  <c r="L2097" i="8"/>
  <c r="M2096" i="8"/>
  <c r="N2096" i="8" s="1"/>
  <c r="F2333" i="8"/>
  <c r="E2333" i="8"/>
  <c r="G2333" i="8" s="1"/>
  <c r="C2335" i="8"/>
  <c r="D2334" i="8"/>
  <c r="O2096" i="8" l="1"/>
  <c r="P2096" i="8"/>
  <c r="L2098" i="8"/>
  <c r="M2097" i="8"/>
  <c r="N2097" i="8" s="1"/>
  <c r="F2334" i="8"/>
  <c r="E2334" i="8"/>
  <c r="G2334" i="8" s="1"/>
  <c r="C2336" i="8"/>
  <c r="D2335" i="8"/>
  <c r="O2097" i="8" l="1"/>
  <c r="P2097" i="8"/>
  <c r="L2099" i="8"/>
  <c r="M2098" i="8"/>
  <c r="N2098" i="8" s="1"/>
  <c r="F2335" i="8"/>
  <c r="E2335" i="8"/>
  <c r="G2335" i="8" s="1"/>
  <c r="C2337" i="8"/>
  <c r="D2336" i="8"/>
  <c r="O2098" i="8" l="1"/>
  <c r="P2098" i="8"/>
  <c r="L2100" i="8"/>
  <c r="M2099" i="8"/>
  <c r="N2099" i="8" s="1"/>
  <c r="F2336" i="8"/>
  <c r="E2336" i="8"/>
  <c r="G2336" i="8" s="1"/>
  <c r="C2338" i="8"/>
  <c r="D2337" i="8"/>
  <c r="O2099" i="8" l="1"/>
  <c r="P2099" i="8"/>
  <c r="L2101" i="8"/>
  <c r="M2100" i="8"/>
  <c r="N2100" i="8" s="1"/>
  <c r="F2337" i="8"/>
  <c r="E2337" i="8"/>
  <c r="G2337" i="8" s="1"/>
  <c r="C2339" i="8"/>
  <c r="D2338" i="8"/>
  <c r="O2100" i="8" l="1"/>
  <c r="P2100" i="8"/>
  <c r="L2102" i="8"/>
  <c r="M2101" i="8"/>
  <c r="N2101" i="8" s="1"/>
  <c r="F2338" i="8"/>
  <c r="E2338" i="8"/>
  <c r="G2338" i="8" s="1"/>
  <c r="C2340" i="8"/>
  <c r="D2339" i="8"/>
  <c r="O2101" i="8" l="1"/>
  <c r="P2101" i="8"/>
  <c r="L2103" i="8"/>
  <c r="M2102" i="8"/>
  <c r="N2102" i="8" s="1"/>
  <c r="F2339" i="8"/>
  <c r="E2339" i="8"/>
  <c r="G2339" i="8" s="1"/>
  <c r="C2341" i="8"/>
  <c r="D2340" i="8"/>
  <c r="O2102" i="8" l="1"/>
  <c r="P2102" i="8"/>
  <c r="L2104" i="8"/>
  <c r="M2103" i="8"/>
  <c r="N2103" i="8" s="1"/>
  <c r="F2340" i="8"/>
  <c r="E2340" i="8"/>
  <c r="G2340" i="8" s="1"/>
  <c r="C2342" i="8"/>
  <c r="D2341" i="8"/>
  <c r="O2103" i="8" l="1"/>
  <c r="P2103" i="8"/>
  <c r="L2105" i="8"/>
  <c r="M2104" i="8"/>
  <c r="N2104" i="8" s="1"/>
  <c r="F2341" i="8"/>
  <c r="E2341" i="8"/>
  <c r="G2341" i="8" s="1"/>
  <c r="C2343" i="8"/>
  <c r="D2342" i="8"/>
  <c r="O2104" i="8" l="1"/>
  <c r="P2104" i="8"/>
  <c r="L2106" i="8"/>
  <c r="M2105" i="8"/>
  <c r="N2105" i="8" s="1"/>
  <c r="F2342" i="8"/>
  <c r="E2342" i="8"/>
  <c r="G2342" i="8" s="1"/>
  <c r="C2344" i="8"/>
  <c r="D2343" i="8"/>
  <c r="O2105" i="8" l="1"/>
  <c r="P2105" i="8"/>
  <c r="L2107" i="8"/>
  <c r="M2106" i="8"/>
  <c r="N2106" i="8" s="1"/>
  <c r="F2343" i="8"/>
  <c r="E2343" i="8"/>
  <c r="G2343" i="8" s="1"/>
  <c r="C2345" i="8"/>
  <c r="D2344" i="8"/>
  <c r="O2106" i="8" l="1"/>
  <c r="P2106" i="8"/>
  <c r="L2108" i="8"/>
  <c r="M2107" i="8"/>
  <c r="N2107" i="8" s="1"/>
  <c r="F2344" i="8"/>
  <c r="E2344" i="8"/>
  <c r="G2344" i="8" s="1"/>
  <c r="C2346" i="8"/>
  <c r="D2345" i="8"/>
  <c r="O2107" i="8" l="1"/>
  <c r="P2107" i="8"/>
  <c r="L2109" i="8"/>
  <c r="M2108" i="8"/>
  <c r="N2108" i="8" s="1"/>
  <c r="F2345" i="8"/>
  <c r="E2345" i="8"/>
  <c r="G2345" i="8" s="1"/>
  <c r="C2347" i="8"/>
  <c r="D2346" i="8"/>
  <c r="O2108" i="8" l="1"/>
  <c r="P2108" i="8"/>
  <c r="L2110" i="8"/>
  <c r="M2109" i="8"/>
  <c r="N2109" i="8" s="1"/>
  <c r="F2346" i="8"/>
  <c r="E2346" i="8"/>
  <c r="G2346" i="8" s="1"/>
  <c r="C2348" i="8"/>
  <c r="D2347" i="8"/>
  <c r="O2109" i="8" l="1"/>
  <c r="P2109" i="8"/>
  <c r="L2111" i="8"/>
  <c r="M2110" i="8"/>
  <c r="N2110" i="8" s="1"/>
  <c r="F2347" i="8"/>
  <c r="E2347" i="8"/>
  <c r="G2347" i="8" s="1"/>
  <c r="C2349" i="8"/>
  <c r="D2348" i="8"/>
  <c r="O2110" i="8" l="1"/>
  <c r="P2110" i="8"/>
  <c r="L2112" i="8"/>
  <c r="M2111" i="8"/>
  <c r="N2111" i="8" s="1"/>
  <c r="F2348" i="8"/>
  <c r="E2348" i="8"/>
  <c r="G2348" i="8" s="1"/>
  <c r="C2350" i="8"/>
  <c r="D2349" i="8"/>
  <c r="O2111" i="8" l="1"/>
  <c r="P2111" i="8"/>
  <c r="L2113" i="8"/>
  <c r="M2112" i="8"/>
  <c r="N2112" i="8" s="1"/>
  <c r="F2349" i="8"/>
  <c r="E2349" i="8"/>
  <c r="G2349" i="8" s="1"/>
  <c r="C2351" i="8"/>
  <c r="D2350" i="8"/>
  <c r="O2112" i="8" l="1"/>
  <c r="P2112" i="8"/>
  <c r="L2114" i="8"/>
  <c r="M2113" i="8"/>
  <c r="N2113" i="8" s="1"/>
  <c r="F2350" i="8"/>
  <c r="E2350" i="8"/>
  <c r="G2350" i="8" s="1"/>
  <c r="C2352" i="8"/>
  <c r="D2351" i="8"/>
  <c r="O2113" i="8" l="1"/>
  <c r="P2113" i="8"/>
  <c r="L2115" i="8"/>
  <c r="M2114" i="8"/>
  <c r="N2114" i="8" s="1"/>
  <c r="F2351" i="8"/>
  <c r="E2351" i="8"/>
  <c r="G2351" i="8" s="1"/>
  <c r="C2353" i="8"/>
  <c r="D2352" i="8"/>
  <c r="O2114" i="8" l="1"/>
  <c r="P2114" i="8"/>
  <c r="L2116" i="8"/>
  <c r="M2115" i="8"/>
  <c r="N2115" i="8" s="1"/>
  <c r="F2352" i="8"/>
  <c r="E2352" i="8"/>
  <c r="G2352" i="8" s="1"/>
  <c r="C2354" i="8"/>
  <c r="D2353" i="8"/>
  <c r="O2115" i="8" l="1"/>
  <c r="P2115" i="8"/>
  <c r="L2117" i="8"/>
  <c r="M2116" i="8"/>
  <c r="N2116" i="8" s="1"/>
  <c r="F2353" i="8"/>
  <c r="E2353" i="8"/>
  <c r="G2353" i="8" s="1"/>
  <c r="C2355" i="8"/>
  <c r="D2354" i="8"/>
  <c r="O2116" i="8" l="1"/>
  <c r="P2116" i="8"/>
  <c r="L2118" i="8"/>
  <c r="M2117" i="8"/>
  <c r="N2117" i="8" s="1"/>
  <c r="F2354" i="8"/>
  <c r="E2354" i="8"/>
  <c r="G2354" i="8" s="1"/>
  <c r="C2356" i="8"/>
  <c r="D2355" i="8"/>
  <c r="O2117" i="8" l="1"/>
  <c r="P2117" i="8"/>
  <c r="L2119" i="8"/>
  <c r="M2118" i="8"/>
  <c r="N2118" i="8" s="1"/>
  <c r="F2355" i="8"/>
  <c r="E2355" i="8"/>
  <c r="G2355" i="8" s="1"/>
  <c r="C2357" i="8"/>
  <c r="D2356" i="8"/>
  <c r="O2118" i="8" l="1"/>
  <c r="P2118" i="8"/>
  <c r="L2120" i="8"/>
  <c r="M2119" i="8"/>
  <c r="N2119" i="8" s="1"/>
  <c r="F2356" i="8"/>
  <c r="E2356" i="8"/>
  <c r="G2356" i="8" s="1"/>
  <c r="C2358" i="8"/>
  <c r="D2357" i="8"/>
  <c r="O2119" i="8" l="1"/>
  <c r="P2119" i="8"/>
  <c r="L2121" i="8"/>
  <c r="M2120" i="8"/>
  <c r="N2120" i="8" s="1"/>
  <c r="F2357" i="8"/>
  <c r="E2357" i="8"/>
  <c r="G2357" i="8" s="1"/>
  <c r="C2359" i="8"/>
  <c r="D2358" i="8"/>
  <c r="O2120" i="8" l="1"/>
  <c r="P2120" i="8"/>
  <c r="L2122" i="8"/>
  <c r="M2121" i="8"/>
  <c r="N2121" i="8" s="1"/>
  <c r="F2358" i="8"/>
  <c r="E2358" i="8"/>
  <c r="G2358" i="8" s="1"/>
  <c r="C2360" i="8"/>
  <c r="D2359" i="8"/>
  <c r="O2121" i="8" l="1"/>
  <c r="P2121" i="8"/>
  <c r="L2123" i="8"/>
  <c r="M2122" i="8"/>
  <c r="N2122" i="8" s="1"/>
  <c r="F2359" i="8"/>
  <c r="E2359" i="8"/>
  <c r="G2359" i="8" s="1"/>
  <c r="C2361" i="8"/>
  <c r="D2360" i="8"/>
  <c r="O2122" i="8" l="1"/>
  <c r="P2122" i="8"/>
  <c r="L2124" i="8"/>
  <c r="M2123" i="8"/>
  <c r="N2123" i="8" s="1"/>
  <c r="F2360" i="8"/>
  <c r="E2360" i="8"/>
  <c r="G2360" i="8" s="1"/>
  <c r="C2362" i="8"/>
  <c r="D2361" i="8"/>
  <c r="O2123" i="8" l="1"/>
  <c r="P2123" i="8"/>
  <c r="L2125" i="8"/>
  <c r="M2124" i="8"/>
  <c r="N2124" i="8" s="1"/>
  <c r="F2361" i="8"/>
  <c r="E2361" i="8"/>
  <c r="G2361" i="8" s="1"/>
  <c r="C2363" i="8"/>
  <c r="D2362" i="8"/>
  <c r="O2124" i="8" l="1"/>
  <c r="P2124" i="8"/>
  <c r="L2126" i="8"/>
  <c r="M2125" i="8"/>
  <c r="N2125" i="8" s="1"/>
  <c r="F2362" i="8"/>
  <c r="E2362" i="8"/>
  <c r="G2362" i="8" s="1"/>
  <c r="C2364" i="8"/>
  <c r="D2363" i="8"/>
  <c r="O2125" i="8" l="1"/>
  <c r="P2125" i="8"/>
  <c r="L2127" i="8"/>
  <c r="M2126" i="8"/>
  <c r="N2126" i="8" s="1"/>
  <c r="F2363" i="8"/>
  <c r="E2363" i="8"/>
  <c r="G2363" i="8" s="1"/>
  <c r="C2365" i="8"/>
  <c r="D2364" i="8"/>
  <c r="O2126" i="8" l="1"/>
  <c r="P2126" i="8"/>
  <c r="L2128" i="8"/>
  <c r="M2127" i="8"/>
  <c r="N2127" i="8" s="1"/>
  <c r="F2364" i="8"/>
  <c r="E2364" i="8"/>
  <c r="G2364" i="8" s="1"/>
  <c r="C2366" i="8"/>
  <c r="D2365" i="8"/>
  <c r="O2127" i="8" l="1"/>
  <c r="P2127" i="8"/>
  <c r="L2129" i="8"/>
  <c r="M2128" i="8"/>
  <c r="N2128" i="8" s="1"/>
  <c r="F2365" i="8"/>
  <c r="E2365" i="8"/>
  <c r="G2365" i="8" s="1"/>
  <c r="C2367" i="8"/>
  <c r="D2366" i="8"/>
  <c r="O2128" i="8" l="1"/>
  <c r="P2128" i="8"/>
  <c r="L2130" i="8"/>
  <c r="M2129" i="8"/>
  <c r="N2129" i="8" s="1"/>
  <c r="F2366" i="8"/>
  <c r="E2366" i="8"/>
  <c r="G2366" i="8" s="1"/>
  <c r="C2368" i="8"/>
  <c r="D2367" i="8"/>
  <c r="O2129" i="8" l="1"/>
  <c r="P2129" i="8"/>
  <c r="L2131" i="8"/>
  <c r="M2130" i="8"/>
  <c r="N2130" i="8" s="1"/>
  <c r="F2367" i="8"/>
  <c r="E2367" i="8"/>
  <c r="G2367" i="8" s="1"/>
  <c r="D2368" i="8"/>
  <c r="C2369" i="8"/>
  <c r="O2130" i="8" l="1"/>
  <c r="P2130" i="8"/>
  <c r="L2132" i="8"/>
  <c r="M2131" i="8"/>
  <c r="N2131" i="8" s="1"/>
  <c r="C2370" i="8"/>
  <c r="D2369" i="8"/>
  <c r="F2368" i="8"/>
  <c r="E2368" i="8"/>
  <c r="G2368" i="8" s="1"/>
  <c r="O2131" i="8" l="1"/>
  <c r="P2131" i="8"/>
  <c r="L2133" i="8"/>
  <c r="M2132" i="8"/>
  <c r="N2132" i="8" s="1"/>
  <c r="F2369" i="8"/>
  <c r="E2369" i="8"/>
  <c r="G2369" i="8" s="1"/>
  <c r="C2371" i="8"/>
  <c r="D2370" i="8"/>
  <c r="O2132" i="8" l="1"/>
  <c r="P2132" i="8"/>
  <c r="L2134" i="8"/>
  <c r="M2133" i="8"/>
  <c r="N2133" i="8" s="1"/>
  <c r="F2370" i="8"/>
  <c r="E2370" i="8"/>
  <c r="G2370" i="8" s="1"/>
  <c r="C2372" i="8"/>
  <c r="D2371" i="8"/>
  <c r="O2133" i="8" l="1"/>
  <c r="P2133" i="8"/>
  <c r="L2135" i="8"/>
  <c r="M2134" i="8"/>
  <c r="N2134" i="8" s="1"/>
  <c r="F2371" i="8"/>
  <c r="E2371" i="8"/>
  <c r="G2371" i="8" s="1"/>
  <c r="C2373" i="8"/>
  <c r="D2372" i="8"/>
  <c r="O2134" i="8" l="1"/>
  <c r="P2134" i="8"/>
  <c r="L2136" i="8"/>
  <c r="M2135" i="8"/>
  <c r="N2135" i="8" s="1"/>
  <c r="F2372" i="8"/>
  <c r="E2372" i="8"/>
  <c r="G2372" i="8" s="1"/>
  <c r="C2374" i="8"/>
  <c r="D2373" i="8"/>
  <c r="O2135" i="8" l="1"/>
  <c r="P2135" i="8"/>
  <c r="L2137" i="8"/>
  <c r="M2136" i="8"/>
  <c r="N2136" i="8" s="1"/>
  <c r="F2373" i="8"/>
  <c r="E2373" i="8"/>
  <c r="G2373" i="8" s="1"/>
  <c r="C2375" i="8"/>
  <c r="D2374" i="8"/>
  <c r="O2136" i="8" l="1"/>
  <c r="P2136" i="8"/>
  <c r="M2137" i="8"/>
  <c r="N2137" i="8" s="1"/>
  <c r="L2138" i="8"/>
  <c r="F2374" i="8"/>
  <c r="E2374" i="8"/>
  <c r="G2374" i="8" s="1"/>
  <c r="C2376" i="8"/>
  <c r="D2375" i="8"/>
  <c r="L2139" i="8" l="1"/>
  <c r="M2138" i="8"/>
  <c r="N2138" i="8" s="1"/>
  <c r="O2137" i="8"/>
  <c r="P2137" i="8"/>
  <c r="F2375" i="8"/>
  <c r="E2375" i="8"/>
  <c r="G2375" i="8" s="1"/>
  <c r="C2377" i="8"/>
  <c r="D2376" i="8"/>
  <c r="L2140" i="8" l="1"/>
  <c r="M2139" i="8"/>
  <c r="N2139" i="8" s="1"/>
  <c r="O2138" i="8"/>
  <c r="P2138" i="8"/>
  <c r="F2376" i="8"/>
  <c r="E2376" i="8"/>
  <c r="G2376" i="8" s="1"/>
  <c r="C2378" i="8"/>
  <c r="D2377" i="8"/>
  <c r="L2141" i="8" l="1"/>
  <c r="M2140" i="8"/>
  <c r="N2140" i="8" s="1"/>
  <c r="O2139" i="8"/>
  <c r="P2139" i="8"/>
  <c r="F2377" i="8"/>
  <c r="E2377" i="8"/>
  <c r="G2377" i="8" s="1"/>
  <c r="C2379" i="8"/>
  <c r="D2378" i="8"/>
  <c r="L2142" i="8" l="1"/>
  <c r="M2141" i="8"/>
  <c r="N2141" i="8" s="1"/>
  <c r="O2140" i="8"/>
  <c r="P2140" i="8"/>
  <c r="F2378" i="8"/>
  <c r="E2378" i="8"/>
  <c r="G2378" i="8" s="1"/>
  <c r="C2380" i="8"/>
  <c r="D2379" i="8"/>
  <c r="L2143" i="8" l="1"/>
  <c r="M2142" i="8"/>
  <c r="N2142" i="8" s="1"/>
  <c r="O2141" i="8"/>
  <c r="P2141" i="8"/>
  <c r="F2379" i="8"/>
  <c r="E2379" i="8"/>
  <c r="G2379" i="8" s="1"/>
  <c r="C2381" i="8"/>
  <c r="D2380" i="8"/>
  <c r="L2144" i="8" l="1"/>
  <c r="M2143" i="8"/>
  <c r="N2143" i="8" s="1"/>
  <c r="O2142" i="8"/>
  <c r="P2142" i="8"/>
  <c r="F2380" i="8"/>
  <c r="E2380" i="8"/>
  <c r="G2380" i="8" s="1"/>
  <c r="C2382" i="8"/>
  <c r="D2382" i="8" s="1"/>
  <c r="D2381" i="8"/>
  <c r="L2145" i="8" l="1"/>
  <c r="M2144" i="8"/>
  <c r="N2144" i="8" s="1"/>
  <c r="O2143" i="8"/>
  <c r="P2143" i="8"/>
  <c r="F2381" i="8"/>
  <c r="E2381" i="8"/>
  <c r="G2381" i="8" s="1"/>
  <c r="F2382" i="8"/>
  <c r="J4" i="8" s="1"/>
  <c r="E2382" i="8"/>
  <c r="L2146" i="8" l="1"/>
  <c r="M2145" i="8"/>
  <c r="N2145" i="8" s="1"/>
  <c r="O2144" i="8"/>
  <c r="P2144" i="8"/>
  <c r="G2382" i="8"/>
  <c r="J5" i="8" s="1"/>
  <c r="J3" i="8"/>
  <c r="L2147" i="8" l="1"/>
  <c r="M2146" i="8"/>
  <c r="N2146" i="8" s="1"/>
  <c r="O2145" i="8"/>
  <c r="P2145" i="8"/>
  <c r="L2148" i="8" l="1"/>
  <c r="M2147" i="8"/>
  <c r="N2147" i="8" s="1"/>
  <c r="O2146" i="8"/>
  <c r="P2146" i="8"/>
  <c r="L2149" i="8" l="1"/>
  <c r="M2148" i="8"/>
  <c r="N2148" i="8" s="1"/>
  <c r="O2147" i="8"/>
  <c r="P2147" i="8"/>
  <c r="L2150" i="8" l="1"/>
  <c r="M2149" i="8"/>
  <c r="N2149" i="8" s="1"/>
  <c r="O2148" i="8"/>
  <c r="P2148" i="8"/>
  <c r="L2151" i="8" l="1"/>
  <c r="M2150" i="8"/>
  <c r="N2150" i="8" s="1"/>
  <c r="O2149" i="8"/>
  <c r="P2149" i="8"/>
  <c r="L2152" i="8" l="1"/>
  <c r="M2151" i="8"/>
  <c r="N2151" i="8" s="1"/>
  <c r="O2150" i="8"/>
  <c r="P2150" i="8"/>
  <c r="L2153" i="8" l="1"/>
  <c r="M2152" i="8"/>
  <c r="N2152" i="8" s="1"/>
  <c r="O2151" i="8"/>
  <c r="P2151" i="8"/>
  <c r="L2154" i="8" l="1"/>
  <c r="M2153" i="8"/>
  <c r="N2153" i="8" s="1"/>
  <c r="O2152" i="8"/>
  <c r="P2152" i="8"/>
  <c r="L2155" i="8" l="1"/>
  <c r="M2154" i="8"/>
  <c r="N2154" i="8" s="1"/>
  <c r="O2153" i="8"/>
  <c r="P2153" i="8"/>
  <c r="L2156" i="8" l="1"/>
  <c r="M2155" i="8"/>
  <c r="N2155" i="8" s="1"/>
  <c r="O2154" i="8"/>
  <c r="P2154" i="8"/>
  <c r="L2157" i="8" l="1"/>
  <c r="M2156" i="8"/>
  <c r="N2156" i="8" s="1"/>
  <c r="O2155" i="8"/>
  <c r="P2155" i="8"/>
  <c r="L2158" i="8" l="1"/>
  <c r="M2157" i="8"/>
  <c r="N2157" i="8" s="1"/>
  <c r="O2156" i="8"/>
  <c r="P2156" i="8"/>
  <c r="O2157" i="8" l="1"/>
  <c r="P2157" i="8"/>
  <c r="L2159" i="8"/>
  <c r="M2158" i="8"/>
  <c r="N2158" i="8" s="1"/>
  <c r="O2158" i="8" l="1"/>
  <c r="P2158" i="8"/>
  <c r="L2160" i="8"/>
  <c r="M2159" i="8"/>
  <c r="N2159" i="8" s="1"/>
  <c r="O2159" i="8" l="1"/>
  <c r="P2159" i="8"/>
  <c r="L2161" i="8"/>
  <c r="M2160" i="8"/>
  <c r="N2160" i="8" s="1"/>
  <c r="O2160" i="8" l="1"/>
  <c r="P2160" i="8"/>
  <c r="L2162" i="8"/>
  <c r="M2161" i="8"/>
  <c r="N2161" i="8" s="1"/>
  <c r="O2161" i="8" l="1"/>
  <c r="P2161" i="8"/>
  <c r="L2163" i="8"/>
  <c r="M2162" i="8"/>
  <c r="N2162" i="8" s="1"/>
  <c r="O2162" i="8" l="1"/>
  <c r="P2162" i="8"/>
  <c r="L2164" i="8"/>
  <c r="M2163" i="8"/>
  <c r="N2163" i="8" s="1"/>
  <c r="O2163" i="8" l="1"/>
  <c r="P2163" i="8"/>
  <c r="L2165" i="8"/>
  <c r="M2164" i="8"/>
  <c r="N2164" i="8" s="1"/>
  <c r="O2164" i="8" l="1"/>
  <c r="P2164" i="8"/>
  <c r="L2166" i="8"/>
  <c r="M2165" i="8"/>
  <c r="N2165" i="8" s="1"/>
  <c r="O2165" i="8" l="1"/>
  <c r="P2165" i="8"/>
  <c r="L2167" i="8"/>
  <c r="M2166" i="8"/>
  <c r="N2166" i="8" s="1"/>
  <c r="O2166" i="8" l="1"/>
  <c r="P2166" i="8"/>
  <c r="L2168" i="8"/>
  <c r="M2167" i="8"/>
  <c r="N2167" i="8" s="1"/>
  <c r="O2167" i="8" l="1"/>
  <c r="P2167" i="8"/>
  <c r="L2169" i="8"/>
  <c r="M2168" i="8"/>
  <c r="N2168" i="8" s="1"/>
  <c r="O2168" i="8" l="1"/>
  <c r="P2168" i="8"/>
  <c r="L2170" i="8"/>
  <c r="M2169" i="8"/>
  <c r="N2169" i="8" s="1"/>
  <c r="O2169" i="8" l="1"/>
  <c r="P2169" i="8"/>
  <c r="L2171" i="8"/>
  <c r="M2170" i="8"/>
  <c r="N2170" i="8" s="1"/>
  <c r="O2170" i="8" l="1"/>
  <c r="P2170" i="8"/>
  <c r="L2172" i="8"/>
  <c r="M2171" i="8"/>
  <c r="N2171" i="8" s="1"/>
  <c r="O2171" i="8" l="1"/>
  <c r="P2171" i="8"/>
  <c r="L2173" i="8"/>
  <c r="M2172" i="8"/>
  <c r="N2172" i="8" s="1"/>
  <c r="O2172" i="8" l="1"/>
  <c r="P2172" i="8"/>
  <c r="L2174" i="8"/>
  <c r="M2173" i="8"/>
  <c r="N2173" i="8" s="1"/>
  <c r="O2173" i="8" l="1"/>
  <c r="P2173" i="8"/>
  <c r="L2175" i="8"/>
  <c r="M2174" i="8"/>
  <c r="N2174" i="8" s="1"/>
  <c r="L2176" i="8" l="1"/>
  <c r="M2175" i="8"/>
  <c r="N2175" i="8" s="1"/>
  <c r="O2174" i="8"/>
  <c r="P2174" i="8"/>
  <c r="L2177" i="8" l="1"/>
  <c r="M2176" i="8"/>
  <c r="N2176" i="8" s="1"/>
  <c r="O2175" i="8"/>
  <c r="P2175" i="8"/>
  <c r="L2178" i="8" l="1"/>
  <c r="M2177" i="8"/>
  <c r="N2177" i="8" s="1"/>
  <c r="O2176" i="8"/>
  <c r="P2176" i="8"/>
  <c r="L2179" i="8" l="1"/>
  <c r="M2178" i="8"/>
  <c r="N2178" i="8" s="1"/>
  <c r="O2177" i="8"/>
  <c r="P2177" i="8"/>
  <c r="L2180" i="8" l="1"/>
  <c r="M2179" i="8"/>
  <c r="N2179" i="8" s="1"/>
  <c r="O2178" i="8"/>
  <c r="P2178" i="8"/>
  <c r="L2181" i="8" l="1"/>
  <c r="M2180" i="8"/>
  <c r="N2180" i="8" s="1"/>
  <c r="O2179" i="8"/>
  <c r="P2179" i="8"/>
  <c r="L2182" i="8" l="1"/>
  <c r="M2181" i="8"/>
  <c r="N2181" i="8" s="1"/>
  <c r="O2180" i="8"/>
  <c r="P2180" i="8"/>
  <c r="L2183" i="8" l="1"/>
  <c r="M2182" i="8"/>
  <c r="N2182" i="8" s="1"/>
  <c r="O2181" i="8"/>
  <c r="P2181" i="8"/>
  <c r="L2184" i="8" l="1"/>
  <c r="M2183" i="8"/>
  <c r="N2183" i="8" s="1"/>
  <c r="O2182" i="8"/>
  <c r="P2182" i="8"/>
  <c r="L2185" i="8" l="1"/>
  <c r="M2184" i="8"/>
  <c r="N2184" i="8" s="1"/>
  <c r="O2183" i="8"/>
  <c r="P2183" i="8"/>
  <c r="L2186" i="8" l="1"/>
  <c r="M2185" i="8"/>
  <c r="N2185" i="8" s="1"/>
  <c r="O2184" i="8"/>
  <c r="P2184" i="8"/>
  <c r="L2187" i="8" l="1"/>
  <c r="M2186" i="8"/>
  <c r="N2186" i="8" s="1"/>
  <c r="O2185" i="8"/>
  <c r="P2185" i="8"/>
  <c r="L2188" i="8" l="1"/>
  <c r="M2187" i="8"/>
  <c r="N2187" i="8" s="1"/>
  <c r="O2186" i="8"/>
  <c r="P2186" i="8"/>
  <c r="L2189" i="8" l="1"/>
  <c r="M2188" i="8"/>
  <c r="N2188" i="8" s="1"/>
  <c r="O2187" i="8"/>
  <c r="P2187" i="8"/>
  <c r="L2190" i="8" l="1"/>
  <c r="M2189" i="8"/>
  <c r="N2189" i="8" s="1"/>
  <c r="O2188" i="8"/>
  <c r="P2188" i="8"/>
  <c r="L2191" i="8" l="1"/>
  <c r="M2190" i="8"/>
  <c r="N2190" i="8" s="1"/>
  <c r="O2189" i="8"/>
  <c r="P2189" i="8"/>
  <c r="L2192" i="8" l="1"/>
  <c r="M2191" i="8"/>
  <c r="N2191" i="8" s="1"/>
  <c r="O2190" i="8"/>
  <c r="P2190" i="8"/>
  <c r="L2193" i="8" l="1"/>
  <c r="M2192" i="8"/>
  <c r="N2192" i="8" s="1"/>
  <c r="O2191" i="8"/>
  <c r="P2191" i="8"/>
  <c r="L2194" i="8" l="1"/>
  <c r="M2193" i="8"/>
  <c r="N2193" i="8" s="1"/>
  <c r="O2192" i="8"/>
  <c r="P2192" i="8"/>
  <c r="L2195" i="8" l="1"/>
  <c r="M2194" i="8"/>
  <c r="N2194" i="8" s="1"/>
  <c r="O2193" i="8"/>
  <c r="P2193" i="8"/>
  <c r="L2196" i="8" l="1"/>
  <c r="M2195" i="8"/>
  <c r="N2195" i="8" s="1"/>
  <c r="O2194" i="8"/>
  <c r="P2194" i="8"/>
  <c r="L2197" i="8" l="1"/>
  <c r="M2196" i="8"/>
  <c r="N2196" i="8" s="1"/>
  <c r="O2195" i="8"/>
  <c r="P2195" i="8"/>
  <c r="L2198" i="8" l="1"/>
  <c r="M2197" i="8"/>
  <c r="N2197" i="8" s="1"/>
  <c r="O2196" i="8"/>
  <c r="P2196" i="8"/>
  <c r="L2199" i="8" l="1"/>
  <c r="M2198" i="8"/>
  <c r="N2198" i="8" s="1"/>
  <c r="O2197" i="8"/>
  <c r="P2197" i="8"/>
  <c r="L2200" i="8" l="1"/>
  <c r="M2199" i="8"/>
  <c r="N2199" i="8" s="1"/>
  <c r="O2198" i="8"/>
  <c r="P2198" i="8"/>
  <c r="L2201" i="8" l="1"/>
  <c r="M2200" i="8"/>
  <c r="N2200" i="8" s="1"/>
  <c r="O2199" i="8"/>
  <c r="P2199" i="8"/>
  <c r="M2201" i="8" l="1"/>
  <c r="N2201" i="8" s="1"/>
  <c r="L2202" i="8"/>
  <c r="O2200" i="8"/>
  <c r="P2200" i="8"/>
  <c r="L2203" i="8" l="1"/>
  <c r="M2202" i="8"/>
  <c r="N2202" i="8" s="1"/>
  <c r="O2201" i="8"/>
  <c r="P2201" i="8"/>
  <c r="L2204" i="8" l="1"/>
  <c r="M2203" i="8"/>
  <c r="N2203" i="8" s="1"/>
  <c r="O2202" i="8"/>
  <c r="P2202" i="8"/>
  <c r="L2205" i="8" l="1"/>
  <c r="M2204" i="8"/>
  <c r="N2204" i="8" s="1"/>
  <c r="O2203" i="8"/>
  <c r="P2203" i="8"/>
  <c r="L2206" i="8" l="1"/>
  <c r="M2205" i="8"/>
  <c r="N2205" i="8" s="1"/>
  <c r="O2204" i="8"/>
  <c r="P2204" i="8"/>
  <c r="L2207" i="8" l="1"/>
  <c r="M2206" i="8"/>
  <c r="N2206" i="8" s="1"/>
  <c r="O2205" i="8"/>
  <c r="P2205" i="8"/>
  <c r="L2208" i="8" l="1"/>
  <c r="M2207" i="8"/>
  <c r="N2207" i="8" s="1"/>
  <c r="O2206" i="8"/>
  <c r="P2206" i="8"/>
  <c r="L2209" i="8" l="1"/>
  <c r="M2208" i="8"/>
  <c r="N2208" i="8" s="1"/>
  <c r="O2207" i="8"/>
  <c r="P2207" i="8"/>
  <c r="L2210" i="8" l="1"/>
  <c r="M2209" i="8"/>
  <c r="N2209" i="8" s="1"/>
  <c r="O2208" i="8"/>
  <c r="P2208" i="8"/>
  <c r="L2211" i="8" l="1"/>
  <c r="M2210" i="8"/>
  <c r="N2210" i="8" s="1"/>
  <c r="O2209" i="8"/>
  <c r="P2209" i="8"/>
  <c r="L2212" i="8" l="1"/>
  <c r="M2211" i="8"/>
  <c r="N2211" i="8" s="1"/>
  <c r="O2210" i="8"/>
  <c r="P2210" i="8"/>
  <c r="L2213" i="8" l="1"/>
  <c r="M2212" i="8"/>
  <c r="N2212" i="8" s="1"/>
  <c r="O2211" i="8"/>
  <c r="P2211" i="8"/>
  <c r="L2214" i="8" l="1"/>
  <c r="M2213" i="8"/>
  <c r="N2213" i="8" s="1"/>
  <c r="O2212" i="8"/>
  <c r="P2212" i="8"/>
  <c r="L2215" i="8" l="1"/>
  <c r="M2214" i="8"/>
  <c r="N2214" i="8" s="1"/>
  <c r="O2213" i="8"/>
  <c r="P2213" i="8"/>
  <c r="L2216" i="8" l="1"/>
  <c r="M2215" i="8"/>
  <c r="N2215" i="8" s="1"/>
  <c r="O2214" i="8"/>
  <c r="P2214" i="8"/>
  <c r="L2217" i="8" l="1"/>
  <c r="M2216" i="8"/>
  <c r="N2216" i="8" s="1"/>
  <c r="O2215" i="8"/>
  <c r="P2215" i="8"/>
  <c r="L2218" i="8" l="1"/>
  <c r="M2217" i="8"/>
  <c r="N2217" i="8" s="1"/>
  <c r="O2216" i="8"/>
  <c r="P2216" i="8"/>
  <c r="L2219" i="8" l="1"/>
  <c r="M2218" i="8"/>
  <c r="N2218" i="8" s="1"/>
  <c r="O2217" i="8"/>
  <c r="P2217" i="8"/>
  <c r="L2220" i="8" l="1"/>
  <c r="M2219" i="8"/>
  <c r="N2219" i="8" s="1"/>
  <c r="O2218" i="8"/>
  <c r="P2218" i="8"/>
  <c r="L2221" i="8" l="1"/>
  <c r="M2220" i="8"/>
  <c r="N2220" i="8" s="1"/>
  <c r="O2219" i="8"/>
  <c r="P2219" i="8"/>
  <c r="L2222" i="8" l="1"/>
  <c r="M2221" i="8"/>
  <c r="N2221" i="8" s="1"/>
  <c r="O2220" i="8"/>
  <c r="P2220" i="8"/>
  <c r="L2223" i="8" l="1"/>
  <c r="M2222" i="8"/>
  <c r="N2222" i="8" s="1"/>
  <c r="O2221" i="8"/>
  <c r="P2221" i="8"/>
  <c r="L2224" i="8" l="1"/>
  <c r="M2223" i="8"/>
  <c r="N2223" i="8" s="1"/>
  <c r="O2222" i="8"/>
  <c r="P2222" i="8"/>
  <c r="L2225" i="8" l="1"/>
  <c r="M2224" i="8"/>
  <c r="N2224" i="8" s="1"/>
  <c r="O2223" i="8"/>
  <c r="P2223" i="8"/>
  <c r="L2226" i="8" l="1"/>
  <c r="M2225" i="8"/>
  <c r="N2225" i="8" s="1"/>
  <c r="O2224" i="8"/>
  <c r="P2224" i="8"/>
  <c r="L2227" i="8" l="1"/>
  <c r="M2226" i="8"/>
  <c r="N2226" i="8" s="1"/>
  <c r="O2225" i="8"/>
  <c r="P2225" i="8"/>
  <c r="L2228" i="8" l="1"/>
  <c r="M2227" i="8"/>
  <c r="N2227" i="8" s="1"/>
  <c r="O2226" i="8"/>
  <c r="P2226" i="8"/>
  <c r="L2229" i="8" l="1"/>
  <c r="M2228" i="8"/>
  <c r="N2228" i="8" s="1"/>
  <c r="O2227" i="8"/>
  <c r="P2227" i="8"/>
  <c r="L2230" i="8" l="1"/>
  <c r="M2229" i="8"/>
  <c r="N2229" i="8" s="1"/>
  <c r="O2228" i="8"/>
  <c r="P2228" i="8"/>
  <c r="L2231" i="8" l="1"/>
  <c r="M2230" i="8"/>
  <c r="N2230" i="8" s="1"/>
  <c r="O2229" i="8"/>
  <c r="P2229" i="8"/>
  <c r="L2232" i="8" l="1"/>
  <c r="M2231" i="8"/>
  <c r="N2231" i="8" s="1"/>
  <c r="O2230" i="8"/>
  <c r="P2230" i="8"/>
  <c r="L2233" i="8" l="1"/>
  <c r="M2232" i="8"/>
  <c r="N2232" i="8" s="1"/>
  <c r="O2231" i="8"/>
  <c r="P2231" i="8"/>
  <c r="L2234" i="8" l="1"/>
  <c r="M2233" i="8"/>
  <c r="N2233" i="8" s="1"/>
  <c r="O2232" i="8"/>
  <c r="P2232" i="8"/>
  <c r="L2235" i="8" l="1"/>
  <c r="M2234" i="8"/>
  <c r="N2234" i="8" s="1"/>
  <c r="O2233" i="8"/>
  <c r="P2233" i="8"/>
  <c r="L2236" i="8" l="1"/>
  <c r="M2235" i="8"/>
  <c r="N2235" i="8" s="1"/>
  <c r="O2234" i="8"/>
  <c r="P2234" i="8"/>
  <c r="L2237" i="8" l="1"/>
  <c r="M2236" i="8"/>
  <c r="N2236" i="8" s="1"/>
  <c r="O2235" i="8"/>
  <c r="P2235" i="8"/>
  <c r="L2238" i="8" l="1"/>
  <c r="M2237" i="8"/>
  <c r="N2237" i="8" s="1"/>
  <c r="O2236" i="8"/>
  <c r="P2236" i="8"/>
  <c r="L2239" i="8" l="1"/>
  <c r="M2238" i="8"/>
  <c r="N2238" i="8" s="1"/>
  <c r="O2237" i="8"/>
  <c r="P2237" i="8"/>
  <c r="L2240" i="8" l="1"/>
  <c r="M2239" i="8"/>
  <c r="N2239" i="8" s="1"/>
  <c r="O2238" i="8"/>
  <c r="P2238" i="8"/>
  <c r="L2241" i="8" l="1"/>
  <c r="M2240" i="8"/>
  <c r="N2240" i="8" s="1"/>
  <c r="O2239" i="8"/>
  <c r="P2239" i="8"/>
  <c r="L2242" i="8" l="1"/>
  <c r="M2241" i="8"/>
  <c r="N2241" i="8" s="1"/>
  <c r="O2240" i="8"/>
  <c r="P2240" i="8"/>
  <c r="L2243" i="8" l="1"/>
  <c r="M2242" i="8"/>
  <c r="N2242" i="8" s="1"/>
  <c r="O2241" i="8"/>
  <c r="P2241" i="8"/>
  <c r="L2244" i="8" l="1"/>
  <c r="M2243" i="8"/>
  <c r="N2243" i="8" s="1"/>
  <c r="O2242" i="8"/>
  <c r="P2242" i="8"/>
  <c r="L2245" i="8" l="1"/>
  <c r="M2244" i="8"/>
  <c r="N2244" i="8" s="1"/>
  <c r="O2243" i="8"/>
  <c r="P2243" i="8"/>
  <c r="L2246" i="8" l="1"/>
  <c r="M2245" i="8"/>
  <c r="N2245" i="8" s="1"/>
  <c r="O2244" i="8"/>
  <c r="P2244" i="8"/>
  <c r="L2247" i="8" l="1"/>
  <c r="M2246" i="8"/>
  <c r="N2246" i="8" s="1"/>
  <c r="O2245" i="8"/>
  <c r="P2245" i="8"/>
  <c r="L2248" i="8" l="1"/>
  <c r="M2247" i="8"/>
  <c r="N2247" i="8" s="1"/>
  <c r="O2246" i="8"/>
  <c r="P2246" i="8"/>
  <c r="L2249" i="8" l="1"/>
  <c r="M2248" i="8"/>
  <c r="N2248" i="8" s="1"/>
  <c r="O2247" i="8"/>
  <c r="P2247" i="8"/>
  <c r="L2250" i="8" l="1"/>
  <c r="M2249" i="8"/>
  <c r="N2249" i="8" s="1"/>
  <c r="O2248" i="8"/>
  <c r="P2248" i="8"/>
  <c r="L2251" i="8" l="1"/>
  <c r="M2250" i="8"/>
  <c r="N2250" i="8" s="1"/>
  <c r="O2249" i="8"/>
  <c r="P2249" i="8"/>
  <c r="L2252" i="8" l="1"/>
  <c r="M2251" i="8"/>
  <c r="N2251" i="8" s="1"/>
  <c r="O2250" i="8"/>
  <c r="P2250" i="8"/>
  <c r="L2253" i="8" l="1"/>
  <c r="M2252" i="8"/>
  <c r="N2252" i="8" s="1"/>
  <c r="O2251" i="8"/>
  <c r="P2251" i="8"/>
  <c r="L2254" i="8" l="1"/>
  <c r="M2253" i="8"/>
  <c r="N2253" i="8" s="1"/>
  <c r="O2252" i="8"/>
  <c r="P2252" i="8"/>
  <c r="L2255" i="8" l="1"/>
  <c r="M2254" i="8"/>
  <c r="N2254" i="8" s="1"/>
  <c r="O2253" i="8"/>
  <c r="P2253" i="8"/>
  <c r="L2256" i="8" l="1"/>
  <c r="M2255" i="8"/>
  <c r="N2255" i="8" s="1"/>
  <c r="O2254" i="8"/>
  <c r="P2254" i="8"/>
  <c r="L2257" i="8" l="1"/>
  <c r="M2256" i="8"/>
  <c r="N2256" i="8" s="1"/>
  <c r="O2255" i="8"/>
  <c r="P2255" i="8"/>
  <c r="L2258" i="8" l="1"/>
  <c r="M2257" i="8"/>
  <c r="N2257" i="8" s="1"/>
  <c r="O2256" i="8"/>
  <c r="P2256" i="8"/>
  <c r="L2259" i="8" l="1"/>
  <c r="M2258" i="8"/>
  <c r="N2258" i="8" s="1"/>
  <c r="O2257" i="8"/>
  <c r="P2257" i="8"/>
  <c r="L2260" i="8" l="1"/>
  <c r="M2259" i="8"/>
  <c r="N2259" i="8" s="1"/>
  <c r="O2258" i="8"/>
  <c r="P2258" i="8"/>
  <c r="L2261" i="8" l="1"/>
  <c r="M2260" i="8"/>
  <c r="N2260" i="8" s="1"/>
  <c r="O2259" i="8"/>
  <c r="P2259" i="8"/>
  <c r="L2262" i="8" l="1"/>
  <c r="M2261" i="8"/>
  <c r="N2261" i="8" s="1"/>
  <c r="O2260" i="8"/>
  <c r="P2260" i="8"/>
  <c r="L2263" i="8" l="1"/>
  <c r="M2262" i="8"/>
  <c r="N2262" i="8" s="1"/>
  <c r="O2261" i="8"/>
  <c r="P2261" i="8"/>
  <c r="L2264" i="8" l="1"/>
  <c r="M2263" i="8"/>
  <c r="N2263" i="8" s="1"/>
  <c r="O2262" i="8"/>
  <c r="P2262" i="8"/>
  <c r="L2265" i="8" l="1"/>
  <c r="M2264" i="8"/>
  <c r="N2264" i="8" s="1"/>
  <c r="O2263" i="8"/>
  <c r="P2263" i="8"/>
  <c r="L2266" i="8" l="1"/>
  <c r="M2265" i="8"/>
  <c r="N2265" i="8" s="1"/>
  <c r="O2264" i="8"/>
  <c r="P2264" i="8"/>
  <c r="L2267" i="8" l="1"/>
  <c r="M2266" i="8"/>
  <c r="N2266" i="8" s="1"/>
  <c r="O2265" i="8"/>
  <c r="P2265" i="8"/>
  <c r="O2266" i="8" l="1"/>
  <c r="P2266" i="8"/>
  <c r="L2268" i="8"/>
  <c r="M2267" i="8"/>
  <c r="N2267" i="8" s="1"/>
  <c r="O2267" i="8" l="1"/>
  <c r="P2267" i="8"/>
  <c r="L2269" i="8"/>
  <c r="M2268" i="8"/>
  <c r="N2268" i="8" s="1"/>
  <c r="O2268" i="8" l="1"/>
  <c r="P2268" i="8"/>
  <c r="L2270" i="8"/>
  <c r="M2269" i="8"/>
  <c r="N2269" i="8" s="1"/>
  <c r="O2269" i="8" l="1"/>
  <c r="P2269" i="8"/>
  <c r="L2271" i="8"/>
  <c r="M2270" i="8"/>
  <c r="N2270" i="8" s="1"/>
  <c r="O2270" i="8" l="1"/>
  <c r="P2270" i="8"/>
  <c r="L2272" i="8"/>
  <c r="M2271" i="8"/>
  <c r="N2271" i="8" s="1"/>
  <c r="O2271" i="8" l="1"/>
  <c r="P2271" i="8"/>
  <c r="L2273" i="8"/>
  <c r="M2272" i="8"/>
  <c r="N2272" i="8" s="1"/>
  <c r="O2272" i="8" l="1"/>
  <c r="P2272" i="8"/>
  <c r="L2274" i="8"/>
  <c r="M2273" i="8"/>
  <c r="N2273" i="8" s="1"/>
  <c r="O2273" i="8" l="1"/>
  <c r="P2273" i="8"/>
  <c r="L2275" i="8"/>
  <c r="M2274" i="8"/>
  <c r="N2274" i="8" s="1"/>
  <c r="O2274" i="8" l="1"/>
  <c r="P2274" i="8"/>
  <c r="L2276" i="8"/>
  <c r="M2275" i="8"/>
  <c r="N2275" i="8" s="1"/>
  <c r="O2275" i="8" l="1"/>
  <c r="P2275" i="8"/>
  <c r="L2277" i="8"/>
  <c r="M2276" i="8"/>
  <c r="N2276" i="8" s="1"/>
  <c r="O2276" i="8" l="1"/>
  <c r="P2276" i="8"/>
  <c r="L2278" i="8"/>
  <c r="M2277" i="8"/>
  <c r="N2277" i="8" s="1"/>
  <c r="O2277" i="8" l="1"/>
  <c r="P2277" i="8"/>
  <c r="L2279" i="8"/>
  <c r="M2278" i="8"/>
  <c r="N2278" i="8" s="1"/>
  <c r="O2278" i="8" l="1"/>
  <c r="P2278" i="8"/>
  <c r="L2280" i="8"/>
  <c r="M2279" i="8"/>
  <c r="N2279" i="8" s="1"/>
  <c r="L2281" i="8" l="1"/>
  <c r="M2280" i="8"/>
  <c r="N2280" i="8" s="1"/>
  <c r="O2279" i="8"/>
  <c r="P2279" i="8"/>
  <c r="L2282" i="8" l="1"/>
  <c r="M2281" i="8"/>
  <c r="N2281" i="8" s="1"/>
  <c r="O2280" i="8"/>
  <c r="P2280" i="8"/>
  <c r="L2283" i="8" l="1"/>
  <c r="M2282" i="8"/>
  <c r="N2282" i="8" s="1"/>
  <c r="O2281" i="8"/>
  <c r="P2281" i="8"/>
  <c r="L2284" i="8" l="1"/>
  <c r="M2283" i="8"/>
  <c r="N2283" i="8" s="1"/>
  <c r="O2282" i="8"/>
  <c r="P2282" i="8"/>
  <c r="L2285" i="8" l="1"/>
  <c r="M2284" i="8"/>
  <c r="N2284" i="8" s="1"/>
  <c r="O2283" i="8"/>
  <c r="P2283" i="8"/>
  <c r="L2286" i="8" l="1"/>
  <c r="M2285" i="8"/>
  <c r="N2285" i="8" s="1"/>
  <c r="O2284" i="8"/>
  <c r="P2284" i="8"/>
  <c r="L2287" i="8" l="1"/>
  <c r="M2286" i="8"/>
  <c r="N2286" i="8" s="1"/>
  <c r="O2285" i="8"/>
  <c r="P2285" i="8"/>
  <c r="L2288" i="8" l="1"/>
  <c r="M2287" i="8"/>
  <c r="N2287" i="8" s="1"/>
  <c r="O2286" i="8"/>
  <c r="P2286" i="8"/>
  <c r="O2287" i="8" l="1"/>
  <c r="P2287" i="8"/>
  <c r="L2289" i="8"/>
  <c r="M2288" i="8"/>
  <c r="N2288" i="8" s="1"/>
  <c r="O2288" i="8" l="1"/>
  <c r="P2288" i="8"/>
  <c r="L2290" i="8"/>
  <c r="M2289" i="8"/>
  <c r="N2289" i="8" s="1"/>
  <c r="O2289" i="8" l="1"/>
  <c r="P2289" i="8"/>
  <c r="L2291" i="8"/>
  <c r="M2290" i="8"/>
  <c r="N2290" i="8" s="1"/>
  <c r="O2290" i="8" l="1"/>
  <c r="P2290" i="8"/>
  <c r="L2292" i="8"/>
  <c r="M2291" i="8"/>
  <c r="N2291" i="8" s="1"/>
  <c r="O2291" i="8" l="1"/>
  <c r="P2291" i="8"/>
  <c r="L2293" i="8"/>
  <c r="M2292" i="8"/>
  <c r="N2292" i="8" s="1"/>
  <c r="O2292" i="8" l="1"/>
  <c r="P2292" i="8"/>
  <c r="L2294" i="8"/>
  <c r="M2293" i="8"/>
  <c r="N2293" i="8" s="1"/>
  <c r="O2293" i="8" l="1"/>
  <c r="P2293" i="8"/>
  <c r="L2295" i="8"/>
  <c r="M2294" i="8"/>
  <c r="N2294" i="8" s="1"/>
  <c r="O2294" i="8" l="1"/>
  <c r="P2294" i="8"/>
  <c r="L2296" i="8"/>
  <c r="M2295" i="8"/>
  <c r="N2295" i="8" s="1"/>
  <c r="O2295" i="8" l="1"/>
  <c r="P2295" i="8"/>
  <c r="L2297" i="8"/>
  <c r="M2296" i="8"/>
  <c r="N2296" i="8" s="1"/>
  <c r="O2296" i="8" l="1"/>
  <c r="P2296" i="8"/>
  <c r="L2298" i="8"/>
  <c r="M2297" i="8"/>
  <c r="N2297" i="8" s="1"/>
  <c r="O2297" i="8" l="1"/>
  <c r="P2297" i="8"/>
  <c r="L2299" i="8"/>
  <c r="M2298" i="8"/>
  <c r="N2298" i="8" s="1"/>
  <c r="O2298" i="8" l="1"/>
  <c r="P2298" i="8"/>
  <c r="L2300" i="8"/>
  <c r="M2299" i="8"/>
  <c r="N2299" i="8" s="1"/>
  <c r="O2299" i="8" l="1"/>
  <c r="P2299" i="8"/>
  <c r="L2301" i="8"/>
  <c r="M2300" i="8"/>
  <c r="N2300" i="8" s="1"/>
  <c r="O2300" i="8" l="1"/>
  <c r="P2300" i="8"/>
  <c r="L2302" i="8"/>
  <c r="M2301" i="8"/>
  <c r="N2301" i="8" s="1"/>
  <c r="O2301" i="8" l="1"/>
  <c r="P2301" i="8"/>
  <c r="L2303" i="8"/>
  <c r="M2302" i="8"/>
  <c r="N2302" i="8" s="1"/>
  <c r="O2302" i="8" l="1"/>
  <c r="P2302" i="8"/>
  <c r="L2304" i="8"/>
  <c r="M2303" i="8"/>
  <c r="N2303" i="8" s="1"/>
  <c r="O2303" i="8" l="1"/>
  <c r="P2303" i="8"/>
  <c r="L2305" i="8"/>
  <c r="M2304" i="8"/>
  <c r="N2304" i="8" s="1"/>
  <c r="O2304" i="8" l="1"/>
  <c r="P2304" i="8"/>
  <c r="L2306" i="8"/>
  <c r="M2305" i="8"/>
  <c r="N2305" i="8" s="1"/>
  <c r="O2305" i="8" l="1"/>
  <c r="P2305" i="8"/>
  <c r="L2307" i="8"/>
  <c r="M2306" i="8"/>
  <c r="N2306" i="8" s="1"/>
  <c r="O2306" i="8" l="1"/>
  <c r="P2306" i="8"/>
  <c r="L2308" i="8"/>
  <c r="M2307" i="8"/>
  <c r="N2307" i="8" s="1"/>
  <c r="O2307" i="8" l="1"/>
  <c r="P2307" i="8"/>
  <c r="L2309" i="8"/>
  <c r="M2308" i="8"/>
  <c r="N2308" i="8" s="1"/>
  <c r="O2308" i="8" l="1"/>
  <c r="P2308" i="8"/>
  <c r="L2310" i="8"/>
  <c r="M2309" i="8"/>
  <c r="N2309" i="8" s="1"/>
  <c r="O2309" i="8" l="1"/>
  <c r="P2309" i="8"/>
  <c r="L2311" i="8"/>
  <c r="M2310" i="8"/>
  <c r="N2310" i="8" s="1"/>
  <c r="O2310" i="8" l="1"/>
  <c r="P2310" i="8"/>
  <c r="L2312" i="8"/>
  <c r="M2311" i="8"/>
  <c r="N2311" i="8" s="1"/>
  <c r="O2311" i="8" l="1"/>
  <c r="P2311" i="8"/>
  <c r="L2313" i="8"/>
  <c r="M2312" i="8"/>
  <c r="N2312" i="8" s="1"/>
  <c r="O2312" i="8" l="1"/>
  <c r="P2312" i="8"/>
  <c r="L2314" i="8"/>
  <c r="M2313" i="8"/>
  <c r="N2313" i="8" s="1"/>
  <c r="O2313" i="8" l="1"/>
  <c r="P2313" i="8"/>
  <c r="L2315" i="8"/>
  <c r="M2314" i="8"/>
  <c r="N2314" i="8" s="1"/>
  <c r="O2314" i="8" l="1"/>
  <c r="P2314" i="8"/>
  <c r="L2316" i="8"/>
  <c r="M2315" i="8"/>
  <c r="N2315" i="8" s="1"/>
  <c r="O2315" i="8" l="1"/>
  <c r="P2315" i="8"/>
  <c r="L2317" i="8"/>
  <c r="M2316" i="8"/>
  <c r="N2316" i="8" s="1"/>
  <c r="O2316" i="8" l="1"/>
  <c r="P2316" i="8"/>
  <c r="L2318" i="8"/>
  <c r="M2317" i="8"/>
  <c r="N2317" i="8" s="1"/>
  <c r="O2317" i="8" l="1"/>
  <c r="P2317" i="8"/>
  <c r="L2319" i="8"/>
  <c r="M2318" i="8"/>
  <c r="N2318" i="8" s="1"/>
  <c r="O2318" i="8" l="1"/>
  <c r="P2318" i="8"/>
  <c r="L2320" i="8"/>
  <c r="M2319" i="8"/>
  <c r="N2319" i="8" s="1"/>
  <c r="O2319" i="8" l="1"/>
  <c r="P2319" i="8"/>
  <c r="L2321" i="8"/>
  <c r="M2320" i="8"/>
  <c r="N2320" i="8" s="1"/>
  <c r="O2320" i="8" l="1"/>
  <c r="P2320" i="8"/>
  <c r="L2322" i="8"/>
  <c r="M2321" i="8"/>
  <c r="N2321" i="8" s="1"/>
  <c r="O2321" i="8" l="1"/>
  <c r="P2321" i="8"/>
  <c r="L2323" i="8"/>
  <c r="M2322" i="8"/>
  <c r="N2322" i="8" s="1"/>
  <c r="O2322" i="8" l="1"/>
  <c r="P2322" i="8"/>
  <c r="L2324" i="8"/>
  <c r="M2323" i="8"/>
  <c r="N2323" i="8" s="1"/>
  <c r="O2323" i="8" l="1"/>
  <c r="P2323" i="8"/>
  <c r="L2325" i="8"/>
  <c r="M2324" i="8"/>
  <c r="N2324" i="8" s="1"/>
  <c r="O2324" i="8" l="1"/>
  <c r="P2324" i="8"/>
  <c r="L2326" i="8"/>
  <c r="M2325" i="8"/>
  <c r="N2325" i="8" s="1"/>
  <c r="O2325" i="8" l="1"/>
  <c r="P2325" i="8"/>
  <c r="L2327" i="8"/>
  <c r="M2326" i="8"/>
  <c r="N2326" i="8" s="1"/>
  <c r="O2326" i="8" l="1"/>
  <c r="P2326" i="8"/>
  <c r="L2328" i="8"/>
  <c r="M2327" i="8"/>
  <c r="N2327" i="8" s="1"/>
  <c r="O2327" i="8" l="1"/>
  <c r="P2327" i="8"/>
  <c r="L2329" i="8"/>
  <c r="M2328" i="8"/>
  <c r="N2328" i="8" s="1"/>
  <c r="O2328" i="8" l="1"/>
  <c r="P2328" i="8"/>
  <c r="L2330" i="8"/>
  <c r="M2329" i="8"/>
  <c r="N2329" i="8" s="1"/>
  <c r="O2329" i="8" l="1"/>
  <c r="P2329" i="8"/>
  <c r="L2331" i="8"/>
  <c r="M2330" i="8"/>
  <c r="N2330" i="8" s="1"/>
  <c r="O2330" i="8" l="1"/>
  <c r="P2330" i="8"/>
  <c r="L2332" i="8"/>
  <c r="M2331" i="8"/>
  <c r="N2331" i="8" s="1"/>
  <c r="O2331" i="8" l="1"/>
  <c r="P2331" i="8"/>
  <c r="L2333" i="8"/>
  <c r="M2332" i="8"/>
  <c r="N2332" i="8" s="1"/>
  <c r="O2332" i="8" l="1"/>
  <c r="P2332" i="8"/>
  <c r="L2334" i="8"/>
  <c r="M2333" i="8"/>
  <c r="N2333" i="8" s="1"/>
  <c r="O2333" i="8" l="1"/>
  <c r="P2333" i="8"/>
  <c r="L2335" i="8"/>
  <c r="M2334" i="8"/>
  <c r="N2334" i="8" s="1"/>
  <c r="O2334" i="8" l="1"/>
  <c r="P2334" i="8"/>
  <c r="L2336" i="8"/>
  <c r="M2335" i="8"/>
  <c r="N2335" i="8" s="1"/>
  <c r="O2335" i="8" l="1"/>
  <c r="P2335" i="8"/>
  <c r="L2337" i="8"/>
  <c r="M2336" i="8"/>
  <c r="N2336" i="8" s="1"/>
  <c r="O2336" i="8" l="1"/>
  <c r="P2336" i="8"/>
  <c r="L2338" i="8"/>
  <c r="M2337" i="8"/>
  <c r="N2337" i="8" s="1"/>
  <c r="O2337" i="8" l="1"/>
  <c r="P2337" i="8"/>
  <c r="L2339" i="8"/>
  <c r="M2338" i="8"/>
  <c r="N2338" i="8" s="1"/>
  <c r="O2338" i="8" l="1"/>
  <c r="P2338" i="8"/>
  <c r="L2340" i="8"/>
  <c r="M2339" i="8"/>
  <c r="N2339" i="8" s="1"/>
  <c r="L2341" i="8" l="1"/>
  <c r="M2340" i="8"/>
  <c r="N2340" i="8" s="1"/>
  <c r="O2339" i="8"/>
  <c r="P2339" i="8"/>
  <c r="L2342" i="8" l="1"/>
  <c r="M2341" i="8"/>
  <c r="N2341" i="8" s="1"/>
  <c r="O2340" i="8"/>
  <c r="P2340" i="8"/>
  <c r="L2343" i="8" l="1"/>
  <c r="M2342" i="8"/>
  <c r="N2342" i="8" s="1"/>
  <c r="O2341" i="8"/>
  <c r="P2341" i="8"/>
  <c r="L2344" i="8" l="1"/>
  <c r="M2343" i="8"/>
  <c r="N2343" i="8" s="1"/>
  <c r="O2342" i="8"/>
  <c r="P2342" i="8"/>
  <c r="L2345" i="8" l="1"/>
  <c r="M2344" i="8"/>
  <c r="N2344" i="8" s="1"/>
  <c r="O2343" i="8"/>
  <c r="P2343" i="8"/>
  <c r="L2346" i="8" l="1"/>
  <c r="M2345" i="8"/>
  <c r="N2345" i="8" s="1"/>
  <c r="O2344" i="8"/>
  <c r="P2344" i="8"/>
  <c r="L2347" i="8" l="1"/>
  <c r="M2346" i="8"/>
  <c r="N2346" i="8" s="1"/>
  <c r="O2345" i="8"/>
  <c r="P2345" i="8"/>
  <c r="L2348" i="8" l="1"/>
  <c r="M2347" i="8"/>
  <c r="N2347" i="8" s="1"/>
  <c r="O2346" i="8"/>
  <c r="P2346" i="8"/>
  <c r="L2349" i="8" l="1"/>
  <c r="M2348" i="8"/>
  <c r="N2348" i="8" s="1"/>
  <c r="O2347" i="8"/>
  <c r="P2347" i="8"/>
  <c r="L2350" i="8" l="1"/>
  <c r="M2349" i="8"/>
  <c r="N2349" i="8" s="1"/>
  <c r="O2348" i="8"/>
  <c r="P2348" i="8"/>
  <c r="L2351" i="8" l="1"/>
  <c r="M2350" i="8"/>
  <c r="N2350" i="8" s="1"/>
  <c r="O2349" i="8"/>
  <c r="P2349" i="8"/>
  <c r="L2352" i="8" l="1"/>
  <c r="M2351" i="8"/>
  <c r="N2351" i="8" s="1"/>
  <c r="O2350" i="8"/>
  <c r="P2350" i="8"/>
  <c r="L2353" i="8" l="1"/>
  <c r="M2352" i="8"/>
  <c r="N2352" i="8" s="1"/>
  <c r="O2351" i="8"/>
  <c r="P2351" i="8"/>
  <c r="L2354" i="8" l="1"/>
  <c r="M2353" i="8"/>
  <c r="N2353" i="8" s="1"/>
  <c r="O2352" i="8"/>
  <c r="P2352" i="8"/>
  <c r="L2355" i="8" l="1"/>
  <c r="M2354" i="8"/>
  <c r="N2354" i="8" s="1"/>
  <c r="O2353" i="8"/>
  <c r="P2353" i="8"/>
  <c r="L2356" i="8" l="1"/>
  <c r="M2355" i="8"/>
  <c r="N2355" i="8" s="1"/>
  <c r="O2354" i="8"/>
  <c r="P2354" i="8"/>
  <c r="L2357" i="8" l="1"/>
  <c r="M2356" i="8"/>
  <c r="N2356" i="8" s="1"/>
  <c r="O2355" i="8"/>
  <c r="P2355" i="8"/>
  <c r="L2358" i="8" l="1"/>
  <c r="M2357" i="8"/>
  <c r="N2357" i="8" s="1"/>
  <c r="O2356" i="8"/>
  <c r="P2356" i="8"/>
  <c r="L2359" i="8" l="1"/>
  <c r="M2358" i="8"/>
  <c r="N2358" i="8" s="1"/>
  <c r="O2357" i="8"/>
  <c r="P2357" i="8"/>
  <c r="L2360" i="8" l="1"/>
  <c r="M2359" i="8"/>
  <c r="N2359" i="8" s="1"/>
  <c r="O2358" i="8"/>
  <c r="P2358" i="8"/>
  <c r="L2361" i="8" l="1"/>
  <c r="M2360" i="8"/>
  <c r="N2360" i="8" s="1"/>
  <c r="O2359" i="8"/>
  <c r="P2359" i="8"/>
  <c r="L2362" i="8" l="1"/>
  <c r="M2361" i="8"/>
  <c r="N2361" i="8" s="1"/>
  <c r="O2360" i="8"/>
  <c r="P2360" i="8"/>
  <c r="L2363" i="8" l="1"/>
  <c r="M2362" i="8"/>
  <c r="N2362" i="8" s="1"/>
  <c r="O2361" i="8"/>
  <c r="P2361" i="8"/>
  <c r="L2364" i="8" l="1"/>
  <c r="M2363" i="8"/>
  <c r="N2363" i="8" s="1"/>
  <c r="O2362" i="8"/>
  <c r="P2362" i="8"/>
  <c r="L2365" i="8" l="1"/>
  <c r="M2364" i="8"/>
  <c r="N2364" i="8" s="1"/>
  <c r="O2363" i="8"/>
  <c r="P2363" i="8"/>
  <c r="L2366" i="8" l="1"/>
  <c r="M2365" i="8"/>
  <c r="N2365" i="8" s="1"/>
  <c r="O2364" i="8"/>
  <c r="P2364" i="8"/>
  <c r="L2367" i="8" l="1"/>
  <c r="M2366" i="8"/>
  <c r="N2366" i="8" s="1"/>
  <c r="O2365" i="8"/>
  <c r="P2365" i="8"/>
  <c r="L2368" i="8" l="1"/>
  <c r="M2367" i="8"/>
  <c r="N2367" i="8" s="1"/>
  <c r="O2366" i="8"/>
  <c r="P2366" i="8"/>
  <c r="L2369" i="8" l="1"/>
  <c r="M2368" i="8"/>
  <c r="N2368" i="8" s="1"/>
  <c r="O2367" i="8"/>
  <c r="P2367" i="8"/>
  <c r="L2370" i="8" l="1"/>
  <c r="M2369" i="8"/>
  <c r="N2369" i="8" s="1"/>
  <c r="O2368" i="8"/>
  <c r="P2368" i="8"/>
  <c r="L2371" i="8" l="1"/>
  <c r="M2370" i="8"/>
  <c r="N2370" i="8" s="1"/>
  <c r="O2369" i="8"/>
  <c r="P2369" i="8"/>
  <c r="L2372" i="8" l="1"/>
  <c r="M2371" i="8"/>
  <c r="N2371" i="8" s="1"/>
  <c r="O2370" i="8"/>
  <c r="P2370" i="8"/>
  <c r="L2373" i="8" l="1"/>
  <c r="M2372" i="8"/>
  <c r="N2372" i="8" s="1"/>
  <c r="O2371" i="8"/>
  <c r="P2371" i="8"/>
  <c r="L2374" i="8" l="1"/>
  <c r="M2373" i="8"/>
  <c r="N2373" i="8" s="1"/>
  <c r="O2372" i="8"/>
  <c r="P2372" i="8"/>
  <c r="L2375" i="8" l="1"/>
  <c r="M2374" i="8"/>
  <c r="N2374" i="8" s="1"/>
  <c r="O2373" i="8"/>
  <c r="P2373" i="8"/>
  <c r="L2376" i="8" l="1"/>
  <c r="M2375" i="8"/>
  <c r="N2375" i="8" s="1"/>
  <c r="O2374" i="8"/>
  <c r="P2374" i="8"/>
  <c r="L2377" i="8" l="1"/>
  <c r="M2376" i="8"/>
  <c r="N2376" i="8" s="1"/>
  <c r="O2375" i="8"/>
  <c r="P2375" i="8"/>
  <c r="L2378" i="8" l="1"/>
  <c r="M2377" i="8"/>
  <c r="N2377" i="8" s="1"/>
  <c r="O2376" i="8"/>
  <c r="P2376" i="8"/>
  <c r="L2379" i="8" l="1"/>
  <c r="M2378" i="8"/>
  <c r="N2378" i="8" s="1"/>
  <c r="O2377" i="8"/>
  <c r="P2377" i="8"/>
  <c r="L2380" i="8" l="1"/>
  <c r="M2379" i="8"/>
  <c r="N2379" i="8" s="1"/>
  <c r="O2378" i="8"/>
  <c r="P2378" i="8"/>
  <c r="L2381" i="8" l="1"/>
  <c r="M2380" i="8"/>
  <c r="N2380" i="8" s="1"/>
  <c r="O2379" i="8"/>
  <c r="P2379" i="8"/>
  <c r="O2380" i="8" l="1"/>
  <c r="P2380" i="8"/>
  <c r="L2382" i="8"/>
  <c r="M2382" i="8" s="1"/>
  <c r="N2382" i="8" s="1"/>
  <c r="M2381" i="8"/>
  <c r="N2381" i="8" s="1"/>
  <c r="O2381" i="8" l="1"/>
  <c r="P2381" i="8"/>
  <c r="O2382" i="8"/>
  <c r="S4" i="8" s="1"/>
  <c r="P2382" i="8"/>
  <c r="S5" i="8" s="1"/>
  <c r="S3" i="8"/>
</calcChain>
</file>

<file path=xl/comments1.xml><?xml version="1.0" encoding="utf-8"?>
<comments xmlns="http://schemas.openxmlformats.org/spreadsheetml/2006/main">
  <authors>
    <author>otz</author>
  </authors>
  <commentList>
    <comment ref="I3" authorId="0" shapeId="0">
      <text>
        <r>
          <rPr>
            <b/>
            <sz val="9"/>
            <color indexed="81"/>
            <rFont val="Tahoma"/>
            <family val="2"/>
          </rPr>
          <t>otz:</t>
        </r>
        <r>
          <rPr>
            <sz val="9"/>
            <color indexed="81"/>
            <rFont val="Tahoma"/>
            <family val="2"/>
          </rPr>
          <t xml:space="preserve">
Magnitude of the error
</t>
        </r>
      </text>
    </comment>
  </commentList>
</comments>
</file>

<file path=xl/comments2.xml><?xml version="1.0" encoding="utf-8"?>
<comments xmlns="http://schemas.openxmlformats.org/spreadsheetml/2006/main">
  <authors>
    <author>otz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>otz:</t>
        </r>
        <r>
          <rPr>
            <sz val="9"/>
            <color indexed="81"/>
            <rFont val="Tahoma"/>
            <family val="2"/>
          </rPr>
          <t xml:space="preserve">
without trend: dummies || with trend: date + dummies
</t>
        </r>
      </text>
    </comment>
    <comment ref="L19" authorId="0" shapeId="0">
      <text>
        <r>
          <rPr>
            <b/>
            <sz val="9"/>
            <color indexed="81"/>
            <rFont val="Tahoma"/>
            <family val="2"/>
          </rPr>
          <t>otz:</t>
        </r>
        <r>
          <rPr>
            <sz val="9"/>
            <color indexed="81"/>
            <rFont val="Tahoma"/>
            <family val="2"/>
          </rPr>
          <t xml:space="preserve">
no seosonality depending on p-values its above the alpha: 0.05
</t>
        </r>
      </text>
    </comment>
    <comment ref="L22" authorId="0" shapeId="0">
      <text>
        <r>
          <rPr>
            <b/>
            <sz val="9"/>
            <color indexed="81"/>
            <rFont val="Tahoma"/>
            <family val="2"/>
          </rPr>
          <t>otz:</t>
        </r>
        <r>
          <rPr>
            <sz val="9"/>
            <color indexed="81"/>
            <rFont val="Tahoma"/>
            <family val="2"/>
          </rPr>
          <t xml:space="preserve">
we don’t need to test 4th quarter</t>
        </r>
      </text>
    </comment>
  </commentList>
</comments>
</file>

<file path=xl/comments3.xml><?xml version="1.0" encoding="utf-8"?>
<comments xmlns="http://schemas.openxmlformats.org/spreadsheetml/2006/main">
  <authors>
    <author>otz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otz:</t>
        </r>
        <r>
          <rPr>
            <sz val="9"/>
            <color indexed="81"/>
            <rFont val="Tahoma"/>
            <family val="2"/>
          </rPr>
          <t xml:space="preserve">
Magnitude of the error
</t>
        </r>
      </text>
    </comment>
  </commentList>
</comments>
</file>

<file path=xl/sharedStrings.xml><?xml version="1.0" encoding="utf-8"?>
<sst xmlns="http://schemas.openxmlformats.org/spreadsheetml/2006/main" count="192" uniqueCount="97">
  <si>
    <t>Stamp</t>
  </si>
  <si>
    <t>Temperature</t>
  </si>
  <si>
    <t>This is a non-stationary time seriesdata set. It exhibits a trend, has base, trend, cycle, and  random variation.</t>
  </si>
  <si>
    <t>SevenPeriodMovingAverage</t>
  </si>
  <si>
    <t>Forecast</t>
  </si>
  <si>
    <t>Error</t>
  </si>
  <si>
    <t>ABS Error</t>
  </si>
  <si>
    <t>Squared Error</t>
  </si>
  <si>
    <t>ABS % Error</t>
  </si>
  <si>
    <t>Alpha=0.2</t>
  </si>
  <si>
    <t>Alpha=0.8</t>
  </si>
  <si>
    <t>MAE</t>
  </si>
  <si>
    <t>MSE</t>
  </si>
  <si>
    <t>MAPE</t>
  </si>
  <si>
    <t>Trend Projection</t>
  </si>
  <si>
    <t>Period-Q1 1-3</t>
  </si>
  <si>
    <t>Period-Q2 4-6</t>
  </si>
  <si>
    <t>Period-Q3 7-9</t>
  </si>
  <si>
    <t>Period-Q4 10-12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</si>
  <si>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</si>
  <si>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</si>
  <si>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</si>
  <si>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</si>
  <si>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</si>
  <si>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</si>
  <si>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</si>
  <si>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</si>
  <si>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</si>
  <si>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</si>
  <si>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</si>
  <si>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</si>
  <si>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</si>
  <si>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</si>
  <si>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</si>
  <si>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</si>
  <si>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</si>
  <si>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</si>
  <si>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</si>
  <si>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</si>
  <si>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</si>
  <si>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</si>
  <si>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</si>
  <si>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</si>
  <si>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</si>
  <si>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</si>
  <si>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Temperature</t>
  </si>
  <si>
    <t>Residuals</t>
  </si>
  <si>
    <t>without trend: dummies only</t>
  </si>
  <si>
    <t>Forecast MA</t>
  </si>
  <si>
    <t>Seasonal Forecast w/o Trend</t>
  </si>
  <si>
    <t>Seasonal Forecast w Trend</t>
  </si>
  <si>
    <t>Forecast Exponential Smoothing 0.8</t>
  </si>
  <si>
    <t>Forecast Exponential Smoothing 0.2</t>
  </si>
  <si>
    <t>Year    WTI $</t>
  </si>
  <si>
    <t>1986    22.93</t>
  </si>
  <si>
    <t>1987    18.65</t>
  </si>
  <si>
    <t>1988    17.13</t>
  </si>
  <si>
    <t>1989    18.02</t>
  </si>
  <si>
    <t>1990    22.86</t>
  </si>
  <si>
    <t>1991    25.23</t>
  </si>
  <si>
    <t>1992    18.79</t>
  </si>
  <si>
    <t>1993    19.03</t>
  </si>
  <si>
    <t>1994    15.03</t>
  </si>
  <si>
    <t>1995    18.04</t>
  </si>
  <si>
    <t>1996    18.86</t>
  </si>
  <si>
    <t>1997    25.13</t>
  </si>
  <si>
    <t>1998    16.72</t>
  </si>
  <si>
    <t>1999    12.52</t>
  </si>
  <si>
    <t>2000    27.26</t>
  </si>
  <si>
    <t>2001    29.59</t>
  </si>
  <si>
    <t>2002    19.72</t>
  </si>
  <si>
    <t>2003    32.95</t>
  </si>
  <si>
    <t>2004    34.31</t>
  </si>
  <si>
    <t>2005    46.84</t>
  </si>
  <si>
    <t>2006    65.49</t>
  </si>
  <si>
    <t>2007    54.51</t>
  </si>
  <si>
    <t>2008    92.97</t>
  </si>
  <si>
    <t>2009    41.71</t>
  </si>
  <si>
    <t>2010    78.33</t>
  </si>
  <si>
    <t>2011    89.17</t>
  </si>
  <si>
    <t>2012    100.27</t>
  </si>
  <si>
    <t>2013    94.76</t>
  </si>
  <si>
    <t>2014    94.62</t>
  </si>
  <si>
    <t>Year</t>
  </si>
  <si>
    <t>WTI$</t>
  </si>
  <si>
    <t>5-period</t>
  </si>
  <si>
    <t>7-period</t>
  </si>
  <si>
    <t>moving average test</t>
  </si>
  <si>
    <t>6-period</t>
  </si>
  <si>
    <t>4-period</t>
  </si>
  <si>
    <t>mean absolute deviation</t>
  </si>
  <si>
    <t>2015  WTI$ Forecast</t>
  </si>
  <si>
    <t>forecast error</t>
  </si>
  <si>
    <t>Forecast % Ratio to 5-Period</t>
  </si>
  <si>
    <t>MAD % Ratio to 5-Period</t>
  </si>
  <si>
    <t>%</t>
  </si>
  <si>
    <t>Exponential Smoothing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</si>
</sst>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5">
    <xf numFmtId="0" fontId="0" fillId="0" borderId="0" xfId="0"/>
    <xf numFmtId="14" fontId="0" fillId="0" borderId="0" xfId="0" applyNumberFormat="1"/>
    <xf numFmtId="0" fontId="0" fillId="0" borderId="0" xfId="0" applyBorder="1"/>
    <xf numFmtId="0" fontId="5" fillId="0" borderId="0" xfId="0" applyFont="1" applyFill="1" applyBorder="1" applyAlignment="1">
      <alignment horizontal="left" wrapText="1"/>
    </xf>
    <xf numFmtId="14" fontId="2" fillId="0" borderId="0" xfId="0" applyNumberFormat="1" applyFont="1" applyBorder="1"/>
    <xf numFmtId="0" fontId="2" fillId="0" borderId="0" xfId="0" applyFont="1" applyBorder="1"/>
    <xf numFmtId="10" fontId="0" fillId="0" borderId="0" xfId="1" applyNumberFormat="1" applyFont="1"/>
    <xf numFmtId="14" fontId="2" fillId="0" borderId="0" xfId="0" applyNumberFormat="1" applyFont="1"/>
    <xf numFmtId="0" fontId="2" fillId="0" borderId="0" xfId="0" applyFont="1"/>
    <xf numFmtId="0" fontId="3" fillId="0" borderId="0" xfId="0" applyFont="1"/>
    <xf numFmtId="10" fontId="3" fillId="0" borderId="0" xfId="0" applyNumberFormat="1" applyFont="1"/>
    <xf numFmtId="14" fontId="6" fillId="0" borderId="0" xfId="0" applyNumberFormat="1" applyFont="1"/>
    <xf numFmtId="0" fontId="6" fillId="0" borderId="0" xfId="0" applyFont="1"/>
    <xf numFmtId="0" fontId="0" fillId="2" borderId="1" xfId="0" applyFill="1" applyBorder="1"/>
    <xf numFmtId="10" fontId="0" fillId="2" borderId="1" xfId="0" applyNumberFormat="1" applyFill="1" applyBorder="1"/>
    <xf numFmtId="0" fontId="6" fillId="0" borderId="2" xfId="0" applyFont="1" applyBorder="1"/>
    <xf numFmtId="0" fontId="5" fillId="0" borderId="2" xfId="0" applyFont="1" applyFill="1" applyBorder="1" applyAlignment="1">
      <alignment horizontal="left" wrapText="1"/>
    </xf>
    <xf numFmtId="0" fontId="0" fillId="0" borderId="0" xfId="0" applyFill="1" applyBorder="1" applyAlignment="1"/>
    <xf numFmtId="0" fontId="0" fillId="0" borderId="3" xfId="0" applyFill="1" applyBorder="1" applyAlignment="1"/>
    <xf numFmtId="0" fontId="9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centerContinuous"/>
    </xf>
    <xf numFmtId="0" fontId="3" fillId="2" borderId="1" xfId="0" applyFont="1" applyFill="1" applyBorder="1"/>
    <xf numFmtId="10" fontId="3" fillId="2" borderId="1" xfId="0" applyNumberFormat="1" applyFont="1" applyFill="1" applyBorder="1"/>
    <xf numFmtId="0" fontId="2" fillId="2" borderId="1" xfId="0" applyFont="1" applyFill="1" applyBorder="1"/>
    <xf numFmtId="0" fontId="0" fillId="0" borderId="1" xfId="0" applyBorder="1"/>
    <xf numFmtId="10" fontId="0" fillId="0" borderId="0" xfId="0" applyNumberFormat="1" applyBorder="1"/>
    <xf numFmtId="14" fontId="0" fillId="0" borderId="1" xfId="0" applyNumberFormat="1" applyBorder="1"/>
    <xf numFmtId="0" fontId="2" fillId="0" borderId="0" xfId="0" applyFont="1" applyAlignment="1">
      <alignment horizontal="left" vertical="top" wrapText="1"/>
    </xf>
    <xf numFmtId="2" fontId="0" fillId="0" borderId="0" xfId="0" applyNumberFormat="1"/>
    <xf numFmtId="0" fontId="0" fillId="0" borderId="0" xfId="0" applyNumberFormat="1"/>
    <xf numFmtId="164" fontId="0" fillId="0" borderId="0" xfId="0" applyNumberFormat="1"/>
    <xf numFmtId="2" fontId="0" fillId="0" borderId="1" xfId="0" applyNumberFormat="1" applyBorder="1"/>
    <xf numFmtId="164" fontId="0" fillId="0" borderId="1" xfId="0" applyNumberFormat="1" applyBorder="1"/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" xfId="0" applyNumberFormat="1" applyBorder="1"/>
    <xf numFmtId="0" fontId="0" fillId="7" borderId="1" xfId="0" applyNumberFormat="1" applyFill="1" applyBorder="1"/>
    <xf numFmtId="0" fontId="0" fillId="7" borderId="1" xfId="0" applyFill="1" applyBorder="1"/>
    <xf numFmtId="164" fontId="0" fillId="7" borderId="1" xfId="0" applyNumberFormat="1" applyFill="1" applyBorder="1"/>
    <xf numFmtId="0" fontId="2" fillId="0" borderId="1" xfId="0" applyFont="1" applyBorder="1"/>
    <xf numFmtId="0" fontId="2" fillId="0" borderId="1" xfId="0" applyFont="1" applyFill="1" applyBorder="1"/>
    <xf numFmtId="0" fontId="10" fillId="0" borderId="1" xfId="0" applyFont="1" applyBorder="1"/>
    <xf numFmtId="0" fontId="4" fillId="0" borderId="0" xfId="0" applyFont="1" applyAlignment="1">
      <alignment horizontal="left" vertical="top" wrapText="1"/>
    </xf>
    <xf numFmtId="0" fontId="0" fillId="5" borderId="1" xfId="0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0" borderId="0" xfId="0" applyFont="1" applyAlignment="1">
      <alignment horizontal="left" vertical="top" wrapText="1"/>
    </xf>
    <xf numFmtId="0" fontId="2" fillId="4" borderId="1" xfId="0" applyFont="1" applyFill="1" applyBorder="1" applyAlignment="1">
      <alignment horizontal="left" vertical="top" wrapText="1"/>
    </xf>
    <xf numFmtId="0" fontId="2" fillId="4" borderId="0" xfId="0" applyFont="1" applyFill="1" applyAlignment="1">
      <alignment horizontal="center" vertical="top"/>
    </xf>
    <xf numFmtId="0" fontId="2" fillId="3" borderId="0" xfId="0" applyFont="1" applyFill="1" applyAlignment="1">
      <alignment horizontal="left" vertical="top" wrapText="1"/>
    </xf>
    <xf numFmtId="0" fontId="2" fillId="4" borderId="0" xfId="0" applyFont="1" applyFill="1" applyAlignment="1">
      <alignment horizontal="left" vertical="top" wrapText="1"/>
    </xf>
    <xf numFmtId="0" fontId="2" fillId="4" borderId="2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center"/>
    </xf>
    <xf numFmtId="0" fontId="0" fillId="2" borderId="0" xfId="0" applyFill="1" applyAlignment="1">
      <alignment horizontal="left"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Original!$B$1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2519591965897791E-2"/>
                  <c:y val="-0.3539982861485230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y = -0.0005x + 92.437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0.0003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Original!$A$2:$A$2382</c:f>
              <c:numCache>
                <c:formatCode>m/d/yyyy</c:formatCode>
                <c:ptCount val="2381"/>
                <c:pt idx="0">
                  <c:v>40550</c:v>
                </c:pt>
                <c:pt idx="1">
                  <c:v>40551</c:v>
                </c:pt>
                <c:pt idx="2">
                  <c:v>40552</c:v>
                </c:pt>
                <c:pt idx="3">
                  <c:v>40553</c:v>
                </c:pt>
                <c:pt idx="4">
                  <c:v>40554</c:v>
                </c:pt>
                <c:pt idx="5">
                  <c:v>40555</c:v>
                </c:pt>
                <c:pt idx="6">
                  <c:v>40556</c:v>
                </c:pt>
                <c:pt idx="7">
                  <c:v>40557</c:v>
                </c:pt>
                <c:pt idx="8">
                  <c:v>40558</c:v>
                </c:pt>
                <c:pt idx="9">
                  <c:v>40559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40565</c:v>
                </c:pt>
                <c:pt idx="16">
                  <c:v>40566</c:v>
                </c:pt>
                <c:pt idx="17">
                  <c:v>40567</c:v>
                </c:pt>
                <c:pt idx="18">
                  <c:v>40568</c:v>
                </c:pt>
                <c:pt idx="19">
                  <c:v>40569</c:v>
                </c:pt>
                <c:pt idx="20">
                  <c:v>40570</c:v>
                </c:pt>
                <c:pt idx="21">
                  <c:v>40571</c:v>
                </c:pt>
                <c:pt idx="22">
                  <c:v>40572</c:v>
                </c:pt>
                <c:pt idx="23">
                  <c:v>40573</c:v>
                </c:pt>
                <c:pt idx="24">
                  <c:v>40574</c:v>
                </c:pt>
                <c:pt idx="25">
                  <c:v>40575</c:v>
                </c:pt>
                <c:pt idx="26">
                  <c:v>40576</c:v>
                </c:pt>
                <c:pt idx="27">
                  <c:v>40577</c:v>
                </c:pt>
                <c:pt idx="28">
                  <c:v>40578</c:v>
                </c:pt>
                <c:pt idx="29">
                  <c:v>40579</c:v>
                </c:pt>
                <c:pt idx="30">
                  <c:v>40580</c:v>
                </c:pt>
                <c:pt idx="31">
                  <c:v>40581</c:v>
                </c:pt>
                <c:pt idx="32">
                  <c:v>40582</c:v>
                </c:pt>
                <c:pt idx="33">
                  <c:v>40583</c:v>
                </c:pt>
                <c:pt idx="34">
                  <c:v>40584</c:v>
                </c:pt>
                <c:pt idx="35">
                  <c:v>40585</c:v>
                </c:pt>
                <c:pt idx="36">
                  <c:v>40586</c:v>
                </c:pt>
                <c:pt idx="37">
                  <c:v>40587</c:v>
                </c:pt>
                <c:pt idx="38">
                  <c:v>40588</c:v>
                </c:pt>
                <c:pt idx="39">
                  <c:v>40589</c:v>
                </c:pt>
                <c:pt idx="40">
                  <c:v>40590</c:v>
                </c:pt>
                <c:pt idx="41">
                  <c:v>40591</c:v>
                </c:pt>
                <c:pt idx="42">
                  <c:v>40592</c:v>
                </c:pt>
                <c:pt idx="43">
                  <c:v>40593</c:v>
                </c:pt>
                <c:pt idx="44">
                  <c:v>40594</c:v>
                </c:pt>
                <c:pt idx="45">
                  <c:v>40595</c:v>
                </c:pt>
                <c:pt idx="46">
                  <c:v>40596</c:v>
                </c:pt>
                <c:pt idx="47">
                  <c:v>40597</c:v>
                </c:pt>
                <c:pt idx="48">
                  <c:v>40598</c:v>
                </c:pt>
                <c:pt idx="49">
                  <c:v>40599</c:v>
                </c:pt>
                <c:pt idx="50">
                  <c:v>40600</c:v>
                </c:pt>
                <c:pt idx="51">
                  <c:v>40601</c:v>
                </c:pt>
                <c:pt idx="52">
                  <c:v>40602</c:v>
                </c:pt>
                <c:pt idx="53">
                  <c:v>40603</c:v>
                </c:pt>
                <c:pt idx="54">
                  <c:v>40604</c:v>
                </c:pt>
                <c:pt idx="55">
                  <c:v>40605</c:v>
                </c:pt>
                <c:pt idx="56">
                  <c:v>40606</c:v>
                </c:pt>
                <c:pt idx="57">
                  <c:v>40607</c:v>
                </c:pt>
                <c:pt idx="58">
                  <c:v>40608</c:v>
                </c:pt>
                <c:pt idx="59">
                  <c:v>40609</c:v>
                </c:pt>
                <c:pt idx="60">
                  <c:v>40610</c:v>
                </c:pt>
                <c:pt idx="61">
                  <c:v>40611</c:v>
                </c:pt>
                <c:pt idx="62">
                  <c:v>40612</c:v>
                </c:pt>
                <c:pt idx="63">
                  <c:v>40613</c:v>
                </c:pt>
                <c:pt idx="64">
                  <c:v>40614</c:v>
                </c:pt>
                <c:pt idx="65">
                  <c:v>40615</c:v>
                </c:pt>
                <c:pt idx="66">
                  <c:v>40616</c:v>
                </c:pt>
                <c:pt idx="67">
                  <c:v>40617</c:v>
                </c:pt>
                <c:pt idx="68">
                  <c:v>40618</c:v>
                </c:pt>
                <c:pt idx="69">
                  <c:v>40619</c:v>
                </c:pt>
                <c:pt idx="70">
                  <c:v>40620</c:v>
                </c:pt>
                <c:pt idx="71">
                  <c:v>40621</c:v>
                </c:pt>
                <c:pt idx="72">
                  <c:v>40622</c:v>
                </c:pt>
                <c:pt idx="73">
                  <c:v>40623</c:v>
                </c:pt>
                <c:pt idx="74">
                  <c:v>40624</c:v>
                </c:pt>
                <c:pt idx="75">
                  <c:v>40625</c:v>
                </c:pt>
                <c:pt idx="76">
                  <c:v>40626</c:v>
                </c:pt>
                <c:pt idx="77">
                  <c:v>40627</c:v>
                </c:pt>
                <c:pt idx="78">
                  <c:v>40628</c:v>
                </c:pt>
                <c:pt idx="79">
                  <c:v>40629</c:v>
                </c:pt>
                <c:pt idx="80">
                  <c:v>40630</c:v>
                </c:pt>
                <c:pt idx="81">
                  <c:v>40631</c:v>
                </c:pt>
                <c:pt idx="82">
                  <c:v>40632</c:v>
                </c:pt>
                <c:pt idx="83">
                  <c:v>40633</c:v>
                </c:pt>
                <c:pt idx="84">
                  <c:v>40634</c:v>
                </c:pt>
                <c:pt idx="85">
                  <c:v>40635</c:v>
                </c:pt>
                <c:pt idx="86">
                  <c:v>40636</c:v>
                </c:pt>
                <c:pt idx="87">
                  <c:v>40637</c:v>
                </c:pt>
                <c:pt idx="88">
                  <c:v>40638</c:v>
                </c:pt>
                <c:pt idx="89">
                  <c:v>40639</c:v>
                </c:pt>
                <c:pt idx="90">
                  <c:v>40640</c:v>
                </c:pt>
                <c:pt idx="91">
                  <c:v>40641</c:v>
                </c:pt>
                <c:pt idx="92">
                  <c:v>40642</c:v>
                </c:pt>
                <c:pt idx="93">
                  <c:v>40643</c:v>
                </c:pt>
                <c:pt idx="94">
                  <c:v>40644</c:v>
                </c:pt>
                <c:pt idx="95">
                  <c:v>40645</c:v>
                </c:pt>
                <c:pt idx="96">
                  <c:v>40646</c:v>
                </c:pt>
                <c:pt idx="97">
                  <c:v>40647</c:v>
                </c:pt>
                <c:pt idx="98">
                  <c:v>40648</c:v>
                </c:pt>
                <c:pt idx="99">
                  <c:v>40649</c:v>
                </c:pt>
                <c:pt idx="100">
                  <c:v>40650</c:v>
                </c:pt>
                <c:pt idx="101">
                  <c:v>40651</c:v>
                </c:pt>
                <c:pt idx="102">
                  <c:v>40652</c:v>
                </c:pt>
                <c:pt idx="103">
                  <c:v>40653</c:v>
                </c:pt>
                <c:pt idx="104">
                  <c:v>40654</c:v>
                </c:pt>
                <c:pt idx="105">
                  <c:v>40655</c:v>
                </c:pt>
                <c:pt idx="106">
                  <c:v>40656</c:v>
                </c:pt>
                <c:pt idx="107">
                  <c:v>40657</c:v>
                </c:pt>
                <c:pt idx="108">
                  <c:v>40658</c:v>
                </c:pt>
                <c:pt idx="109">
                  <c:v>40659</c:v>
                </c:pt>
                <c:pt idx="110">
                  <c:v>40660</c:v>
                </c:pt>
                <c:pt idx="111">
                  <c:v>40661</c:v>
                </c:pt>
                <c:pt idx="112">
                  <c:v>40662</c:v>
                </c:pt>
                <c:pt idx="113">
                  <c:v>40663</c:v>
                </c:pt>
                <c:pt idx="114">
                  <c:v>40664</c:v>
                </c:pt>
                <c:pt idx="115">
                  <c:v>40665</c:v>
                </c:pt>
                <c:pt idx="116">
                  <c:v>40666</c:v>
                </c:pt>
                <c:pt idx="117">
                  <c:v>40667</c:v>
                </c:pt>
                <c:pt idx="118">
                  <c:v>40668</c:v>
                </c:pt>
                <c:pt idx="119">
                  <c:v>40669</c:v>
                </c:pt>
                <c:pt idx="120">
                  <c:v>40670</c:v>
                </c:pt>
                <c:pt idx="121">
                  <c:v>40671</c:v>
                </c:pt>
                <c:pt idx="122">
                  <c:v>40672</c:v>
                </c:pt>
                <c:pt idx="123">
                  <c:v>40673</c:v>
                </c:pt>
                <c:pt idx="124">
                  <c:v>40674</c:v>
                </c:pt>
                <c:pt idx="125">
                  <c:v>40675</c:v>
                </c:pt>
                <c:pt idx="126">
                  <c:v>40676</c:v>
                </c:pt>
                <c:pt idx="127">
                  <c:v>40677</c:v>
                </c:pt>
                <c:pt idx="128">
                  <c:v>40678</c:v>
                </c:pt>
                <c:pt idx="129">
                  <c:v>40679</c:v>
                </c:pt>
                <c:pt idx="130">
                  <c:v>40680</c:v>
                </c:pt>
                <c:pt idx="131">
                  <c:v>40681</c:v>
                </c:pt>
                <c:pt idx="132">
                  <c:v>40682</c:v>
                </c:pt>
                <c:pt idx="133">
                  <c:v>40683</c:v>
                </c:pt>
                <c:pt idx="134">
                  <c:v>40684</c:v>
                </c:pt>
                <c:pt idx="135">
                  <c:v>40685</c:v>
                </c:pt>
                <c:pt idx="136">
                  <c:v>40686</c:v>
                </c:pt>
                <c:pt idx="137">
                  <c:v>40687</c:v>
                </c:pt>
                <c:pt idx="138">
                  <c:v>40688</c:v>
                </c:pt>
                <c:pt idx="139">
                  <c:v>40689</c:v>
                </c:pt>
                <c:pt idx="140">
                  <c:v>40690</c:v>
                </c:pt>
                <c:pt idx="141">
                  <c:v>40691</c:v>
                </c:pt>
                <c:pt idx="142">
                  <c:v>40692</c:v>
                </c:pt>
                <c:pt idx="143">
                  <c:v>40693</c:v>
                </c:pt>
                <c:pt idx="144">
                  <c:v>40694</c:v>
                </c:pt>
                <c:pt idx="145">
                  <c:v>40695</c:v>
                </c:pt>
                <c:pt idx="146">
                  <c:v>40696</c:v>
                </c:pt>
                <c:pt idx="147">
                  <c:v>40697</c:v>
                </c:pt>
                <c:pt idx="148">
                  <c:v>40698</c:v>
                </c:pt>
                <c:pt idx="149">
                  <c:v>40699</c:v>
                </c:pt>
                <c:pt idx="150">
                  <c:v>40700</c:v>
                </c:pt>
                <c:pt idx="151">
                  <c:v>40701</c:v>
                </c:pt>
                <c:pt idx="152">
                  <c:v>40702</c:v>
                </c:pt>
                <c:pt idx="153">
                  <c:v>40703</c:v>
                </c:pt>
                <c:pt idx="154">
                  <c:v>40704</c:v>
                </c:pt>
                <c:pt idx="155">
                  <c:v>40705</c:v>
                </c:pt>
                <c:pt idx="156">
                  <c:v>40706</c:v>
                </c:pt>
                <c:pt idx="157">
                  <c:v>40707</c:v>
                </c:pt>
                <c:pt idx="158">
                  <c:v>40708</c:v>
                </c:pt>
                <c:pt idx="159">
                  <c:v>40709</c:v>
                </c:pt>
                <c:pt idx="160">
                  <c:v>40710</c:v>
                </c:pt>
                <c:pt idx="161">
                  <c:v>40711</c:v>
                </c:pt>
                <c:pt idx="162">
                  <c:v>40712</c:v>
                </c:pt>
                <c:pt idx="163">
                  <c:v>40713</c:v>
                </c:pt>
                <c:pt idx="164">
                  <c:v>40714</c:v>
                </c:pt>
                <c:pt idx="165">
                  <c:v>40715</c:v>
                </c:pt>
                <c:pt idx="166">
                  <c:v>40716</c:v>
                </c:pt>
                <c:pt idx="167">
                  <c:v>40717</c:v>
                </c:pt>
                <c:pt idx="168">
                  <c:v>40718</c:v>
                </c:pt>
                <c:pt idx="169">
                  <c:v>40719</c:v>
                </c:pt>
                <c:pt idx="170">
                  <c:v>40720</c:v>
                </c:pt>
                <c:pt idx="171">
                  <c:v>40721</c:v>
                </c:pt>
                <c:pt idx="172">
                  <c:v>40722</c:v>
                </c:pt>
                <c:pt idx="173">
                  <c:v>40723</c:v>
                </c:pt>
                <c:pt idx="174">
                  <c:v>40724</c:v>
                </c:pt>
                <c:pt idx="175">
                  <c:v>40725</c:v>
                </c:pt>
                <c:pt idx="176">
                  <c:v>40726</c:v>
                </c:pt>
                <c:pt idx="177">
                  <c:v>40727</c:v>
                </c:pt>
                <c:pt idx="178">
                  <c:v>40728</c:v>
                </c:pt>
                <c:pt idx="179">
                  <c:v>40729</c:v>
                </c:pt>
                <c:pt idx="180">
                  <c:v>40730</c:v>
                </c:pt>
                <c:pt idx="181">
                  <c:v>40731</c:v>
                </c:pt>
                <c:pt idx="182">
                  <c:v>40732</c:v>
                </c:pt>
                <c:pt idx="183">
                  <c:v>40733</c:v>
                </c:pt>
                <c:pt idx="184">
                  <c:v>40734</c:v>
                </c:pt>
                <c:pt idx="185">
                  <c:v>40735</c:v>
                </c:pt>
                <c:pt idx="186">
                  <c:v>40736</c:v>
                </c:pt>
                <c:pt idx="187">
                  <c:v>40737</c:v>
                </c:pt>
                <c:pt idx="188">
                  <c:v>40738</c:v>
                </c:pt>
                <c:pt idx="189">
                  <c:v>40739</c:v>
                </c:pt>
                <c:pt idx="190">
                  <c:v>40740</c:v>
                </c:pt>
                <c:pt idx="191">
                  <c:v>40741</c:v>
                </c:pt>
                <c:pt idx="192">
                  <c:v>40742</c:v>
                </c:pt>
                <c:pt idx="193">
                  <c:v>40743</c:v>
                </c:pt>
                <c:pt idx="194">
                  <c:v>40744</c:v>
                </c:pt>
                <c:pt idx="195">
                  <c:v>40745</c:v>
                </c:pt>
                <c:pt idx="196">
                  <c:v>40746</c:v>
                </c:pt>
                <c:pt idx="197">
                  <c:v>40747</c:v>
                </c:pt>
                <c:pt idx="198">
                  <c:v>40748</c:v>
                </c:pt>
                <c:pt idx="199">
                  <c:v>40749</c:v>
                </c:pt>
                <c:pt idx="200">
                  <c:v>40750</c:v>
                </c:pt>
                <c:pt idx="201">
                  <c:v>40751</c:v>
                </c:pt>
                <c:pt idx="202">
                  <c:v>40752</c:v>
                </c:pt>
                <c:pt idx="203">
                  <c:v>40753</c:v>
                </c:pt>
                <c:pt idx="204">
                  <c:v>40754</c:v>
                </c:pt>
                <c:pt idx="205">
                  <c:v>40755</c:v>
                </c:pt>
                <c:pt idx="206">
                  <c:v>40756</c:v>
                </c:pt>
                <c:pt idx="207">
                  <c:v>40757</c:v>
                </c:pt>
                <c:pt idx="208">
                  <c:v>40758</c:v>
                </c:pt>
                <c:pt idx="209">
                  <c:v>40759</c:v>
                </c:pt>
                <c:pt idx="210">
                  <c:v>40760</c:v>
                </c:pt>
                <c:pt idx="211">
                  <c:v>40761</c:v>
                </c:pt>
                <c:pt idx="212">
                  <c:v>40762</c:v>
                </c:pt>
                <c:pt idx="213">
                  <c:v>40763</c:v>
                </c:pt>
                <c:pt idx="214">
                  <c:v>40764</c:v>
                </c:pt>
                <c:pt idx="215">
                  <c:v>40765</c:v>
                </c:pt>
                <c:pt idx="216">
                  <c:v>40766</c:v>
                </c:pt>
                <c:pt idx="217">
                  <c:v>40767</c:v>
                </c:pt>
                <c:pt idx="218">
                  <c:v>40768</c:v>
                </c:pt>
                <c:pt idx="219">
                  <c:v>40769</c:v>
                </c:pt>
                <c:pt idx="220">
                  <c:v>40770</c:v>
                </c:pt>
                <c:pt idx="221">
                  <c:v>40771</c:v>
                </c:pt>
                <c:pt idx="222">
                  <c:v>40772</c:v>
                </c:pt>
                <c:pt idx="223">
                  <c:v>40773</c:v>
                </c:pt>
                <c:pt idx="224">
                  <c:v>40774</c:v>
                </c:pt>
                <c:pt idx="225">
                  <c:v>40775</c:v>
                </c:pt>
                <c:pt idx="226">
                  <c:v>40776</c:v>
                </c:pt>
                <c:pt idx="227">
                  <c:v>40777</c:v>
                </c:pt>
                <c:pt idx="228">
                  <c:v>40778</c:v>
                </c:pt>
                <c:pt idx="229">
                  <c:v>40779</c:v>
                </c:pt>
                <c:pt idx="230">
                  <c:v>40780</c:v>
                </c:pt>
                <c:pt idx="231">
                  <c:v>40781</c:v>
                </c:pt>
                <c:pt idx="232">
                  <c:v>40782</c:v>
                </c:pt>
                <c:pt idx="233">
                  <c:v>40783</c:v>
                </c:pt>
                <c:pt idx="234">
                  <c:v>40784</c:v>
                </c:pt>
                <c:pt idx="235">
                  <c:v>40785</c:v>
                </c:pt>
                <c:pt idx="236">
                  <c:v>40786</c:v>
                </c:pt>
                <c:pt idx="237">
                  <c:v>40787</c:v>
                </c:pt>
                <c:pt idx="238">
                  <c:v>40788</c:v>
                </c:pt>
                <c:pt idx="239">
                  <c:v>40789</c:v>
                </c:pt>
                <c:pt idx="240">
                  <c:v>40790</c:v>
                </c:pt>
                <c:pt idx="241">
                  <c:v>40791</c:v>
                </c:pt>
                <c:pt idx="242">
                  <c:v>40792</c:v>
                </c:pt>
                <c:pt idx="243">
                  <c:v>40793</c:v>
                </c:pt>
                <c:pt idx="244">
                  <c:v>40794</c:v>
                </c:pt>
                <c:pt idx="245">
                  <c:v>40795</c:v>
                </c:pt>
                <c:pt idx="246">
                  <c:v>40796</c:v>
                </c:pt>
                <c:pt idx="247">
                  <c:v>40797</c:v>
                </c:pt>
                <c:pt idx="248">
                  <c:v>40798</c:v>
                </c:pt>
                <c:pt idx="249">
                  <c:v>40799</c:v>
                </c:pt>
                <c:pt idx="250">
                  <c:v>40800</c:v>
                </c:pt>
                <c:pt idx="251">
                  <c:v>40801</c:v>
                </c:pt>
                <c:pt idx="252">
                  <c:v>40802</c:v>
                </c:pt>
                <c:pt idx="253">
                  <c:v>40803</c:v>
                </c:pt>
                <c:pt idx="254">
                  <c:v>40804</c:v>
                </c:pt>
                <c:pt idx="255">
                  <c:v>40805</c:v>
                </c:pt>
                <c:pt idx="256">
                  <c:v>40806</c:v>
                </c:pt>
                <c:pt idx="257">
                  <c:v>40807</c:v>
                </c:pt>
                <c:pt idx="258">
                  <c:v>40808</c:v>
                </c:pt>
                <c:pt idx="259">
                  <c:v>40809</c:v>
                </c:pt>
                <c:pt idx="260">
                  <c:v>40810</c:v>
                </c:pt>
                <c:pt idx="261">
                  <c:v>40811</c:v>
                </c:pt>
                <c:pt idx="262">
                  <c:v>40812</c:v>
                </c:pt>
                <c:pt idx="263">
                  <c:v>40813</c:v>
                </c:pt>
                <c:pt idx="264">
                  <c:v>40814</c:v>
                </c:pt>
                <c:pt idx="265">
                  <c:v>40815</c:v>
                </c:pt>
                <c:pt idx="266">
                  <c:v>40816</c:v>
                </c:pt>
                <c:pt idx="267">
                  <c:v>40817</c:v>
                </c:pt>
                <c:pt idx="268">
                  <c:v>40818</c:v>
                </c:pt>
                <c:pt idx="269">
                  <c:v>40819</c:v>
                </c:pt>
                <c:pt idx="270">
                  <c:v>40820</c:v>
                </c:pt>
                <c:pt idx="271">
                  <c:v>40821</c:v>
                </c:pt>
                <c:pt idx="272">
                  <c:v>40822</c:v>
                </c:pt>
                <c:pt idx="273">
                  <c:v>40823</c:v>
                </c:pt>
                <c:pt idx="274">
                  <c:v>40824</c:v>
                </c:pt>
                <c:pt idx="275">
                  <c:v>40825</c:v>
                </c:pt>
                <c:pt idx="276">
                  <c:v>40826</c:v>
                </c:pt>
                <c:pt idx="277">
                  <c:v>40827</c:v>
                </c:pt>
                <c:pt idx="278">
                  <c:v>40828</c:v>
                </c:pt>
                <c:pt idx="279">
                  <c:v>40829</c:v>
                </c:pt>
                <c:pt idx="280">
                  <c:v>40830</c:v>
                </c:pt>
                <c:pt idx="281">
                  <c:v>40831</c:v>
                </c:pt>
                <c:pt idx="282">
                  <c:v>40832</c:v>
                </c:pt>
                <c:pt idx="283">
                  <c:v>40833</c:v>
                </c:pt>
                <c:pt idx="284">
                  <c:v>40834</c:v>
                </c:pt>
                <c:pt idx="285">
                  <c:v>40835</c:v>
                </c:pt>
                <c:pt idx="286">
                  <c:v>40836</c:v>
                </c:pt>
                <c:pt idx="287">
                  <c:v>40837</c:v>
                </c:pt>
                <c:pt idx="288">
                  <c:v>40838</c:v>
                </c:pt>
                <c:pt idx="289">
                  <c:v>40839</c:v>
                </c:pt>
                <c:pt idx="290">
                  <c:v>40840</c:v>
                </c:pt>
                <c:pt idx="291">
                  <c:v>40841</c:v>
                </c:pt>
                <c:pt idx="292">
                  <c:v>40842</c:v>
                </c:pt>
                <c:pt idx="293">
                  <c:v>40843</c:v>
                </c:pt>
                <c:pt idx="294">
                  <c:v>40844</c:v>
                </c:pt>
                <c:pt idx="295">
                  <c:v>40845</c:v>
                </c:pt>
                <c:pt idx="296">
                  <c:v>40846</c:v>
                </c:pt>
                <c:pt idx="297">
                  <c:v>40847</c:v>
                </c:pt>
                <c:pt idx="298">
                  <c:v>40848</c:v>
                </c:pt>
                <c:pt idx="299">
                  <c:v>40849</c:v>
                </c:pt>
                <c:pt idx="300">
                  <c:v>40850</c:v>
                </c:pt>
                <c:pt idx="301">
                  <c:v>40851</c:v>
                </c:pt>
                <c:pt idx="302">
                  <c:v>40852</c:v>
                </c:pt>
                <c:pt idx="303">
                  <c:v>40853</c:v>
                </c:pt>
                <c:pt idx="304">
                  <c:v>40854</c:v>
                </c:pt>
                <c:pt idx="305">
                  <c:v>40855</c:v>
                </c:pt>
                <c:pt idx="306">
                  <c:v>40856</c:v>
                </c:pt>
                <c:pt idx="307">
                  <c:v>40857</c:v>
                </c:pt>
                <c:pt idx="308">
                  <c:v>40858</c:v>
                </c:pt>
                <c:pt idx="309">
                  <c:v>40859</c:v>
                </c:pt>
                <c:pt idx="310">
                  <c:v>40860</c:v>
                </c:pt>
                <c:pt idx="311">
                  <c:v>40861</c:v>
                </c:pt>
                <c:pt idx="312">
                  <c:v>40862</c:v>
                </c:pt>
                <c:pt idx="313">
                  <c:v>40863</c:v>
                </c:pt>
                <c:pt idx="314">
                  <c:v>40864</c:v>
                </c:pt>
                <c:pt idx="315">
                  <c:v>40865</c:v>
                </c:pt>
                <c:pt idx="316">
                  <c:v>40866</c:v>
                </c:pt>
                <c:pt idx="317">
                  <c:v>40867</c:v>
                </c:pt>
                <c:pt idx="318">
                  <c:v>40868</c:v>
                </c:pt>
                <c:pt idx="319">
                  <c:v>40869</c:v>
                </c:pt>
                <c:pt idx="320">
                  <c:v>40870</c:v>
                </c:pt>
                <c:pt idx="321">
                  <c:v>40871</c:v>
                </c:pt>
                <c:pt idx="322">
                  <c:v>40872</c:v>
                </c:pt>
                <c:pt idx="323">
                  <c:v>40873</c:v>
                </c:pt>
                <c:pt idx="324">
                  <c:v>40874</c:v>
                </c:pt>
                <c:pt idx="325">
                  <c:v>40875</c:v>
                </c:pt>
                <c:pt idx="326">
                  <c:v>40876</c:v>
                </c:pt>
                <c:pt idx="327">
                  <c:v>40877</c:v>
                </c:pt>
                <c:pt idx="328">
                  <c:v>40878</c:v>
                </c:pt>
                <c:pt idx="329">
                  <c:v>40879</c:v>
                </c:pt>
                <c:pt idx="330">
                  <c:v>40880</c:v>
                </c:pt>
                <c:pt idx="331">
                  <c:v>40881</c:v>
                </c:pt>
                <c:pt idx="332">
                  <c:v>40882</c:v>
                </c:pt>
                <c:pt idx="333">
                  <c:v>40883</c:v>
                </c:pt>
                <c:pt idx="334">
                  <c:v>40884</c:v>
                </c:pt>
                <c:pt idx="335">
                  <c:v>40885</c:v>
                </c:pt>
                <c:pt idx="336">
                  <c:v>40886</c:v>
                </c:pt>
                <c:pt idx="337">
                  <c:v>40887</c:v>
                </c:pt>
                <c:pt idx="338">
                  <c:v>40888</c:v>
                </c:pt>
                <c:pt idx="339">
                  <c:v>40889</c:v>
                </c:pt>
                <c:pt idx="340">
                  <c:v>40890</c:v>
                </c:pt>
                <c:pt idx="341">
                  <c:v>40891</c:v>
                </c:pt>
                <c:pt idx="342">
                  <c:v>40892</c:v>
                </c:pt>
                <c:pt idx="343">
                  <c:v>40893</c:v>
                </c:pt>
                <c:pt idx="344">
                  <c:v>40894</c:v>
                </c:pt>
                <c:pt idx="345">
                  <c:v>40895</c:v>
                </c:pt>
                <c:pt idx="346">
                  <c:v>40896</c:v>
                </c:pt>
                <c:pt idx="347">
                  <c:v>40897</c:v>
                </c:pt>
                <c:pt idx="348">
                  <c:v>40898</c:v>
                </c:pt>
                <c:pt idx="349">
                  <c:v>40899</c:v>
                </c:pt>
                <c:pt idx="350">
                  <c:v>40900</c:v>
                </c:pt>
                <c:pt idx="351">
                  <c:v>40901</c:v>
                </c:pt>
                <c:pt idx="352">
                  <c:v>40902</c:v>
                </c:pt>
                <c:pt idx="353">
                  <c:v>40903</c:v>
                </c:pt>
                <c:pt idx="354">
                  <c:v>40904</c:v>
                </c:pt>
                <c:pt idx="355">
                  <c:v>40905</c:v>
                </c:pt>
                <c:pt idx="356">
                  <c:v>40906</c:v>
                </c:pt>
                <c:pt idx="357">
                  <c:v>40907</c:v>
                </c:pt>
                <c:pt idx="358">
                  <c:v>40908</c:v>
                </c:pt>
                <c:pt idx="359">
                  <c:v>40909</c:v>
                </c:pt>
                <c:pt idx="360">
                  <c:v>40910</c:v>
                </c:pt>
                <c:pt idx="361">
                  <c:v>40911</c:v>
                </c:pt>
                <c:pt idx="362">
                  <c:v>40912</c:v>
                </c:pt>
                <c:pt idx="363">
                  <c:v>40913</c:v>
                </c:pt>
                <c:pt idx="364">
                  <c:v>40914</c:v>
                </c:pt>
                <c:pt idx="365">
                  <c:v>40915</c:v>
                </c:pt>
                <c:pt idx="366">
                  <c:v>40916</c:v>
                </c:pt>
                <c:pt idx="367">
                  <c:v>40917</c:v>
                </c:pt>
                <c:pt idx="368">
                  <c:v>40918</c:v>
                </c:pt>
                <c:pt idx="369">
                  <c:v>40919</c:v>
                </c:pt>
                <c:pt idx="370">
                  <c:v>40920</c:v>
                </c:pt>
                <c:pt idx="371">
                  <c:v>40921</c:v>
                </c:pt>
                <c:pt idx="372">
                  <c:v>40922</c:v>
                </c:pt>
                <c:pt idx="373">
                  <c:v>40923</c:v>
                </c:pt>
                <c:pt idx="374">
                  <c:v>40924</c:v>
                </c:pt>
                <c:pt idx="375">
                  <c:v>40925</c:v>
                </c:pt>
                <c:pt idx="376">
                  <c:v>40926</c:v>
                </c:pt>
                <c:pt idx="377">
                  <c:v>40927</c:v>
                </c:pt>
                <c:pt idx="378">
                  <c:v>40928</c:v>
                </c:pt>
                <c:pt idx="379">
                  <c:v>40929</c:v>
                </c:pt>
                <c:pt idx="380">
                  <c:v>40930</c:v>
                </c:pt>
                <c:pt idx="381">
                  <c:v>40931</c:v>
                </c:pt>
                <c:pt idx="382">
                  <c:v>40932</c:v>
                </c:pt>
                <c:pt idx="383">
                  <c:v>40933</c:v>
                </c:pt>
                <c:pt idx="384">
                  <c:v>40934</c:v>
                </c:pt>
                <c:pt idx="385">
                  <c:v>40935</c:v>
                </c:pt>
                <c:pt idx="386">
                  <c:v>40936</c:v>
                </c:pt>
                <c:pt idx="387">
                  <c:v>40937</c:v>
                </c:pt>
                <c:pt idx="388">
                  <c:v>40938</c:v>
                </c:pt>
                <c:pt idx="389">
                  <c:v>40939</c:v>
                </c:pt>
                <c:pt idx="390">
                  <c:v>40940</c:v>
                </c:pt>
                <c:pt idx="391">
                  <c:v>40941</c:v>
                </c:pt>
                <c:pt idx="392">
                  <c:v>40942</c:v>
                </c:pt>
                <c:pt idx="393">
                  <c:v>40943</c:v>
                </c:pt>
                <c:pt idx="394">
                  <c:v>40944</c:v>
                </c:pt>
                <c:pt idx="395">
                  <c:v>40945</c:v>
                </c:pt>
                <c:pt idx="396">
                  <c:v>40946</c:v>
                </c:pt>
                <c:pt idx="397">
                  <c:v>40947</c:v>
                </c:pt>
                <c:pt idx="398">
                  <c:v>40948</c:v>
                </c:pt>
                <c:pt idx="399">
                  <c:v>40949</c:v>
                </c:pt>
                <c:pt idx="400">
                  <c:v>40950</c:v>
                </c:pt>
                <c:pt idx="401">
                  <c:v>40951</c:v>
                </c:pt>
                <c:pt idx="402">
                  <c:v>40952</c:v>
                </c:pt>
                <c:pt idx="403">
                  <c:v>40953</c:v>
                </c:pt>
                <c:pt idx="404">
                  <c:v>40954</c:v>
                </c:pt>
                <c:pt idx="405">
                  <c:v>40955</c:v>
                </c:pt>
                <c:pt idx="406">
                  <c:v>40956</c:v>
                </c:pt>
                <c:pt idx="407">
                  <c:v>40957</c:v>
                </c:pt>
                <c:pt idx="408">
                  <c:v>40958</c:v>
                </c:pt>
                <c:pt idx="409">
                  <c:v>40959</c:v>
                </c:pt>
                <c:pt idx="410">
                  <c:v>40960</c:v>
                </c:pt>
                <c:pt idx="411">
                  <c:v>40961</c:v>
                </c:pt>
                <c:pt idx="412">
                  <c:v>40962</c:v>
                </c:pt>
                <c:pt idx="413">
                  <c:v>40963</c:v>
                </c:pt>
                <c:pt idx="414">
                  <c:v>40964</c:v>
                </c:pt>
                <c:pt idx="415">
                  <c:v>40965</c:v>
                </c:pt>
                <c:pt idx="416">
                  <c:v>40966</c:v>
                </c:pt>
                <c:pt idx="417">
                  <c:v>40967</c:v>
                </c:pt>
                <c:pt idx="418">
                  <c:v>40968</c:v>
                </c:pt>
                <c:pt idx="419">
                  <c:v>40969</c:v>
                </c:pt>
                <c:pt idx="420">
                  <c:v>40970</c:v>
                </c:pt>
                <c:pt idx="421">
                  <c:v>40971</c:v>
                </c:pt>
                <c:pt idx="422">
                  <c:v>40972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40978</c:v>
                </c:pt>
                <c:pt idx="429">
                  <c:v>40979</c:v>
                </c:pt>
                <c:pt idx="430">
                  <c:v>40980</c:v>
                </c:pt>
                <c:pt idx="431">
                  <c:v>40981</c:v>
                </c:pt>
                <c:pt idx="432">
                  <c:v>40982</c:v>
                </c:pt>
                <c:pt idx="433">
                  <c:v>40983</c:v>
                </c:pt>
                <c:pt idx="434">
                  <c:v>40984</c:v>
                </c:pt>
                <c:pt idx="435">
                  <c:v>40985</c:v>
                </c:pt>
                <c:pt idx="436">
                  <c:v>40986</c:v>
                </c:pt>
                <c:pt idx="437">
                  <c:v>40987</c:v>
                </c:pt>
                <c:pt idx="438">
                  <c:v>40988</c:v>
                </c:pt>
                <c:pt idx="439">
                  <c:v>40989</c:v>
                </c:pt>
                <c:pt idx="440">
                  <c:v>40990</c:v>
                </c:pt>
                <c:pt idx="441">
                  <c:v>40991</c:v>
                </c:pt>
                <c:pt idx="442">
                  <c:v>40992</c:v>
                </c:pt>
                <c:pt idx="443">
                  <c:v>40993</c:v>
                </c:pt>
                <c:pt idx="444">
                  <c:v>40994</c:v>
                </c:pt>
                <c:pt idx="445">
                  <c:v>40995</c:v>
                </c:pt>
                <c:pt idx="446">
                  <c:v>40996</c:v>
                </c:pt>
                <c:pt idx="447">
                  <c:v>40997</c:v>
                </c:pt>
                <c:pt idx="448">
                  <c:v>40998</c:v>
                </c:pt>
                <c:pt idx="449">
                  <c:v>40999</c:v>
                </c:pt>
                <c:pt idx="450">
                  <c:v>41000</c:v>
                </c:pt>
                <c:pt idx="451">
                  <c:v>41001</c:v>
                </c:pt>
                <c:pt idx="452">
                  <c:v>41002</c:v>
                </c:pt>
                <c:pt idx="453">
                  <c:v>41003</c:v>
                </c:pt>
                <c:pt idx="454">
                  <c:v>41004</c:v>
                </c:pt>
                <c:pt idx="455">
                  <c:v>41005</c:v>
                </c:pt>
                <c:pt idx="456">
                  <c:v>41006</c:v>
                </c:pt>
                <c:pt idx="457">
                  <c:v>41007</c:v>
                </c:pt>
                <c:pt idx="458">
                  <c:v>41008</c:v>
                </c:pt>
                <c:pt idx="459">
                  <c:v>41009</c:v>
                </c:pt>
                <c:pt idx="460">
                  <c:v>41010</c:v>
                </c:pt>
                <c:pt idx="461">
                  <c:v>41011</c:v>
                </c:pt>
                <c:pt idx="462">
                  <c:v>41012</c:v>
                </c:pt>
                <c:pt idx="463">
                  <c:v>41013</c:v>
                </c:pt>
                <c:pt idx="464">
                  <c:v>41014</c:v>
                </c:pt>
                <c:pt idx="465">
                  <c:v>41015</c:v>
                </c:pt>
                <c:pt idx="466">
                  <c:v>41016</c:v>
                </c:pt>
                <c:pt idx="467">
                  <c:v>41017</c:v>
                </c:pt>
                <c:pt idx="468">
                  <c:v>41018</c:v>
                </c:pt>
                <c:pt idx="469">
                  <c:v>41019</c:v>
                </c:pt>
                <c:pt idx="470">
                  <c:v>41020</c:v>
                </c:pt>
                <c:pt idx="471">
                  <c:v>41021</c:v>
                </c:pt>
                <c:pt idx="472">
                  <c:v>41022</c:v>
                </c:pt>
                <c:pt idx="473">
                  <c:v>41023</c:v>
                </c:pt>
                <c:pt idx="474">
                  <c:v>41024</c:v>
                </c:pt>
                <c:pt idx="475">
                  <c:v>41025</c:v>
                </c:pt>
                <c:pt idx="476">
                  <c:v>41026</c:v>
                </c:pt>
                <c:pt idx="477">
                  <c:v>41027</c:v>
                </c:pt>
                <c:pt idx="478">
                  <c:v>41028</c:v>
                </c:pt>
                <c:pt idx="479">
                  <c:v>41029</c:v>
                </c:pt>
                <c:pt idx="480">
                  <c:v>41030</c:v>
                </c:pt>
                <c:pt idx="481">
                  <c:v>41031</c:v>
                </c:pt>
                <c:pt idx="482">
                  <c:v>41032</c:v>
                </c:pt>
                <c:pt idx="483">
                  <c:v>41033</c:v>
                </c:pt>
                <c:pt idx="484">
                  <c:v>41034</c:v>
                </c:pt>
                <c:pt idx="485">
                  <c:v>41035</c:v>
                </c:pt>
                <c:pt idx="486">
                  <c:v>41036</c:v>
                </c:pt>
                <c:pt idx="487">
                  <c:v>41037</c:v>
                </c:pt>
                <c:pt idx="488">
                  <c:v>41038</c:v>
                </c:pt>
                <c:pt idx="489">
                  <c:v>41039</c:v>
                </c:pt>
                <c:pt idx="490">
                  <c:v>41040</c:v>
                </c:pt>
                <c:pt idx="491">
                  <c:v>41041</c:v>
                </c:pt>
                <c:pt idx="492">
                  <c:v>41042</c:v>
                </c:pt>
                <c:pt idx="493">
                  <c:v>41043</c:v>
                </c:pt>
                <c:pt idx="494">
                  <c:v>41044</c:v>
                </c:pt>
                <c:pt idx="495">
                  <c:v>41045</c:v>
                </c:pt>
                <c:pt idx="496">
                  <c:v>41046</c:v>
                </c:pt>
                <c:pt idx="497">
                  <c:v>41047</c:v>
                </c:pt>
                <c:pt idx="498">
                  <c:v>41048</c:v>
                </c:pt>
                <c:pt idx="499">
                  <c:v>41049</c:v>
                </c:pt>
                <c:pt idx="500">
                  <c:v>41050</c:v>
                </c:pt>
                <c:pt idx="501">
                  <c:v>41051</c:v>
                </c:pt>
                <c:pt idx="502">
                  <c:v>41052</c:v>
                </c:pt>
                <c:pt idx="503">
                  <c:v>41053</c:v>
                </c:pt>
                <c:pt idx="504">
                  <c:v>41054</c:v>
                </c:pt>
                <c:pt idx="505">
                  <c:v>41055</c:v>
                </c:pt>
                <c:pt idx="506">
                  <c:v>41056</c:v>
                </c:pt>
                <c:pt idx="507">
                  <c:v>41057</c:v>
                </c:pt>
                <c:pt idx="508">
                  <c:v>41058</c:v>
                </c:pt>
                <c:pt idx="509">
                  <c:v>41059</c:v>
                </c:pt>
                <c:pt idx="510">
                  <c:v>41060</c:v>
                </c:pt>
                <c:pt idx="511">
                  <c:v>41061</c:v>
                </c:pt>
                <c:pt idx="512">
                  <c:v>41062</c:v>
                </c:pt>
                <c:pt idx="513">
                  <c:v>41063</c:v>
                </c:pt>
                <c:pt idx="514">
                  <c:v>41064</c:v>
                </c:pt>
                <c:pt idx="515">
                  <c:v>41065</c:v>
                </c:pt>
                <c:pt idx="516">
                  <c:v>41066</c:v>
                </c:pt>
                <c:pt idx="517">
                  <c:v>41067</c:v>
                </c:pt>
                <c:pt idx="518">
                  <c:v>41068</c:v>
                </c:pt>
                <c:pt idx="519">
                  <c:v>41069</c:v>
                </c:pt>
                <c:pt idx="520">
                  <c:v>41070</c:v>
                </c:pt>
                <c:pt idx="521">
                  <c:v>41071</c:v>
                </c:pt>
                <c:pt idx="522">
                  <c:v>41072</c:v>
                </c:pt>
                <c:pt idx="523">
                  <c:v>41073</c:v>
                </c:pt>
                <c:pt idx="524">
                  <c:v>41074</c:v>
                </c:pt>
                <c:pt idx="525">
                  <c:v>41075</c:v>
                </c:pt>
                <c:pt idx="526">
                  <c:v>41076</c:v>
                </c:pt>
                <c:pt idx="527">
                  <c:v>41077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41082</c:v>
                </c:pt>
                <c:pt idx="533">
                  <c:v>41083</c:v>
                </c:pt>
                <c:pt idx="534">
                  <c:v>41084</c:v>
                </c:pt>
                <c:pt idx="535">
                  <c:v>41085</c:v>
                </c:pt>
                <c:pt idx="536">
                  <c:v>41086</c:v>
                </c:pt>
                <c:pt idx="537">
                  <c:v>41087</c:v>
                </c:pt>
                <c:pt idx="538">
                  <c:v>41088</c:v>
                </c:pt>
                <c:pt idx="539">
                  <c:v>41089</c:v>
                </c:pt>
                <c:pt idx="540">
                  <c:v>41090</c:v>
                </c:pt>
                <c:pt idx="541">
                  <c:v>41091</c:v>
                </c:pt>
                <c:pt idx="542">
                  <c:v>41092</c:v>
                </c:pt>
                <c:pt idx="543">
                  <c:v>41093</c:v>
                </c:pt>
                <c:pt idx="544">
                  <c:v>41094</c:v>
                </c:pt>
                <c:pt idx="545">
                  <c:v>41095</c:v>
                </c:pt>
                <c:pt idx="546">
                  <c:v>41096</c:v>
                </c:pt>
                <c:pt idx="547">
                  <c:v>41097</c:v>
                </c:pt>
                <c:pt idx="548">
                  <c:v>41098</c:v>
                </c:pt>
                <c:pt idx="549">
                  <c:v>41099</c:v>
                </c:pt>
                <c:pt idx="550">
                  <c:v>41100</c:v>
                </c:pt>
                <c:pt idx="551">
                  <c:v>41101</c:v>
                </c:pt>
                <c:pt idx="552">
                  <c:v>41102</c:v>
                </c:pt>
                <c:pt idx="553">
                  <c:v>41103</c:v>
                </c:pt>
                <c:pt idx="554">
                  <c:v>41104</c:v>
                </c:pt>
                <c:pt idx="555">
                  <c:v>41105</c:v>
                </c:pt>
                <c:pt idx="556">
                  <c:v>41106</c:v>
                </c:pt>
                <c:pt idx="557">
                  <c:v>41107</c:v>
                </c:pt>
                <c:pt idx="558">
                  <c:v>41108</c:v>
                </c:pt>
                <c:pt idx="559">
                  <c:v>41109</c:v>
                </c:pt>
                <c:pt idx="560">
                  <c:v>41110</c:v>
                </c:pt>
                <c:pt idx="561">
                  <c:v>41111</c:v>
                </c:pt>
                <c:pt idx="562">
                  <c:v>41112</c:v>
                </c:pt>
                <c:pt idx="563">
                  <c:v>41113</c:v>
                </c:pt>
                <c:pt idx="564">
                  <c:v>41114</c:v>
                </c:pt>
                <c:pt idx="565">
                  <c:v>41115</c:v>
                </c:pt>
                <c:pt idx="566">
                  <c:v>41116</c:v>
                </c:pt>
                <c:pt idx="567">
                  <c:v>41117</c:v>
                </c:pt>
                <c:pt idx="568">
                  <c:v>41118</c:v>
                </c:pt>
                <c:pt idx="569">
                  <c:v>41119</c:v>
                </c:pt>
                <c:pt idx="570">
                  <c:v>41120</c:v>
                </c:pt>
                <c:pt idx="571">
                  <c:v>41121</c:v>
                </c:pt>
                <c:pt idx="572">
                  <c:v>41122</c:v>
                </c:pt>
                <c:pt idx="573">
                  <c:v>41123</c:v>
                </c:pt>
                <c:pt idx="574">
                  <c:v>41124</c:v>
                </c:pt>
                <c:pt idx="575">
                  <c:v>41125</c:v>
                </c:pt>
                <c:pt idx="576">
                  <c:v>41126</c:v>
                </c:pt>
                <c:pt idx="577">
                  <c:v>41127</c:v>
                </c:pt>
                <c:pt idx="578">
                  <c:v>41128</c:v>
                </c:pt>
                <c:pt idx="579">
                  <c:v>41129</c:v>
                </c:pt>
                <c:pt idx="580">
                  <c:v>41130</c:v>
                </c:pt>
                <c:pt idx="581">
                  <c:v>41131</c:v>
                </c:pt>
                <c:pt idx="582">
                  <c:v>41132</c:v>
                </c:pt>
                <c:pt idx="583">
                  <c:v>41133</c:v>
                </c:pt>
                <c:pt idx="584">
                  <c:v>41134</c:v>
                </c:pt>
                <c:pt idx="585">
                  <c:v>41135</c:v>
                </c:pt>
                <c:pt idx="586">
                  <c:v>41136</c:v>
                </c:pt>
                <c:pt idx="587">
                  <c:v>41137</c:v>
                </c:pt>
                <c:pt idx="588">
                  <c:v>41138</c:v>
                </c:pt>
                <c:pt idx="589">
                  <c:v>41139</c:v>
                </c:pt>
                <c:pt idx="590">
                  <c:v>41140</c:v>
                </c:pt>
                <c:pt idx="591">
                  <c:v>41141</c:v>
                </c:pt>
                <c:pt idx="592">
                  <c:v>41142</c:v>
                </c:pt>
                <c:pt idx="593">
                  <c:v>41143</c:v>
                </c:pt>
                <c:pt idx="594">
                  <c:v>41144</c:v>
                </c:pt>
                <c:pt idx="595">
                  <c:v>41145</c:v>
                </c:pt>
                <c:pt idx="596">
                  <c:v>41146</c:v>
                </c:pt>
                <c:pt idx="597">
                  <c:v>41147</c:v>
                </c:pt>
                <c:pt idx="598">
                  <c:v>41148</c:v>
                </c:pt>
                <c:pt idx="599">
                  <c:v>41149</c:v>
                </c:pt>
                <c:pt idx="600">
                  <c:v>41150</c:v>
                </c:pt>
                <c:pt idx="601">
                  <c:v>41151</c:v>
                </c:pt>
                <c:pt idx="602">
                  <c:v>41152</c:v>
                </c:pt>
                <c:pt idx="603">
                  <c:v>41153</c:v>
                </c:pt>
                <c:pt idx="604">
                  <c:v>41154</c:v>
                </c:pt>
                <c:pt idx="605">
                  <c:v>41155</c:v>
                </c:pt>
                <c:pt idx="606">
                  <c:v>41156</c:v>
                </c:pt>
                <c:pt idx="607">
                  <c:v>41157</c:v>
                </c:pt>
                <c:pt idx="608">
                  <c:v>41158</c:v>
                </c:pt>
                <c:pt idx="609">
                  <c:v>41159</c:v>
                </c:pt>
                <c:pt idx="610">
                  <c:v>41160</c:v>
                </c:pt>
                <c:pt idx="611">
                  <c:v>41161</c:v>
                </c:pt>
                <c:pt idx="612">
                  <c:v>41162</c:v>
                </c:pt>
                <c:pt idx="613">
                  <c:v>41163</c:v>
                </c:pt>
                <c:pt idx="614">
                  <c:v>41164</c:v>
                </c:pt>
                <c:pt idx="615">
                  <c:v>41165</c:v>
                </c:pt>
                <c:pt idx="616">
                  <c:v>41166</c:v>
                </c:pt>
                <c:pt idx="617">
                  <c:v>41167</c:v>
                </c:pt>
                <c:pt idx="618">
                  <c:v>41168</c:v>
                </c:pt>
                <c:pt idx="619">
                  <c:v>41169</c:v>
                </c:pt>
                <c:pt idx="620">
                  <c:v>41170</c:v>
                </c:pt>
                <c:pt idx="621">
                  <c:v>41171</c:v>
                </c:pt>
                <c:pt idx="622">
                  <c:v>41172</c:v>
                </c:pt>
                <c:pt idx="623">
                  <c:v>41173</c:v>
                </c:pt>
                <c:pt idx="624">
                  <c:v>41174</c:v>
                </c:pt>
                <c:pt idx="625">
                  <c:v>41175</c:v>
                </c:pt>
                <c:pt idx="626">
                  <c:v>41176</c:v>
                </c:pt>
                <c:pt idx="627">
                  <c:v>41177</c:v>
                </c:pt>
                <c:pt idx="628">
                  <c:v>41178</c:v>
                </c:pt>
                <c:pt idx="629">
                  <c:v>41179</c:v>
                </c:pt>
                <c:pt idx="630">
                  <c:v>41180</c:v>
                </c:pt>
                <c:pt idx="631">
                  <c:v>41181</c:v>
                </c:pt>
                <c:pt idx="632">
                  <c:v>41182</c:v>
                </c:pt>
                <c:pt idx="633">
                  <c:v>41183</c:v>
                </c:pt>
                <c:pt idx="634">
                  <c:v>41184</c:v>
                </c:pt>
                <c:pt idx="635">
                  <c:v>41185</c:v>
                </c:pt>
                <c:pt idx="636">
                  <c:v>41186</c:v>
                </c:pt>
                <c:pt idx="637">
                  <c:v>41187</c:v>
                </c:pt>
                <c:pt idx="638">
                  <c:v>41188</c:v>
                </c:pt>
                <c:pt idx="639">
                  <c:v>41189</c:v>
                </c:pt>
                <c:pt idx="640">
                  <c:v>41190</c:v>
                </c:pt>
                <c:pt idx="641">
                  <c:v>41191</c:v>
                </c:pt>
                <c:pt idx="642">
                  <c:v>41192</c:v>
                </c:pt>
                <c:pt idx="643">
                  <c:v>41193</c:v>
                </c:pt>
                <c:pt idx="644">
                  <c:v>41194</c:v>
                </c:pt>
                <c:pt idx="645">
                  <c:v>41195</c:v>
                </c:pt>
                <c:pt idx="646">
                  <c:v>41196</c:v>
                </c:pt>
                <c:pt idx="647">
                  <c:v>41197</c:v>
                </c:pt>
                <c:pt idx="648">
                  <c:v>41198</c:v>
                </c:pt>
                <c:pt idx="649">
                  <c:v>41199</c:v>
                </c:pt>
                <c:pt idx="650">
                  <c:v>41200</c:v>
                </c:pt>
                <c:pt idx="651">
                  <c:v>41201</c:v>
                </c:pt>
                <c:pt idx="652">
                  <c:v>41202</c:v>
                </c:pt>
                <c:pt idx="653">
                  <c:v>41203</c:v>
                </c:pt>
                <c:pt idx="654">
                  <c:v>41204</c:v>
                </c:pt>
                <c:pt idx="655">
                  <c:v>41205</c:v>
                </c:pt>
                <c:pt idx="656">
                  <c:v>41206</c:v>
                </c:pt>
                <c:pt idx="657">
                  <c:v>41207</c:v>
                </c:pt>
                <c:pt idx="658">
                  <c:v>41208</c:v>
                </c:pt>
                <c:pt idx="659">
                  <c:v>41209</c:v>
                </c:pt>
                <c:pt idx="660">
                  <c:v>41210</c:v>
                </c:pt>
                <c:pt idx="661">
                  <c:v>41211</c:v>
                </c:pt>
                <c:pt idx="662">
                  <c:v>41212</c:v>
                </c:pt>
                <c:pt idx="663">
                  <c:v>41213</c:v>
                </c:pt>
                <c:pt idx="664">
                  <c:v>41214</c:v>
                </c:pt>
                <c:pt idx="665">
                  <c:v>41215</c:v>
                </c:pt>
                <c:pt idx="666">
                  <c:v>41216</c:v>
                </c:pt>
                <c:pt idx="667">
                  <c:v>41217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41223</c:v>
                </c:pt>
                <c:pt idx="674">
                  <c:v>41224</c:v>
                </c:pt>
                <c:pt idx="675">
                  <c:v>41225</c:v>
                </c:pt>
                <c:pt idx="676">
                  <c:v>41226</c:v>
                </c:pt>
                <c:pt idx="677">
                  <c:v>41227</c:v>
                </c:pt>
                <c:pt idx="678">
                  <c:v>41228</c:v>
                </c:pt>
                <c:pt idx="679">
                  <c:v>41229</c:v>
                </c:pt>
                <c:pt idx="680">
                  <c:v>41230</c:v>
                </c:pt>
                <c:pt idx="681">
                  <c:v>41231</c:v>
                </c:pt>
                <c:pt idx="682">
                  <c:v>41232</c:v>
                </c:pt>
                <c:pt idx="683">
                  <c:v>41233</c:v>
                </c:pt>
                <c:pt idx="684">
                  <c:v>41234</c:v>
                </c:pt>
                <c:pt idx="685">
                  <c:v>41235</c:v>
                </c:pt>
                <c:pt idx="686">
                  <c:v>41236</c:v>
                </c:pt>
                <c:pt idx="687">
                  <c:v>41237</c:v>
                </c:pt>
                <c:pt idx="688">
                  <c:v>41238</c:v>
                </c:pt>
                <c:pt idx="689">
                  <c:v>41239</c:v>
                </c:pt>
                <c:pt idx="690">
                  <c:v>41240</c:v>
                </c:pt>
                <c:pt idx="691">
                  <c:v>41241</c:v>
                </c:pt>
                <c:pt idx="692">
                  <c:v>41242</c:v>
                </c:pt>
                <c:pt idx="693">
                  <c:v>41243</c:v>
                </c:pt>
                <c:pt idx="694">
                  <c:v>41244</c:v>
                </c:pt>
                <c:pt idx="695">
                  <c:v>41245</c:v>
                </c:pt>
                <c:pt idx="696">
                  <c:v>41246</c:v>
                </c:pt>
                <c:pt idx="697">
                  <c:v>41247</c:v>
                </c:pt>
                <c:pt idx="698">
                  <c:v>41248</c:v>
                </c:pt>
                <c:pt idx="699">
                  <c:v>41249</c:v>
                </c:pt>
                <c:pt idx="700">
                  <c:v>41250</c:v>
                </c:pt>
                <c:pt idx="701">
                  <c:v>41251</c:v>
                </c:pt>
                <c:pt idx="702">
                  <c:v>41252</c:v>
                </c:pt>
                <c:pt idx="703">
                  <c:v>41253</c:v>
                </c:pt>
                <c:pt idx="704">
                  <c:v>41254</c:v>
                </c:pt>
                <c:pt idx="705">
                  <c:v>41255</c:v>
                </c:pt>
                <c:pt idx="706">
                  <c:v>41256</c:v>
                </c:pt>
                <c:pt idx="707">
                  <c:v>41257</c:v>
                </c:pt>
                <c:pt idx="708">
                  <c:v>41258</c:v>
                </c:pt>
                <c:pt idx="709">
                  <c:v>41259</c:v>
                </c:pt>
                <c:pt idx="710">
                  <c:v>41260</c:v>
                </c:pt>
                <c:pt idx="711">
                  <c:v>41261</c:v>
                </c:pt>
                <c:pt idx="712">
                  <c:v>41262</c:v>
                </c:pt>
                <c:pt idx="713">
                  <c:v>41263</c:v>
                </c:pt>
                <c:pt idx="714">
                  <c:v>41264</c:v>
                </c:pt>
                <c:pt idx="715">
                  <c:v>41265</c:v>
                </c:pt>
                <c:pt idx="716">
                  <c:v>41266</c:v>
                </c:pt>
                <c:pt idx="717">
                  <c:v>41267</c:v>
                </c:pt>
                <c:pt idx="718">
                  <c:v>41268</c:v>
                </c:pt>
                <c:pt idx="719">
                  <c:v>41269</c:v>
                </c:pt>
                <c:pt idx="720">
                  <c:v>41270</c:v>
                </c:pt>
                <c:pt idx="721">
                  <c:v>41271</c:v>
                </c:pt>
                <c:pt idx="722">
                  <c:v>41272</c:v>
                </c:pt>
                <c:pt idx="723">
                  <c:v>41273</c:v>
                </c:pt>
                <c:pt idx="724">
                  <c:v>41274</c:v>
                </c:pt>
                <c:pt idx="725">
                  <c:v>41275</c:v>
                </c:pt>
                <c:pt idx="726">
                  <c:v>41276</c:v>
                </c:pt>
                <c:pt idx="727">
                  <c:v>41277</c:v>
                </c:pt>
                <c:pt idx="728">
                  <c:v>41278</c:v>
                </c:pt>
                <c:pt idx="729">
                  <c:v>41279</c:v>
                </c:pt>
                <c:pt idx="730">
                  <c:v>41280</c:v>
                </c:pt>
                <c:pt idx="731">
                  <c:v>41281</c:v>
                </c:pt>
                <c:pt idx="732">
                  <c:v>41282</c:v>
                </c:pt>
                <c:pt idx="733">
                  <c:v>41283</c:v>
                </c:pt>
                <c:pt idx="734">
                  <c:v>41284</c:v>
                </c:pt>
                <c:pt idx="735">
                  <c:v>41285</c:v>
                </c:pt>
                <c:pt idx="736">
                  <c:v>41286</c:v>
                </c:pt>
                <c:pt idx="737">
                  <c:v>41287</c:v>
                </c:pt>
                <c:pt idx="738">
                  <c:v>41288</c:v>
                </c:pt>
                <c:pt idx="739">
                  <c:v>41289</c:v>
                </c:pt>
                <c:pt idx="740">
                  <c:v>41290</c:v>
                </c:pt>
                <c:pt idx="741">
                  <c:v>41291</c:v>
                </c:pt>
                <c:pt idx="742">
                  <c:v>41292</c:v>
                </c:pt>
                <c:pt idx="743">
                  <c:v>41293</c:v>
                </c:pt>
                <c:pt idx="744">
                  <c:v>41294</c:v>
                </c:pt>
                <c:pt idx="745">
                  <c:v>41295</c:v>
                </c:pt>
                <c:pt idx="746">
                  <c:v>41296</c:v>
                </c:pt>
                <c:pt idx="747">
                  <c:v>41297</c:v>
                </c:pt>
                <c:pt idx="748">
                  <c:v>41298</c:v>
                </c:pt>
                <c:pt idx="749">
                  <c:v>41299</c:v>
                </c:pt>
                <c:pt idx="750">
                  <c:v>41300</c:v>
                </c:pt>
                <c:pt idx="751">
                  <c:v>41301</c:v>
                </c:pt>
                <c:pt idx="752">
                  <c:v>41302</c:v>
                </c:pt>
                <c:pt idx="753">
                  <c:v>41303</c:v>
                </c:pt>
                <c:pt idx="754">
                  <c:v>41304</c:v>
                </c:pt>
                <c:pt idx="755">
                  <c:v>41305</c:v>
                </c:pt>
                <c:pt idx="756">
                  <c:v>41306</c:v>
                </c:pt>
                <c:pt idx="757">
                  <c:v>41307</c:v>
                </c:pt>
                <c:pt idx="758">
                  <c:v>41308</c:v>
                </c:pt>
                <c:pt idx="759">
                  <c:v>41309</c:v>
                </c:pt>
                <c:pt idx="760">
                  <c:v>41310</c:v>
                </c:pt>
                <c:pt idx="761">
                  <c:v>41311</c:v>
                </c:pt>
                <c:pt idx="762">
                  <c:v>41312</c:v>
                </c:pt>
                <c:pt idx="763">
                  <c:v>41313</c:v>
                </c:pt>
                <c:pt idx="764">
                  <c:v>41314</c:v>
                </c:pt>
                <c:pt idx="765">
                  <c:v>41315</c:v>
                </c:pt>
                <c:pt idx="766">
                  <c:v>41316</c:v>
                </c:pt>
                <c:pt idx="767">
                  <c:v>41317</c:v>
                </c:pt>
                <c:pt idx="768">
                  <c:v>41318</c:v>
                </c:pt>
                <c:pt idx="769">
                  <c:v>41319</c:v>
                </c:pt>
                <c:pt idx="770">
                  <c:v>41320</c:v>
                </c:pt>
                <c:pt idx="771">
                  <c:v>41321</c:v>
                </c:pt>
                <c:pt idx="772">
                  <c:v>41322</c:v>
                </c:pt>
                <c:pt idx="773">
                  <c:v>41323</c:v>
                </c:pt>
                <c:pt idx="774">
                  <c:v>41324</c:v>
                </c:pt>
                <c:pt idx="775">
                  <c:v>41325</c:v>
                </c:pt>
                <c:pt idx="776">
                  <c:v>41326</c:v>
                </c:pt>
                <c:pt idx="777">
                  <c:v>41327</c:v>
                </c:pt>
                <c:pt idx="778">
                  <c:v>41328</c:v>
                </c:pt>
                <c:pt idx="779">
                  <c:v>41329</c:v>
                </c:pt>
                <c:pt idx="780">
                  <c:v>41330</c:v>
                </c:pt>
                <c:pt idx="781">
                  <c:v>41331</c:v>
                </c:pt>
                <c:pt idx="782">
                  <c:v>41332</c:v>
                </c:pt>
                <c:pt idx="783">
                  <c:v>41333</c:v>
                </c:pt>
                <c:pt idx="784">
                  <c:v>41334</c:v>
                </c:pt>
                <c:pt idx="785">
                  <c:v>41335</c:v>
                </c:pt>
                <c:pt idx="786">
                  <c:v>41336</c:v>
                </c:pt>
                <c:pt idx="787">
                  <c:v>41337</c:v>
                </c:pt>
                <c:pt idx="788">
                  <c:v>41338</c:v>
                </c:pt>
                <c:pt idx="789">
                  <c:v>41339</c:v>
                </c:pt>
                <c:pt idx="790">
                  <c:v>41340</c:v>
                </c:pt>
                <c:pt idx="791">
                  <c:v>41341</c:v>
                </c:pt>
                <c:pt idx="792">
                  <c:v>41342</c:v>
                </c:pt>
                <c:pt idx="793">
                  <c:v>41343</c:v>
                </c:pt>
                <c:pt idx="794">
                  <c:v>41344</c:v>
                </c:pt>
                <c:pt idx="795">
                  <c:v>41345</c:v>
                </c:pt>
                <c:pt idx="796">
                  <c:v>41346</c:v>
                </c:pt>
                <c:pt idx="797">
                  <c:v>41347</c:v>
                </c:pt>
                <c:pt idx="798">
                  <c:v>41348</c:v>
                </c:pt>
                <c:pt idx="799">
                  <c:v>41349</c:v>
                </c:pt>
                <c:pt idx="800">
                  <c:v>41350</c:v>
                </c:pt>
                <c:pt idx="801">
                  <c:v>41351</c:v>
                </c:pt>
                <c:pt idx="802">
                  <c:v>41352</c:v>
                </c:pt>
                <c:pt idx="803">
                  <c:v>41353</c:v>
                </c:pt>
                <c:pt idx="804">
                  <c:v>41354</c:v>
                </c:pt>
                <c:pt idx="805">
                  <c:v>41355</c:v>
                </c:pt>
                <c:pt idx="806">
                  <c:v>41356</c:v>
                </c:pt>
                <c:pt idx="807">
                  <c:v>41357</c:v>
                </c:pt>
                <c:pt idx="808">
                  <c:v>41358</c:v>
                </c:pt>
                <c:pt idx="809">
                  <c:v>41359</c:v>
                </c:pt>
                <c:pt idx="810">
                  <c:v>41360</c:v>
                </c:pt>
                <c:pt idx="811">
                  <c:v>41361</c:v>
                </c:pt>
                <c:pt idx="812">
                  <c:v>41362</c:v>
                </c:pt>
                <c:pt idx="813">
                  <c:v>41363</c:v>
                </c:pt>
                <c:pt idx="814">
                  <c:v>41364</c:v>
                </c:pt>
                <c:pt idx="815">
                  <c:v>41365</c:v>
                </c:pt>
                <c:pt idx="816">
                  <c:v>41366</c:v>
                </c:pt>
                <c:pt idx="817">
                  <c:v>41367</c:v>
                </c:pt>
                <c:pt idx="818">
                  <c:v>41368</c:v>
                </c:pt>
                <c:pt idx="819">
                  <c:v>41369</c:v>
                </c:pt>
                <c:pt idx="820">
                  <c:v>41370</c:v>
                </c:pt>
                <c:pt idx="821">
                  <c:v>41371</c:v>
                </c:pt>
                <c:pt idx="822">
                  <c:v>41372</c:v>
                </c:pt>
                <c:pt idx="823">
                  <c:v>41373</c:v>
                </c:pt>
                <c:pt idx="824">
                  <c:v>41374</c:v>
                </c:pt>
                <c:pt idx="825">
                  <c:v>41375</c:v>
                </c:pt>
                <c:pt idx="826">
                  <c:v>41376</c:v>
                </c:pt>
                <c:pt idx="827">
                  <c:v>41377</c:v>
                </c:pt>
                <c:pt idx="828">
                  <c:v>41378</c:v>
                </c:pt>
                <c:pt idx="829">
                  <c:v>41379</c:v>
                </c:pt>
                <c:pt idx="830">
                  <c:v>41380</c:v>
                </c:pt>
                <c:pt idx="831">
                  <c:v>41381</c:v>
                </c:pt>
                <c:pt idx="832">
                  <c:v>41382</c:v>
                </c:pt>
                <c:pt idx="833">
                  <c:v>41383</c:v>
                </c:pt>
                <c:pt idx="834">
                  <c:v>41384</c:v>
                </c:pt>
                <c:pt idx="835">
                  <c:v>41385</c:v>
                </c:pt>
                <c:pt idx="836">
                  <c:v>41386</c:v>
                </c:pt>
                <c:pt idx="837">
                  <c:v>41387</c:v>
                </c:pt>
                <c:pt idx="838">
                  <c:v>41388</c:v>
                </c:pt>
                <c:pt idx="839">
                  <c:v>41389</c:v>
                </c:pt>
                <c:pt idx="840">
                  <c:v>41390</c:v>
                </c:pt>
                <c:pt idx="841">
                  <c:v>41391</c:v>
                </c:pt>
                <c:pt idx="842">
                  <c:v>41392</c:v>
                </c:pt>
                <c:pt idx="843">
                  <c:v>41393</c:v>
                </c:pt>
                <c:pt idx="844">
                  <c:v>41394</c:v>
                </c:pt>
                <c:pt idx="845">
                  <c:v>41395</c:v>
                </c:pt>
                <c:pt idx="846">
                  <c:v>41396</c:v>
                </c:pt>
                <c:pt idx="847">
                  <c:v>41397</c:v>
                </c:pt>
                <c:pt idx="848">
                  <c:v>41398</c:v>
                </c:pt>
                <c:pt idx="849">
                  <c:v>41399</c:v>
                </c:pt>
                <c:pt idx="850">
                  <c:v>41400</c:v>
                </c:pt>
                <c:pt idx="851">
                  <c:v>41401</c:v>
                </c:pt>
                <c:pt idx="852">
                  <c:v>41402</c:v>
                </c:pt>
                <c:pt idx="853">
                  <c:v>41403</c:v>
                </c:pt>
                <c:pt idx="854">
                  <c:v>41404</c:v>
                </c:pt>
                <c:pt idx="855">
                  <c:v>41405</c:v>
                </c:pt>
                <c:pt idx="856">
                  <c:v>41406</c:v>
                </c:pt>
                <c:pt idx="857">
                  <c:v>41407</c:v>
                </c:pt>
                <c:pt idx="858">
                  <c:v>41408</c:v>
                </c:pt>
                <c:pt idx="859">
                  <c:v>41409</c:v>
                </c:pt>
                <c:pt idx="860">
                  <c:v>41410</c:v>
                </c:pt>
                <c:pt idx="861">
                  <c:v>41411</c:v>
                </c:pt>
                <c:pt idx="862">
                  <c:v>41412</c:v>
                </c:pt>
                <c:pt idx="863">
                  <c:v>41413</c:v>
                </c:pt>
                <c:pt idx="864">
                  <c:v>41414</c:v>
                </c:pt>
                <c:pt idx="865">
                  <c:v>41415</c:v>
                </c:pt>
                <c:pt idx="866">
                  <c:v>41416</c:v>
                </c:pt>
                <c:pt idx="867">
                  <c:v>41417</c:v>
                </c:pt>
                <c:pt idx="868">
                  <c:v>41418</c:v>
                </c:pt>
                <c:pt idx="869">
                  <c:v>41419</c:v>
                </c:pt>
                <c:pt idx="870">
                  <c:v>41420</c:v>
                </c:pt>
                <c:pt idx="871">
                  <c:v>41421</c:v>
                </c:pt>
                <c:pt idx="872">
                  <c:v>41422</c:v>
                </c:pt>
                <c:pt idx="873">
                  <c:v>41423</c:v>
                </c:pt>
                <c:pt idx="874">
                  <c:v>41424</c:v>
                </c:pt>
                <c:pt idx="875">
                  <c:v>41425</c:v>
                </c:pt>
                <c:pt idx="876">
                  <c:v>41426</c:v>
                </c:pt>
                <c:pt idx="877">
                  <c:v>41427</c:v>
                </c:pt>
                <c:pt idx="878">
                  <c:v>41428</c:v>
                </c:pt>
                <c:pt idx="879">
                  <c:v>41429</c:v>
                </c:pt>
                <c:pt idx="880">
                  <c:v>41430</c:v>
                </c:pt>
                <c:pt idx="881">
                  <c:v>41431</c:v>
                </c:pt>
                <c:pt idx="882">
                  <c:v>41432</c:v>
                </c:pt>
                <c:pt idx="883">
                  <c:v>41433</c:v>
                </c:pt>
                <c:pt idx="884">
                  <c:v>41434</c:v>
                </c:pt>
                <c:pt idx="885">
                  <c:v>41435</c:v>
                </c:pt>
                <c:pt idx="886">
                  <c:v>41436</c:v>
                </c:pt>
                <c:pt idx="887">
                  <c:v>41437</c:v>
                </c:pt>
                <c:pt idx="888">
                  <c:v>41438</c:v>
                </c:pt>
                <c:pt idx="889">
                  <c:v>41439</c:v>
                </c:pt>
                <c:pt idx="890">
                  <c:v>41440</c:v>
                </c:pt>
                <c:pt idx="891">
                  <c:v>41441</c:v>
                </c:pt>
                <c:pt idx="892">
                  <c:v>41442</c:v>
                </c:pt>
                <c:pt idx="893">
                  <c:v>41443</c:v>
                </c:pt>
                <c:pt idx="894">
                  <c:v>41444</c:v>
                </c:pt>
                <c:pt idx="895">
                  <c:v>41445</c:v>
                </c:pt>
                <c:pt idx="896">
                  <c:v>41446</c:v>
                </c:pt>
                <c:pt idx="897">
                  <c:v>41447</c:v>
                </c:pt>
                <c:pt idx="898">
                  <c:v>41448</c:v>
                </c:pt>
                <c:pt idx="899">
                  <c:v>41449</c:v>
                </c:pt>
                <c:pt idx="900">
                  <c:v>41450</c:v>
                </c:pt>
                <c:pt idx="901">
                  <c:v>41451</c:v>
                </c:pt>
                <c:pt idx="902">
                  <c:v>41452</c:v>
                </c:pt>
                <c:pt idx="903">
                  <c:v>41453</c:v>
                </c:pt>
                <c:pt idx="904">
                  <c:v>41454</c:v>
                </c:pt>
                <c:pt idx="905">
                  <c:v>41455</c:v>
                </c:pt>
                <c:pt idx="906">
                  <c:v>41456</c:v>
                </c:pt>
                <c:pt idx="907">
                  <c:v>41457</c:v>
                </c:pt>
                <c:pt idx="908">
                  <c:v>41458</c:v>
                </c:pt>
                <c:pt idx="909">
                  <c:v>41459</c:v>
                </c:pt>
                <c:pt idx="910">
                  <c:v>41460</c:v>
                </c:pt>
                <c:pt idx="911">
                  <c:v>41461</c:v>
                </c:pt>
                <c:pt idx="912">
                  <c:v>41462</c:v>
                </c:pt>
                <c:pt idx="913">
                  <c:v>41463</c:v>
                </c:pt>
                <c:pt idx="914">
                  <c:v>41464</c:v>
                </c:pt>
                <c:pt idx="915">
                  <c:v>41465</c:v>
                </c:pt>
                <c:pt idx="916">
                  <c:v>41466</c:v>
                </c:pt>
                <c:pt idx="917">
                  <c:v>41467</c:v>
                </c:pt>
                <c:pt idx="918">
                  <c:v>41468</c:v>
                </c:pt>
                <c:pt idx="919">
                  <c:v>41469</c:v>
                </c:pt>
                <c:pt idx="920">
                  <c:v>41470</c:v>
                </c:pt>
                <c:pt idx="921">
                  <c:v>41471</c:v>
                </c:pt>
                <c:pt idx="922">
                  <c:v>41472</c:v>
                </c:pt>
                <c:pt idx="923">
                  <c:v>41473</c:v>
                </c:pt>
                <c:pt idx="924">
                  <c:v>41474</c:v>
                </c:pt>
                <c:pt idx="925">
                  <c:v>41475</c:v>
                </c:pt>
                <c:pt idx="926">
                  <c:v>41476</c:v>
                </c:pt>
                <c:pt idx="927">
                  <c:v>41477</c:v>
                </c:pt>
                <c:pt idx="928">
                  <c:v>41478</c:v>
                </c:pt>
                <c:pt idx="929">
                  <c:v>41479</c:v>
                </c:pt>
                <c:pt idx="930">
                  <c:v>41480</c:v>
                </c:pt>
                <c:pt idx="931">
                  <c:v>41481</c:v>
                </c:pt>
                <c:pt idx="932">
                  <c:v>41482</c:v>
                </c:pt>
                <c:pt idx="933">
                  <c:v>41483</c:v>
                </c:pt>
                <c:pt idx="934">
                  <c:v>41484</c:v>
                </c:pt>
                <c:pt idx="935">
                  <c:v>41485</c:v>
                </c:pt>
                <c:pt idx="936">
                  <c:v>41486</c:v>
                </c:pt>
                <c:pt idx="937">
                  <c:v>41487</c:v>
                </c:pt>
                <c:pt idx="938">
                  <c:v>41488</c:v>
                </c:pt>
                <c:pt idx="939">
                  <c:v>41489</c:v>
                </c:pt>
                <c:pt idx="940">
                  <c:v>41490</c:v>
                </c:pt>
                <c:pt idx="941">
                  <c:v>41491</c:v>
                </c:pt>
                <c:pt idx="942">
                  <c:v>41492</c:v>
                </c:pt>
                <c:pt idx="943">
                  <c:v>41493</c:v>
                </c:pt>
                <c:pt idx="944">
                  <c:v>41494</c:v>
                </c:pt>
                <c:pt idx="945">
                  <c:v>41495</c:v>
                </c:pt>
                <c:pt idx="946">
                  <c:v>41496</c:v>
                </c:pt>
                <c:pt idx="947">
                  <c:v>41497</c:v>
                </c:pt>
                <c:pt idx="948">
                  <c:v>41498</c:v>
                </c:pt>
                <c:pt idx="949">
                  <c:v>41499</c:v>
                </c:pt>
                <c:pt idx="950">
                  <c:v>41500</c:v>
                </c:pt>
                <c:pt idx="951">
                  <c:v>41501</c:v>
                </c:pt>
                <c:pt idx="952">
                  <c:v>41502</c:v>
                </c:pt>
                <c:pt idx="953">
                  <c:v>41503</c:v>
                </c:pt>
                <c:pt idx="954">
                  <c:v>41504</c:v>
                </c:pt>
                <c:pt idx="955">
                  <c:v>41505</c:v>
                </c:pt>
                <c:pt idx="956">
                  <c:v>41506</c:v>
                </c:pt>
                <c:pt idx="957">
                  <c:v>41507</c:v>
                </c:pt>
                <c:pt idx="958">
                  <c:v>41508</c:v>
                </c:pt>
                <c:pt idx="959">
                  <c:v>41509</c:v>
                </c:pt>
                <c:pt idx="960">
                  <c:v>41510</c:v>
                </c:pt>
                <c:pt idx="961">
                  <c:v>41511</c:v>
                </c:pt>
                <c:pt idx="962">
                  <c:v>41512</c:v>
                </c:pt>
                <c:pt idx="963">
                  <c:v>41513</c:v>
                </c:pt>
                <c:pt idx="964">
                  <c:v>41514</c:v>
                </c:pt>
                <c:pt idx="965">
                  <c:v>41515</c:v>
                </c:pt>
                <c:pt idx="966">
                  <c:v>41516</c:v>
                </c:pt>
                <c:pt idx="967">
                  <c:v>41517</c:v>
                </c:pt>
                <c:pt idx="968">
                  <c:v>41518</c:v>
                </c:pt>
                <c:pt idx="969">
                  <c:v>41519</c:v>
                </c:pt>
                <c:pt idx="970">
                  <c:v>41520</c:v>
                </c:pt>
                <c:pt idx="971">
                  <c:v>41521</c:v>
                </c:pt>
                <c:pt idx="972">
                  <c:v>41522</c:v>
                </c:pt>
                <c:pt idx="973">
                  <c:v>41523</c:v>
                </c:pt>
                <c:pt idx="974">
                  <c:v>41524</c:v>
                </c:pt>
                <c:pt idx="975">
                  <c:v>41525</c:v>
                </c:pt>
                <c:pt idx="976">
                  <c:v>41526</c:v>
                </c:pt>
                <c:pt idx="977">
                  <c:v>41527</c:v>
                </c:pt>
                <c:pt idx="978">
                  <c:v>41528</c:v>
                </c:pt>
                <c:pt idx="979">
                  <c:v>41529</c:v>
                </c:pt>
                <c:pt idx="980">
                  <c:v>41530</c:v>
                </c:pt>
                <c:pt idx="981">
                  <c:v>41531</c:v>
                </c:pt>
                <c:pt idx="982">
                  <c:v>41532</c:v>
                </c:pt>
                <c:pt idx="983">
                  <c:v>41533</c:v>
                </c:pt>
                <c:pt idx="984">
                  <c:v>41534</c:v>
                </c:pt>
                <c:pt idx="985">
                  <c:v>41535</c:v>
                </c:pt>
                <c:pt idx="986">
                  <c:v>41536</c:v>
                </c:pt>
                <c:pt idx="987">
                  <c:v>41537</c:v>
                </c:pt>
                <c:pt idx="988">
                  <c:v>41538</c:v>
                </c:pt>
                <c:pt idx="989">
                  <c:v>41539</c:v>
                </c:pt>
                <c:pt idx="990">
                  <c:v>41540</c:v>
                </c:pt>
                <c:pt idx="991">
                  <c:v>41541</c:v>
                </c:pt>
                <c:pt idx="992">
                  <c:v>41542</c:v>
                </c:pt>
                <c:pt idx="993">
                  <c:v>41543</c:v>
                </c:pt>
                <c:pt idx="994">
                  <c:v>41544</c:v>
                </c:pt>
                <c:pt idx="995">
                  <c:v>41545</c:v>
                </c:pt>
                <c:pt idx="996">
                  <c:v>41546</c:v>
                </c:pt>
                <c:pt idx="997">
                  <c:v>41547</c:v>
                </c:pt>
                <c:pt idx="998">
                  <c:v>41548</c:v>
                </c:pt>
                <c:pt idx="999">
                  <c:v>41549</c:v>
                </c:pt>
                <c:pt idx="1000">
                  <c:v>41550</c:v>
                </c:pt>
                <c:pt idx="1001">
                  <c:v>41551</c:v>
                </c:pt>
                <c:pt idx="1002">
                  <c:v>41552</c:v>
                </c:pt>
                <c:pt idx="1003">
                  <c:v>41553</c:v>
                </c:pt>
                <c:pt idx="1004">
                  <c:v>41554</c:v>
                </c:pt>
                <c:pt idx="1005">
                  <c:v>41555</c:v>
                </c:pt>
                <c:pt idx="1006">
                  <c:v>41556</c:v>
                </c:pt>
                <c:pt idx="1007">
                  <c:v>41557</c:v>
                </c:pt>
                <c:pt idx="1008">
                  <c:v>41558</c:v>
                </c:pt>
                <c:pt idx="1009">
                  <c:v>41559</c:v>
                </c:pt>
                <c:pt idx="1010">
                  <c:v>41560</c:v>
                </c:pt>
                <c:pt idx="1011">
                  <c:v>41561</c:v>
                </c:pt>
                <c:pt idx="1012">
                  <c:v>41562</c:v>
                </c:pt>
                <c:pt idx="1013">
                  <c:v>41563</c:v>
                </c:pt>
                <c:pt idx="1014">
                  <c:v>41564</c:v>
                </c:pt>
                <c:pt idx="1015">
                  <c:v>41565</c:v>
                </c:pt>
                <c:pt idx="1016">
                  <c:v>41566</c:v>
                </c:pt>
                <c:pt idx="1017">
                  <c:v>41567</c:v>
                </c:pt>
                <c:pt idx="1018">
                  <c:v>41568</c:v>
                </c:pt>
                <c:pt idx="1019">
                  <c:v>41569</c:v>
                </c:pt>
                <c:pt idx="1020">
                  <c:v>41570</c:v>
                </c:pt>
                <c:pt idx="1021">
                  <c:v>41571</c:v>
                </c:pt>
                <c:pt idx="1022">
                  <c:v>41572</c:v>
                </c:pt>
                <c:pt idx="1023">
                  <c:v>41573</c:v>
                </c:pt>
                <c:pt idx="1024">
                  <c:v>41574</c:v>
                </c:pt>
                <c:pt idx="1025">
                  <c:v>41575</c:v>
                </c:pt>
                <c:pt idx="1026">
                  <c:v>41576</c:v>
                </c:pt>
                <c:pt idx="1027">
                  <c:v>41577</c:v>
                </c:pt>
                <c:pt idx="1028">
                  <c:v>41578</c:v>
                </c:pt>
                <c:pt idx="1029">
                  <c:v>41579</c:v>
                </c:pt>
                <c:pt idx="1030">
                  <c:v>41580</c:v>
                </c:pt>
                <c:pt idx="1031">
                  <c:v>41581</c:v>
                </c:pt>
                <c:pt idx="1032">
                  <c:v>41582</c:v>
                </c:pt>
                <c:pt idx="1033">
                  <c:v>41583</c:v>
                </c:pt>
                <c:pt idx="1034">
                  <c:v>41584</c:v>
                </c:pt>
                <c:pt idx="1035">
                  <c:v>41585</c:v>
                </c:pt>
                <c:pt idx="1036">
                  <c:v>41586</c:v>
                </c:pt>
                <c:pt idx="1037">
                  <c:v>41587</c:v>
                </c:pt>
                <c:pt idx="1038">
                  <c:v>41588</c:v>
                </c:pt>
                <c:pt idx="1039">
                  <c:v>41589</c:v>
                </c:pt>
                <c:pt idx="1040">
                  <c:v>41590</c:v>
                </c:pt>
                <c:pt idx="1041">
                  <c:v>41591</c:v>
                </c:pt>
                <c:pt idx="1042">
                  <c:v>41592</c:v>
                </c:pt>
                <c:pt idx="1043">
                  <c:v>41593</c:v>
                </c:pt>
                <c:pt idx="1044">
                  <c:v>41594</c:v>
                </c:pt>
                <c:pt idx="1045">
                  <c:v>41595</c:v>
                </c:pt>
                <c:pt idx="1046">
                  <c:v>41596</c:v>
                </c:pt>
                <c:pt idx="1047">
                  <c:v>41597</c:v>
                </c:pt>
                <c:pt idx="1048">
                  <c:v>41598</c:v>
                </c:pt>
                <c:pt idx="1049">
                  <c:v>41599</c:v>
                </c:pt>
                <c:pt idx="1050">
                  <c:v>41600</c:v>
                </c:pt>
                <c:pt idx="1051">
                  <c:v>41601</c:v>
                </c:pt>
                <c:pt idx="1052">
                  <c:v>41602</c:v>
                </c:pt>
                <c:pt idx="1053">
                  <c:v>41603</c:v>
                </c:pt>
                <c:pt idx="1054">
                  <c:v>41604</c:v>
                </c:pt>
                <c:pt idx="1055">
                  <c:v>41605</c:v>
                </c:pt>
                <c:pt idx="1056">
                  <c:v>41606</c:v>
                </c:pt>
                <c:pt idx="1057">
                  <c:v>41607</c:v>
                </c:pt>
                <c:pt idx="1058">
                  <c:v>41608</c:v>
                </c:pt>
                <c:pt idx="1059">
                  <c:v>41609</c:v>
                </c:pt>
                <c:pt idx="1060">
                  <c:v>41610</c:v>
                </c:pt>
                <c:pt idx="1061">
                  <c:v>41611</c:v>
                </c:pt>
                <c:pt idx="1062">
                  <c:v>41612</c:v>
                </c:pt>
                <c:pt idx="1063">
                  <c:v>41613</c:v>
                </c:pt>
                <c:pt idx="1064">
                  <c:v>41614</c:v>
                </c:pt>
                <c:pt idx="1065">
                  <c:v>41615</c:v>
                </c:pt>
                <c:pt idx="1066">
                  <c:v>41616</c:v>
                </c:pt>
                <c:pt idx="1067">
                  <c:v>41617</c:v>
                </c:pt>
                <c:pt idx="1068">
                  <c:v>41618</c:v>
                </c:pt>
                <c:pt idx="1069">
                  <c:v>41619</c:v>
                </c:pt>
                <c:pt idx="1070">
                  <c:v>41620</c:v>
                </c:pt>
                <c:pt idx="1071">
                  <c:v>41621</c:v>
                </c:pt>
                <c:pt idx="1072">
                  <c:v>41622</c:v>
                </c:pt>
                <c:pt idx="1073">
                  <c:v>41623</c:v>
                </c:pt>
                <c:pt idx="1074">
                  <c:v>41624</c:v>
                </c:pt>
                <c:pt idx="1075">
                  <c:v>41625</c:v>
                </c:pt>
                <c:pt idx="1076">
                  <c:v>41626</c:v>
                </c:pt>
                <c:pt idx="1077">
                  <c:v>41627</c:v>
                </c:pt>
                <c:pt idx="1078">
                  <c:v>41628</c:v>
                </c:pt>
                <c:pt idx="1079">
                  <c:v>41629</c:v>
                </c:pt>
                <c:pt idx="1080">
                  <c:v>41630</c:v>
                </c:pt>
                <c:pt idx="1081">
                  <c:v>41631</c:v>
                </c:pt>
                <c:pt idx="1082">
                  <c:v>41632</c:v>
                </c:pt>
                <c:pt idx="1083">
                  <c:v>41633</c:v>
                </c:pt>
                <c:pt idx="1084">
                  <c:v>41634</c:v>
                </c:pt>
                <c:pt idx="1085">
                  <c:v>41635</c:v>
                </c:pt>
                <c:pt idx="1086">
                  <c:v>41636</c:v>
                </c:pt>
                <c:pt idx="1087">
                  <c:v>41637</c:v>
                </c:pt>
                <c:pt idx="1088">
                  <c:v>41638</c:v>
                </c:pt>
                <c:pt idx="1089">
                  <c:v>41639</c:v>
                </c:pt>
                <c:pt idx="1090">
                  <c:v>41640</c:v>
                </c:pt>
                <c:pt idx="1091">
                  <c:v>41641</c:v>
                </c:pt>
                <c:pt idx="1092">
                  <c:v>41642</c:v>
                </c:pt>
                <c:pt idx="1093">
                  <c:v>41643</c:v>
                </c:pt>
                <c:pt idx="1094">
                  <c:v>41644</c:v>
                </c:pt>
                <c:pt idx="1095">
                  <c:v>41645</c:v>
                </c:pt>
                <c:pt idx="1096">
                  <c:v>41646</c:v>
                </c:pt>
                <c:pt idx="1097">
                  <c:v>41647</c:v>
                </c:pt>
                <c:pt idx="1098">
                  <c:v>41648</c:v>
                </c:pt>
                <c:pt idx="1099">
                  <c:v>41649</c:v>
                </c:pt>
                <c:pt idx="1100">
                  <c:v>41650</c:v>
                </c:pt>
                <c:pt idx="1101">
                  <c:v>41651</c:v>
                </c:pt>
                <c:pt idx="1102">
                  <c:v>41652</c:v>
                </c:pt>
                <c:pt idx="1103">
                  <c:v>41653</c:v>
                </c:pt>
                <c:pt idx="1104">
                  <c:v>41654</c:v>
                </c:pt>
                <c:pt idx="1105">
                  <c:v>41655</c:v>
                </c:pt>
                <c:pt idx="1106">
                  <c:v>41656</c:v>
                </c:pt>
                <c:pt idx="1107">
                  <c:v>41657</c:v>
                </c:pt>
                <c:pt idx="1108">
                  <c:v>41658</c:v>
                </c:pt>
                <c:pt idx="1109">
                  <c:v>41659</c:v>
                </c:pt>
                <c:pt idx="1110">
                  <c:v>41660</c:v>
                </c:pt>
                <c:pt idx="1111">
                  <c:v>41661</c:v>
                </c:pt>
                <c:pt idx="1112">
                  <c:v>41662</c:v>
                </c:pt>
                <c:pt idx="1113">
                  <c:v>41663</c:v>
                </c:pt>
                <c:pt idx="1114">
                  <c:v>41664</c:v>
                </c:pt>
                <c:pt idx="1115">
                  <c:v>41665</c:v>
                </c:pt>
                <c:pt idx="1116">
                  <c:v>41666</c:v>
                </c:pt>
                <c:pt idx="1117">
                  <c:v>41667</c:v>
                </c:pt>
                <c:pt idx="1118">
                  <c:v>41668</c:v>
                </c:pt>
                <c:pt idx="1119">
                  <c:v>41669</c:v>
                </c:pt>
                <c:pt idx="1120">
                  <c:v>41670</c:v>
                </c:pt>
                <c:pt idx="1121">
                  <c:v>41671</c:v>
                </c:pt>
                <c:pt idx="1122">
                  <c:v>41672</c:v>
                </c:pt>
                <c:pt idx="1123">
                  <c:v>41673</c:v>
                </c:pt>
                <c:pt idx="1124">
                  <c:v>41674</c:v>
                </c:pt>
                <c:pt idx="1125">
                  <c:v>41675</c:v>
                </c:pt>
                <c:pt idx="1126">
                  <c:v>41676</c:v>
                </c:pt>
                <c:pt idx="1127">
                  <c:v>41677</c:v>
                </c:pt>
                <c:pt idx="1128">
                  <c:v>41678</c:v>
                </c:pt>
                <c:pt idx="1129">
                  <c:v>41679</c:v>
                </c:pt>
                <c:pt idx="1130">
                  <c:v>41680</c:v>
                </c:pt>
                <c:pt idx="1131">
                  <c:v>41681</c:v>
                </c:pt>
                <c:pt idx="1132">
                  <c:v>41682</c:v>
                </c:pt>
                <c:pt idx="1133">
                  <c:v>41683</c:v>
                </c:pt>
                <c:pt idx="1134">
                  <c:v>41684</c:v>
                </c:pt>
                <c:pt idx="1135">
                  <c:v>41685</c:v>
                </c:pt>
                <c:pt idx="1136">
                  <c:v>41686</c:v>
                </c:pt>
                <c:pt idx="1137">
                  <c:v>41687</c:v>
                </c:pt>
                <c:pt idx="1138">
                  <c:v>41688</c:v>
                </c:pt>
                <c:pt idx="1139">
                  <c:v>41689</c:v>
                </c:pt>
                <c:pt idx="1140">
                  <c:v>41690</c:v>
                </c:pt>
                <c:pt idx="1141">
                  <c:v>41691</c:v>
                </c:pt>
                <c:pt idx="1142">
                  <c:v>41692</c:v>
                </c:pt>
                <c:pt idx="1143">
                  <c:v>41693</c:v>
                </c:pt>
                <c:pt idx="1144">
                  <c:v>41694</c:v>
                </c:pt>
                <c:pt idx="1145">
                  <c:v>41695</c:v>
                </c:pt>
                <c:pt idx="1146">
                  <c:v>41696</c:v>
                </c:pt>
                <c:pt idx="1147">
                  <c:v>41697</c:v>
                </c:pt>
                <c:pt idx="1148">
                  <c:v>41698</c:v>
                </c:pt>
                <c:pt idx="1149">
                  <c:v>41699</c:v>
                </c:pt>
                <c:pt idx="1150">
                  <c:v>41700</c:v>
                </c:pt>
                <c:pt idx="1151">
                  <c:v>41701</c:v>
                </c:pt>
                <c:pt idx="1152">
                  <c:v>41702</c:v>
                </c:pt>
                <c:pt idx="1153">
                  <c:v>41703</c:v>
                </c:pt>
                <c:pt idx="1154">
                  <c:v>41704</c:v>
                </c:pt>
                <c:pt idx="1155">
                  <c:v>41705</c:v>
                </c:pt>
                <c:pt idx="1156">
                  <c:v>41706</c:v>
                </c:pt>
                <c:pt idx="1157">
                  <c:v>41707</c:v>
                </c:pt>
                <c:pt idx="1158">
                  <c:v>41708</c:v>
                </c:pt>
                <c:pt idx="1159">
                  <c:v>41709</c:v>
                </c:pt>
                <c:pt idx="1160">
                  <c:v>41710</c:v>
                </c:pt>
                <c:pt idx="1161">
                  <c:v>41711</c:v>
                </c:pt>
                <c:pt idx="1162">
                  <c:v>41712</c:v>
                </c:pt>
                <c:pt idx="1163">
                  <c:v>41713</c:v>
                </c:pt>
                <c:pt idx="1164">
                  <c:v>41714</c:v>
                </c:pt>
                <c:pt idx="1165">
                  <c:v>41715</c:v>
                </c:pt>
                <c:pt idx="1166">
                  <c:v>41716</c:v>
                </c:pt>
                <c:pt idx="1167">
                  <c:v>41717</c:v>
                </c:pt>
                <c:pt idx="1168">
                  <c:v>41718</c:v>
                </c:pt>
                <c:pt idx="1169">
                  <c:v>41719</c:v>
                </c:pt>
                <c:pt idx="1170">
                  <c:v>41720</c:v>
                </c:pt>
                <c:pt idx="1171">
                  <c:v>41721</c:v>
                </c:pt>
                <c:pt idx="1172">
                  <c:v>41722</c:v>
                </c:pt>
                <c:pt idx="1173">
                  <c:v>41723</c:v>
                </c:pt>
                <c:pt idx="1174">
                  <c:v>41724</c:v>
                </c:pt>
                <c:pt idx="1175">
                  <c:v>41725</c:v>
                </c:pt>
                <c:pt idx="1176">
                  <c:v>41726</c:v>
                </c:pt>
                <c:pt idx="1177">
                  <c:v>41727</c:v>
                </c:pt>
                <c:pt idx="1178">
                  <c:v>41728</c:v>
                </c:pt>
                <c:pt idx="1179">
                  <c:v>41729</c:v>
                </c:pt>
                <c:pt idx="1180">
                  <c:v>41730</c:v>
                </c:pt>
                <c:pt idx="1181">
                  <c:v>41731</c:v>
                </c:pt>
                <c:pt idx="1182">
                  <c:v>41732</c:v>
                </c:pt>
                <c:pt idx="1183">
                  <c:v>41733</c:v>
                </c:pt>
                <c:pt idx="1184">
                  <c:v>41734</c:v>
                </c:pt>
                <c:pt idx="1185">
                  <c:v>41735</c:v>
                </c:pt>
                <c:pt idx="1186">
                  <c:v>41736</c:v>
                </c:pt>
                <c:pt idx="1187">
                  <c:v>41737</c:v>
                </c:pt>
                <c:pt idx="1188">
                  <c:v>41738</c:v>
                </c:pt>
                <c:pt idx="1189">
                  <c:v>41739</c:v>
                </c:pt>
                <c:pt idx="1190">
                  <c:v>41740</c:v>
                </c:pt>
                <c:pt idx="1191">
                  <c:v>41741</c:v>
                </c:pt>
                <c:pt idx="1192">
                  <c:v>41742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41747</c:v>
                </c:pt>
                <c:pt idx="1198">
                  <c:v>41748</c:v>
                </c:pt>
                <c:pt idx="1199">
                  <c:v>41749</c:v>
                </c:pt>
                <c:pt idx="1200">
                  <c:v>41750</c:v>
                </c:pt>
                <c:pt idx="1201">
                  <c:v>41751</c:v>
                </c:pt>
                <c:pt idx="1202">
                  <c:v>41752</c:v>
                </c:pt>
                <c:pt idx="1203">
                  <c:v>41753</c:v>
                </c:pt>
                <c:pt idx="1204">
                  <c:v>41754</c:v>
                </c:pt>
                <c:pt idx="1205">
                  <c:v>41755</c:v>
                </c:pt>
                <c:pt idx="1206">
                  <c:v>41756</c:v>
                </c:pt>
                <c:pt idx="1207">
                  <c:v>41757</c:v>
                </c:pt>
                <c:pt idx="1208">
                  <c:v>41758</c:v>
                </c:pt>
                <c:pt idx="1209">
                  <c:v>41759</c:v>
                </c:pt>
                <c:pt idx="1210">
                  <c:v>41760</c:v>
                </c:pt>
                <c:pt idx="1211">
                  <c:v>41761</c:v>
                </c:pt>
                <c:pt idx="1212">
                  <c:v>41762</c:v>
                </c:pt>
                <c:pt idx="1213">
                  <c:v>41763</c:v>
                </c:pt>
                <c:pt idx="1214">
                  <c:v>41764</c:v>
                </c:pt>
                <c:pt idx="1215">
                  <c:v>41765</c:v>
                </c:pt>
                <c:pt idx="1216">
                  <c:v>41766</c:v>
                </c:pt>
                <c:pt idx="1217">
                  <c:v>41767</c:v>
                </c:pt>
                <c:pt idx="1218">
                  <c:v>41768</c:v>
                </c:pt>
                <c:pt idx="1219">
                  <c:v>41769</c:v>
                </c:pt>
                <c:pt idx="1220">
                  <c:v>41770</c:v>
                </c:pt>
                <c:pt idx="1221">
                  <c:v>41771</c:v>
                </c:pt>
                <c:pt idx="1222">
                  <c:v>41772</c:v>
                </c:pt>
                <c:pt idx="1223">
                  <c:v>41773</c:v>
                </c:pt>
                <c:pt idx="1224">
                  <c:v>41774</c:v>
                </c:pt>
                <c:pt idx="1225">
                  <c:v>41775</c:v>
                </c:pt>
                <c:pt idx="1226">
                  <c:v>41776</c:v>
                </c:pt>
                <c:pt idx="1227">
                  <c:v>41777</c:v>
                </c:pt>
                <c:pt idx="1228">
                  <c:v>41778</c:v>
                </c:pt>
                <c:pt idx="1229">
                  <c:v>41779</c:v>
                </c:pt>
                <c:pt idx="1230">
                  <c:v>41780</c:v>
                </c:pt>
                <c:pt idx="1231">
                  <c:v>41781</c:v>
                </c:pt>
                <c:pt idx="1232">
                  <c:v>41782</c:v>
                </c:pt>
                <c:pt idx="1233">
                  <c:v>41783</c:v>
                </c:pt>
                <c:pt idx="1234">
                  <c:v>41784</c:v>
                </c:pt>
                <c:pt idx="1235">
                  <c:v>41785</c:v>
                </c:pt>
                <c:pt idx="1236">
                  <c:v>41786</c:v>
                </c:pt>
                <c:pt idx="1237">
                  <c:v>41787</c:v>
                </c:pt>
                <c:pt idx="1238">
                  <c:v>41788</c:v>
                </c:pt>
                <c:pt idx="1239">
                  <c:v>41789</c:v>
                </c:pt>
                <c:pt idx="1240">
                  <c:v>41790</c:v>
                </c:pt>
                <c:pt idx="1241">
                  <c:v>41791</c:v>
                </c:pt>
                <c:pt idx="1242">
                  <c:v>41792</c:v>
                </c:pt>
                <c:pt idx="1243">
                  <c:v>41793</c:v>
                </c:pt>
                <c:pt idx="1244">
                  <c:v>41794</c:v>
                </c:pt>
                <c:pt idx="1245">
                  <c:v>41795</c:v>
                </c:pt>
                <c:pt idx="1246">
                  <c:v>41796</c:v>
                </c:pt>
                <c:pt idx="1247">
                  <c:v>41797</c:v>
                </c:pt>
                <c:pt idx="1248">
                  <c:v>41798</c:v>
                </c:pt>
                <c:pt idx="1249">
                  <c:v>41799</c:v>
                </c:pt>
                <c:pt idx="1250">
                  <c:v>41800</c:v>
                </c:pt>
                <c:pt idx="1251">
                  <c:v>41801</c:v>
                </c:pt>
                <c:pt idx="1252">
                  <c:v>41802</c:v>
                </c:pt>
                <c:pt idx="1253">
                  <c:v>41803</c:v>
                </c:pt>
                <c:pt idx="1254">
                  <c:v>41804</c:v>
                </c:pt>
                <c:pt idx="1255">
                  <c:v>41805</c:v>
                </c:pt>
                <c:pt idx="1256">
                  <c:v>41806</c:v>
                </c:pt>
                <c:pt idx="1257">
                  <c:v>41807</c:v>
                </c:pt>
                <c:pt idx="1258">
                  <c:v>41808</c:v>
                </c:pt>
                <c:pt idx="1259">
                  <c:v>41809</c:v>
                </c:pt>
                <c:pt idx="1260">
                  <c:v>41810</c:v>
                </c:pt>
                <c:pt idx="1261">
                  <c:v>41811</c:v>
                </c:pt>
                <c:pt idx="1262">
                  <c:v>41812</c:v>
                </c:pt>
                <c:pt idx="1263">
                  <c:v>41813</c:v>
                </c:pt>
                <c:pt idx="1264">
                  <c:v>41814</c:v>
                </c:pt>
                <c:pt idx="1265">
                  <c:v>41815</c:v>
                </c:pt>
                <c:pt idx="1266">
                  <c:v>41816</c:v>
                </c:pt>
                <c:pt idx="1267">
                  <c:v>41817</c:v>
                </c:pt>
                <c:pt idx="1268">
                  <c:v>41818</c:v>
                </c:pt>
                <c:pt idx="1269">
                  <c:v>41819</c:v>
                </c:pt>
                <c:pt idx="1270">
                  <c:v>41820</c:v>
                </c:pt>
                <c:pt idx="1271">
                  <c:v>41821</c:v>
                </c:pt>
                <c:pt idx="1272">
                  <c:v>41822</c:v>
                </c:pt>
                <c:pt idx="1273">
                  <c:v>41823</c:v>
                </c:pt>
                <c:pt idx="1274">
                  <c:v>41824</c:v>
                </c:pt>
                <c:pt idx="1275">
                  <c:v>41825</c:v>
                </c:pt>
                <c:pt idx="1276">
                  <c:v>41826</c:v>
                </c:pt>
                <c:pt idx="1277">
                  <c:v>41827</c:v>
                </c:pt>
                <c:pt idx="1278">
                  <c:v>41828</c:v>
                </c:pt>
                <c:pt idx="1279">
                  <c:v>41829</c:v>
                </c:pt>
                <c:pt idx="1280">
                  <c:v>41830</c:v>
                </c:pt>
                <c:pt idx="1281">
                  <c:v>41831</c:v>
                </c:pt>
                <c:pt idx="1282">
                  <c:v>41832</c:v>
                </c:pt>
                <c:pt idx="1283">
                  <c:v>41833</c:v>
                </c:pt>
                <c:pt idx="1284">
                  <c:v>41834</c:v>
                </c:pt>
                <c:pt idx="1285">
                  <c:v>41835</c:v>
                </c:pt>
                <c:pt idx="1286">
                  <c:v>41836</c:v>
                </c:pt>
                <c:pt idx="1287">
                  <c:v>41837</c:v>
                </c:pt>
                <c:pt idx="1288">
                  <c:v>41838</c:v>
                </c:pt>
                <c:pt idx="1289">
                  <c:v>41839</c:v>
                </c:pt>
                <c:pt idx="1290">
                  <c:v>41840</c:v>
                </c:pt>
                <c:pt idx="1291">
                  <c:v>41841</c:v>
                </c:pt>
                <c:pt idx="1292">
                  <c:v>41842</c:v>
                </c:pt>
                <c:pt idx="1293">
                  <c:v>41843</c:v>
                </c:pt>
                <c:pt idx="1294">
                  <c:v>41844</c:v>
                </c:pt>
                <c:pt idx="1295">
                  <c:v>41845</c:v>
                </c:pt>
                <c:pt idx="1296">
                  <c:v>41846</c:v>
                </c:pt>
                <c:pt idx="1297">
                  <c:v>41847</c:v>
                </c:pt>
                <c:pt idx="1298">
                  <c:v>41848</c:v>
                </c:pt>
                <c:pt idx="1299">
                  <c:v>41849</c:v>
                </c:pt>
                <c:pt idx="1300">
                  <c:v>41850</c:v>
                </c:pt>
                <c:pt idx="1301">
                  <c:v>41851</c:v>
                </c:pt>
                <c:pt idx="1302">
                  <c:v>41852</c:v>
                </c:pt>
                <c:pt idx="1303">
                  <c:v>41853</c:v>
                </c:pt>
                <c:pt idx="1304">
                  <c:v>41854</c:v>
                </c:pt>
                <c:pt idx="1305">
                  <c:v>41855</c:v>
                </c:pt>
                <c:pt idx="1306">
                  <c:v>41856</c:v>
                </c:pt>
                <c:pt idx="1307">
                  <c:v>41857</c:v>
                </c:pt>
                <c:pt idx="1308">
                  <c:v>41858</c:v>
                </c:pt>
                <c:pt idx="1309">
                  <c:v>41859</c:v>
                </c:pt>
                <c:pt idx="1310">
                  <c:v>41860</c:v>
                </c:pt>
                <c:pt idx="1311">
                  <c:v>41861</c:v>
                </c:pt>
                <c:pt idx="1312">
                  <c:v>41862</c:v>
                </c:pt>
                <c:pt idx="1313">
                  <c:v>41863</c:v>
                </c:pt>
                <c:pt idx="1314">
                  <c:v>41864</c:v>
                </c:pt>
                <c:pt idx="1315">
                  <c:v>41865</c:v>
                </c:pt>
                <c:pt idx="1316">
                  <c:v>41866</c:v>
                </c:pt>
                <c:pt idx="1317">
                  <c:v>41867</c:v>
                </c:pt>
                <c:pt idx="1318">
                  <c:v>41868</c:v>
                </c:pt>
                <c:pt idx="1319">
                  <c:v>41869</c:v>
                </c:pt>
                <c:pt idx="1320">
                  <c:v>41870</c:v>
                </c:pt>
                <c:pt idx="1321">
                  <c:v>41871</c:v>
                </c:pt>
                <c:pt idx="1322">
                  <c:v>41872</c:v>
                </c:pt>
                <c:pt idx="1323">
                  <c:v>41873</c:v>
                </c:pt>
                <c:pt idx="1324">
                  <c:v>41874</c:v>
                </c:pt>
                <c:pt idx="1325">
                  <c:v>41875</c:v>
                </c:pt>
                <c:pt idx="1326">
                  <c:v>41876</c:v>
                </c:pt>
                <c:pt idx="1327">
                  <c:v>41877</c:v>
                </c:pt>
                <c:pt idx="1328">
                  <c:v>41878</c:v>
                </c:pt>
                <c:pt idx="1329">
                  <c:v>41879</c:v>
                </c:pt>
                <c:pt idx="1330">
                  <c:v>41880</c:v>
                </c:pt>
                <c:pt idx="1331">
                  <c:v>41881</c:v>
                </c:pt>
                <c:pt idx="1332">
                  <c:v>41882</c:v>
                </c:pt>
                <c:pt idx="1333">
                  <c:v>41883</c:v>
                </c:pt>
                <c:pt idx="1334">
                  <c:v>41884</c:v>
                </c:pt>
                <c:pt idx="1335">
                  <c:v>41885</c:v>
                </c:pt>
                <c:pt idx="1336">
                  <c:v>41886</c:v>
                </c:pt>
                <c:pt idx="1337">
                  <c:v>41887</c:v>
                </c:pt>
                <c:pt idx="1338">
                  <c:v>41888</c:v>
                </c:pt>
                <c:pt idx="1339">
                  <c:v>41889</c:v>
                </c:pt>
                <c:pt idx="1340">
                  <c:v>41890</c:v>
                </c:pt>
                <c:pt idx="1341">
                  <c:v>41891</c:v>
                </c:pt>
                <c:pt idx="1342">
                  <c:v>41892</c:v>
                </c:pt>
                <c:pt idx="1343">
                  <c:v>41893</c:v>
                </c:pt>
                <c:pt idx="1344">
                  <c:v>41894</c:v>
                </c:pt>
                <c:pt idx="1345">
                  <c:v>41895</c:v>
                </c:pt>
                <c:pt idx="1346">
                  <c:v>41896</c:v>
                </c:pt>
                <c:pt idx="1347">
                  <c:v>41897</c:v>
                </c:pt>
                <c:pt idx="1348">
                  <c:v>41898</c:v>
                </c:pt>
                <c:pt idx="1349">
                  <c:v>41899</c:v>
                </c:pt>
                <c:pt idx="1350">
                  <c:v>41900</c:v>
                </c:pt>
                <c:pt idx="1351">
                  <c:v>41901</c:v>
                </c:pt>
                <c:pt idx="1352">
                  <c:v>41902</c:v>
                </c:pt>
                <c:pt idx="1353">
                  <c:v>41903</c:v>
                </c:pt>
                <c:pt idx="1354">
                  <c:v>41904</c:v>
                </c:pt>
                <c:pt idx="1355">
                  <c:v>41905</c:v>
                </c:pt>
                <c:pt idx="1356">
                  <c:v>41906</c:v>
                </c:pt>
                <c:pt idx="1357">
                  <c:v>41907</c:v>
                </c:pt>
                <c:pt idx="1358">
                  <c:v>41908</c:v>
                </c:pt>
                <c:pt idx="1359">
                  <c:v>41909</c:v>
                </c:pt>
                <c:pt idx="1360">
                  <c:v>41910</c:v>
                </c:pt>
                <c:pt idx="1361">
                  <c:v>41911</c:v>
                </c:pt>
                <c:pt idx="1362">
                  <c:v>41912</c:v>
                </c:pt>
                <c:pt idx="1363">
                  <c:v>41913</c:v>
                </c:pt>
                <c:pt idx="1364">
                  <c:v>41914</c:v>
                </c:pt>
                <c:pt idx="1365">
                  <c:v>41915</c:v>
                </c:pt>
                <c:pt idx="1366">
                  <c:v>41916</c:v>
                </c:pt>
                <c:pt idx="1367">
                  <c:v>41917</c:v>
                </c:pt>
                <c:pt idx="1368">
                  <c:v>41918</c:v>
                </c:pt>
                <c:pt idx="1369">
                  <c:v>41919</c:v>
                </c:pt>
                <c:pt idx="1370">
                  <c:v>41920</c:v>
                </c:pt>
                <c:pt idx="1371">
                  <c:v>41921</c:v>
                </c:pt>
                <c:pt idx="1372">
                  <c:v>41922</c:v>
                </c:pt>
                <c:pt idx="1373">
                  <c:v>41923</c:v>
                </c:pt>
                <c:pt idx="1374">
                  <c:v>41924</c:v>
                </c:pt>
                <c:pt idx="1375">
                  <c:v>41925</c:v>
                </c:pt>
                <c:pt idx="1376">
                  <c:v>41926</c:v>
                </c:pt>
                <c:pt idx="1377">
                  <c:v>41927</c:v>
                </c:pt>
                <c:pt idx="1378">
                  <c:v>41928</c:v>
                </c:pt>
                <c:pt idx="1379">
                  <c:v>41929</c:v>
                </c:pt>
                <c:pt idx="1380">
                  <c:v>41930</c:v>
                </c:pt>
                <c:pt idx="1381">
                  <c:v>41931</c:v>
                </c:pt>
                <c:pt idx="1382">
                  <c:v>41932</c:v>
                </c:pt>
                <c:pt idx="1383">
                  <c:v>41933</c:v>
                </c:pt>
                <c:pt idx="1384">
                  <c:v>41934</c:v>
                </c:pt>
                <c:pt idx="1385">
                  <c:v>41935</c:v>
                </c:pt>
                <c:pt idx="1386">
                  <c:v>41936</c:v>
                </c:pt>
                <c:pt idx="1387">
                  <c:v>41937</c:v>
                </c:pt>
                <c:pt idx="1388">
                  <c:v>41938</c:v>
                </c:pt>
                <c:pt idx="1389">
                  <c:v>41939</c:v>
                </c:pt>
                <c:pt idx="1390">
                  <c:v>41940</c:v>
                </c:pt>
                <c:pt idx="1391">
                  <c:v>41941</c:v>
                </c:pt>
                <c:pt idx="1392">
                  <c:v>41942</c:v>
                </c:pt>
                <c:pt idx="1393">
                  <c:v>41943</c:v>
                </c:pt>
                <c:pt idx="1394">
                  <c:v>41944</c:v>
                </c:pt>
                <c:pt idx="1395">
                  <c:v>41945</c:v>
                </c:pt>
                <c:pt idx="1396">
                  <c:v>41946</c:v>
                </c:pt>
                <c:pt idx="1397">
                  <c:v>41947</c:v>
                </c:pt>
                <c:pt idx="1398">
                  <c:v>41948</c:v>
                </c:pt>
                <c:pt idx="1399">
                  <c:v>41949</c:v>
                </c:pt>
                <c:pt idx="1400">
                  <c:v>41950</c:v>
                </c:pt>
                <c:pt idx="1401">
                  <c:v>41951</c:v>
                </c:pt>
                <c:pt idx="1402">
                  <c:v>41952</c:v>
                </c:pt>
                <c:pt idx="1403">
                  <c:v>41953</c:v>
                </c:pt>
                <c:pt idx="1404">
                  <c:v>41954</c:v>
                </c:pt>
                <c:pt idx="1405">
                  <c:v>41955</c:v>
                </c:pt>
                <c:pt idx="1406">
                  <c:v>41956</c:v>
                </c:pt>
                <c:pt idx="1407">
                  <c:v>41957</c:v>
                </c:pt>
                <c:pt idx="1408">
                  <c:v>41958</c:v>
                </c:pt>
                <c:pt idx="1409">
                  <c:v>41959</c:v>
                </c:pt>
                <c:pt idx="1410">
                  <c:v>41960</c:v>
                </c:pt>
                <c:pt idx="1411">
                  <c:v>41961</c:v>
                </c:pt>
                <c:pt idx="1412">
                  <c:v>41962</c:v>
                </c:pt>
                <c:pt idx="1413">
                  <c:v>41963</c:v>
                </c:pt>
                <c:pt idx="1414">
                  <c:v>41964</c:v>
                </c:pt>
                <c:pt idx="1415">
                  <c:v>41965</c:v>
                </c:pt>
                <c:pt idx="1416">
                  <c:v>41966</c:v>
                </c:pt>
                <c:pt idx="1417">
                  <c:v>41967</c:v>
                </c:pt>
                <c:pt idx="1418">
                  <c:v>41968</c:v>
                </c:pt>
                <c:pt idx="1419">
                  <c:v>41969</c:v>
                </c:pt>
                <c:pt idx="1420">
                  <c:v>41970</c:v>
                </c:pt>
                <c:pt idx="1421">
                  <c:v>41971</c:v>
                </c:pt>
                <c:pt idx="1422">
                  <c:v>41972</c:v>
                </c:pt>
                <c:pt idx="1423">
                  <c:v>41973</c:v>
                </c:pt>
                <c:pt idx="1424">
                  <c:v>41974</c:v>
                </c:pt>
                <c:pt idx="1425">
                  <c:v>41975</c:v>
                </c:pt>
                <c:pt idx="1426">
                  <c:v>41976</c:v>
                </c:pt>
                <c:pt idx="1427">
                  <c:v>41977</c:v>
                </c:pt>
                <c:pt idx="1428">
                  <c:v>41978</c:v>
                </c:pt>
                <c:pt idx="1429">
                  <c:v>41979</c:v>
                </c:pt>
                <c:pt idx="1430">
                  <c:v>41980</c:v>
                </c:pt>
                <c:pt idx="1431">
                  <c:v>41981</c:v>
                </c:pt>
                <c:pt idx="1432">
                  <c:v>41982</c:v>
                </c:pt>
                <c:pt idx="1433">
                  <c:v>41983</c:v>
                </c:pt>
                <c:pt idx="1434">
                  <c:v>41984</c:v>
                </c:pt>
                <c:pt idx="1435">
                  <c:v>41985</c:v>
                </c:pt>
                <c:pt idx="1436">
                  <c:v>41986</c:v>
                </c:pt>
                <c:pt idx="1437">
                  <c:v>41987</c:v>
                </c:pt>
                <c:pt idx="1438">
                  <c:v>41988</c:v>
                </c:pt>
                <c:pt idx="1439">
                  <c:v>41989</c:v>
                </c:pt>
                <c:pt idx="1440">
                  <c:v>41990</c:v>
                </c:pt>
                <c:pt idx="1441">
                  <c:v>41991</c:v>
                </c:pt>
                <c:pt idx="1442">
                  <c:v>41992</c:v>
                </c:pt>
                <c:pt idx="1443">
                  <c:v>41993</c:v>
                </c:pt>
                <c:pt idx="1444">
                  <c:v>41994</c:v>
                </c:pt>
                <c:pt idx="1445">
                  <c:v>41995</c:v>
                </c:pt>
                <c:pt idx="1446">
                  <c:v>41996</c:v>
                </c:pt>
                <c:pt idx="1447">
                  <c:v>41997</c:v>
                </c:pt>
                <c:pt idx="1448">
                  <c:v>41998</c:v>
                </c:pt>
                <c:pt idx="1449">
                  <c:v>41999</c:v>
                </c:pt>
                <c:pt idx="1450">
                  <c:v>42000</c:v>
                </c:pt>
                <c:pt idx="1451">
                  <c:v>42001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42005</c:v>
                </c:pt>
                <c:pt idx="1456">
                  <c:v>42006</c:v>
                </c:pt>
                <c:pt idx="1457">
                  <c:v>42007</c:v>
                </c:pt>
                <c:pt idx="1458">
                  <c:v>42008</c:v>
                </c:pt>
                <c:pt idx="1459">
                  <c:v>42009</c:v>
                </c:pt>
                <c:pt idx="1460">
                  <c:v>42010</c:v>
                </c:pt>
                <c:pt idx="1461">
                  <c:v>42011</c:v>
                </c:pt>
                <c:pt idx="1462">
                  <c:v>42012</c:v>
                </c:pt>
                <c:pt idx="1463">
                  <c:v>42013</c:v>
                </c:pt>
                <c:pt idx="1464">
                  <c:v>42014</c:v>
                </c:pt>
                <c:pt idx="1465">
                  <c:v>42015</c:v>
                </c:pt>
                <c:pt idx="1466">
                  <c:v>42016</c:v>
                </c:pt>
                <c:pt idx="1467">
                  <c:v>42017</c:v>
                </c:pt>
                <c:pt idx="1468">
                  <c:v>42018</c:v>
                </c:pt>
                <c:pt idx="1469">
                  <c:v>42019</c:v>
                </c:pt>
                <c:pt idx="1470">
                  <c:v>42020</c:v>
                </c:pt>
                <c:pt idx="1471">
                  <c:v>42021</c:v>
                </c:pt>
                <c:pt idx="1472">
                  <c:v>42022</c:v>
                </c:pt>
                <c:pt idx="1473">
                  <c:v>42023</c:v>
                </c:pt>
                <c:pt idx="1474">
                  <c:v>42024</c:v>
                </c:pt>
                <c:pt idx="1475">
                  <c:v>42025</c:v>
                </c:pt>
                <c:pt idx="1476">
                  <c:v>42026</c:v>
                </c:pt>
                <c:pt idx="1477">
                  <c:v>42027</c:v>
                </c:pt>
                <c:pt idx="1478">
                  <c:v>42028</c:v>
                </c:pt>
                <c:pt idx="1479">
                  <c:v>42029</c:v>
                </c:pt>
                <c:pt idx="1480">
                  <c:v>42030</c:v>
                </c:pt>
                <c:pt idx="1481">
                  <c:v>42031</c:v>
                </c:pt>
                <c:pt idx="1482">
                  <c:v>42032</c:v>
                </c:pt>
                <c:pt idx="1483">
                  <c:v>42033</c:v>
                </c:pt>
                <c:pt idx="1484">
                  <c:v>42034</c:v>
                </c:pt>
                <c:pt idx="1485">
                  <c:v>42035</c:v>
                </c:pt>
                <c:pt idx="1486">
                  <c:v>42036</c:v>
                </c:pt>
                <c:pt idx="1487">
                  <c:v>42037</c:v>
                </c:pt>
                <c:pt idx="1488">
                  <c:v>42038</c:v>
                </c:pt>
                <c:pt idx="1489">
                  <c:v>42039</c:v>
                </c:pt>
                <c:pt idx="1490">
                  <c:v>42040</c:v>
                </c:pt>
                <c:pt idx="1491">
                  <c:v>42041</c:v>
                </c:pt>
                <c:pt idx="1492">
                  <c:v>42042</c:v>
                </c:pt>
                <c:pt idx="1493">
                  <c:v>42043</c:v>
                </c:pt>
                <c:pt idx="1494">
                  <c:v>42044</c:v>
                </c:pt>
                <c:pt idx="1495">
                  <c:v>42045</c:v>
                </c:pt>
                <c:pt idx="1496">
                  <c:v>42046</c:v>
                </c:pt>
                <c:pt idx="1497">
                  <c:v>42047</c:v>
                </c:pt>
                <c:pt idx="1498">
                  <c:v>42048</c:v>
                </c:pt>
                <c:pt idx="1499">
                  <c:v>42049</c:v>
                </c:pt>
                <c:pt idx="1500">
                  <c:v>42050</c:v>
                </c:pt>
                <c:pt idx="1501">
                  <c:v>42051</c:v>
                </c:pt>
                <c:pt idx="1502">
                  <c:v>42052</c:v>
                </c:pt>
                <c:pt idx="1503">
                  <c:v>42053</c:v>
                </c:pt>
                <c:pt idx="1504">
                  <c:v>42054</c:v>
                </c:pt>
                <c:pt idx="1505">
                  <c:v>42055</c:v>
                </c:pt>
                <c:pt idx="1506">
                  <c:v>42056</c:v>
                </c:pt>
                <c:pt idx="1507">
                  <c:v>42057</c:v>
                </c:pt>
                <c:pt idx="1508">
                  <c:v>42058</c:v>
                </c:pt>
                <c:pt idx="1509">
                  <c:v>42059</c:v>
                </c:pt>
                <c:pt idx="1510">
                  <c:v>42060</c:v>
                </c:pt>
                <c:pt idx="1511">
                  <c:v>42061</c:v>
                </c:pt>
                <c:pt idx="1512">
                  <c:v>42062</c:v>
                </c:pt>
                <c:pt idx="1513">
                  <c:v>42063</c:v>
                </c:pt>
                <c:pt idx="1514">
                  <c:v>42064</c:v>
                </c:pt>
                <c:pt idx="1515">
                  <c:v>42065</c:v>
                </c:pt>
                <c:pt idx="1516">
                  <c:v>42066</c:v>
                </c:pt>
                <c:pt idx="1517">
                  <c:v>42067</c:v>
                </c:pt>
                <c:pt idx="1518">
                  <c:v>42068</c:v>
                </c:pt>
                <c:pt idx="1519">
                  <c:v>42069</c:v>
                </c:pt>
                <c:pt idx="1520">
                  <c:v>42070</c:v>
                </c:pt>
                <c:pt idx="1521">
                  <c:v>42071</c:v>
                </c:pt>
                <c:pt idx="1522">
                  <c:v>42072</c:v>
                </c:pt>
                <c:pt idx="1523">
                  <c:v>42073</c:v>
                </c:pt>
                <c:pt idx="1524">
                  <c:v>42074</c:v>
                </c:pt>
                <c:pt idx="1525">
                  <c:v>42075</c:v>
                </c:pt>
                <c:pt idx="1526">
                  <c:v>42076</c:v>
                </c:pt>
                <c:pt idx="1527">
                  <c:v>42077</c:v>
                </c:pt>
                <c:pt idx="1528">
                  <c:v>42078</c:v>
                </c:pt>
                <c:pt idx="1529">
                  <c:v>42079</c:v>
                </c:pt>
                <c:pt idx="1530">
                  <c:v>42080</c:v>
                </c:pt>
                <c:pt idx="1531">
                  <c:v>42081</c:v>
                </c:pt>
                <c:pt idx="1532">
                  <c:v>42082</c:v>
                </c:pt>
                <c:pt idx="1533">
                  <c:v>42083</c:v>
                </c:pt>
                <c:pt idx="1534">
                  <c:v>42084</c:v>
                </c:pt>
                <c:pt idx="1535">
                  <c:v>42085</c:v>
                </c:pt>
                <c:pt idx="1536">
                  <c:v>42086</c:v>
                </c:pt>
                <c:pt idx="1537">
                  <c:v>42087</c:v>
                </c:pt>
                <c:pt idx="1538">
                  <c:v>42088</c:v>
                </c:pt>
                <c:pt idx="1539">
                  <c:v>42089</c:v>
                </c:pt>
                <c:pt idx="1540">
                  <c:v>42090</c:v>
                </c:pt>
                <c:pt idx="1541">
                  <c:v>42091</c:v>
                </c:pt>
                <c:pt idx="1542">
                  <c:v>42092</c:v>
                </c:pt>
                <c:pt idx="1543">
                  <c:v>42093</c:v>
                </c:pt>
                <c:pt idx="1544">
                  <c:v>42094</c:v>
                </c:pt>
                <c:pt idx="1545">
                  <c:v>42095</c:v>
                </c:pt>
                <c:pt idx="1546">
                  <c:v>42096</c:v>
                </c:pt>
                <c:pt idx="1547">
                  <c:v>42097</c:v>
                </c:pt>
                <c:pt idx="1548">
                  <c:v>42098</c:v>
                </c:pt>
                <c:pt idx="1549">
                  <c:v>42099</c:v>
                </c:pt>
                <c:pt idx="1550">
                  <c:v>42100</c:v>
                </c:pt>
                <c:pt idx="1551">
                  <c:v>42101</c:v>
                </c:pt>
                <c:pt idx="1552">
                  <c:v>42102</c:v>
                </c:pt>
                <c:pt idx="1553">
                  <c:v>42103</c:v>
                </c:pt>
                <c:pt idx="1554">
                  <c:v>42104</c:v>
                </c:pt>
                <c:pt idx="1555">
                  <c:v>42105</c:v>
                </c:pt>
                <c:pt idx="1556">
                  <c:v>42106</c:v>
                </c:pt>
                <c:pt idx="1557">
                  <c:v>42107</c:v>
                </c:pt>
                <c:pt idx="1558">
                  <c:v>42108</c:v>
                </c:pt>
                <c:pt idx="1559">
                  <c:v>42109</c:v>
                </c:pt>
                <c:pt idx="1560">
                  <c:v>42110</c:v>
                </c:pt>
                <c:pt idx="1561">
                  <c:v>42111</c:v>
                </c:pt>
                <c:pt idx="1562">
                  <c:v>42112</c:v>
                </c:pt>
                <c:pt idx="1563">
                  <c:v>42113</c:v>
                </c:pt>
                <c:pt idx="1564">
                  <c:v>42114</c:v>
                </c:pt>
                <c:pt idx="1565">
                  <c:v>42115</c:v>
                </c:pt>
                <c:pt idx="1566">
                  <c:v>42116</c:v>
                </c:pt>
                <c:pt idx="1567">
                  <c:v>42117</c:v>
                </c:pt>
                <c:pt idx="1568">
                  <c:v>42118</c:v>
                </c:pt>
                <c:pt idx="1569">
                  <c:v>42119</c:v>
                </c:pt>
                <c:pt idx="1570">
                  <c:v>42120</c:v>
                </c:pt>
                <c:pt idx="1571">
                  <c:v>42121</c:v>
                </c:pt>
                <c:pt idx="1572">
                  <c:v>42122</c:v>
                </c:pt>
                <c:pt idx="1573">
                  <c:v>42123</c:v>
                </c:pt>
                <c:pt idx="1574">
                  <c:v>42124</c:v>
                </c:pt>
                <c:pt idx="1575">
                  <c:v>42125</c:v>
                </c:pt>
                <c:pt idx="1576">
                  <c:v>42126</c:v>
                </c:pt>
                <c:pt idx="1577">
                  <c:v>42127</c:v>
                </c:pt>
                <c:pt idx="1578">
                  <c:v>42128</c:v>
                </c:pt>
                <c:pt idx="1579">
                  <c:v>42129</c:v>
                </c:pt>
                <c:pt idx="1580">
                  <c:v>42130</c:v>
                </c:pt>
                <c:pt idx="1581">
                  <c:v>42131</c:v>
                </c:pt>
                <c:pt idx="1582">
                  <c:v>42132</c:v>
                </c:pt>
                <c:pt idx="1583">
                  <c:v>42133</c:v>
                </c:pt>
                <c:pt idx="1584">
                  <c:v>42134</c:v>
                </c:pt>
                <c:pt idx="1585">
                  <c:v>42135</c:v>
                </c:pt>
                <c:pt idx="1586">
                  <c:v>42136</c:v>
                </c:pt>
                <c:pt idx="1587">
                  <c:v>42137</c:v>
                </c:pt>
                <c:pt idx="1588">
                  <c:v>42138</c:v>
                </c:pt>
                <c:pt idx="1589">
                  <c:v>42139</c:v>
                </c:pt>
                <c:pt idx="1590">
                  <c:v>42140</c:v>
                </c:pt>
                <c:pt idx="1591">
                  <c:v>42141</c:v>
                </c:pt>
                <c:pt idx="1592">
                  <c:v>42142</c:v>
                </c:pt>
                <c:pt idx="1593">
                  <c:v>42143</c:v>
                </c:pt>
                <c:pt idx="1594">
                  <c:v>42144</c:v>
                </c:pt>
                <c:pt idx="1595">
                  <c:v>42145</c:v>
                </c:pt>
                <c:pt idx="1596">
                  <c:v>42146</c:v>
                </c:pt>
                <c:pt idx="1597">
                  <c:v>42147</c:v>
                </c:pt>
                <c:pt idx="1598">
                  <c:v>42148</c:v>
                </c:pt>
                <c:pt idx="1599">
                  <c:v>42149</c:v>
                </c:pt>
                <c:pt idx="1600">
                  <c:v>42150</c:v>
                </c:pt>
                <c:pt idx="1601">
                  <c:v>42151</c:v>
                </c:pt>
                <c:pt idx="1602">
                  <c:v>42152</c:v>
                </c:pt>
                <c:pt idx="1603">
                  <c:v>42153</c:v>
                </c:pt>
                <c:pt idx="1604">
                  <c:v>42154</c:v>
                </c:pt>
                <c:pt idx="1605">
                  <c:v>42155</c:v>
                </c:pt>
                <c:pt idx="1606">
                  <c:v>42156</c:v>
                </c:pt>
                <c:pt idx="1607">
                  <c:v>42157</c:v>
                </c:pt>
                <c:pt idx="1608">
                  <c:v>42158</c:v>
                </c:pt>
                <c:pt idx="1609">
                  <c:v>42159</c:v>
                </c:pt>
                <c:pt idx="1610">
                  <c:v>42160</c:v>
                </c:pt>
                <c:pt idx="1611">
                  <c:v>42161</c:v>
                </c:pt>
                <c:pt idx="1612">
                  <c:v>42162</c:v>
                </c:pt>
                <c:pt idx="1613">
                  <c:v>42163</c:v>
                </c:pt>
                <c:pt idx="1614">
                  <c:v>42164</c:v>
                </c:pt>
                <c:pt idx="1615">
                  <c:v>42165</c:v>
                </c:pt>
                <c:pt idx="1616">
                  <c:v>42166</c:v>
                </c:pt>
                <c:pt idx="1617">
                  <c:v>42167</c:v>
                </c:pt>
                <c:pt idx="1618">
                  <c:v>42168</c:v>
                </c:pt>
                <c:pt idx="1619">
                  <c:v>42169</c:v>
                </c:pt>
                <c:pt idx="1620">
                  <c:v>42170</c:v>
                </c:pt>
                <c:pt idx="1621">
                  <c:v>42171</c:v>
                </c:pt>
                <c:pt idx="1622">
                  <c:v>42172</c:v>
                </c:pt>
                <c:pt idx="1623">
                  <c:v>42173</c:v>
                </c:pt>
                <c:pt idx="1624">
                  <c:v>42174</c:v>
                </c:pt>
                <c:pt idx="1625">
                  <c:v>42175</c:v>
                </c:pt>
                <c:pt idx="1626">
                  <c:v>42176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42182</c:v>
                </c:pt>
                <c:pt idx="1633">
                  <c:v>42183</c:v>
                </c:pt>
                <c:pt idx="1634">
                  <c:v>42184</c:v>
                </c:pt>
                <c:pt idx="1635">
                  <c:v>42185</c:v>
                </c:pt>
                <c:pt idx="1636">
                  <c:v>42186</c:v>
                </c:pt>
                <c:pt idx="1637">
                  <c:v>42187</c:v>
                </c:pt>
                <c:pt idx="1638">
                  <c:v>42188</c:v>
                </c:pt>
                <c:pt idx="1639">
                  <c:v>42189</c:v>
                </c:pt>
                <c:pt idx="1640">
                  <c:v>42190</c:v>
                </c:pt>
                <c:pt idx="1641">
                  <c:v>42191</c:v>
                </c:pt>
                <c:pt idx="1642">
                  <c:v>42192</c:v>
                </c:pt>
                <c:pt idx="1643">
                  <c:v>42193</c:v>
                </c:pt>
                <c:pt idx="1644">
                  <c:v>42194</c:v>
                </c:pt>
                <c:pt idx="1645">
                  <c:v>42195</c:v>
                </c:pt>
                <c:pt idx="1646">
                  <c:v>42196</c:v>
                </c:pt>
                <c:pt idx="1647">
                  <c:v>42197</c:v>
                </c:pt>
                <c:pt idx="1648">
                  <c:v>42198</c:v>
                </c:pt>
                <c:pt idx="1649">
                  <c:v>42199</c:v>
                </c:pt>
                <c:pt idx="1650">
                  <c:v>42200</c:v>
                </c:pt>
                <c:pt idx="1651">
                  <c:v>42201</c:v>
                </c:pt>
                <c:pt idx="1652">
                  <c:v>42202</c:v>
                </c:pt>
                <c:pt idx="1653">
                  <c:v>42203</c:v>
                </c:pt>
                <c:pt idx="1654">
                  <c:v>42204</c:v>
                </c:pt>
                <c:pt idx="1655">
                  <c:v>42205</c:v>
                </c:pt>
                <c:pt idx="1656">
                  <c:v>42206</c:v>
                </c:pt>
                <c:pt idx="1657">
                  <c:v>42207</c:v>
                </c:pt>
                <c:pt idx="1658">
                  <c:v>42208</c:v>
                </c:pt>
                <c:pt idx="1659">
                  <c:v>42209</c:v>
                </c:pt>
                <c:pt idx="1660">
                  <c:v>42210</c:v>
                </c:pt>
                <c:pt idx="1661">
                  <c:v>42211</c:v>
                </c:pt>
                <c:pt idx="1662">
                  <c:v>42212</c:v>
                </c:pt>
                <c:pt idx="1663">
                  <c:v>42213</c:v>
                </c:pt>
                <c:pt idx="1664">
                  <c:v>42214</c:v>
                </c:pt>
                <c:pt idx="1665">
                  <c:v>42215</c:v>
                </c:pt>
                <c:pt idx="1666">
                  <c:v>42216</c:v>
                </c:pt>
                <c:pt idx="1667">
                  <c:v>42217</c:v>
                </c:pt>
                <c:pt idx="1668">
                  <c:v>42218</c:v>
                </c:pt>
                <c:pt idx="1669">
                  <c:v>42219</c:v>
                </c:pt>
                <c:pt idx="1670">
                  <c:v>42220</c:v>
                </c:pt>
                <c:pt idx="1671">
                  <c:v>42221</c:v>
                </c:pt>
                <c:pt idx="1672">
                  <c:v>42222</c:v>
                </c:pt>
                <c:pt idx="1673">
                  <c:v>42223</c:v>
                </c:pt>
                <c:pt idx="1674">
                  <c:v>42224</c:v>
                </c:pt>
                <c:pt idx="1675">
                  <c:v>42225</c:v>
                </c:pt>
                <c:pt idx="1676">
                  <c:v>42226</c:v>
                </c:pt>
                <c:pt idx="1677">
                  <c:v>42227</c:v>
                </c:pt>
                <c:pt idx="1678">
                  <c:v>42228</c:v>
                </c:pt>
                <c:pt idx="1679">
                  <c:v>42229</c:v>
                </c:pt>
                <c:pt idx="1680">
                  <c:v>42230</c:v>
                </c:pt>
                <c:pt idx="1681">
                  <c:v>42231</c:v>
                </c:pt>
                <c:pt idx="1682">
                  <c:v>42232</c:v>
                </c:pt>
                <c:pt idx="1683">
                  <c:v>42233</c:v>
                </c:pt>
                <c:pt idx="1684">
                  <c:v>42234</c:v>
                </c:pt>
                <c:pt idx="1685">
                  <c:v>42235</c:v>
                </c:pt>
                <c:pt idx="1686">
                  <c:v>42236</c:v>
                </c:pt>
                <c:pt idx="1687">
                  <c:v>42237</c:v>
                </c:pt>
                <c:pt idx="1688">
                  <c:v>42238</c:v>
                </c:pt>
                <c:pt idx="1689">
                  <c:v>42239</c:v>
                </c:pt>
                <c:pt idx="1690">
                  <c:v>42240</c:v>
                </c:pt>
                <c:pt idx="1691">
                  <c:v>42241</c:v>
                </c:pt>
                <c:pt idx="1692">
                  <c:v>42242</c:v>
                </c:pt>
                <c:pt idx="1693">
                  <c:v>42243</c:v>
                </c:pt>
                <c:pt idx="1694">
                  <c:v>42244</c:v>
                </c:pt>
                <c:pt idx="1695">
                  <c:v>42245</c:v>
                </c:pt>
                <c:pt idx="1696">
                  <c:v>42246</c:v>
                </c:pt>
                <c:pt idx="1697">
                  <c:v>42247</c:v>
                </c:pt>
                <c:pt idx="1698">
                  <c:v>42248</c:v>
                </c:pt>
                <c:pt idx="1699">
                  <c:v>42249</c:v>
                </c:pt>
                <c:pt idx="1700">
                  <c:v>42250</c:v>
                </c:pt>
                <c:pt idx="1701">
                  <c:v>42251</c:v>
                </c:pt>
                <c:pt idx="1702">
                  <c:v>42252</c:v>
                </c:pt>
                <c:pt idx="1703">
                  <c:v>42253</c:v>
                </c:pt>
                <c:pt idx="1704">
                  <c:v>42254</c:v>
                </c:pt>
                <c:pt idx="1705">
                  <c:v>42255</c:v>
                </c:pt>
                <c:pt idx="1706">
                  <c:v>42256</c:v>
                </c:pt>
                <c:pt idx="1707">
                  <c:v>42257</c:v>
                </c:pt>
                <c:pt idx="1708">
                  <c:v>42258</c:v>
                </c:pt>
                <c:pt idx="1709">
                  <c:v>42259</c:v>
                </c:pt>
                <c:pt idx="1710">
                  <c:v>42260</c:v>
                </c:pt>
                <c:pt idx="1711">
                  <c:v>42261</c:v>
                </c:pt>
                <c:pt idx="1712">
                  <c:v>42262</c:v>
                </c:pt>
                <c:pt idx="1713">
                  <c:v>42263</c:v>
                </c:pt>
                <c:pt idx="1714">
                  <c:v>42264</c:v>
                </c:pt>
                <c:pt idx="1715">
                  <c:v>42265</c:v>
                </c:pt>
                <c:pt idx="1716">
                  <c:v>42266</c:v>
                </c:pt>
                <c:pt idx="1717">
                  <c:v>42267</c:v>
                </c:pt>
                <c:pt idx="1718">
                  <c:v>42268</c:v>
                </c:pt>
                <c:pt idx="1719">
                  <c:v>42269</c:v>
                </c:pt>
                <c:pt idx="1720">
                  <c:v>42270</c:v>
                </c:pt>
                <c:pt idx="1721">
                  <c:v>42271</c:v>
                </c:pt>
                <c:pt idx="1722">
                  <c:v>42272</c:v>
                </c:pt>
                <c:pt idx="1723">
                  <c:v>42273</c:v>
                </c:pt>
                <c:pt idx="1724">
                  <c:v>42274</c:v>
                </c:pt>
                <c:pt idx="1725">
                  <c:v>42275</c:v>
                </c:pt>
                <c:pt idx="1726">
                  <c:v>42276</c:v>
                </c:pt>
                <c:pt idx="1727">
                  <c:v>42277</c:v>
                </c:pt>
                <c:pt idx="1728">
                  <c:v>42278</c:v>
                </c:pt>
                <c:pt idx="1729">
                  <c:v>42279</c:v>
                </c:pt>
                <c:pt idx="1730">
                  <c:v>42280</c:v>
                </c:pt>
                <c:pt idx="1731">
                  <c:v>42281</c:v>
                </c:pt>
                <c:pt idx="1732">
                  <c:v>42282</c:v>
                </c:pt>
                <c:pt idx="1733">
                  <c:v>42283</c:v>
                </c:pt>
                <c:pt idx="1734">
                  <c:v>42284</c:v>
                </c:pt>
                <c:pt idx="1735">
                  <c:v>42285</c:v>
                </c:pt>
                <c:pt idx="1736">
                  <c:v>42286</c:v>
                </c:pt>
                <c:pt idx="1737">
                  <c:v>42287</c:v>
                </c:pt>
                <c:pt idx="1738">
                  <c:v>42288</c:v>
                </c:pt>
                <c:pt idx="1739">
                  <c:v>42289</c:v>
                </c:pt>
                <c:pt idx="1740">
                  <c:v>42290</c:v>
                </c:pt>
                <c:pt idx="1741">
                  <c:v>42291</c:v>
                </c:pt>
                <c:pt idx="1742">
                  <c:v>42292</c:v>
                </c:pt>
                <c:pt idx="1743">
                  <c:v>42293</c:v>
                </c:pt>
                <c:pt idx="1744">
                  <c:v>42294</c:v>
                </c:pt>
                <c:pt idx="1745">
                  <c:v>42295</c:v>
                </c:pt>
                <c:pt idx="1746">
                  <c:v>42296</c:v>
                </c:pt>
                <c:pt idx="1747">
                  <c:v>42297</c:v>
                </c:pt>
                <c:pt idx="1748">
                  <c:v>42298</c:v>
                </c:pt>
                <c:pt idx="1749">
                  <c:v>42299</c:v>
                </c:pt>
                <c:pt idx="1750">
                  <c:v>42300</c:v>
                </c:pt>
                <c:pt idx="1751">
                  <c:v>42301</c:v>
                </c:pt>
                <c:pt idx="1752">
                  <c:v>42302</c:v>
                </c:pt>
                <c:pt idx="1753">
                  <c:v>42303</c:v>
                </c:pt>
                <c:pt idx="1754">
                  <c:v>42304</c:v>
                </c:pt>
                <c:pt idx="1755">
                  <c:v>42305</c:v>
                </c:pt>
                <c:pt idx="1756">
                  <c:v>42306</c:v>
                </c:pt>
                <c:pt idx="1757">
                  <c:v>42307</c:v>
                </c:pt>
                <c:pt idx="1758">
                  <c:v>42308</c:v>
                </c:pt>
                <c:pt idx="1759">
                  <c:v>42309</c:v>
                </c:pt>
                <c:pt idx="1760">
                  <c:v>42310</c:v>
                </c:pt>
                <c:pt idx="1761">
                  <c:v>42311</c:v>
                </c:pt>
                <c:pt idx="1762">
                  <c:v>42312</c:v>
                </c:pt>
                <c:pt idx="1763">
                  <c:v>42313</c:v>
                </c:pt>
                <c:pt idx="1764">
                  <c:v>42314</c:v>
                </c:pt>
                <c:pt idx="1765">
                  <c:v>42315</c:v>
                </c:pt>
                <c:pt idx="1766">
                  <c:v>42316</c:v>
                </c:pt>
                <c:pt idx="1767">
                  <c:v>42317</c:v>
                </c:pt>
                <c:pt idx="1768">
                  <c:v>42318</c:v>
                </c:pt>
                <c:pt idx="1769">
                  <c:v>42319</c:v>
                </c:pt>
                <c:pt idx="1770">
                  <c:v>42320</c:v>
                </c:pt>
                <c:pt idx="1771">
                  <c:v>42321</c:v>
                </c:pt>
                <c:pt idx="1772">
                  <c:v>42322</c:v>
                </c:pt>
                <c:pt idx="1773">
                  <c:v>42323</c:v>
                </c:pt>
                <c:pt idx="1774">
                  <c:v>42324</c:v>
                </c:pt>
                <c:pt idx="1775">
                  <c:v>42325</c:v>
                </c:pt>
                <c:pt idx="1776">
                  <c:v>42326</c:v>
                </c:pt>
                <c:pt idx="1777">
                  <c:v>42327</c:v>
                </c:pt>
                <c:pt idx="1778">
                  <c:v>42328</c:v>
                </c:pt>
                <c:pt idx="1779">
                  <c:v>42329</c:v>
                </c:pt>
                <c:pt idx="1780">
                  <c:v>42330</c:v>
                </c:pt>
                <c:pt idx="1781">
                  <c:v>42331</c:v>
                </c:pt>
                <c:pt idx="1782">
                  <c:v>42332</c:v>
                </c:pt>
                <c:pt idx="1783">
                  <c:v>42333</c:v>
                </c:pt>
                <c:pt idx="1784">
                  <c:v>42334</c:v>
                </c:pt>
                <c:pt idx="1785">
                  <c:v>42335</c:v>
                </c:pt>
                <c:pt idx="1786">
                  <c:v>42336</c:v>
                </c:pt>
                <c:pt idx="1787">
                  <c:v>42337</c:v>
                </c:pt>
                <c:pt idx="1788">
                  <c:v>42338</c:v>
                </c:pt>
                <c:pt idx="1789">
                  <c:v>42339</c:v>
                </c:pt>
                <c:pt idx="1790">
                  <c:v>42340</c:v>
                </c:pt>
                <c:pt idx="1791">
                  <c:v>42341</c:v>
                </c:pt>
                <c:pt idx="1792">
                  <c:v>42342</c:v>
                </c:pt>
                <c:pt idx="1793">
                  <c:v>42343</c:v>
                </c:pt>
                <c:pt idx="1794">
                  <c:v>42344</c:v>
                </c:pt>
                <c:pt idx="1795">
                  <c:v>42345</c:v>
                </c:pt>
                <c:pt idx="1796">
                  <c:v>42346</c:v>
                </c:pt>
                <c:pt idx="1797">
                  <c:v>42347</c:v>
                </c:pt>
                <c:pt idx="1798">
                  <c:v>42348</c:v>
                </c:pt>
                <c:pt idx="1799">
                  <c:v>42349</c:v>
                </c:pt>
                <c:pt idx="1800">
                  <c:v>42350</c:v>
                </c:pt>
                <c:pt idx="1801">
                  <c:v>42351</c:v>
                </c:pt>
                <c:pt idx="1802">
                  <c:v>42352</c:v>
                </c:pt>
                <c:pt idx="1803">
                  <c:v>42353</c:v>
                </c:pt>
                <c:pt idx="1804">
                  <c:v>42354</c:v>
                </c:pt>
                <c:pt idx="1805">
                  <c:v>42355</c:v>
                </c:pt>
                <c:pt idx="1806">
                  <c:v>42356</c:v>
                </c:pt>
                <c:pt idx="1807">
                  <c:v>42357</c:v>
                </c:pt>
                <c:pt idx="1808">
                  <c:v>42358</c:v>
                </c:pt>
                <c:pt idx="1809">
                  <c:v>42359</c:v>
                </c:pt>
                <c:pt idx="1810">
                  <c:v>42360</c:v>
                </c:pt>
                <c:pt idx="1811">
                  <c:v>42361</c:v>
                </c:pt>
                <c:pt idx="1812">
                  <c:v>42362</c:v>
                </c:pt>
                <c:pt idx="1813">
                  <c:v>42363</c:v>
                </c:pt>
                <c:pt idx="1814">
                  <c:v>42364</c:v>
                </c:pt>
                <c:pt idx="1815">
                  <c:v>42365</c:v>
                </c:pt>
                <c:pt idx="1816">
                  <c:v>42366</c:v>
                </c:pt>
                <c:pt idx="1817">
                  <c:v>42367</c:v>
                </c:pt>
                <c:pt idx="1818">
                  <c:v>42368</c:v>
                </c:pt>
                <c:pt idx="1819">
                  <c:v>42369</c:v>
                </c:pt>
                <c:pt idx="1820">
                  <c:v>42370</c:v>
                </c:pt>
                <c:pt idx="1821">
                  <c:v>42371</c:v>
                </c:pt>
                <c:pt idx="1822">
                  <c:v>42372</c:v>
                </c:pt>
                <c:pt idx="1823">
                  <c:v>42373</c:v>
                </c:pt>
                <c:pt idx="1824">
                  <c:v>42374</c:v>
                </c:pt>
                <c:pt idx="1825">
                  <c:v>42375</c:v>
                </c:pt>
                <c:pt idx="1826">
                  <c:v>42376</c:v>
                </c:pt>
                <c:pt idx="1827">
                  <c:v>42377</c:v>
                </c:pt>
                <c:pt idx="1828">
                  <c:v>42378</c:v>
                </c:pt>
                <c:pt idx="1829">
                  <c:v>42379</c:v>
                </c:pt>
                <c:pt idx="1830">
                  <c:v>42380</c:v>
                </c:pt>
                <c:pt idx="1831">
                  <c:v>42381</c:v>
                </c:pt>
                <c:pt idx="1832">
                  <c:v>42382</c:v>
                </c:pt>
                <c:pt idx="1833">
                  <c:v>42383</c:v>
                </c:pt>
                <c:pt idx="1834">
                  <c:v>42384</c:v>
                </c:pt>
                <c:pt idx="1835">
                  <c:v>42385</c:v>
                </c:pt>
                <c:pt idx="1836">
                  <c:v>42386</c:v>
                </c:pt>
                <c:pt idx="1837">
                  <c:v>42387</c:v>
                </c:pt>
                <c:pt idx="1838">
                  <c:v>42388</c:v>
                </c:pt>
                <c:pt idx="1839">
                  <c:v>42389</c:v>
                </c:pt>
                <c:pt idx="1840">
                  <c:v>42390</c:v>
                </c:pt>
                <c:pt idx="1841">
                  <c:v>42391</c:v>
                </c:pt>
                <c:pt idx="1842">
                  <c:v>42392</c:v>
                </c:pt>
                <c:pt idx="1843">
                  <c:v>42393</c:v>
                </c:pt>
                <c:pt idx="1844">
                  <c:v>42394</c:v>
                </c:pt>
                <c:pt idx="1845">
                  <c:v>42395</c:v>
                </c:pt>
                <c:pt idx="1846">
                  <c:v>42396</c:v>
                </c:pt>
                <c:pt idx="1847">
                  <c:v>42397</c:v>
                </c:pt>
                <c:pt idx="1848">
                  <c:v>42398</c:v>
                </c:pt>
                <c:pt idx="1849">
                  <c:v>42399</c:v>
                </c:pt>
                <c:pt idx="1850">
                  <c:v>42400</c:v>
                </c:pt>
                <c:pt idx="1851">
                  <c:v>42401</c:v>
                </c:pt>
                <c:pt idx="1852">
                  <c:v>42402</c:v>
                </c:pt>
                <c:pt idx="1853">
                  <c:v>42403</c:v>
                </c:pt>
                <c:pt idx="1854">
                  <c:v>42404</c:v>
                </c:pt>
                <c:pt idx="1855">
                  <c:v>42405</c:v>
                </c:pt>
                <c:pt idx="1856">
                  <c:v>42406</c:v>
                </c:pt>
                <c:pt idx="1857">
                  <c:v>42407</c:v>
                </c:pt>
                <c:pt idx="1858">
                  <c:v>42408</c:v>
                </c:pt>
                <c:pt idx="1859">
                  <c:v>42409</c:v>
                </c:pt>
                <c:pt idx="1860">
                  <c:v>42410</c:v>
                </c:pt>
                <c:pt idx="1861">
                  <c:v>42411</c:v>
                </c:pt>
                <c:pt idx="1862">
                  <c:v>42412</c:v>
                </c:pt>
                <c:pt idx="1863">
                  <c:v>42413</c:v>
                </c:pt>
                <c:pt idx="1864">
                  <c:v>42414</c:v>
                </c:pt>
                <c:pt idx="1865">
                  <c:v>42415</c:v>
                </c:pt>
                <c:pt idx="1866">
                  <c:v>42416</c:v>
                </c:pt>
                <c:pt idx="1867">
                  <c:v>42417</c:v>
                </c:pt>
                <c:pt idx="1868">
                  <c:v>42418</c:v>
                </c:pt>
                <c:pt idx="1869">
                  <c:v>42419</c:v>
                </c:pt>
                <c:pt idx="1870">
                  <c:v>42420</c:v>
                </c:pt>
                <c:pt idx="1871">
                  <c:v>42421</c:v>
                </c:pt>
                <c:pt idx="1872">
                  <c:v>42422</c:v>
                </c:pt>
                <c:pt idx="1873">
                  <c:v>42423</c:v>
                </c:pt>
                <c:pt idx="1874">
                  <c:v>42424</c:v>
                </c:pt>
                <c:pt idx="1875">
                  <c:v>42425</c:v>
                </c:pt>
                <c:pt idx="1876">
                  <c:v>42426</c:v>
                </c:pt>
                <c:pt idx="1877">
                  <c:v>42427</c:v>
                </c:pt>
                <c:pt idx="1878">
                  <c:v>42428</c:v>
                </c:pt>
                <c:pt idx="1879">
                  <c:v>42429</c:v>
                </c:pt>
                <c:pt idx="1880">
                  <c:v>42430</c:v>
                </c:pt>
                <c:pt idx="1881">
                  <c:v>42431</c:v>
                </c:pt>
                <c:pt idx="1882">
                  <c:v>42432</c:v>
                </c:pt>
                <c:pt idx="1883">
                  <c:v>42433</c:v>
                </c:pt>
                <c:pt idx="1884">
                  <c:v>42434</c:v>
                </c:pt>
                <c:pt idx="1885">
                  <c:v>42435</c:v>
                </c:pt>
                <c:pt idx="1886">
                  <c:v>42436</c:v>
                </c:pt>
                <c:pt idx="1887">
                  <c:v>42437</c:v>
                </c:pt>
                <c:pt idx="1888">
                  <c:v>42438</c:v>
                </c:pt>
                <c:pt idx="1889">
                  <c:v>42439</c:v>
                </c:pt>
                <c:pt idx="1890">
                  <c:v>42440</c:v>
                </c:pt>
                <c:pt idx="1891">
                  <c:v>42441</c:v>
                </c:pt>
                <c:pt idx="1892">
                  <c:v>42442</c:v>
                </c:pt>
                <c:pt idx="1893">
                  <c:v>42443</c:v>
                </c:pt>
                <c:pt idx="1894">
                  <c:v>42444</c:v>
                </c:pt>
                <c:pt idx="1895">
                  <c:v>42445</c:v>
                </c:pt>
                <c:pt idx="1896">
                  <c:v>42446</c:v>
                </c:pt>
                <c:pt idx="1897">
                  <c:v>42447</c:v>
                </c:pt>
                <c:pt idx="1898">
                  <c:v>42448</c:v>
                </c:pt>
                <c:pt idx="1899">
                  <c:v>42449</c:v>
                </c:pt>
                <c:pt idx="1900">
                  <c:v>42450</c:v>
                </c:pt>
                <c:pt idx="1901">
                  <c:v>42451</c:v>
                </c:pt>
                <c:pt idx="1902">
                  <c:v>42452</c:v>
                </c:pt>
                <c:pt idx="1903">
                  <c:v>42453</c:v>
                </c:pt>
                <c:pt idx="1904">
                  <c:v>42454</c:v>
                </c:pt>
                <c:pt idx="1905">
                  <c:v>42455</c:v>
                </c:pt>
                <c:pt idx="1906">
                  <c:v>42456</c:v>
                </c:pt>
                <c:pt idx="1907">
                  <c:v>42457</c:v>
                </c:pt>
                <c:pt idx="1908">
                  <c:v>42458</c:v>
                </c:pt>
                <c:pt idx="1909">
                  <c:v>42459</c:v>
                </c:pt>
                <c:pt idx="1910">
                  <c:v>42460</c:v>
                </c:pt>
                <c:pt idx="1911">
                  <c:v>42461</c:v>
                </c:pt>
                <c:pt idx="1912">
                  <c:v>42462</c:v>
                </c:pt>
                <c:pt idx="1913">
                  <c:v>42463</c:v>
                </c:pt>
                <c:pt idx="1914">
                  <c:v>42464</c:v>
                </c:pt>
                <c:pt idx="1915">
                  <c:v>42465</c:v>
                </c:pt>
                <c:pt idx="1916">
                  <c:v>42466</c:v>
                </c:pt>
                <c:pt idx="1917">
                  <c:v>42467</c:v>
                </c:pt>
                <c:pt idx="1918">
                  <c:v>42468</c:v>
                </c:pt>
                <c:pt idx="1919">
                  <c:v>42469</c:v>
                </c:pt>
                <c:pt idx="1920">
                  <c:v>42470</c:v>
                </c:pt>
                <c:pt idx="1921">
                  <c:v>42471</c:v>
                </c:pt>
                <c:pt idx="1922">
                  <c:v>42472</c:v>
                </c:pt>
                <c:pt idx="1923">
                  <c:v>42473</c:v>
                </c:pt>
                <c:pt idx="1924">
                  <c:v>42474</c:v>
                </c:pt>
                <c:pt idx="1925">
                  <c:v>42475</c:v>
                </c:pt>
                <c:pt idx="1926">
                  <c:v>42476</c:v>
                </c:pt>
                <c:pt idx="1927">
                  <c:v>42477</c:v>
                </c:pt>
                <c:pt idx="1928">
                  <c:v>42478</c:v>
                </c:pt>
                <c:pt idx="1929">
                  <c:v>42479</c:v>
                </c:pt>
                <c:pt idx="1930">
                  <c:v>42480</c:v>
                </c:pt>
                <c:pt idx="1931">
                  <c:v>42481</c:v>
                </c:pt>
                <c:pt idx="1932">
                  <c:v>42482</c:v>
                </c:pt>
                <c:pt idx="1933">
                  <c:v>42483</c:v>
                </c:pt>
                <c:pt idx="1934">
                  <c:v>42484</c:v>
                </c:pt>
                <c:pt idx="1935">
                  <c:v>42485</c:v>
                </c:pt>
                <c:pt idx="1936">
                  <c:v>42486</c:v>
                </c:pt>
                <c:pt idx="1937">
                  <c:v>42487</c:v>
                </c:pt>
                <c:pt idx="1938">
                  <c:v>42488</c:v>
                </c:pt>
                <c:pt idx="1939">
                  <c:v>42489</c:v>
                </c:pt>
                <c:pt idx="1940">
                  <c:v>42490</c:v>
                </c:pt>
                <c:pt idx="1941">
                  <c:v>42491</c:v>
                </c:pt>
                <c:pt idx="1942">
                  <c:v>42492</c:v>
                </c:pt>
                <c:pt idx="1943">
                  <c:v>42493</c:v>
                </c:pt>
                <c:pt idx="1944">
                  <c:v>42494</c:v>
                </c:pt>
                <c:pt idx="1945">
                  <c:v>42495</c:v>
                </c:pt>
                <c:pt idx="1946">
                  <c:v>42496</c:v>
                </c:pt>
                <c:pt idx="1947">
                  <c:v>42497</c:v>
                </c:pt>
                <c:pt idx="1948">
                  <c:v>42498</c:v>
                </c:pt>
                <c:pt idx="1949">
                  <c:v>42499</c:v>
                </c:pt>
                <c:pt idx="1950">
                  <c:v>42500</c:v>
                </c:pt>
                <c:pt idx="1951">
                  <c:v>42501</c:v>
                </c:pt>
                <c:pt idx="1952">
                  <c:v>42502</c:v>
                </c:pt>
                <c:pt idx="1953">
                  <c:v>42503</c:v>
                </c:pt>
                <c:pt idx="1954">
                  <c:v>42504</c:v>
                </c:pt>
                <c:pt idx="1955">
                  <c:v>42505</c:v>
                </c:pt>
                <c:pt idx="1956">
                  <c:v>42506</c:v>
                </c:pt>
                <c:pt idx="1957">
                  <c:v>42507</c:v>
                </c:pt>
                <c:pt idx="1958">
                  <c:v>42508</c:v>
                </c:pt>
                <c:pt idx="1959">
                  <c:v>42509</c:v>
                </c:pt>
                <c:pt idx="1960">
                  <c:v>42510</c:v>
                </c:pt>
                <c:pt idx="1961">
                  <c:v>42511</c:v>
                </c:pt>
                <c:pt idx="1962">
                  <c:v>42512</c:v>
                </c:pt>
                <c:pt idx="1963">
                  <c:v>42513</c:v>
                </c:pt>
                <c:pt idx="1964">
                  <c:v>42514</c:v>
                </c:pt>
                <c:pt idx="1965">
                  <c:v>42515</c:v>
                </c:pt>
                <c:pt idx="1966">
                  <c:v>42516</c:v>
                </c:pt>
                <c:pt idx="1967">
                  <c:v>42517</c:v>
                </c:pt>
                <c:pt idx="1968">
                  <c:v>42518</c:v>
                </c:pt>
                <c:pt idx="1969">
                  <c:v>42519</c:v>
                </c:pt>
                <c:pt idx="1970">
                  <c:v>42520</c:v>
                </c:pt>
                <c:pt idx="1971">
                  <c:v>42521</c:v>
                </c:pt>
                <c:pt idx="1972">
                  <c:v>42522</c:v>
                </c:pt>
                <c:pt idx="1973">
                  <c:v>42523</c:v>
                </c:pt>
                <c:pt idx="1974">
                  <c:v>42524</c:v>
                </c:pt>
                <c:pt idx="1975">
                  <c:v>42525</c:v>
                </c:pt>
                <c:pt idx="1976">
                  <c:v>42526</c:v>
                </c:pt>
                <c:pt idx="1977">
                  <c:v>42527</c:v>
                </c:pt>
                <c:pt idx="1978">
                  <c:v>42528</c:v>
                </c:pt>
                <c:pt idx="1979">
                  <c:v>42529</c:v>
                </c:pt>
                <c:pt idx="1980">
                  <c:v>42530</c:v>
                </c:pt>
                <c:pt idx="1981">
                  <c:v>42531</c:v>
                </c:pt>
                <c:pt idx="1982">
                  <c:v>42532</c:v>
                </c:pt>
                <c:pt idx="1983">
                  <c:v>42533</c:v>
                </c:pt>
                <c:pt idx="1984">
                  <c:v>42534</c:v>
                </c:pt>
                <c:pt idx="1985">
                  <c:v>42535</c:v>
                </c:pt>
                <c:pt idx="1986">
                  <c:v>42536</c:v>
                </c:pt>
                <c:pt idx="1987">
                  <c:v>42537</c:v>
                </c:pt>
                <c:pt idx="1988">
                  <c:v>42538</c:v>
                </c:pt>
                <c:pt idx="1989">
                  <c:v>42539</c:v>
                </c:pt>
                <c:pt idx="1990">
                  <c:v>42540</c:v>
                </c:pt>
                <c:pt idx="1991">
                  <c:v>42541</c:v>
                </c:pt>
                <c:pt idx="1992">
                  <c:v>42542</c:v>
                </c:pt>
                <c:pt idx="1993">
                  <c:v>42543</c:v>
                </c:pt>
                <c:pt idx="1994">
                  <c:v>42544</c:v>
                </c:pt>
                <c:pt idx="1995">
                  <c:v>42545</c:v>
                </c:pt>
                <c:pt idx="1996">
                  <c:v>42546</c:v>
                </c:pt>
                <c:pt idx="1997">
                  <c:v>42547</c:v>
                </c:pt>
                <c:pt idx="1998">
                  <c:v>42548</c:v>
                </c:pt>
                <c:pt idx="1999">
                  <c:v>42549</c:v>
                </c:pt>
                <c:pt idx="2000">
                  <c:v>42550</c:v>
                </c:pt>
                <c:pt idx="2001">
                  <c:v>42551</c:v>
                </c:pt>
                <c:pt idx="2002">
                  <c:v>42552</c:v>
                </c:pt>
                <c:pt idx="2003">
                  <c:v>42553</c:v>
                </c:pt>
                <c:pt idx="2004">
                  <c:v>42554</c:v>
                </c:pt>
                <c:pt idx="2005">
                  <c:v>42555</c:v>
                </c:pt>
                <c:pt idx="2006">
                  <c:v>42556</c:v>
                </c:pt>
                <c:pt idx="2007">
                  <c:v>42557</c:v>
                </c:pt>
                <c:pt idx="2008">
                  <c:v>42558</c:v>
                </c:pt>
                <c:pt idx="2009">
                  <c:v>42559</c:v>
                </c:pt>
                <c:pt idx="2010">
                  <c:v>42560</c:v>
                </c:pt>
                <c:pt idx="2011">
                  <c:v>42561</c:v>
                </c:pt>
                <c:pt idx="2012">
                  <c:v>42562</c:v>
                </c:pt>
                <c:pt idx="2013">
                  <c:v>42563</c:v>
                </c:pt>
                <c:pt idx="2014">
                  <c:v>42564</c:v>
                </c:pt>
                <c:pt idx="2015">
                  <c:v>42565</c:v>
                </c:pt>
                <c:pt idx="2016">
                  <c:v>42566</c:v>
                </c:pt>
                <c:pt idx="2017">
                  <c:v>42567</c:v>
                </c:pt>
                <c:pt idx="2018">
                  <c:v>42568</c:v>
                </c:pt>
                <c:pt idx="2019">
                  <c:v>42569</c:v>
                </c:pt>
                <c:pt idx="2020">
                  <c:v>42570</c:v>
                </c:pt>
                <c:pt idx="2021">
                  <c:v>42571</c:v>
                </c:pt>
                <c:pt idx="2022">
                  <c:v>42572</c:v>
                </c:pt>
                <c:pt idx="2023">
                  <c:v>42573</c:v>
                </c:pt>
                <c:pt idx="2024">
                  <c:v>42574</c:v>
                </c:pt>
                <c:pt idx="2025">
                  <c:v>42575</c:v>
                </c:pt>
                <c:pt idx="2026">
                  <c:v>42576</c:v>
                </c:pt>
                <c:pt idx="2027">
                  <c:v>42577</c:v>
                </c:pt>
                <c:pt idx="2028">
                  <c:v>42578</c:v>
                </c:pt>
                <c:pt idx="2029">
                  <c:v>42579</c:v>
                </c:pt>
                <c:pt idx="2030">
                  <c:v>42580</c:v>
                </c:pt>
                <c:pt idx="2031">
                  <c:v>42581</c:v>
                </c:pt>
                <c:pt idx="2032">
                  <c:v>42582</c:v>
                </c:pt>
                <c:pt idx="2033">
                  <c:v>42583</c:v>
                </c:pt>
                <c:pt idx="2034">
                  <c:v>42584</c:v>
                </c:pt>
                <c:pt idx="2035">
                  <c:v>42585</c:v>
                </c:pt>
                <c:pt idx="2036">
                  <c:v>42586</c:v>
                </c:pt>
                <c:pt idx="2037">
                  <c:v>42587</c:v>
                </c:pt>
                <c:pt idx="2038">
                  <c:v>42588</c:v>
                </c:pt>
                <c:pt idx="2039">
                  <c:v>42589</c:v>
                </c:pt>
                <c:pt idx="2040">
                  <c:v>42590</c:v>
                </c:pt>
                <c:pt idx="2041">
                  <c:v>42591</c:v>
                </c:pt>
                <c:pt idx="2042">
                  <c:v>42592</c:v>
                </c:pt>
                <c:pt idx="2043">
                  <c:v>42593</c:v>
                </c:pt>
                <c:pt idx="2044">
                  <c:v>42594</c:v>
                </c:pt>
                <c:pt idx="2045">
                  <c:v>42595</c:v>
                </c:pt>
                <c:pt idx="2046">
                  <c:v>42596</c:v>
                </c:pt>
                <c:pt idx="2047">
                  <c:v>42597</c:v>
                </c:pt>
                <c:pt idx="2048">
                  <c:v>42598</c:v>
                </c:pt>
                <c:pt idx="2049">
                  <c:v>42599</c:v>
                </c:pt>
                <c:pt idx="2050">
                  <c:v>42600</c:v>
                </c:pt>
                <c:pt idx="2051">
                  <c:v>42601</c:v>
                </c:pt>
                <c:pt idx="2052">
                  <c:v>42602</c:v>
                </c:pt>
                <c:pt idx="2053">
                  <c:v>42603</c:v>
                </c:pt>
                <c:pt idx="2054">
                  <c:v>42604</c:v>
                </c:pt>
                <c:pt idx="2055">
                  <c:v>42605</c:v>
                </c:pt>
                <c:pt idx="2056">
                  <c:v>42606</c:v>
                </c:pt>
                <c:pt idx="2057">
                  <c:v>42607</c:v>
                </c:pt>
                <c:pt idx="2058">
                  <c:v>42608</c:v>
                </c:pt>
                <c:pt idx="2059">
                  <c:v>42609</c:v>
                </c:pt>
                <c:pt idx="2060">
                  <c:v>42610</c:v>
                </c:pt>
                <c:pt idx="2061">
                  <c:v>42611</c:v>
                </c:pt>
                <c:pt idx="2062">
                  <c:v>42612</c:v>
                </c:pt>
                <c:pt idx="2063">
                  <c:v>42613</c:v>
                </c:pt>
                <c:pt idx="2064">
                  <c:v>42614</c:v>
                </c:pt>
                <c:pt idx="2065">
                  <c:v>42615</c:v>
                </c:pt>
                <c:pt idx="2066">
                  <c:v>42616</c:v>
                </c:pt>
                <c:pt idx="2067">
                  <c:v>42617</c:v>
                </c:pt>
                <c:pt idx="2068">
                  <c:v>42618</c:v>
                </c:pt>
                <c:pt idx="2069">
                  <c:v>42619</c:v>
                </c:pt>
                <c:pt idx="2070">
                  <c:v>42620</c:v>
                </c:pt>
                <c:pt idx="2071">
                  <c:v>42621</c:v>
                </c:pt>
                <c:pt idx="2072">
                  <c:v>42622</c:v>
                </c:pt>
                <c:pt idx="2073">
                  <c:v>42623</c:v>
                </c:pt>
                <c:pt idx="2074">
                  <c:v>42624</c:v>
                </c:pt>
                <c:pt idx="2075">
                  <c:v>42625</c:v>
                </c:pt>
                <c:pt idx="2076">
                  <c:v>42626</c:v>
                </c:pt>
                <c:pt idx="2077">
                  <c:v>42627</c:v>
                </c:pt>
                <c:pt idx="2078">
                  <c:v>42628</c:v>
                </c:pt>
                <c:pt idx="2079">
                  <c:v>42629</c:v>
                </c:pt>
                <c:pt idx="2080">
                  <c:v>42630</c:v>
                </c:pt>
                <c:pt idx="2081">
                  <c:v>42631</c:v>
                </c:pt>
                <c:pt idx="2082">
                  <c:v>42632</c:v>
                </c:pt>
                <c:pt idx="2083">
                  <c:v>42633</c:v>
                </c:pt>
                <c:pt idx="2084">
                  <c:v>42634</c:v>
                </c:pt>
                <c:pt idx="2085">
                  <c:v>42635</c:v>
                </c:pt>
                <c:pt idx="2086">
                  <c:v>42636</c:v>
                </c:pt>
                <c:pt idx="2087">
                  <c:v>42637</c:v>
                </c:pt>
                <c:pt idx="2088">
                  <c:v>42638</c:v>
                </c:pt>
                <c:pt idx="2089">
                  <c:v>42639</c:v>
                </c:pt>
                <c:pt idx="2090">
                  <c:v>42640</c:v>
                </c:pt>
                <c:pt idx="2091">
                  <c:v>42641</c:v>
                </c:pt>
                <c:pt idx="2092">
                  <c:v>42642</c:v>
                </c:pt>
                <c:pt idx="2093">
                  <c:v>42643</c:v>
                </c:pt>
                <c:pt idx="2094">
                  <c:v>42644</c:v>
                </c:pt>
                <c:pt idx="2095">
                  <c:v>42645</c:v>
                </c:pt>
                <c:pt idx="2096">
                  <c:v>42646</c:v>
                </c:pt>
                <c:pt idx="2097">
                  <c:v>42647</c:v>
                </c:pt>
                <c:pt idx="2098">
                  <c:v>42648</c:v>
                </c:pt>
                <c:pt idx="2099">
                  <c:v>42649</c:v>
                </c:pt>
                <c:pt idx="2100">
                  <c:v>42650</c:v>
                </c:pt>
                <c:pt idx="2101">
                  <c:v>42651</c:v>
                </c:pt>
                <c:pt idx="2102">
                  <c:v>42652</c:v>
                </c:pt>
                <c:pt idx="2103">
                  <c:v>42653</c:v>
                </c:pt>
                <c:pt idx="2104">
                  <c:v>42654</c:v>
                </c:pt>
                <c:pt idx="2105">
                  <c:v>42655</c:v>
                </c:pt>
                <c:pt idx="2106">
                  <c:v>42656</c:v>
                </c:pt>
                <c:pt idx="2107">
                  <c:v>42657</c:v>
                </c:pt>
                <c:pt idx="2108">
                  <c:v>42658</c:v>
                </c:pt>
                <c:pt idx="2109">
                  <c:v>42659</c:v>
                </c:pt>
                <c:pt idx="2110">
                  <c:v>42660</c:v>
                </c:pt>
                <c:pt idx="2111">
                  <c:v>42661</c:v>
                </c:pt>
                <c:pt idx="2112">
                  <c:v>42662</c:v>
                </c:pt>
                <c:pt idx="2113">
                  <c:v>42663</c:v>
                </c:pt>
                <c:pt idx="2114">
                  <c:v>42664</c:v>
                </c:pt>
                <c:pt idx="2115">
                  <c:v>42665</c:v>
                </c:pt>
                <c:pt idx="2116">
                  <c:v>42666</c:v>
                </c:pt>
                <c:pt idx="2117">
                  <c:v>42667</c:v>
                </c:pt>
                <c:pt idx="2118">
                  <c:v>42668</c:v>
                </c:pt>
                <c:pt idx="2119">
                  <c:v>42669</c:v>
                </c:pt>
                <c:pt idx="2120">
                  <c:v>42670</c:v>
                </c:pt>
                <c:pt idx="2121">
                  <c:v>42671</c:v>
                </c:pt>
                <c:pt idx="2122">
                  <c:v>42672</c:v>
                </c:pt>
                <c:pt idx="2123">
                  <c:v>42673</c:v>
                </c:pt>
                <c:pt idx="2124">
                  <c:v>42674</c:v>
                </c:pt>
                <c:pt idx="2125">
                  <c:v>42675</c:v>
                </c:pt>
                <c:pt idx="2126">
                  <c:v>42676</c:v>
                </c:pt>
                <c:pt idx="2127">
                  <c:v>42677</c:v>
                </c:pt>
                <c:pt idx="2128">
                  <c:v>42678</c:v>
                </c:pt>
                <c:pt idx="2129">
                  <c:v>42679</c:v>
                </c:pt>
                <c:pt idx="2130">
                  <c:v>42680</c:v>
                </c:pt>
                <c:pt idx="2131">
                  <c:v>42681</c:v>
                </c:pt>
                <c:pt idx="2132">
                  <c:v>42682</c:v>
                </c:pt>
                <c:pt idx="2133">
                  <c:v>42683</c:v>
                </c:pt>
                <c:pt idx="2134">
                  <c:v>42684</c:v>
                </c:pt>
                <c:pt idx="2135">
                  <c:v>42685</c:v>
                </c:pt>
                <c:pt idx="2136">
                  <c:v>42686</c:v>
                </c:pt>
                <c:pt idx="2137">
                  <c:v>42687</c:v>
                </c:pt>
                <c:pt idx="2138">
                  <c:v>42688</c:v>
                </c:pt>
                <c:pt idx="2139">
                  <c:v>42689</c:v>
                </c:pt>
                <c:pt idx="2140">
                  <c:v>42690</c:v>
                </c:pt>
                <c:pt idx="2141">
                  <c:v>42691</c:v>
                </c:pt>
                <c:pt idx="2142">
                  <c:v>42692</c:v>
                </c:pt>
                <c:pt idx="2143">
                  <c:v>42693</c:v>
                </c:pt>
                <c:pt idx="2144">
                  <c:v>42694</c:v>
                </c:pt>
                <c:pt idx="2145">
                  <c:v>42695</c:v>
                </c:pt>
                <c:pt idx="2146">
                  <c:v>42696</c:v>
                </c:pt>
                <c:pt idx="2147">
                  <c:v>42697</c:v>
                </c:pt>
                <c:pt idx="2148">
                  <c:v>42698</c:v>
                </c:pt>
                <c:pt idx="2149">
                  <c:v>42699</c:v>
                </c:pt>
                <c:pt idx="2150">
                  <c:v>42700</c:v>
                </c:pt>
                <c:pt idx="2151">
                  <c:v>42701</c:v>
                </c:pt>
                <c:pt idx="2152">
                  <c:v>42702</c:v>
                </c:pt>
                <c:pt idx="2153">
                  <c:v>42703</c:v>
                </c:pt>
                <c:pt idx="2154">
                  <c:v>42704</c:v>
                </c:pt>
                <c:pt idx="2155">
                  <c:v>42705</c:v>
                </c:pt>
                <c:pt idx="2156">
                  <c:v>42706</c:v>
                </c:pt>
                <c:pt idx="2157">
                  <c:v>42707</c:v>
                </c:pt>
                <c:pt idx="2158">
                  <c:v>42708</c:v>
                </c:pt>
                <c:pt idx="2159">
                  <c:v>42709</c:v>
                </c:pt>
                <c:pt idx="2160">
                  <c:v>42710</c:v>
                </c:pt>
                <c:pt idx="2161">
                  <c:v>42711</c:v>
                </c:pt>
                <c:pt idx="2162">
                  <c:v>42712</c:v>
                </c:pt>
                <c:pt idx="2163">
                  <c:v>42713</c:v>
                </c:pt>
                <c:pt idx="2164">
                  <c:v>42714</c:v>
                </c:pt>
                <c:pt idx="2165">
                  <c:v>42715</c:v>
                </c:pt>
                <c:pt idx="2166">
                  <c:v>42716</c:v>
                </c:pt>
                <c:pt idx="2167">
                  <c:v>42717</c:v>
                </c:pt>
                <c:pt idx="2168">
                  <c:v>42718</c:v>
                </c:pt>
                <c:pt idx="2169">
                  <c:v>42719</c:v>
                </c:pt>
                <c:pt idx="2170">
                  <c:v>42720</c:v>
                </c:pt>
                <c:pt idx="2171">
                  <c:v>42721</c:v>
                </c:pt>
                <c:pt idx="2172">
                  <c:v>42722</c:v>
                </c:pt>
                <c:pt idx="2173">
                  <c:v>42723</c:v>
                </c:pt>
                <c:pt idx="2174">
                  <c:v>42724</c:v>
                </c:pt>
                <c:pt idx="2175">
                  <c:v>42725</c:v>
                </c:pt>
                <c:pt idx="2176">
                  <c:v>42726</c:v>
                </c:pt>
                <c:pt idx="2177">
                  <c:v>42727</c:v>
                </c:pt>
                <c:pt idx="2178">
                  <c:v>42728</c:v>
                </c:pt>
                <c:pt idx="2179">
                  <c:v>42729</c:v>
                </c:pt>
                <c:pt idx="2180">
                  <c:v>42730</c:v>
                </c:pt>
                <c:pt idx="2181">
                  <c:v>42731</c:v>
                </c:pt>
                <c:pt idx="2182">
                  <c:v>42732</c:v>
                </c:pt>
                <c:pt idx="2183">
                  <c:v>42733</c:v>
                </c:pt>
                <c:pt idx="2184">
                  <c:v>42734</c:v>
                </c:pt>
                <c:pt idx="2185">
                  <c:v>42735</c:v>
                </c:pt>
                <c:pt idx="2186">
                  <c:v>42736</c:v>
                </c:pt>
                <c:pt idx="2187">
                  <c:v>42737</c:v>
                </c:pt>
                <c:pt idx="2188">
                  <c:v>42738</c:v>
                </c:pt>
                <c:pt idx="2189">
                  <c:v>42739</c:v>
                </c:pt>
                <c:pt idx="2190">
                  <c:v>42740</c:v>
                </c:pt>
                <c:pt idx="2191">
                  <c:v>42741</c:v>
                </c:pt>
                <c:pt idx="2192">
                  <c:v>42742</c:v>
                </c:pt>
                <c:pt idx="2193">
                  <c:v>42743</c:v>
                </c:pt>
                <c:pt idx="2194">
                  <c:v>42744</c:v>
                </c:pt>
                <c:pt idx="2195">
                  <c:v>42745</c:v>
                </c:pt>
                <c:pt idx="2196">
                  <c:v>42746</c:v>
                </c:pt>
                <c:pt idx="2197">
                  <c:v>42747</c:v>
                </c:pt>
                <c:pt idx="2198">
                  <c:v>42748</c:v>
                </c:pt>
                <c:pt idx="2199">
                  <c:v>42749</c:v>
                </c:pt>
                <c:pt idx="2200">
                  <c:v>42750</c:v>
                </c:pt>
                <c:pt idx="2201">
                  <c:v>42751</c:v>
                </c:pt>
                <c:pt idx="2202">
                  <c:v>42752</c:v>
                </c:pt>
                <c:pt idx="2203">
                  <c:v>42753</c:v>
                </c:pt>
                <c:pt idx="2204">
                  <c:v>42754</c:v>
                </c:pt>
                <c:pt idx="2205">
                  <c:v>42755</c:v>
                </c:pt>
                <c:pt idx="2206">
                  <c:v>42756</c:v>
                </c:pt>
                <c:pt idx="2207">
                  <c:v>42757</c:v>
                </c:pt>
                <c:pt idx="2208">
                  <c:v>42758</c:v>
                </c:pt>
                <c:pt idx="2209">
                  <c:v>42759</c:v>
                </c:pt>
                <c:pt idx="2210">
                  <c:v>42760</c:v>
                </c:pt>
                <c:pt idx="2211">
                  <c:v>42761</c:v>
                </c:pt>
                <c:pt idx="2212">
                  <c:v>42762</c:v>
                </c:pt>
                <c:pt idx="2213">
                  <c:v>42763</c:v>
                </c:pt>
                <c:pt idx="2214">
                  <c:v>42764</c:v>
                </c:pt>
                <c:pt idx="2215">
                  <c:v>42765</c:v>
                </c:pt>
                <c:pt idx="2216">
                  <c:v>42766</c:v>
                </c:pt>
                <c:pt idx="2217">
                  <c:v>42767</c:v>
                </c:pt>
                <c:pt idx="2218">
                  <c:v>42768</c:v>
                </c:pt>
                <c:pt idx="2219">
                  <c:v>42769</c:v>
                </c:pt>
                <c:pt idx="2220">
                  <c:v>42770</c:v>
                </c:pt>
                <c:pt idx="2221">
                  <c:v>42771</c:v>
                </c:pt>
                <c:pt idx="2222">
                  <c:v>42772</c:v>
                </c:pt>
                <c:pt idx="2223">
                  <c:v>42773</c:v>
                </c:pt>
                <c:pt idx="2224">
                  <c:v>42774</c:v>
                </c:pt>
                <c:pt idx="2225">
                  <c:v>42775</c:v>
                </c:pt>
                <c:pt idx="2226">
                  <c:v>42776</c:v>
                </c:pt>
                <c:pt idx="2227">
                  <c:v>42777</c:v>
                </c:pt>
                <c:pt idx="2228">
                  <c:v>42778</c:v>
                </c:pt>
                <c:pt idx="2229">
                  <c:v>42779</c:v>
                </c:pt>
                <c:pt idx="2230">
                  <c:v>42780</c:v>
                </c:pt>
                <c:pt idx="2231">
                  <c:v>42781</c:v>
                </c:pt>
                <c:pt idx="2232">
                  <c:v>42782</c:v>
                </c:pt>
                <c:pt idx="2233">
                  <c:v>42783</c:v>
                </c:pt>
                <c:pt idx="2234">
                  <c:v>42784</c:v>
                </c:pt>
                <c:pt idx="2235">
                  <c:v>42785</c:v>
                </c:pt>
                <c:pt idx="2236">
                  <c:v>42786</c:v>
                </c:pt>
                <c:pt idx="2237">
                  <c:v>42787</c:v>
                </c:pt>
                <c:pt idx="2238">
                  <c:v>42788</c:v>
                </c:pt>
                <c:pt idx="2239">
                  <c:v>42789</c:v>
                </c:pt>
                <c:pt idx="2240">
                  <c:v>42790</c:v>
                </c:pt>
                <c:pt idx="2241">
                  <c:v>42791</c:v>
                </c:pt>
                <c:pt idx="2242">
                  <c:v>42792</c:v>
                </c:pt>
                <c:pt idx="2243">
                  <c:v>42793</c:v>
                </c:pt>
                <c:pt idx="2244">
                  <c:v>42794</c:v>
                </c:pt>
                <c:pt idx="2245">
                  <c:v>42795</c:v>
                </c:pt>
                <c:pt idx="2246">
                  <c:v>42796</c:v>
                </c:pt>
                <c:pt idx="2247">
                  <c:v>42797</c:v>
                </c:pt>
                <c:pt idx="2248">
                  <c:v>42798</c:v>
                </c:pt>
                <c:pt idx="2249">
                  <c:v>42799</c:v>
                </c:pt>
                <c:pt idx="2250">
                  <c:v>42800</c:v>
                </c:pt>
                <c:pt idx="2251">
                  <c:v>42801</c:v>
                </c:pt>
                <c:pt idx="2252">
                  <c:v>42802</c:v>
                </c:pt>
                <c:pt idx="2253">
                  <c:v>42803</c:v>
                </c:pt>
                <c:pt idx="2254">
                  <c:v>42804</c:v>
                </c:pt>
                <c:pt idx="2255">
                  <c:v>42805</c:v>
                </c:pt>
                <c:pt idx="2256">
                  <c:v>42806</c:v>
                </c:pt>
                <c:pt idx="2257">
                  <c:v>42807</c:v>
                </c:pt>
                <c:pt idx="2258">
                  <c:v>42808</c:v>
                </c:pt>
                <c:pt idx="2259">
                  <c:v>42809</c:v>
                </c:pt>
                <c:pt idx="2260">
                  <c:v>42810</c:v>
                </c:pt>
                <c:pt idx="2261">
                  <c:v>42811</c:v>
                </c:pt>
                <c:pt idx="2262">
                  <c:v>42812</c:v>
                </c:pt>
                <c:pt idx="2263">
                  <c:v>42813</c:v>
                </c:pt>
                <c:pt idx="2264">
                  <c:v>42814</c:v>
                </c:pt>
                <c:pt idx="2265">
                  <c:v>42815</c:v>
                </c:pt>
                <c:pt idx="2266">
                  <c:v>42816</c:v>
                </c:pt>
                <c:pt idx="2267">
                  <c:v>42817</c:v>
                </c:pt>
                <c:pt idx="2268">
                  <c:v>42818</c:v>
                </c:pt>
                <c:pt idx="2269">
                  <c:v>42819</c:v>
                </c:pt>
                <c:pt idx="2270">
                  <c:v>42820</c:v>
                </c:pt>
                <c:pt idx="2271">
                  <c:v>42821</c:v>
                </c:pt>
                <c:pt idx="2272">
                  <c:v>42822</c:v>
                </c:pt>
                <c:pt idx="2273">
                  <c:v>42823</c:v>
                </c:pt>
                <c:pt idx="2274">
                  <c:v>42824</c:v>
                </c:pt>
                <c:pt idx="2275">
                  <c:v>42825</c:v>
                </c:pt>
                <c:pt idx="2276">
                  <c:v>42826</c:v>
                </c:pt>
                <c:pt idx="2277">
                  <c:v>42827</c:v>
                </c:pt>
                <c:pt idx="2278">
                  <c:v>42828</c:v>
                </c:pt>
                <c:pt idx="2279">
                  <c:v>42829</c:v>
                </c:pt>
                <c:pt idx="2280">
                  <c:v>42830</c:v>
                </c:pt>
                <c:pt idx="2281">
                  <c:v>42831</c:v>
                </c:pt>
                <c:pt idx="2282">
                  <c:v>42832</c:v>
                </c:pt>
                <c:pt idx="2283">
                  <c:v>42833</c:v>
                </c:pt>
                <c:pt idx="2284">
                  <c:v>42834</c:v>
                </c:pt>
                <c:pt idx="2285">
                  <c:v>42835</c:v>
                </c:pt>
                <c:pt idx="2286">
                  <c:v>42836</c:v>
                </c:pt>
                <c:pt idx="2287">
                  <c:v>42837</c:v>
                </c:pt>
                <c:pt idx="2288">
                  <c:v>42838</c:v>
                </c:pt>
                <c:pt idx="2289">
                  <c:v>42839</c:v>
                </c:pt>
                <c:pt idx="2290">
                  <c:v>42840</c:v>
                </c:pt>
                <c:pt idx="2291">
                  <c:v>42841</c:v>
                </c:pt>
                <c:pt idx="2292">
                  <c:v>42842</c:v>
                </c:pt>
                <c:pt idx="2293">
                  <c:v>42843</c:v>
                </c:pt>
                <c:pt idx="2294">
                  <c:v>42844</c:v>
                </c:pt>
                <c:pt idx="2295">
                  <c:v>42845</c:v>
                </c:pt>
                <c:pt idx="2296">
                  <c:v>42846</c:v>
                </c:pt>
                <c:pt idx="2297">
                  <c:v>42847</c:v>
                </c:pt>
                <c:pt idx="2298">
                  <c:v>42848</c:v>
                </c:pt>
                <c:pt idx="2299">
                  <c:v>42849</c:v>
                </c:pt>
                <c:pt idx="2300">
                  <c:v>42850</c:v>
                </c:pt>
                <c:pt idx="2301">
                  <c:v>42851</c:v>
                </c:pt>
                <c:pt idx="2302">
                  <c:v>42852</c:v>
                </c:pt>
                <c:pt idx="2303">
                  <c:v>42853</c:v>
                </c:pt>
                <c:pt idx="2304">
                  <c:v>42854</c:v>
                </c:pt>
                <c:pt idx="2305">
                  <c:v>42855</c:v>
                </c:pt>
                <c:pt idx="2306">
                  <c:v>42856</c:v>
                </c:pt>
                <c:pt idx="2307">
                  <c:v>42857</c:v>
                </c:pt>
                <c:pt idx="2308">
                  <c:v>42858</c:v>
                </c:pt>
                <c:pt idx="2309">
                  <c:v>42859</c:v>
                </c:pt>
                <c:pt idx="2310">
                  <c:v>42860</c:v>
                </c:pt>
                <c:pt idx="2311">
                  <c:v>42861</c:v>
                </c:pt>
                <c:pt idx="2312">
                  <c:v>42862</c:v>
                </c:pt>
                <c:pt idx="2313">
                  <c:v>42863</c:v>
                </c:pt>
                <c:pt idx="2314">
                  <c:v>42864</c:v>
                </c:pt>
                <c:pt idx="2315">
                  <c:v>42865</c:v>
                </c:pt>
                <c:pt idx="2316">
                  <c:v>42866</c:v>
                </c:pt>
                <c:pt idx="2317">
                  <c:v>42867</c:v>
                </c:pt>
                <c:pt idx="2318">
                  <c:v>42868</c:v>
                </c:pt>
                <c:pt idx="2319">
                  <c:v>42869</c:v>
                </c:pt>
                <c:pt idx="2320">
                  <c:v>42870</c:v>
                </c:pt>
                <c:pt idx="2321">
                  <c:v>42871</c:v>
                </c:pt>
                <c:pt idx="2322">
                  <c:v>42872</c:v>
                </c:pt>
                <c:pt idx="2323">
                  <c:v>42873</c:v>
                </c:pt>
                <c:pt idx="2324">
                  <c:v>42874</c:v>
                </c:pt>
                <c:pt idx="2325">
                  <c:v>42875</c:v>
                </c:pt>
                <c:pt idx="2326">
                  <c:v>42876</c:v>
                </c:pt>
                <c:pt idx="2327">
                  <c:v>42877</c:v>
                </c:pt>
                <c:pt idx="2328">
                  <c:v>42878</c:v>
                </c:pt>
                <c:pt idx="2329">
                  <c:v>42879</c:v>
                </c:pt>
                <c:pt idx="2330">
                  <c:v>42880</c:v>
                </c:pt>
                <c:pt idx="2331">
                  <c:v>42881</c:v>
                </c:pt>
                <c:pt idx="2332">
                  <c:v>42882</c:v>
                </c:pt>
                <c:pt idx="2333">
                  <c:v>42883</c:v>
                </c:pt>
                <c:pt idx="2334">
                  <c:v>42884</c:v>
                </c:pt>
                <c:pt idx="2335">
                  <c:v>42885</c:v>
                </c:pt>
                <c:pt idx="2336">
                  <c:v>42886</c:v>
                </c:pt>
                <c:pt idx="2337">
                  <c:v>42887</c:v>
                </c:pt>
                <c:pt idx="2338">
                  <c:v>42888</c:v>
                </c:pt>
                <c:pt idx="2339">
                  <c:v>42889</c:v>
                </c:pt>
                <c:pt idx="2340">
                  <c:v>42890</c:v>
                </c:pt>
                <c:pt idx="2341">
                  <c:v>42891</c:v>
                </c:pt>
                <c:pt idx="2342">
                  <c:v>42892</c:v>
                </c:pt>
                <c:pt idx="2343">
                  <c:v>42893</c:v>
                </c:pt>
                <c:pt idx="2344">
                  <c:v>42894</c:v>
                </c:pt>
                <c:pt idx="2345">
                  <c:v>42895</c:v>
                </c:pt>
                <c:pt idx="2346">
                  <c:v>42896</c:v>
                </c:pt>
                <c:pt idx="2347">
                  <c:v>42897</c:v>
                </c:pt>
                <c:pt idx="2348">
                  <c:v>42898</c:v>
                </c:pt>
                <c:pt idx="2349">
                  <c:v>42899</c:v>
                </c:pt>
                <c:pt idx="2350">
                  <c:v>42900</c:v>
                </c:pt>
                <c:pt idx="2351">
                  <c:v>42901</c:v>
                </c:pt>
                <c:pt idx="2352">
                  <c:v>42902</c:v>
                </c:pt>
                <c:pt idx="2353">
                  <c:v>42903</c:v>
                </c:pt>
                <c:pt idx="2354">
                  <c:v>42904</c:v>
                </c:pt>
                <c:pt idx="2355">
                  <c:v>42905</c:v>
                </c:pt>
                <c:pt idx="2356">
                  <c:v>42906</c:v>
                </c:pt>
                <c:pt idx="2357">
                  <c:v>42907</c:v>
                </c:pt>
                <c:pt idx="2358">
                  <c:v>42908</c:v>
                </c:pt>
                <c:pt idx="2359">
                  <c:v>42909</c:v>
                </c:pt>
                <c:pt idx="2360">
                  <c:v>42910</c:v>
                </c:pt>
                <c:pt idx="2361">
                  <c:v>42911</c:v>
                </c:pt>
                <c:pt idx="2362">
                  <c:v>42912</c:v>
                </c:pt>
                <c:pt idx="2363">
                  <c:v>42913</c:v>
                </c:pt>
                <c:pt idx="2364">
                  <c:v>42914</c:v>
                </c:pt>
                <c:pt idx="2365">
                  <c:v>42915</c:v>
                </c:pt>
                <c:pt idx="2366">
                  <c:v>42916</c:v>
                </c:pt>
                <c:pt idx="2367">
                  <c:v>42917</c:v>
                </c:pt>
                <c:pt idx="2368">
                  <c:v>42918</c:v>
                </c:pt>
                <c:pt idx="2369">
                  <c:v>42919</c:v>
                </c:pt>
                <c:pt idx="2370">
                  <c:v>42920</c:v>
                </c:pt>
                <c:pt idx="2371">
                  <c:v>42921</c:v>
                </c:pt>
                <c:pt idx="2372">
                  <c:v>42922</c:v>
                </c:pt>
                <c:pt idx="2373">
                  <c:v>42923</c:v>
                </c:pt>
                <c:pt idx="2374">
                  <c:v>42924</c:v>
                </c:pt>
                <c:pt idx="2375">
                  <c:v>42925</c:v>
                </c:pt>
                <c:pt idx="2376">
                  <c:v>42926</c:v>
                </c:pt>
                <c:pt idx="2377">
                  <c:v>42927</c:v>
                </c:pt>
                <c:pt idx="2378">
                  <c:v>42928</c:v>
                </c:pt>
                <c:pt idx="2379">
                  <c:v>42929</c:v>
                </c:pt>
                <c:pt idx="2380">
                  <c:v>42930</c:v>
                </c:pt>
              </c:numCache>
            </c:numRef>
          </c:cat>
          <c:val>
            <c:numRef>
              <c:f>Original!$B$2:$B$2382</c:f>
              <c:numCache>
                <c:formatCode>General</c:formatCode>
                <c:ptCount val="2381"/>
                <c:pt idx="0">
                  <c:v>88.337905236907702</c:v>
                </c:pt>
                <c:pt idx="1">
                  <c:v>90.8333333333333</c:v>
                </c:pt>
                <c:pt idx="2">
                  <c:v>90.532728609953395</c:v>
                </c:pt>
                <c:pt idx="3">
                  <c:v>92.769938650306699</c:v>
                </c:pt>
                <c:pt idx="4">
                  <c:v>92.880255941499101</c:v>
                </c:pt>
                <c:pt idx="5">
                  <c:v>90.731166150670802</c:v>
                </c:pt>
                <c:pt idx="6">
                  <c:v>89.155539251650794</c:v>
                </c:pt>
                <c:pt idx="7">
                  <c:v>90.152125279642107</c:v>
                </c:pt>
                <c:pt idx="8">
                  <c:v>87.950600801068106</c:v>
                </c:pt>
                <c:pt idx="9">
                  <c:v>88.488439306358401</c:v>
                </c:pt>
                <c:pt idx="10">
                  <c:v>90.7264150943396</c:v>
                </c:pt>
                <c:pt idx="11">
                  <c:v>86.346774193548399</c:v>
                </c:pt>
                <c:pt idx="12">
                  <c:v>87.237055520898295</c:v>
                </c:pt>
                <c:pt idx="13">
                  <c:v>90.813358302122396</c:v>
                </c:pt>
                <c:pt idx="14">
                  <c:v>90.378904481665899</c:v>
                </c:pt>
                <c:pt idx="15">
                  <c:v>92.7554149428085</c:v>
                </c:pt>
                <c:pt idx="16">
                  <c:v>90.064418212478898</c:v>
                </c:pt>
                <c:pt idx="17">
                  <c:v>94.400466562985997</c:v>
                </c:pt>
                <c:pt idx="18">
                  <c:v>91.123298638911095</c:v>
                </c:pt>
                <c:pt idx="19">
                  <c:v>89.946841294298906</c:v>
                </c:pt>
                <c:pt idx="20">
                  <c:v>90.442441720740206</c:v>
                </c:pt>
                <c:pt idx="21">
                  <c:v>94.585690515807002</c:v>
                </c:pt>
                <c:pt idx="22">
                  <c:v>91.398362892223702</c:v>
                </c:pt>
                <c:pt idx="23">
                  <c:v>91.498457742134505</c:v>
                </c:pt>
                <c:pt idx="24">
                  <c:v>90.6635311143271</c:v>
                </c:pt>
                <c:pt idx="25">
                  <c:v>89.823045267489704</c:v>
                </c:pt>
                <c:pt idx="26">
                  <c:v>91.934381778741894</c:v>
                </c:pt>
                <c:pt idx="27">
                  <c:v>91.042863871879405</c:v>
                </c:pt>
                <c:pt idx="28">
                  <c:v>89.885390428211593</c:v>
                </c:pt>
                <c:pt idx="29">
                  <c:v>90.938628158844807</c:v>
                </c:pt>
                <c:pt idx="30">
                  <c:v>93.996503496503493</c:v>
                </c:pt>
                <c:pt idx="31">
                  <c:v>53</c:v>
                </c:pt>
                <c:pt idx="32">
                  <c:v>53</c:v>
                </c:pt>
                <c:pt idx="33">
                  <c:v>53.499789473684203</c:v>
                </c:pt>
                <c:pt idx="34">
                  <c:v>53.504166666666698</c:v>
                </c:pt>
                <c:pt idx="35">
                  <c:v>53.499630450849999</c:v>
                </c:pt>
                <c:pt idx="36">
                  <c:v>53.5017793594306</c:v>
                </c:pt>
                <c:pt idx="37">
                  <c:v>52.4991717283269</c:v>
                </c:pt>
                <c:pt idx="38">
                  <c:v>77.641618497109803</c:v>
                </c:pt>
                <c:pt idx="39">
                  <c:v>96.791187270501794</c:v>
                </c:pt>
                <c:pt idx="40">
                  <c:v>94.801913337084997</c:v>
                </c:pt>
                <c:pt idx="41">
                  <c:v>96.811273635390606</c:v>
                </c:pt>
                <c:pt idx="42">
                  <c:v>97.996484698097603</c:v>
                </c:pt>
                <c:pt idx="43">
                  <c:v>98.453027139874706</c:v>
                </c:pt>
                <c:pt idx="44">
                  <c:v>99.474333063864194</c:v>
                </c:pt>
                <c:pt idx="45">
                  <c:v>99.505254648342799</c:v>
                </c:pt>
                <c:pt idx="46">
                  <c:v>98.629522431259005</c:v>
                </c:pt>
                <c:pt idx="47">
                  <c:v>99.0010718113612</c:v>
                </c:pt>
                <c:pt idx="48">
                  <c:v>95.464379947229503</c:v>
                </c:pt>
                <c:pt idx="49">
                  <c:v>85.83</c:v>
                </c:pt>
                <c:pt idx="50">
                  <c:v>94.511504424778806</c:v>
                </c:pt>
                <c:pt idx="51">
                  <c:v>96.876574307304793</c:v>
                </c:pt>
                <c:pt idx="52">
                  <c:v>97.3535220539829</c:v>
                </c:pt>
                <c:pt idx="53">
                  <c:v>94.028135990621294</c:v>
                </c:pt>
                <c:pt idx="54">
                  <c:v>92.675378787878799</c:v>
                </c:pt>
                <c:pt idx="55">
                  <c:v>94.762666666666703</c:v>
                </c:pt>
                <c:pt idx="56">
                  <c:v>98.049756097561001</c:v>
                </c:pt>
                <c:pt idx="57">
                  <c:v>98.576041666666697</c:v>
                </c:pt>
                <c:pt idx="58">
                  <c:v>97.916583582585602</c:v>
                </c:pt>
                <c:pt idx="59">
                  <c:v>99.205913134484604</c:v>
                </c:pt>
                <c:pt idx="60">
                  <c:v>98.6071830106184</c:v>
                </c:pt>
                <c:pt idx="61">
                  <c:v>100.63489361702101</c:v>
                </c:pt>
                <c:pt idx="62">
                  <c:v>99.174437739989003</c:v>
                </c:pt>
                <c:pt idx="63">
                  <c:v>98.8782816229117</c:v>
                </c:pt>
                <c:pt idx="64">
                  <c:v>60.884615384615401</c:v>
                </c:pt>
                <c:pt idx="65">
                  <c:v>54.411547002220601</c:v>
                </c:pt>
                <c:pt idx="66">
                  <c:v>53.499631540162099</c:v>
                </c:pt>
                <c:pt idx="67">
                  <c:v>53.5</c:v>
                </c:pt>
                <c:pt idx="68">
                  <c:v>53.5</c:v>
                </c:pt>
                <c:pt idx="69">
                  <c:v>53.499905642574099</c:v>
                </c:pt>
                <c:pt idx="70">
                  <c:v>53.5</c:v>
                </c:pt>
                <c:pt idx="71">
                  <c:v>53.500452488687799</c:v>
                </c:pt>
                <c:pt idx="72">
                  <c:v>53.499862068965498</c:v>
                </c:pt>
                <c:pt idx="73">
                  <c:v>53.5</c:v>
                </c:pt>
                <c:pt idx="74">
                  <c:v>53.4444444444444</c:v>
                </c:pt>
                <c:pt idx="75">
                  <c:v>53.5</c:v>
                </c:pt>
                <c:pt idx="76">
                  <c:v>53.4444444444444</c:v>
                </c:pt>
                <c:pt idx="77">
                  <c:v>52.5</c:v>
                </c:pt>
                <c:pt idx="78">
                  <c:v>52.5</c:v>
                </c:pt>
                <c:pt idx="79">
                  <c:v>52.5</c:v>
                </c:pt>
                <c:pt idx="80">
                  <c:v>52.5</c:v>
                </c:pt>
                <c:pt idx="81">
                  <c:v>52.5</c:v>
                </c:pt>
                <c:pt idx="82">
                  <c:v>52.499885242139101</c:v>
                </c:pt>
                <c:pt idx="83">
                  <c:v>52.5</c:v>
                </c:pt>
                <c:pt idx="84">
                  <c:v>52.5</c:v>
                </c:pt>
                <c:pt idx="85">
                  <c:v>52.5</c:v>
                </c:pt>
                <c:pt idx="86">
                  <c:v>52.500246913580199</c:v>
                </c:pt>
                <c:pt idx="87">
                  <c:v>52.500101235067802</c:v>
                </c:pt>
                <c:pt idx="88">
                  <c:v>52.5</c:v>
                </c:pt>
                <c:pt idx="89">
                  <c:v>52.4979719188768</c:v>
                </c:pt>
                <c:pt idx="90">
                  <c:v>53</c:v>
                </c:pt>
                <c:pt idx="91">
                  <c:v>52.499862448418199</c:v>
                </c:pt>
                <c:pt idx="92">
                  <c:v>52.5000627116518</c:v>
                </c:pt>
                <c:pt idx="93">
                  <c:v>52.5</c:v>
                </c:pt>
                <c:pt idx="94">
                  <c:v>52.5</c:v>
                </c:pt>
                <c:pt idx="95">
                  <c:v>52.5</c:v>
                </c:pt>
                <c:pt idx="96">
                  <c:v>52.499455930359098</c:v>
                </c:pt>
                <c:pt idx="97">
                  <c:v>68.1267880364109</c:v>
                </c:pt>
                <c:pt idx="98">
                  <c:v>88.469180327868898</c:v>
                </c:pt>
                <c:pt idx="99">
                  <c:v>90.938275340393304</c:v>
                </c:pt>
                <c:pt idx="100">
                  <c:v>86.415857605178005</c:v>
                </c:pt>
                <c:pt idx="101">
                  <c:v>90.1886326194399</c:v>
                </c:pt>
                <c:pt idx="102">
                  <c:v>92.2920912178554</c:v>
                </c:pt>
                <c:pt idx="103">
                  <c:v>91.770996348461097</c:v>
                </c:pt>
                <c:pt idx="104">
                  <c:v>92.694892473118301</c:v>
                </c:pt>
                <c:pt idx="105">
                  <c:v>90.502994011976</c:v>
                </c:pt>
                <c:pt idx="106">
                  <c:v>93.003610108303207</c:v>
                </c:pt>
                <c:pt idx="107">
                  <c:v>93.108701401745606</c:v>
                </c:pt>
                <c:pt idx="108">
                  <c:v>91.496022461394503</c:v>
                </c:pt>
                <c:pt idx="109">
                  <c:v>93.855737704917999</c:v>
                </c:pt>
                <c:pt idx="110">
                  <c:v>87.502766798419003</c:v>
                </c:pt>
                <c:pt idx="111">
                  <c:v>92.169435215946805</c:v>
                </c:pt>
                <c:pt idx="112">
                  <c:v>95.2235885969816</c:v>
                </c:pt>
                <c:pt idx="113">
                  <c:v>94.55</c:v>
                </c:pt>
                <c:pt idx="114">
                  <c:v>91.840949554896099</c:v>
                </c:pt>
                <c:pt idx="115">
                  <c:v>91.472116946399595</c:v>
                </c:pt>
                <c:pt idx="116">
                  <c:v>94.308788598574793</c:v>
                </c:pt>
                <c:pt idx="117">
                  <c:v>94.497267759562803</c:v>
                </c:pt>
                <c:pt idx="118">
                  <c:v>92.967032967033006</c:v>
                </c:pt>
                <c:pt idx="119">
                  <c:v>94.394780447390204</c:v>
                </c:pt>
                <c:pt idx="120">
                  <c:v>89.273817034700301</c:v>
                </c:pt>
                <c:pt idx="121">
                  <c:v>59.544068919814499</c:v>
                </c:pt>
                <c:pt idx="122">
                  <c:v>55.499863126197603</c:v>
                </c:pt>
                <c:pt idx="123">
                  <c:v>54.5</c:v>
                </c:pt>
                <c:pt idx="124">
                  <c:v>54.5</c:v>
                </c:pt>
                <c:pt idx="125">
                  <c:v>54.5</c:v>
                </c:pt>
                <c:pt idx="126">
                  <c:v>54.450932684509297</c:v>
                </c:pt>
                <c:pt idx="127">
                  <c:v>53.5</c:v>
                </c:pt>
                <c:pt idx="128">
                  <c:v>54.5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53.500185116623499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54.5</c:v>
                </c:pt>
                <c:pt idx="141">
                  <c:v>53.5</c:v>
                </c:pt>
                <c:pt idx="142">
                  <c:v>53.5</c:v>
                </c:pt>
                <c:pt idx="143">
                  <c:v>53.5</c:v>
                </c:pt>
                <c:pt idx="144">
                  <c:v>53.499797979797997</c:v>
                </c:pt>
                <c:pt idx="145">
                  <c:v>53.500238208670801</c:v>
                </c:pt>
                <c:pt idx="146">
                  <c:v>53.5</c:v>
                </c:pt>
                <c:pt idx="147">
                  <c:v>53.5</c:v>
                </c:pt>
                <c:pt idx="148">
                  <c:v>53.5</c:v>
                </c:pt>
                <c:pt idx="149">
                  <c:v>53.5</c:v>
                </c:pt>
                <c:pt idx="150">
                  <c:v>53.5</c:v>
                </c:pt>
                <c:pt idx="151">
                  <c:v>53.499804763764203</c:v>
                </c:pt>
                <c:pt idx="152">
                  <c:v>53.500265251989397</c:v>
                </c:pt>
                <c:pt idx="153">
                  <c:v>53.499592502037501</c:v>
                </c:pt>
                <c:pt idx="154">
                  <c:v>53.5</c:v>
                </c:pt>
                <c:pt idx="155">
                  <c:v>53.503225806451603</c:v>
                </c:pt>
                <c:pt idx="156">
                  <c:v>53.5</c:v>
                </c:pt>
                <c:pt idx="157">
                  <c:v>53.5</c:v>
                </c:pt>
                <c:pt idx="158">
                  <c:v>53.5</c:v>
                </c:pt>
                <c:pt idx="159">
                  <c:v>53.5</c:v>
                </c:pt>
                <c:pt idx="160">
                  <c:v>53.5</c:v>
                </c:pt>
                <c:pt idx="161">
                  <c:v>53.5</c:v>
                </c:pt>
                <c:pt idx="162">
                  <c:v>53.499831479609</c:v>
                </c:pt>
                <c:pt idx="163">
                  <c:v>53.503875968992197</c:v>
                </c:pt>
                <c:pt idx="164">
                  <c:v>86.337905236907702</c:v>
                </c:pt>
                <c:pt idx="165">
                  <c:v>88.8333333333333</c:v>
                </c:pt>
                <c:pt idx="166">
                  <c:v>88.532728609953395</c:v>
                </c:pt>
                <c:pt idx="167">
                  <c:v>90.769938650306699</c:v>
                </c:pt>
                <c:pt idx="168">
                  <c:v>90.880255941499101</c:v>
                </c:pt>
                <c:pt idx="169">
                  <c:v>88.731166150670802</c:v>
                </c:pt>
                <c:pt idx="170">
                  <c:v>87.155539251650794</c:v>
                </c:pt>
                <c:pt idx="171">
                  <c:v>88.152125279642107</c:v>
                </c:pt>
                <c:pt idx="172">
                  <c:v>85.950600801068106</c:v>
                </c:pt>
                <c:pt idx="173">
                  <c:v>86.488439306358401</c:v>
                </c:pt>
                <c:pt idx="174">
                  <c:v>88.7264150943396</c:v>
                </c:pt>
                <c:pt idx="175">
                  <c:v>84.346774193548399</c:v>
                </c:pt>
                <c:pt idx="176">
                  <c:v>85.237055520898295</c:v>
                </c:pt>
                <c:pt idx="177">
                  <c:v>88.813358302122396</c:v>
                </c:pt>
                <c:pt idx="178">
                  <c:v>88.378904481665899</c:v>
                </c:pt>
                <c:pt idx="179">
                  <c:v>90.7554149428085</c:v>
                </c:pt>
                <c:pt idx="180">
                  <c:v>88.064418212478898</c:v>
                </c:pt>
                <c:pt idx="181">
                  <c:v>92.400466562985997</c:v>
                </c:pt>
                <c:pt idx="182">
                  <c:v>89.123298638911095</c:v>
                </c:pt>
                <c:pt idx="183">
                  <c:v>87.946841294298906</c:v>
                </c:pt>
                <c:pt idx="184">
                  <c:v>88.442441720740206</c:v>
                </c:pt>
                <c:pt idx="185">
                  <c:v>92.585690515807002</c:v>
                </c:pt>
                <c:pt idx="186">
                  <c:v>89.398362892223702</c:v>
                </c:pt>
                <c:pt idx="187">
                  <c:v>89.498457742134505</c:v>
                </c:pt>
                <c:pt idx="188">
                  <c:v>88.6635311143271</c:v>
                </c:pt>
                <c:pt idx="189">
                  <c:v>87.823045267489704</c:v>
                </c:pt>
                <c:pt idx="190">
                  <c:v>89.934381778741894</c:v>
                </c:pt>
                <c:pt idx="191">
                  <c:v>89.042863871879405</c:v>
                </c:pt>
                <c:pt idx="192">
                  <c:v>87.885390428211593</c:v>
                </c:pt>
                <c:pt idx="193">
                  <c:v>88.938628158844807</c:v>
                </c:pt>
                <c:pt idx="194">
                  <c:v>91.996503496503493</c:v>
                </c:pt>
                <c:pt idx="195">
                  <c:v>51</c:v>
                </c:pt>
                <c:pt idx="196">
                  <c:v>51</c:v>
                </c:pt>
                <c:pt idx="197">
                  <c:v>51.499789473684203</c:v>
                </c:pt>
                <c:pt idx="198">
                  <c:v>51.504166666666698</c:v>
                </c:pt>
                <c:pt idx="199">
                  <c:v>51.499630450849999</c:v>
                </c:pt>
                <c:pt idx="200">
                  <c:v>51.5017793594306</c:v>
                </c:pt>
                <c:pt idx="201">
                  <c:v>50.4991717283269</c:v>
                </c:pt>
                <c:pt idx="202">
                  <c:v>75.641618497109803</c:v>
                </c:pt>
                <c:pt idx="203">
                  <c:v>94.791187270501794</c:v>
                </c:pt>
                <c:pt idx="204">
                  <c:v>92.801913337084997</c:v>
                </c:pt>
                <c:pt idx="205">
                  <c:v>94.811273635390606</c:v>
                </c:pt>
                <c:pt idx="206">
                  <c:v>95.996484698097603</c:v>
                </c:pt>
                <c:pt idx="207">
                  <c:v>96.453027139874706</c:v>
                </c:pt>
                <c:pt idx="208">
                  <c:v>97.474333063864194</c:v>
                </c:pt>
                <c:pt idx="209">
                  <c:v>97.505254648342799</c:v>
                </c:pt>
                <c:pt idx="210">
                  <c:v>96.629522431259005</c:v>
                </c:pt>
                <c:pt idx="211">
                  <c:v>97.0010718113612</c:v>
                </c:pt>
                <c:pt idx="212">
                  <c:v>93.464379947229503</c:v>
                </c:pt>
                <c:pt idx="213">
                  <c:v>83.83</c:v>
                </c:pt>
                <c:pt idx="214">
                  <c:v>92.511504424778806</c:v>
                </c:pt>
                <c:pt idx="215">
                  <c:v>94.876574307304793</c:v>
                </c:pt>
                <c:pt idx="216">
                  <c:v>95.3535220539829</c:v>
                </c:pt>
                <c:pt idx="217">
                  <c:v>92.028135990621294</c:v>
                </c:pt>
                <c:pt idx="218">
                  <c:v>90.675378787878799</c:v>
                </c:pt>
                <c:pt idx="219">
                  <c:v>92.762666666666703</c:v>
                </c:pt>
                <c:pt idx="220">
                  <c:v>96.049756097561001</c:v>
                </c:pt>
                <c:pt idx="221">
                  <c:v>96.576041666666697</c:v>
                </c:pt>
                <c:pt idx="222">
                  <c:v>95.916583582585602</c:v>
                </c:pt>
                <c:pt idx="223">
                  <c:v>97.205913134484604</c:v>
                </c:pt>
                <c:pt idx="224">
                  <c:v>96.6071830106184</c:v>
                </c:pt>
                <c:pt idx="225">
                  <c:v>98.634893617021007</c:v>
                </c:pt>
                <c:pt idx="226">
                  <c:v>97.174437739989003</c:v>
                </c:pt>
                <c:pt idx="227">
                  <c:v>96.8782816229117</c:v>
                </c:pt>
                <c:pt idx="228">
                  <c:v>58.884615384615401</c:v>
                </c:pt>
                <c:pt idx="229">
                  <c:v>52.411547002220601</c:v>
                </c:pt>
                <c:pt idx="230">
                  <c:v>51.499631540162099</c:v>
                </c:pt>
                <c:pt idx="231">
                  <c:v>51.5</c:v>
                </c:pt>
                <c:pt idx="232">
                  <c:v>51.5</c:v>
                </c:pt>
                <c:pt idx="233">
                  <c:v>51.499905642574099</c:v>
                </c:pt>
                <c:pt idx="234">
                  <c:v>51.5</c:v>
                </c:pt>
                <c:pt idx="235">
                  <c:v>51.500452488687799</c:v>
                </c:pt>
                <c:pt idx="236">
                  <c:v>51.499862068965498</c:v>
                </c:pt>
                <c:pt idx="237">
                  <c:v>51.5</c:v>
                </c:pt>
                <c:pt idx="238">
                  <c:v>51.4444444444444</c:v>
                </c:pt>
                <c:pt idx="239">
                  <c:v>51.5</c:v>
                </c:pt>
                <c:pt idx="240">
                  <c:v>51.4444444444444</c:v>
                </c:pt>
                <c:pt idx="241">
                  <c:v>50.5</c:v>
                </c:pt>
                <c:pt idx="242">
                  <c:v>50.5</c:v>
                </c:pt>
                <c:pt idx="243">
                  <c:v>50.5</c:v>
                </c:pt>
                <c:pt idx="244">
                  <c:v>50.5</c:v>
                </c:pt>
                <c:pt idx="245">
                  <c:v>50.5</c:v>
                </c:pt>
                <c:pt idx="246">
                  <c:v>50.499885242139101</c:v>
                </c:pt>
                <c:pt idx="247">
                  <c:v>50.5</c:v>
                </c:pt>
                <c:pt idx="248">
                  <c:v>50.5</c:v>
                </c:pt>
                <c:pt idx="249">
                  <c:v>50.5</c:v>
                </c:pt>
                <c:pt idx="250">
                  <c:v>50.500246913580199</c:v>
                </c:pt>
                <c:pt idx="251">
                  <c:v>50.500101235067802</c:v>
                </c:pt>
                <c:pt idx="252">
                  <c:v>50.5</c:v>
                </c:pt>
                <c:pt idx="253">
                  <c:v>50.4979719188768</c:v>
                </c:pt>
                <c:pt idx="254">
                  <c:v>51</c:v>
                </c:pt>
                <c:pt idx="255">
                  <c:v>50.499862448418199</c:v>
                </c:pt>
                <c:pt idx="256">
                  <c:v>50.5000627116518</c:v>
                </c:pt>
                <c:pt idx="257">
                  <c:v>50.5</c:v>
                </c:pt>
                <c:pt idx="258">
                  <c:v>50.5</c:v>
                </c:pt>
                <c:pt idx="259">
                  <c:v>50.5</c:v>
                </c:pt>
                <c:pt idx="260">
                  <c:v>50.499455930359098</c:v>
                </c:pt>
                <c:pt idx="261">
                  <c:v>66.1267880364109</c:v>
                </c:pt>
                <c:pt idx="262">
                  <c:v>86.469180327868898</c:v>
                </c:pt>
                <c:pt idx="263">
                  <c:v>88.938275340393304</c:v>
                </c:pt>
                <c:pt idx="264">
                  <c:v>84.415857605178005</c:v>
                </c:pt>
                <c:pt idx="265">
                  <c:v>88.1886326194399</c:v>
                </c:pt>
                <c:pt idx="266">
                  <c:v>90.2920912178554</c:v>
                </c:pt>
                <c:pt idx="267">
                  <c:v>89.770996348461097</c:v>
                </c:pt>
                <c:pt idx="268">
                  <c:v>90.694892473118301</c:v>
                </c:pt>
                <c:pt idx="269">
                  <c:v>88.502994011976</c:v>
                </c:pt>
                <c:pt idx="270">
                  <c:v>91.003610108303207</c:v>
                </c:pt>
                <c:pt idx="271">
                  <c:v>91.108701401745606</c:v>
                </c:pt>
                <c:pt idx="272">
                  <c:v>89.496022461394503</c:v>
                </c:pt>
                <c:pt idx="273">
                  <c:v>91.855737704917999</c:v>
                </c:pt>
                <c:pt idx="274">
                  <c:v>85.502766798419003</c:v>
                </c:pt>
                <c:pt idx="275">
                  <c:v>90.169435215946805</c:v>
                </c:pt>
                <c:pt idx="276">
                  <c:v>93.2235885969816</c:v>
                </c:pt>
                <c:pt idx="277">
                  <c:v>92.55</c:v>
                </c:pt>
                <c:pt idx="278">
                  <c:v>89.840949554896099</c:v>
                </c:pt>
                <c:pt idx="279">
                  <c:v>89.472116946399595</c:v>
                </c:pt>
                <c:pt idx="280">
                  <c:v>92.308788598574793</c:v>
                </c:pt>
                <c:pt idx="281">
                  <c:v>92.497267759562803</c:v>
                </c:pt>
                <c:pt idx="282">
                  <c:v>90.967032967033006</c:v>
                </c:pt>
                <c:pt idx="283">
                  <c:v>92.394780447390204</c:v>
                </c:pt>
                <c:pt idx="284">
                  <c:v>87.273817034700301</c:v>
                </c:pt>
                <c:pt idx="285">
                  <c:v>57.544068919814499</c:v>
                </c:pt>
                <c:pt idx="286">
                  <c:v>53.499863126197603</c:v>
                </c:pt>
                <c:pt idx="287">
                  <c:v>52.5</c:v>
                </c:pt>
                <c:pt idx="288">
                  <c:v>52.5</c:v>
                </c:pt>
                <c:pt idx="289">
                  <c:v>52.5</c:v>
                </c:pt>
                <c:pt idx="290">
                  <c:v>52.450932684509297</c:v>
                </c:pt>
                <c:pt idx="291">
                  <c:v>51.5</c:v>
                </c:pt>
                <c:pt idx="292">
                  <c:v>52.5</c:v>
                </c:pt>
                <c:pt idx="293">
                  <c:v>51.5</c:v>
                </c:pt>
                <c:pt idx="294">
                  <c:v>51.5</c:v>
                </c:pt>
                <c:pt idx="295">
                  <c:v>51.5</c:v>
                </c:pt>
                <c:pt idx="296">
                  <c:v>51.500185116623499</c:v>
                </c:pt>
                <c:pt idx="297">
                  <c:v>51.5</c:v>
                </c:pt>
                <c:pt idx="298">
                  <c:v>51.5</c:v>
                </c:pt>
                <c:pt idx="299">
                  <c:v>51.5</c:v>
                </c:pt>
                <c:pt idx="300">
                  <c:v>51.5</c:v>
                </c:pt>
                <c:pt idx="301">
                  <c:v>51.5</c:v>
                </c:pt>
                <c:pt idx="302">
                  <c:v>51.5</c:v>
                </c:pt>
                <c:pt idx="303">
                  <c:v>51.5</c:v>
                </c:pt>
                <c:pt idx="304">
                  <c:v>52.5</c:v>
                </c:pt>
                <c:pt idx="305">
                  <c:v>51.5</c:v>
                </c:pt>
                <c:pt idx="306">
                  <c:v>51.5</c:v>
                </c:pt>
                <c:pt idx="307">
                  <c:v>51.5</c:v>
                </c:pt>
                <c:pt idx="308">
                  <c:v>51.499797979797997</c:v>
                </c:pt>
                <c:pt idx="309">
                  <c:v>51.500238208670801</c:v>
                </c:pt>
                <c:pt idx="310">
                  <c:v>51.5</c:v>
                </c:pt>
                <c:pt idx="311">
                  <c:v>51.5</c:v>
                </c:pt>
                <c:pt idx="312">
                  <c:v>51.5</c:v>
                </c:pt>
                <c:pt idx="313">
                  <c:v>51.5</c:v>
                </c:pt>
                <c:pt idx="314">
                  <c:v>51.5</c:v>
                </c:pt>
                <c:pt idx="315">
                  <c:v>51.499804763764203</c:v>
                </c:pt>
                <c:pt idx="316">
                  <c:v>51.500265251989397</c:v>
                </c:pt>
                <c:pt idx="317">
                  <c:v>51.499592502037501</c:v>
                </c:pt>
                <c:pt idx="318">
                  <c:v>51.5</c:v>
                </c:pt>
                <c:pt idx="319">
                  <c:v>51.503225806451603</c:v>
                </c:pt>
                <c:pt idx="320">
                  <c:v>51.5</c:v>
                </c:pt>
                <c:pt idx="321">
                  <c:v>51.5</c:v>
                </c:pt>
                <c:pt idx="322">
                  <c:v>51.5</c:v>
                </c:pt>
                <c:pt idx="323">
                  <c:v>51.5</c:v>
                </c:pt>
                <c:pt idx="324">
                  <c:v>51.5</c:v>
                </c:pt>
                <c:pt idx="325">
                  <c:v>51.5</c:v>
                </c:pt>
                <c:pt idx="326">
                  <c:v>51.499831479609</c:v>
                </c:pt>
                <c:pt idx="327">
                  <c:v>51.503875968992197</c:v>
                </c:pt>
                <c:pt idx="328">
                  <c:v>90.337905236907702</c:v>
                </c:pt>
                <c:pt idx="329">
                  <c:v>92.8333333333333</c:v>
                </c:pt>
                <c:pt idx="330">
                  <c:v>92.532728609953395</c:v>
                </c:pt>
                <c:pt idx="331">
                  <c:v>94.769938650306699</c:v>
                </c:pt>
                <c:pt idx="332">
                  <c:v>94.880255941499101</c:v>
                </c:pt>
                <c:pt idx="333">
                  <c:v>92.731166150670802</c:v>
                </c:pt>
                <c:pt idx="334">
                  <c:v>91.155539251650794</c:v>
                </c:pt>
                <c:pt idx="335">
                  <c:v>92.152125279642107</c:v>
                </c:pt>
                <c:pt idx="336">
                  <c:v>89.950600801068106</c:v>
                </c:pt>
                <c:pt idx="337">
                  <c:v>90.488439306358401</c:v>
                </c:pt>
                <c:pt idx="338">
                  <c:v>92.7264150943396</c:v>
                </c:pt>
                <c:pt idx="339">
                  <c:v>88.346774193548399</c:v>
                </c:pt>
                <c:pt idx="340">
                  <c:v>89.237055520898295</c:v>
                </c:pt>
                <c:pt idx="341">
                  <c:v>92.813358302122396</c:v>
                </c:pt>
                <c:pt idx="342">
                  <c:v>92.378904481665899</c:v>
                </c:pt>
                <c:pt idx="343">
                  <c:v>94.7554149428085</c:v>
                </c:pt>
                <c:pt idx="344">
                  <c:v>92.064418212478898</c:v>
                </c:pt>
                <c:pt idx="345">
                  <c:v>96.400466562985997</c:v>
                </c:pt>
                <c:pt idx="346">
                  <c:v>93.123298638911095</c:v>
                </c:pt>
                <c:pt idx="347">
                  <c:v>91.946841294298906</c:v>
                </c:pt>
                <c:pt idx="348">
                  <c:v>92.442441720740206</c:v>
                </c:pt>
                <c:pt idx="349">
                  <c:v>96.585690515807002</c:v>
                </c:pt>
                <c:pt idx="350">
                  <c:v>93.398362892223702</c:v>
                </c:pt>
                <c:pt idx="351">
                  <c:v>93.498457742134505</c:v>
                </c:pt>
                <c:pt idx="352">
                  <c:v>92.6635311143271</c:v>
                </c:pt>
                <c:pt idx="353">
                  <c:v>91.823045267489704</c:v>
                </c:pt>
                <c:pt idx="354">
                  <c:v>93.934381778741894</c:v>
                </c:pt>
                <c:pt idx="355">
                  <c:v>93.042863871879405</c:v>
                </c:pt>
                <c:pt idx="356">
                  <c:v>91.885390428211593</c:v>
                </c:pt>
                <c:pt idx="357">
                  <c:v>92.938628158844807</c:v>
                </c:pt>
                <c:pt idx="358">
                  <c:v>95.996503496503493</c:v>
                </c:pt>
                <c:pt idx="359">
                  <c:v>55</c:v>
                </c:pt>
                <c:pt idx="360">
                  <c:v>55</c:v>
                </c:pt>
                <c:pt idx="361">
                  <c:v>55.499789473684203</c:v>
                </c:pt>
                <c:pt idx="362">
                  <c:v>55.504166666666698</c:v>
                </c:pt>
                <c:pt idx="363">
                  <c:v>55.499630450849999</c:v>
                </c:pt>
                <c:pt idx="364">
                  <c:v>55.5017793594306</c:v>
                </c:pt>
                <c:pt idx="365">
                  <c:v>54.4991717283269</c:v>
                </c:pt>
                <c:pt idx="366">
                  <c:v>79.641618497109803</c:v>
                </c:pt>
                <c:pt idx="367">
                  <c:v>98.791187270501794</c:v>
                </c:pt>
                <c:pt idx="368">
                  <c:v>96.801913337084997</c:v>
                </c:pt>
                <c:pt idx="369">
                  <c:v>98.811273635390606</c:v>
                </c:pt>
                <c:pt idx="370">
                  <c:v>99.996484698097603</c:v>
                </c:pt>
                <c:pt idx="371">
                  <c:v>100.45302713987471</c:v>
                </c:pt>
                <c:pt idx="372">
                  <c:v>101.47433306386419</c:v>
                </c:pt>
                <c:pt idx="373">
                  <c:v>101.5052546483428</c:v>
                </c:pt>
                <c:pt idx="374">
                  <c:v>100.62952243125901</c:v>
                </c:pt>
                <c:pt idx="375">
                  <c:v>101.0010718113612</c:v>
                </c:pt>
                <c:pt idx="376">
                  <c:v>97.464379947229503</c:v>
                </c:pt>
                <c:pt idx="377">
                  <c:v>87.83</c:v>
                </c:pt>
                <c:pt idx="378">
                  <c:v>96.511504424778806</c:v>
                </c:pt>
                <c:pt idx="379">
                  <c:v>98.876574307304793</c:v>
                </c:pt>
                <c:pt idx="380">
                  <c:v>99.3535220539829</c:v>
                </c:pt>
                <c:pt idx="381">
                  <c:v>96.028135990621294</c:v>
                </c:pt>
                <c:pt idx="382">
                  <c:v>94.675378787878799</c:v>
                </c:pt>
                <c:pt idx="383">
                  <c:v>96.762666666666703</c:v>
                </c:pt>
                <c:pt idx="384">
                  <c:v>100.049756097561</c:v>
                </c:pt>
                <c:pt idx="385">
                  <c:v>100.5760416666667</c:v>
                </c:pt>
                <c:pt idx="386">
                  <c:v>99.916583582585602</c:v>
                </c:pt>
                <c:pt idx="387">
                  <c:v>101.2059131344846</c:v>
                </c:pt>
                <c:pt idx="388">
                  <c:v>100.6071830106184</c:v>
                </c:pt>
                <c:pt idx="389">
                  <c:v>102.63489361702101</c:v>
                </c:pt>
                <c:pt idx="390">
                  <c:v>101.174437739989</c:v>
                </c:pt>
                <c:pt idx="391">
                  <c:v>100.8782816229117</c:v>
                </c:pt>
                <c:pt idx="392">
                  <c:v>62.884615384615401</c:v>
                </c:pt>
                <c:pt idx="393">
                  <c:v>56.411547002220601</c:v>
                </c:pt>
                <c:pt idx="394">
                  <c:v>55.499631540162099</c:v>
                </c:pt>
                <c:pt idx="395">
                  <c:v>55.5</c:v>
                </c:pt>
                <c:pt idx="396">
                  <c:v>55.5</c:v>
                </c:pt>
                <c:pt idx="397">
                  <c:v>55.499905642574099</c:v>
                </c:pt>
                <c:pt idx="398">
                  <c:v>55.5</c:v>
                </c:pt>
                <c:pt idx="399">
                  <c:v>55.500452488687799</c:v>
                </c:pt>
                <c:pt idx="400">
                  <c:v>55.499862068965498</c:v>
                </c:pt>
                <c:pt idx="401">
                  <c:v>55.5</c:v>
                </c:pt>
                <c:pt idx="402">
                  <c:v>55.4444444444444</c:v>
                </c:pt>
                <c:pt idx="403">
                  <c:v>55.5</c:v>
                </c:pt>
                <c:pt idx="404">
                  <c:v>55.4444444444444</c:v>
                </c:pt>
                <c:pt idx="405">
                  <c:v>54.5</c:v>
                </c:pt>
                <c:pt idx="406">
                  <c:v>54.5</c:v>
                </c:pt>
                <c:pt idx="407">
                  <c:v>54.5</c:v>
                </c:pt>
                <c:pt idx="408">
                  <c:v>54.5</c:v>
                </c:pt>
                <c:pt idx="409">
                  <c:v>54.5</c:v>
                </c:pt>
                <c:pt idx="410">
                  <c:v>54.499885242139101</c:v>
                </c:pt>
                <c:pt idx="411">
                  <c:v>54.5</c:v>
                </c:pt>
                <c:pt idx="412">
                  <c:v>54.5</c:v>
                </c:pt>
                <c:pt idx="413">
                  <c:v>54.5</c:v>
                </c:pt>
                <c:pt idx="414">
                  <c:v>54.500246913580199</c:v>
                </c:pt>
                <c:pt idx="415">
                  <c:v>54.500101235067802</c:v>
                </c:pt>
                <c:pt idx="416">
                  <c:v>54.5</c:v>
                </c:pt>
                <c:pt idx="417">
                  <c:v>54.4979719188768</c:v>
                </c:pt>
                <c:pt idx="418">
                  <c:v>55</c:v>
                </c:pt>
                <c:pt idx="419">
                  <c:v>54.499862448418199</c:v>
                </c:pt>
                <c:pt idx="420">
                  <c:v>54.5000627116518</c:v>
                </c:pt>
                <c:pt idx="421">
                  <c:v>54.5</c:v>
                </c:pt>
                <c:pt idx="422">
                  <c:v>54.5</c:v>
                </c:pt>
                <c:pt idx="423">
                  <c:v>54.5</c:v>
                </c:pt>
                <c:pt idx="424">
                  <c:v>54.499455930359098</c:v>
                </c:pt>
                <c:pt idx="425">
                  <c:v>70.1267880364109</c:v>
                </c:pt>
                <c:pt idx="426">
                  <c:v>90.469180327868898</c:v>
                </c:pt>
                <c:pt idx="427">
                  <c:v>92.938275340393304</c:v>
                </c:pt>
                <c:pt idx="428">
                  <c:v>88.415857605178005</c:v>
                </c:pt>
                <c:pt idx="429">
                  <c:v>92.1886326194399</c:v>
                </c:pt>
                <c:pt idx="430">
                  <c:v>94.2920912178554</c:v>
                </c:pt>
                <c:pt idx="431">
                  <c:v>93.770996348461097</c:v>
                </c:pt>
                <c:pt idx="432">
                  <c:v>94.694892473118301</c:v>
                </c:pt>
                <c:pt idx="433">
                  <c:v>92.502994011976</c:v>
                </c:pt>
                <c:pt idx="434">
                  <c:v>95.003610108303207</c:v>
                </c:pt>
                <c:pt idx="435">
                  <c:v>95.108701401745606</c:v>
                </c:pt>
                <c:pt idx="436">
                  <c:v>93.496022461394503</c:v>
                </c:pt>
                <c:pt idx="437">
                  <c:v>95.855737704917999</c:v>
                </c:pt>
                <c:pt idx="438">
                  <c:v>89.502766798419003</c:v>
                </c:pt>
                <c:pt idx="439">
                  <c:v>94.169435215946805</c:v>
                </c:pt>
                <c:pt idx="440">
                  <c:v>97.2235885969816</c:v>
                </c:pt>
                <c:pt idx="441">
                  <c:v>96.55</c:v>
                </c:pt>
                <c:pt idx="442">
                  <c:v>93.840949554896099</c:v>
                </c:pt>
                <c:pt idx="443">
                  <c:v>93.472116946399595</c:v>
                </c:pt>
                <c:pt idx="444">
                  <c:v>96.308788598574793</c:v>
                </c:pt>
                <c:pt idx="445">
                  <c:v>96.497267759562803</c:v>
                </c:pt>
                <c:pt idx="446">
                  <c:v>94.967032967033006</c:v>
                </c:pt>
                <c:pt idx="447">
                  <c:v>96.394780447390204</c:v>
                </c:pt>
                <c:pt idx="448">
                  <c:v>91.273817034700301</c:v>
                </c:pt>
                <c:pt idx="449">
                  <c:v>61.544068919814499</c:v>
                </c:pt>
                <c:pt idx="450">
                  <c:v>57.499863126197603</c:v>
                </c:pt>
                <c:pt idx="451">
                  <c:v>56.5</c:v>
                </c:pt>
                <c:pt idx="452">
                  <c:v>56.5</c:v>
                </c:pt>
                <c:pt idx="453">
                  <c:v>56.5</c:v>
                </c:pt>
                <c:pt idx="454">
                  <c:v>56.450932684509297</c:v>
                </c:pt>
                <c:pt idx="455">
                  <c:v>55.5</c:v>
                </c:pt>
                <c:pt idx="456">
                  <c:v>56.5</c:v>
                </c:pt>
                <c:pt idx="457">
                  <c:v>55.5</c:v>
                </c:pt>
                <c:pt idx="458">
                  <c:v>55.5</c:v>
                </c:pt>
                <c:pt idx="459">
                  <c:v>55.5</c:v>
                </c:pt>
                <c:pt idx="460">
                  <c:v>55.500185116623499</c:v>
                </c:pt>
                <c:pt idx="461">
                  <c:v>55.5</c:v>
                </c:pt>
                <c:pt idx="462">
                  <c:v>55.5</c:v>
                </c:pt>
                <c:pt idx="463">
                  <c:v>55.5</c:v>
                </c:pt>
                <c:pt idx="464">
                  <c:v>55.5</c:v>
                </c:pt>
                <c:pt idx="465">
                  <c:v>55.5</c:v>
                </c:pt>
                <c:pt idx="466">
                  <c:v>55.5</c:v>
                </c:pt>
                <c:pt idx="467">
                  <c:v>55.5</c:v>
                </c:pt>
                <c:pt idx="468">
                  <c:v>56.5</c:v>
                </c:pt>
                <c:pt idx="469">
                  <c:v>55.5</c:v>
                </c:pt>
                <c:pt idx="470">
                  <c:v>55.5</c:v>
                </c:pt>
                <c:pt idx="471">
                  <c:v>55.5</c:v>
                </c:pt>
                <c:pt idx="472">
                  <c:v>55.499797979797997</c:v>
                </c:pt>
                <c:pt idx="473">
                  <c:v>55.500238208670801</c:v>
                </c:pt>
                <c:pt idx="474">
                  <c:v>55.5</c:v>
                </c:pt>
                <c:pt idx="475">
                  <c:v>55.5</c:v>
                </c:pt>
                <c:pt idx="476">
                  <c:v>55.5</c:v>
                </c:pt>
                <c:pt idx="477">
                  <c:v>55.5</c:v>
                </c:pt>
                <c:pt idx="478">
                  <c:v>55.5</c:v>
                </c:pt>
                <c:pt idx="479">
                  <c:v>55.499804763764203</c:v>
                </c:pt>
                <c:pt idx="480">
                  <c:v>55.500265251989397</c:v>
                </c:pt>
                <c:pt idx="481">
                  <c:v>55.499592502037501</c:v>
                </c:pt>
                <c:pt idx="482">
                  <c:v>55.5</c:v>
                </c:pt>
                <c:pt idx="483">
                  <c:v>55.503225806451603</c:v>
                </c:pt>
                <c:pt idx="484">
                  <c:v>55.5</c:v>
                </c:pt>
                <c:pt idx="485">
                  <c:v>55.5</c:v>
                </c:pt>
                <c:pt idx="486">
                  <c:v>55.5</c:v>
                </c:pt>
                <c:pt idx="487">
                  <c:v>55.5</c:v>
                </c:pt>
                <c:pt idx="488">
                  <c:v>55.5</c:v>
                </c:pt>
                <c:pt idx="489">
                  <c:v>55.5</c:v>
                </c:pt>
                <c:pt idx="490">
                  <c:v>55.499831479609</c:v>
                </c:pt>
                <c:pt idx="491">
                  <c:v>55.503875968992197</c:v>
                </c:pt>
                <c:pt idx="492">
                  <c:v>83.337905236907702</c:v>
                </c:pt>
                <c:pt idx="493">
                  <c:v>85.8333333333333</c:v>
                </c:pt>
                <c:pt idx="494">
                  <c:v>85.532728609953395</c:v>
                </c:pt>
                <c:pt idx="495">
                  <c:v>87.769938650306699</c:v>
                </c:pt>
                <c:pt idx="496">
                  <c:v>87.880255941499101</c:v>
                </c:pt>
                <c:pt idx="497">
                  <c:v>85.731166150670802</c:v>
                </c:pt>
                <c:pt idx="498">
                  <c:v>84.155539251650794</c:v>
                </c:pt>
                <c:pt idx="499">
                  <c:v>85.152125279642107</c:v>
                </c:pt>
                <c:pt idx="500">
                  <c:v>82.950600801068106</c:v>
                </c:pt>
                <c:pt idx="501">
                  <c:v>83.488439306358401</c:v>
                </c:pt>
                <c:pt idx="502">
                  <c:v>85.7264150943396</c:v>
                </c:pt>
                <c:pt idx="503">
                  <c:v>81.346774193548399</c:v>
                </c:pt>
                <c:pt idx="504">
                  <c:v>82.237055520898295</c:v>
                </c:pt>
                <c:pt idx="505">
                  <c:v>85.813358302122396</c:v>
                </c:pt>
                <c:pt idx="506">
                  <c:v>85.378904481665899</c:v>
                </c:pt>
                <c:pt idx="507">
                  <c:v>87.7554149428085</c:v>
                </c:pt>
                <c:pt idx="508">
                  <c:v>85.064418212478898</c:v>
                </c:pt>
                <c:pt idx="509">
                  <c:v>89.400466562985997</c:v>
                </c:pt>
                <c:pt idx="510">
                  <c:v>86.123298638911095</c:v>
                </c:pt>
                <c:pt idx="511">
                  <c:v>84.946841294298906</c:v>
                </c:pt>
                <c:pt idx="512">
                  <c:v>85.442441720740206</c:v>
                </c:pt>
                <c:pt idx="513">
                  <c:v>89.585690515807002</c:v>
                </c:pt>
                <c:pt idx="514">
                  <c:v>86.398362892223702</c:v>
                </c:pt>
                <c:pt idx="515">
                  <c:v>86.498457742134505</c:v>
                </c:pt>
                <c:pt idx="516">
                  <c:v>85.6635311143271</c:v>
                </c:pt>
                <c:pt idx="517">
                  <c:v>84.823045267489704</c:v>
                </c:pt>
                <c:pt idx="518">
                  <c:v>86.934381778741894</c:v>
                </c:pt>
                <c:pt idx="519">
                  <c:v>86.042863871879405</c:v>
                </c:pt>
                <c:pt idx="520">
                  <c:v>84.885390428211593</c:v>
                </c:pt>
                <c:pt idx="521">
                  <c:v>85.938628158844807</c:v>
                </c:pt>
                <c:pt idx="522">
                  <c:v>88.996503496503493</c:v>
                </c:pt>
                <c:pt idx="523">
                  <c:v>48</c:v>
                </c:pt>
                <c:pt idx="524">
                  <c:v>48</c:v>
                </c:pt>
                <c:pt idx="525">
                  <c:v>48.499789473684203</c:v>
                </c:pt>
                <c:pt idx="526">
                  <c:v>48.504166666666698</c:v>
                </c:pt>
                <c:pt idx="527">
                  <c:v>48.499630450849999</c:v>
                </c:pt>
                <c:pt idx="528">
                  <c:v>48.5017793594306</c:v>
                </c:pt>
                <c:pt idx="529">
                  <c:v>47.4991717283269</c:v>
                </c:pt>
                <c:pt idx="530">
                  <c:v>72.641618497109803</c:v>
                </c:pt>
                <c:pt idx="531">
                  <c:v>91.791187270501794</c:v>
                </c:pt>
                <c:pt idx="532">
                  <c:v>89.801913337084997</c:v>
                </c:pt>
                <c:pt idx="533">
                  <c:v>91.811273635390606</c:v>
                </c:pt>
                <c:pt idx="534">
                  <c:v>92.996484698097603</c:v>
                </c:pt>
                <c:pt idx="535">
                  <c:v>93.453027139874706</c:v>
                </c:pt>
                <c:pt idx="536">
                  <c:v>94.474333063864194</c:v>
                </c:pt>
                <c:pt idx="537">
                  <c:v>94.505254648342799</c:v>
                </c:pt>
                <c:pt idx="538">
                  <c:v>93.629522431259005</c:v>
                </c:pt>
                <c:pt idx="539">
                  <c:v>94.0010718113612</c:v>
                </c:pt>
                <c:pt idx="540">
                  <c:v>90.464379947229503</c:v>
                </c:pt>
                <c:pt idx="541">
                  <c:v>80.83</c:v>
                </c:pt>
                <c:pt idx="542">
                  <c:v>89.511504424778806</c:v>
                </c:pt>
                <c:pt idx="543">
                  <c:v>91.876574307304793</c:v>
                </c:pt>
                <c:pt idx="544">
                  <c:v>92.3535220539829</c:v>
                </c:pt>
                <c:pt idx="545">
                  <c:v>89.028135990621294</c:v>
                </c:pt>
                <c:pt idx="546">
                  <c:v>87.675378787878799</c:v>
                </c:pt>
                <c:pt idx="547">
                  <c:v>89.762666666666703</c:v>
                </c:pt>
                <c:pt idx="548">
                  <c:v>93.049756097561001</c:v>
                </c:pt>
                <c:pt idx="549">
                  <c:v>93.576041666666697</c:v>
                </c:pt>
                <c:pt idx="550">
                  <c:v>92.916583582585602</c:v>
                </c:pt>
                <c:pt idx="551">
                  <c:v>94.205913134484604</c:v>
                </c:pt>
                <c:pt idx="552">
                  <c:v>93.6071830106184</c:v>
                </c:pt>
                <c:pt idx="553">
                  <c:v>95.634893617021007</c:v>
                </c:pt>
                <c:pt idx="554">
                  <c:v>94.174437739989003</c:v>
                </c:pt>
                <c:pt idx="555">
                  <c:v>93.8782816229117</c:v>
                </c:pt>
                <c:pt idx="556">
                  <c:v>55.884615384615401</c:v>
                </c:pt>
                <c:pt idx="557">
                  <c:v>49.411547002220601</c:v>
                </c:pt>
                <c:pt idx="558">
                  <c:v>48.499631540162099</c:v>
                </c:pt>
                <c:pt idx="559">
                  <c:v>48.5</c:v>
                </c:pt>
                <c:pt idx="560">
                  <c:v>48.5</c:v>
                </c:pt>
                <c:pt idx="561">
                  <c:v>48.499905642574099</c:v>
                </c:pt>
                <c:pt idx="562">
                  <c:v>48.5</c:v>
                </c:pt>
                <c:pt idx="563">
                  <c:v>48.500452488687799</c:v>
                </c:pt>
                <c:pt idx="564">
                  <c:v>48.499862068965498</c:v>
                </c:pt>
                <c:pt idx="565">
                  <c:v>48.5</c:v>
                </c:pt>
                <c:pt idx="566">
                  <c:v>48.4444444444444</c:v>
                </c:pt>
                <c:pt idx="567">
                  <c:v>48.5</c:v>
                </c:pt>
                <c:pt idx="568">
                  <c:v>48.4444444444444</c:v>
                </c:pt>
                <c:pt idx="569">
                  <c:v>47.5</c:v>
                </c:pt>
                <c:pt idx="570">
                  <c:v>47.5</c:v>
                </c:pt>
                <c:pt idx="571">
                  <c:v>47.5</c:v>
                </c:pt>
                <c:pt idx="572">
                  <c:v>47.5</c:v>
                </c:pt>
                <c:pt idx="573">
                  <c:v>47.5</c:v>
                </c:pt>
                <c:pt idx="574">
                  <c:v>47.499885242139101</c:v>
                </c:pt>
                <c:pt idx="575">
                  <c:v>47.5</c:v>
                </c:pt>
                <c:pt idx="576">
                  <c:v>47.5</c:v>
                </c:pt>
                <c:pt idx="577">
                  <c:v>47.5</c:v>
                </c:pt>
                <c:pt idx="578">
                  <c:v>47.500246913580199</c:v>
                </c:pt>
                <c:pt idx="579">
                  <c:v>47.500101235067802</c:v>
                </c:pt>
                <c:pt idx="580">
                  <c:v>47.5</c:v>
                </c:pt>
                <c:pt idx="581">
                  <c:v>47.4979719188768</c:v>
                </c:pt>
                <c:pt idx="582">
                  <c:v>48</c:v>
                </c:pt>
                <c:pt idx="583">
                  <c:v>47.499862448418199</c:v>
                </c:pt>
                <c:pt idx="584">
                  <c:v>47.5000627116518</c:v>
                </c:pt>
                <c:pt idx="585">
                  <c:v>47.5</c:v>
                </c:pt>
                <c:pt idx="586">
                  <c:v>47.5</c:v>
                </c:pt>
                <c:pt idx="587">
                  <c:v>47.5</c:v>
                </c:pt>
                <c:pt idx="588">
                  <c:v>47.499455930359098</c:v>
                </c:pt>
                <c:pt idx="589">
                  <c:v>63.1267880364109</c:v>
                </c:pt>
                <c:pt idx="590">
                  <c:v>83.469180327868898</c:v>
                </c:pt>
                <c:pt idx="591">
                  <c:v>85.938275340393304</c:v>
                </c:pt>
                <c:pt idx="592">
                  <c:v>81.415857605178005</c:v>
                </c:pt>
                <c:pt idx="593">
                  <c:v>85.1886326194399</c:v>
                </c:pt>
                <c:pt idx="594">
                  <c:v>87.2920912178554</c:v>
                </c:pt>
                <c:pt idx="595">
                  <c:v>86.770996348461097</c:v>
                </c:pt>
                <c:pt idx="596">
                  <c:v>87.694892473118301</c:v>
                </c:pt>
                <c:pt idx="597">
                  <c:v>85.502994011976</c:v>
                </c:pt>
                <c:pt idx="598">
                  <c:v>88.003610108303207</c:v>
                </c:pt>
                <c:pt idx="599">
                  <c:v>88.108701401745606</c:v>
                </c:pt>
                <c:pt idx="600">
                  <c:v>86.496022461394503</c:v>
                </c:pt>
                <c:pt idx="601">
                  <c:v>88.855737704917999</c:v>
                </c:pt>
                <c:pt idx="602">
                  <c:v>82.502766798419003</c:v>
                </c:pt>
                <c:pt idx="603">
                  <c:v>87.169435215946805</c:v>
                </c:pt>
                <c:pt idx="604">
                  <c:v>90.2235885969816</c:v>
                </c:pt>
                <c:pt idx="605">
                  <c:v>89.55</c:v>
                </c:pt>
                <c:pt idx="606">
                  <c:v>86.840949554896099</c:v>
                </c:pt>
                <c:pt idx="607">
                  <c:v>86.472116946399595</c:v>
                </c:pt>
                <c:pt idx="608">
                  <c:v>89.308788598574793</c:v>
                </c:pt>
                <c:pt idx="609">
                  <c:v>89.497267759562803</c:v>
                </c:pt>
                <c:pt idx="610">
                  <c:v>87.967032967033006</c:v>
                </c:pt>
                <c:pt idx="611">
                  <c:v>89.394780447390204</c:v>
                </c:pt>
                <c:pt idx="612">
                  <c:v>84.273817034700301</c:v>
                </c:pt>
                <c:pt idx="613">
                  <c:v>54.544068919814499</c:v>
                </c:pt>
                <c:pt idx="614">
                  <c:v>50.499863126197603</c:v>
                </c:pt>
                <c:pt idx="615">
                  <c:v>49.5</c:v>
                </c:pt>
                <c:pt idx="616">
                  <c:v>49.5</c:v>
                </c:pt>
                <c:pt idx="617">
                  <c:v>49.5</c:v>
                </c:pt>
                <c:pt idx="618">
                  <c:v>49.450932684509297</c:v>
                </c:pt>
                <c:pt idx="619">
                  <c:v>48.5</c:v>
                </c:pt>
                <c:pt idx="620">
                  <c:v>49.5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48.500185116623499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49.5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48.499797979797997</c:v>
                </c:pt>
                <c:pt idx="637">
                  <c:v>48.500238208670801</c:v>
                </c:pt>
                <c:pt idx="638">
                  <c:v>48.5</c:v>
                </c:pt>
                <c:pt idx="639">
                  <c:v>48.5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48.499804763764203</c:v>
                </c:pt>
                <c:pt idx="644">
                  <c:v>48.500265251989397</c:v>
                </c:pt>
                <c:pt idx="645">
                  <c:v>48.499592502037501</c:v>
                </c:pt>
                <c:pt idx="646">
                  <c:v>48.5</c:v>
                </c:pt>
                <c:pt idx="647">
                  <c:v>48.503225806451603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48.499831479609</c:v>
                </c:pt>
                <c:pt idx="655">
                  <c:v>48.503875968992197</c:v>
                </c:pt>
                <c:pt idx="656">
                  <c:v>83.337905236907702</c:v>
                </c:pt>
                <c:pt idx="657">
                  <c:v>85.8333333333333</c:v>
                </c:pt>
                <c:pt idx="658">
                  <c:v>85.532728609953395</c:v>
                </c:pt>
                <c:pt idx="659">
                  <c:v>87.769938650306699</c:v>
                </c:pt>
                <c:pt idx="660">
                  <c:v>87.880255941499101</c:v>
                </c:pt>
                <c:pt idx="661">
                  <c:v>85.731166150670802</c:v>
                </c:pt>
                <c:pt idx="662">
                  <c:v>84.155539251650794</c:v>
                </c:pt>
                <c:pt idx="663">
                  <c:v>85.152125279642107</c:v>
                </c:pt>
                <c:pt idx="664">
                  <c:v>82.950600801068106</c:v>
                </c:pt>
                <c:pt idx="665">
                  <c:v>83.488439306358401</c:v>
                </c:pt>
                <c:pt idx="666">
                  <c:v>85.7264150943396</c:v>
                </c:pt>
                <c:pt idx="667">
                  <c:v>81.346774193548399</c:v>
                </c:pt>
                <c:pt idx="668">
                  <c:v>82.237055520898295</c:v>
                </c:pt>
                <c:pt idx="669">
                  <c:v>85.813358302122396</c:v>
                </c:pt>
                <c:pt idx="670">
                  <c:v>85.378904481665899</c:v>
                </c:pt>
                <c:pt idx="671">
                  <c:v>87.7554149428085</c:v>
                </c:pt>
                <c:pt idx="672">
                  <c:v>85.064418212478898</c:v>
                </c:pt>
                <c:pt idx="673">
                  <c:v>89.400466562985997</c:v>
                </c:pt>
                <c:pt idx="674">
                  <c:v>86.123298638911095</c:v>
                </c:pt>
                <c:pt idx="675">
                  <c:v>84.946841294298906</c:v>
                </c:pt>
                <c:pt idx="676">
                  <c:v>85.442441720740206</c:v>
                </c:pt>
                <c:pt idx="677">
                  <c:v>89.585690515807002</c:v>
                </c:pt>
                <c:pt idx="678">
                  <c:v>86.398362892223702</c:v>
                </c:pt>
                <c:pt idx="679">
                  <c:v>86.498457742134505</c:v>
                </c:pt>
                <c:pt idx="680">
                  <c:v>85.6635311143271</c:v>
                </c:pt>
                <c:pt idx="681">
                  <c:v>84.823045267489704</c:v>
                </c:pt>
                <c:pt idx="682">
                  <c:v>86.934381778741894</c:v>
                </c:pt>
                <c:pt idx="683">
                  <c:v>86.042863871879405</c:v>
                </c:pt>
                <c:pt idx="684">
                  <c:v>84.885390428211593</c:v>
                </c:pt>
                <c:pt idx="685">
                  <c:v>85.938628158844807</c:v>
                </c:pt>
                <c:pt idx="686">
                  <c:v>88.996503496503493</c:v>
                </c:pt>
                <c:pt idx="687">
                  <c:v>48</c:v>
                </c:pt>
                <c:pt idx="688">
                  <c:v>48</c:v>
                </c:pt>
                <c:pt idx="689">
                  <c:v>48.499789473684203</c:v>
                </c:pt>
                <c:pt idx="690">
                  <c:v>48.504166666666698</c:v>
                </c:pt>
                <c:pt idx="691">
                  <c:v>48.499630450849999</c:v>
                </c:pt>
                <c:pt idx="692">
                  <c:v>48.5017793594306</c:v>
                </c:pt>
                <c:pt idx="693">
                  <c:v>47.4991717283269</c:v>
                </c:pt>
                <c:pt idx="694">
                  <c:v>72.641618497109803</c:v>
                </c:pt>
                <c:pt idx="695">
                  <c:v>91.791187270501794</c:v>
                </c:pt>
                <c:pt idx="696">
                  <c:v>89.801913337084997</c:v>
                </c:pt>
                <c:pt idx="697">
                  <c:v>91.811273635390606</c:v>
                </c:pt>
                <c:pt idx="698">
                  <c:v>92.996484698097603</c:v>
                </c:pt>
                <c:pt idx="699">
                  <c:v>93.453027139874706</c:v>
                </c:pt>
                <c:pt idx="700">
                  <c:v>94.474333063864194</c:v>
                </c:pt>
                <c:pt idx="701">
                  <c:v>94.505254648342799</c:v>
                </c:pt>
                <c:pt idx="702">
                  <c:v>93.629522431259005</c:v>
                </c:pt>
                <c:pt idx="703">
                  <c:v>94.0010718113612</c:v>
                </c:pt>
                <c:pt idx="704">
                  <c:v>90.464379947229503</c:v>
                </c:pt>
                <c:pt idx="705">
                  <c:v>80.83</c:v>
                </c:pt>
                <c:pt idx="706">
                  <c:v>89.511504424778806</c:v>
                </c:pt>
                <c:pt idx="707">
                  <c:v>91.876574307304793</c:v>
                </c:pt>
                <c:pt idx="708">
                  <c:v>92.3535220539829</c:v>
                </c:pt>
                <c:pt idx="709">
                  <c:v>89.028135990621294</c:v>
                </c:pt>
                <c:pt idx="710">
                  <c:v>87.675378787878799</c:v>
                </c:pt>
                <c:pt idx="711">
                  <c:v>89.762666666666703</c:v>
                </c:pt>
                <c:pt idx="712">
                  <c:v>93.049756097561001</c:v>
                </c:pt>
                <c:pt idx="713">
                  <c:v>93.576041666666697</c:v>
                </c:pt>
                <c:pt idx="714">
                  <c:v>92.916583582585602</c:v>
                </c:pt>
                <c:pt idx="715">
                  <c:v>94.205913134484604</c:v>
                </c:pt>
                <c:pt idx="716">
                  <c:v>93.6071830106184</c:v>
                </c:pt>
                <c:pt idx="717">
                  <c:v>95.634893617021007</c:v>
                </c:pt>
                <c:pt idx="718">
                  <c:v>94.174437739989003</c:v>
                </c:pt>
                <c:pt idx="719">
                  <c:v>93.8782816229117</c:v>
                </c:pt>
                <c:pt idx="720">
                  <c:v>55.884615384615401</c:v>
                </c:pt>
                <c:pt idx="721">
                  <c:v>49.411547002220601</c:v>
                </c:pt>
                <c:pt idx="722">
                  <c:v>48.499631540162099</c:v>
                </c:pt>
                <c:pt idx="723">
                  <c:v>48.5</c:v>
                </c:pt>
                <c:pt idx="724">
                  <c:v>48.5</c:v>
                </c:pt>
                <c:pt idx="725">
                  <c:v>48.499905642574099</c:v>
                </c:pt>
                <c:pt idx="726">
                  <c:v>48.5</c:v>
                </c:pt>
                <c:pt idx="727">
                  <c:v>48.500452488687799</c:v>
                </c:pt>
                <c:pt idx="728">
                  <c:v>48.499862068965498</c:v>
                </c:pt>
                <c:pt idx="729">
                  <c:v>48.5</c:v>
                </c:pt>
                <c:pt idx="730">
                  <c:v>48.4444444444444</c:v>
                </c:pt>
                <c:pt idx="731">
                  <c:v>48.5</c:v>
                </c:pt>
                <c:pt idx="732">
                  <c:v>48.4444444444444</c:v>
                </c:pt>
                <c:pt idx="733">
                  <c:v>47.5</c:v>
                </c:pt>
                <c:pt idx="734">
                  <c:v>47.5</c:v>
                </c:pt>
                <c:pt idx="735">
                  <c:v>47.5</c:v>
                </c:pt>
                <c:pt idx="736">
                  <c:v>47.5</c:v>
                </c:pt>
                <c:pt idx="737">
                  <c:v>47.5</c:v>
                </c:pt>
                <c:pt idx="738">
                  <c:v>47.499885242139101</c:v>
                </c:pt>
                <c:pt idx="739">
                  <c:v>47.5</c:v>
                </c:pt>
                <c:pt idx="740">
                  <c:v>47.5</c:v>
                </c:pt>
                <c:pt idx="741">
                  <c:v>47.5</c:v>
                </c:pt>
                <c:pt idx="742">
                  <c:v>47.500246913580199</c:v>
                </c:pt>
                <c:pt idx="743">
                  <c:v>47.500101235067802</c:v>
                </c:pt>
                <c:pt idx="744">
                  <c:v>47.5</c:v>
                </c:pt>
                <c:pt idx="745">
                  <c:v>47.4979719188768</c:v>
                </c:pt>
                <c:pt idx="746">
                  <c:v>48</c:v>
                </c:pt>
                <c:pt idx="747">
                  <c:v>47.499862448418199</c:v>
                </c:pt>
                <c:pt idx="748">
                  <c:v>47.5000627116518</c:v>
                </c:pt>
                <c:pt idx="749">
                  <c:v>47.5</c:v>
                </c:pt>
                <c:pt idx="750">
                  <c:v>47.5</c:v>
                </c:pt>
                <c:pt idx="751">
                  <c:v>47.5</c:v>
                </c:pt>
                <c:pt idx="752">
                  <c:v>47.499455930359098</c:v>
                </c:pt>
                <c:pt idx="753">
                  <c:v>63.1267880364109</c:v>
                </c:pt>
                <c:pt idx="754">
                  <c:v>83.469180327868898</c:v>
                </c:pt>
                <c:pt idx="755">
                  <c:v>85.938275340393304</c:v>
                </c:pt>
                <c:pt idx="756">
                  <c:v>81.415857605178005</c:v>
                </c:pt>
                <c:pt idx="757">
                  <c:v>85.1886326194399</c:v>
                </c:pt>
                <c:pt idx="758">
                  <c:v>87.2920912178554</c:v>
                </c:pt>
                <c:pt idx="759">
                  <c:v>86.770996348461097</c:v>
                </c:pt>
                <c:pt idx="760">
                  <c:v>87.694892473118301</c:v>
                </c:pt>
                <c:pt idx="761">
                  <c:v>85.502994011976</c:v>
                </c:pt>
                <c:pt idx="762">
                  <c:v>88.003610108303207</c:v>
                </c:pt>
                <c:pt idx="763">
                  <c:v>88.108701401745606</c:v>
                </c:pt>
                <c:pt idx="764">
                  <c:v>86.496022461394503</c:v>
                </c:pt>
                <c:pt idx="765">
                  <c:v>88.855737704917999</c:v>
                </c:pt>
                <c:pt idx="766">
                  <c:v>82.502766798419003</c:v>
                </c:pt>
                <c:pt idx="767">
                  <c:v>87.169435215946805</c:v>
                </c:pt>
                <c:pt idx="768">
                  <c:v>90.2235885969816</c:v>
                </c:pt>
                <c:pt idx="769">
                  <c:v>89.55</c:v>
                </c:pt>
                <c:pt idx="770">
                  <c:v>86.840949554896099</c:v>
                </c:pt>
                <c:pt idx="771">
                  <c:v>86.472116946399595</c:v>
                </c:pt>
                <c:pt idx="772">
                  <c:v>89.308788598574793</c:v>
                </c:pt>
                <c:pt idx="773">
                  <c:v>89.497267759562803</c:v>
                </c:pt>
                <c:pt idx="774">
                  <c:v>87.967032967033006</c:v>
                </c:pt>
                <c:pt idx="775">
                  <c:v>89.394780447390204</c:v>
                </c:pt>
                <c:pt idx="776">
                  <c:v>84.273817034700301</c:v>
                </c:pt>
                <c:pt idx="777">
                  <c:v>54.544068919814499</c:v>
                </c:pt>
                <c:pt idx="778">
                  <c:v>50.499863126197603</c:v>
                </c:pt>
                <c:pt idx="779">
                  <c:v>49.5</c:v>
                </c:pt>
                <c:pt idx="780">
                  <c:v>49.5</c:v>
                </c:pt>
                <c:pt idx="781">
                  <c:v>49.5</c:v>
                </c:pt>
                <c:pt idx="782">
                  <c:v>49.450932684509297</c:v>
                </c:pt>
                <c:pt idx="783">
                  <c:v>48.5</c:v>
                </c:pt>
                <c:pt idx="784">
                  <c:v>49.5</c:v>
                </c:pt>
                <c:pt idx="785">
                  <c:v>48.5</c:v>
                </c:pt>
                <c:pt idx="786">
                  <c:v>48.5</c:v>
                </c:pt>
                <c:pt idx="787">
                  <c:v>48.5</c:v>
                </c:pt>
                <c:pt idx="788">
                  <c:v>48.500185116623499</c:v>
                </c:pt>
                <c:pt idx="789">
                  <c:v>48.5</c:v>
                </c:pt>
                <c:pt idx="790">
                  <c:v>48.5</c:v>
                </c:pt>
                <c:pt idx="791">
                  <c:v>48.5</c:v>
                </c:pt>
                <c:pt idx="792">
                  <c:v>48.5</c:v>
                </c:pt>
                <c:pt idx="793">
                  <c:v>48.5</c:v>
                </c:pt>
                <c:pt idx="794">
                  <c:v>48.5</c:v>
                </c:pt>
                <c:pt idx="795">
                  <c:v>48.5</c:v>
                </c:pt>
                <c:pt idx="796">
                  <c:v>49.5</c:v>
                </c:pt>
                <c:pt idx="797">
                  <c:v>48.5</c:v>
                </c:pt>
                <c:pt idx="798">
                  <c:v>48.5</c:v>
                </c:pt>
                <c:pt idx="799">
                  <c:v>48.5</c:v>
                </c:pt>
                <c:pt idx="800">
                  <c:v>48.499797979797997</c:v>
                </c:pt>
                <c:pt idx="801">
                  <c:v>48.500238208670801</c:v>
                </c:pt>
                <c:pt idx="802">
                  <c:v>48.5</c:v>
                </c:pt>
                <c:pt idx="803">
                  <c:v>48.5</c:v>
                </c:pt>
                <c:pt idx="804">
                  <c:v>48.5</c:v>
                </c:pt>
                <c:pt idx="805">
                  <c:v>48.5</c:v>
                </c:pt>
                <c:pt idx="806">
                  <c:v>48.5</c:v>
                </c:pt>
                <c:pt idx="807">
                  <c:v>48.499804763764203</c:v>
                </c:pt>
                <c:pt idx="808">
                  <c:v>48.500265251989397</c:v>
                </c:pt>
                <c:pt idx="809">
                  <c:v>48.499592502037501</c:v>
                </c:pt>
                <c:pt idx="810">
                  <c:v>48.5</c:v>
                </c:pt>
                <c:pt idx="811">
                  <c:v>48.503225806451603</c:v>
                </c:pt>
                <c:pt idx="812">
                  <c:v>48.5</c:v>
                </c:pt>
                <c:pt idx="813">
                  <c:v>48.5</c:v>
                </c:pt>
                <c:pt idx="814">
                  <c:v>48.5</c:v>
                </c:pt>
                <c:pt idx="815">
                  <c:v>48.5</c:v>
                </c:pt>
                <c:pt idx="816">
                  <c:v>48.5</c:v>
                </c:pt>
                <c:pt idx="817">
                  <c:v>48.5</c:v>
                </c:pt>
                <c:pt idx="818">
                  <c:v>48.499831479609</c:v>
                </c:pt>
                <c:pt idx="819">
                  <c:v>48.503875968992197</c:v>
                </c:pt>
                <c:pt idx="820">
                  <c:v>83.337905236907702</c:v>
                </c:pt>
                <c:pt idx="821">
                  <c:v>85.8333333333333</c:v>
                </c:pt>
                <c:pt idx="822">
                  <c:v>85.532728609953395</c:v>
                </c:pt>
                <c:pt idx="823">
                  <c:v>87.769938650306699</c:v>
                </c:pt>
                <c:pt idx="824">
                  <c:v>87.880255941499101</c:v>
                </c:pt>
                <c:pt idx="825">
                  <c:v>85.731166150670802</c:v>
                </c:pt>
                <c:pt idx="826">
                  <c:v>84.155539251650794</c:v>
                </c:pt>
                <c:pt idx="827">
                  <c:v>85.152125279642107</c:v>
                </c:pt>
                <c:pt idx="828">
                  <c:v>82.950600801068106</c:v>
                </c:pt>
                <c:pt idx="829">
                  <c:v>83.488439306358401</c:v>
                </c:pt>
                <c:pt idx="830">
                  <c:v>85.7264150943396</c:v>
                </c:pt>
                <c:pt idx="831">
                  <c:v>81.346774193548399</c:v>
                </c:pt>
                <c:pt idx="832">
                  <c:v>82.237055520898295</c:v>
                </c:pt>
                <c:pt idx="833">
                  <c:v>85.813358302122396</c:v>
                </c:pt>
                <c:pt idx="834">
                  <c:v>85.378904481665899</c:v>
                </c:pt>
                <c:pt idx="835">
                  <c:v>87.7554149428085</c:v>
                </c:pt>
                <c:pt idx="836">
                  <c:v>85.064418212478898</c:v>
                </c:pt>
                <c:pt idx="837">
                  <c:v>89.400466562985997</c:v>
                </c:pt>
                <c:pt idx="838">
                  <c:v>86.123298638911095</c:v>
                </c:pt>
                <c:pt idx="839">
                  <c:v>84.946841294298906</c:v>
                </c:pt>
                <c:pt idx="840">
                  <c:v>85.442441720740206</c:v>
                </c:pt>
                <c:pt idx="841">
                  <c:v>89.585690515807002</c:v>
                </c:pt>
                <c:pt idx="842">
                  <c:v>86.398362892223702</c:v>
                </c:pt>
                <c:pt idx="843">
                  <c:v>86.498457742134505</c:v>
                </c:pt>
                <c:pt idx="844">
                  <c:v>85.6635311143271</c:v>
                </c:pt>
                <c:pt idx="845">
                  <c:v>84.823045267489704</c:v>
                </c:pt>
                <c:pt idx="846">
                  <c:v>86.934381778741894</c:v>
                </c:pt>
                <c:pt idx="847">
                  <c:v>86.042863871879405</c:v>
                </c:pt>
                <c:pt idx="848">
                  <c:v>84.885390428211593</c:v>
                </c:pt>
                <c:pt idx="849">
                  <c:v>85.938628158844807</c:v>
                </c:pt>
                <c:pt idx="850">
                  <c:v>88.996503496503493</c:v>
                </c:pt>
                <c:pt idx="851">
                  <c:v>48</c:v>
                </c:pt>
                <c:pt idx="852">
                  <c:v>48</c:v>
                </c:pt>
                <c:pt idx="853">
                  <c:v>48.499789473684203</c:v>
                </c:pt>
                <c:pt idx="854">
                  <c:v>48.504166666666698</c:v>
                </c:pt>
                <c:pt idx="855">
                  <c:v>48.499630450849999</c:v>
                </c:pt>
                <c:pt idx="856">
                  <c:v>48.5017793594306</c:v>
                </c:pt>
                <c:pt idx="857">
                  <c:v>47.4991717283269</c:v>
                </c:pt>
                <c:pt idx="858">
                  <c:v>72.641618497109803</c:v>
                </c:pt>
                <c:pt idx="859">
                  <c:v>91.791187270501794</c:v>
                </c:pt>
                <c:pt idx="860">
                  <c:v>89.801913337084997</c:v>
                </c:pt>
                <c:pt idx="861">
                  <c:v>91.811273635390606</c:v>
                </c:pt>
                <c:pt idx="862">
                  <c:v>92.996484698097603</c:v>
                </c:pt>
                <c:pt idx="863">
                  <c:v>93.453027139874706</c:v>
                </c:pt>
                <c:pt idx="864">
                  <c:v>94.474333063864194</c:v>
                </c:pt>
                <c:pt idx="865">
                  <c:v>94.505254648342799</c:v>
                </c:pt>
                <c:pt idx="866">
                  <c:v>93.629522431259005</c:v>
                </c:pt>
                <c:pt idx="867">
                  <c:v>94.0010718113612</c:v>
                </c:pt>
                <c:pt idx="868">
                  <c:v>90.464379947229503</c:v>
                </c:pt>
                <c:pt idx="869">
                  <c:v>80.83</c:v>
                </c:pt>
                <c:pt idx="870">
                  <c:v>89.511504424778806</c:v>
                </c:pt>
                <c:pt idx="871">
                  <c:v>91.876574307304793</c:v>
                </c:pt>
                <c:pt idx="872">
                  <c:v>92.3535220539829</c:v>
                </c:pt>
                <c:pt idx="873">
                  <c:v>89.028135990621294</c:v>
                </c:pt>
                <c:pt idx="874">
                  <c:v>87.675378787878799</c:v>
                </c:pt>
                <c:pt idx="875">
                  <c:v>89.762666666666703</c:v>
                </c:pt>
                <c:pt idx="876">
                  <c:v>93.049756097561001</c:v>
                </c:pt>
                <c:pt idx="877">
                  <c:v>93.576041666666697</c:v>
                </c:pt>
                <c:pt idx="878">
                  <c:v>92.916583582585602</c:v>
                </c:pt>
                <c:pt idx="879">
                  <c:v>94.205913134484604</c:v>
                </c:pt>
                <c:pt idx="880">
                  <c:v>93.6071830106184</c:v>
                </c:pt>
                <c:pt idx="881">
                  <c:v>95.634893617021007</c:v>
                </c:pt>
                <c:pt idx="882">
                  <c:v>94.174437739989003</c:v>
                </c:pt>
                <c:pt idx="883">
                  <c:v>93.8782816229117</c:v>
                </c:pt>
                <c:pt idx="884">
                  <c:v>55.884615384615401</c:v>
                </c:pt>
                <c:pt idx="885">
                  <c:v>49.411547002220601</c:v>
                </c:pt>
                <c:pt idx="886">
                  <c:v>48.499631540162099</c:v>
                </c:pt>
                <c:pt idx="887">
                  <c:v>48.5</c:v>
                </c:pt>
                <c:pt idx="888">
                  <c:v>48.5</c:v>
                </c:pt>
                <c:pt idx="889">
                  <c:v>48.499905642574099</c:v>
                </c:pt>
                <c:pt idx="890">
                  <c:v>48.5</c:v>
                </c:pt>
                <c:pt idx="891">
                  <c:v>48.500452488687799</c:v>
                </c:pt>
                <c:pt idx="892">
                  <c:v>48.499862068965498</c:v>
                </c:pt>
                <c:pt idx="893">
                  <c:v>48.5</c:v>
                </c:pt>
                <c:pt idx="894">
                  <c:v>48.4444444444444</c:v>
                </c:pt>
                <c:pt idx="895">
                  <c:v>48.5</c:v>
                </c:pt>
                <c:pt idx="896">
                  <c:v>48.4444444444444</c:v>
                </c:pt>
                <c:pt idx="897">
                  <c:v>47.5</c:v>
                </c:pt>
                <c:pt idx="898">
                  <c:v>47.5</c:v>
                </c:pt>
                <c:pt idx="899">
                  <c:v>47.5</c:v>
                </c:pt>
                <c:pt idx="900">
                  <c:v>47.5</c:v>
                </c:pt>
                <c:pt idx="901">
                  <c:v>47.5</c:v>
                </c:pt>
                <c:pt idx="902">
                  <c:v>47.499885242139101</c:v>
                </c:pt>
                <c:pt idx="903">
                  <c:v>47.5</c:v>
                </c:pt>
                <c:pt idx="904">
                  <c:v>47.5</c:v>
                </c:pt>
                <c:pt idx="905">
                  <c:v>47.5</c:v>
                </c:pt>
                <c:pt idx="906">
                  <c:v>47.500246913580199</c:v>
                </c:pt>
                <c:pt idx="907">
                  <c:v>47.500101235067802</c:v>
                </c:pt>
                <c:pt idx="908">
                  <c:v>47.5</c:v>
                </c:pt>
                <c:pt idx="909">
                  <c:v>47.4979719188768</c:v>
                </c:pt>
                <c:pt idx="910">
                  <c:v>48</c:v>
                </c:pt>
                <c:pt idx="911">
                  <c:v>47.499862448418199</c:v>
                </c:pt>
                <c:pt idx="912">
                  <c:v>47.5000627116518</c:v>
                </c:pt>
                <c:pt idx="913">
                  <c:v>47.5</c:v>
                </c:pt>
                <c:pt idx="914">
                  <c:v>47.5</c:v>
                </c:pt>
                <c:pt idx="915">
                  <c:v>47.5</c:v>
                </c:pt>
                <c:pt idx="916">
                  <c:v>47.499455930359098</c:v>
                </c:pt>
                <c:pt idx="917">
                  <c:v>63.1267880364109</c:v>
                </c:pt>
                <c:pt idx="918">
                  <c:v>83.469180327868898</c:v>
                </c:pt>
                <c:pt idx="919">
                  <c:v>85.938275340393304</c:v>
                </c:pt>
                <c:pt idx="920">
                  <c:v>81.415857605178005</c:v>
                </c:pt>
                <c:pt idx="921">
                  <c:v>85.1886326194399</c:v>
                </c:pt>
                <c:pt idx="922">
                  <c:v>87.2920912178554</c:v>
                </c:pt>
                <c:pt idx="923">
                  <c:v>86.770996348461097</c:v>
                </c:pt>
                <c:pt idx="924">
                  <c:v>87.694892473118301</c:v>
                </c:pt>
                <c:pt idx="925">
                  <c:v>85.502994011976</c:v>
                </c:pt>
                <c:pt idx="926">
                  <c:v>88.003610108303207</c:v>
                </c:pt>
                <c:pt idx="927">
                  <c:v>88.108701401745606</c:v>
                </c:pt>
                <c:pt idx="928">
                  <c:v>86.496022461394503</c:v>
                </c:pt>
                <c:pt idx="929">
                  <c:v>88.855737704917999</c:v>
                </c:pt>
                <c:pt idx="930">
                  <c:v>82.502766798419003</c:v>
                </c:pt>
                <c:pt idx="931">
                  <c:v>87.169435215946805</c:v>
                </c:pt>
                <c:pt idx="932">
                  <c:v>90.2235885969816</c:v>
                </c:pt>
                <c:pt idx="933">
                  <c:v>89.55</c:v>
                </c:pt>
                <c:pt idx="934">
                  <c:v>86.840949554896099</c:v>
                </c:pt>
                <c:pt idx="935">
                  <c:v>86.472116946399595</c:v>
                </c:pt>
                <c:pt idx="936">
                  <c:v>89.308788598574793</c:v>
                </c:pt>
                <c:pt idx="937">
                  <c:v>89.497267759562803</c:v>
                </c:pt>
                <c:pt idx="938">
                  <c:v>87.967032967033006</c:v>
                </c:pt>
                <c:pt idx="939">
                  <c:v>89.394780447390204</c:v>
                </c:pt>
                <c:pt idx="940">
                  <c:v>84.273817034700301</c:v>
                </c:pt>
                <c:pt idx="941">
                  <c:v>54.544068919814499</c:v>
                </c:pt>
                <c:pt idx="942">
                  <c:v>50.499863126197603</c:v>
                </c:pt>
                <c:pt idx="943">
                  <c:v>49.5</c:v>
                </c:pt>
                <c:pt idx="944">
                  <c:v>49.5</c:v>
                </c:pt>
                <c:pt idx="945">
                  <c:v>49.5</c:v>
                </c:pt>
                <c:pt idx="946">
                  <c:v>49.450932684509297</c:v>
                </c:pt>
                <c:pt idx="947">
                  <c:v>48.5</c:v>
                </c:pt>
                <c:pt idx="948">
                  <c:v>49.5</c:v>
                </c:pt>
                <c:pt idx="949">
                  <c:v>48.5</c:v>
                </c:pt>
                <c:pt idx="950">
                  <c:v>48.5</c:v>
                </c:pt>
                <c:pt idx="951">
                  <c:v>48.5</c:v>
                </c:pt>
                <c:pt idx="952">
                  <c:v>48.500185116623499</c:v>
                </c:pt>
                <c:pt idx="953">
                  <c:v>48.5</c:v>
                </c:pt>
                <c:pt idx="954">
                  <c:v>48.5</c:v>
                </c:pt>
                <c:pt idx="955">
                  <c:v>48.5</c:v>
                </c:pt>
                <c:pt idx="956">
                  <c:v>48.5</c:v>
                </c:pt>
                <c:pt idx="957">
                  <c:v>48.5</c:v>
                </c:pt>
                <c:pt idx="958">
                  <c:v>48.5</c:v>
                </c:pt>
                <c:pt idx="959">
                  <c:v>48.5</c:v>
                </c:pt>
                <c:pt idx="960">
                  <c:v>49.5</c:v>
                </c:pt>
                <c:pt idx="961">
                  <c:v>48.5</c:v>
                </c:pt>
                <c:pt idx="962">
                  <c:v>48.5</c:v>
                </c:pt>
                <c:pt idx="963">
                  <c:v>48.5</c:v>
                </c:pt>
                <c:pt idx="964">
                  <c:v>48.499797979797997</c:v>
                </c:pt>
                <c:pt idx="965">
                  <c:v>48.500238208670801</c:v>
                </c:pt>
                <c:pt idx="966">
                  <c:v>48.5</c:v>
                </c:pt>
                <c:pt idx="967">
                  <c:v>48.5</c:v>
                </c:pt>
                <c:pt idx="968">
                  <c:v>48.5</c:v>
                </c:pt>
                <c:pt idx="969">
                  <c:v>48.5</c:v>
                </c:pt>
                <c:pt idx="970">
                  <c:v>48.5</c:v>
                </c:pt>
                <c:pt idx="971">
                  <c:v>48.499804763764203</c:v>
                </c:pt>
                <c:pt idx="972">
                  <c:v>48.500265251989397</c:v>
                </c:pt>
                <c:pt idx="973">
                  <c:v>48.499592502037501</c:v>
                </c:pt>
                <c:pt idx="974">
                  <c:v>48.5</c:v>
                </c:pt>
                <c:pt idx="975">
                  <c:v>48.503225806451603</c:v>
                </c:pt>
                <c:pt idx="976">
                  <c:v>48.5</c:v>
                </c:pt>
                <c:pt idx="977">
                  <c:v>48.5</c:v>
                </c:pt>
                <c:pt idx="978">
                  <c:v>48.5</c:v>
                </c:pt>
                <c:pt idx="979">
                  <c:v>48.5</c:v>
                </c:pt>
                <c:pt idx="980">
                  <c:v>48.5</c:v>
                </c:pt>
                <c:pt idx="981">
                  <c:v>48.5</c:v>
                </c:pt>
                <c:pt idx="982">
                  <c:v>48.499831479609</c:v>
                </c:pt>
                <c:pt idx="983">
                  <c:v>48.503875968992197</c:v>
                </c:pt>
                <c:pt idx="984">
                  <c:v>95.337905236907702</c:v>
                </c:pt>
                <c:pt idx="985">
                  <c:v>97.8333333333333</c:v>
                </c:pt>
                <c:pt idx="986">
                  <c:v>97.532728609953395</c:v>
                </c:pt>
                <c:pt idx="987">
                  <c:v>99.769938650306699</c:v>
                </c:pt>
                <c:pt idx="988">
                  <c:v>99.880255941499101</c:v>
                </c:pt>
                <c:pt idx="989">
                  <c:v>97.731166150670802</c:v>
                </c:pt>
                <c:pt idx="990">
                  <c:v>96.155539251650794</c:v>
                </c:pt>
                <c:pt idx="991">
                  <c:v>97.152125279642107</c:v>
                </c:pt>
                <c:pt idx="992">
                  <c:v>94.950600801068106</c:v>
                </c:pt>
                <c:pt idx="993">
                  <c:v>95.488439306358401</c:v>
                </c:pt>
                <c:pt idx="994">
                  <c:v>97.7264150943396</c:v>
                </c:pt>
                <c:pt idx="995">
                  <c:v>93.346774193548399</c:v>
                </c:pt>
                <c:pt idx="996">
                  <c:v>94.237055520898295</c:v>
                </c:pt>
                <c:pt idx="997">
                  <c:v>97.813358302122396</c:v>
                </c:pt>
                <c:pt idx="998">
                  <c:v>97.378904481665899</c:v>
                </c:pt>
                <c:pt idx="999">
                  <c:v>99.7554149428085</c:v>
                </c:pt>
                <c:pt idx="1000">
                  <c:v>97.064418212478898</c:v>
                </c:pt>
                <c:pt idx="1001">
                  <c:v>101.400466562986</c:v>
                </c:pt>
                <c:pt idx="1002">
                  <c:v>98.123298638911095</c:v>
                </c:pt>
                <c:pt idx="1003">
                  <c:v>96.946841294298906</c:v>
                </c:pt>
                <c:pt idx="1004">
                  <c:v>97.442441720740206</c:v>
                </c:pt>
                <c:pt idx="1005">
                  <c:v>101.585690515807</c:v>
                </c:pt>
                <c:pt idx="1006">
                  <c:v>98.398362892223702</c:v>
                </c:pt>
                <c:pt idx="1007">
                  <c:v>98.498457742134505</c:v>
                </c:pt>
                <c:pt idx="1008">
                  <c:v>97.6635311143271</c:v>
                </c:pt>
                <c:pt idx="1009">
                  <c:v>96.823045267489704</c:v>
                </c:pt>
                <c:pt idx="1010">
                  <c:v>98.934381778741894</c:v>
                </c:pt>
                <c:pt idx="1011">
                  <c:v>98.042863871879405</c:v>
                </c:pt>
                <c:pt idx="1012">
                  <c:v>96.885390428211593</c:v>
                </c:pt>
                <c:pt idx="1013">
                  <c:v>97.938628158844807</c:v>
                </c:pt>
                <c:pt idx="1014">
                  <c:v>100.99650349650349</c:v>
                </c:pt>
                <c:pt idx="1015">
                  <c:v>60</c:v>
                </c:pt>
                <c:pt idx="1016">
                  <c:v>60</c:v>
                </c:pt>
                <c:pt idx="1017">
                  <c:v>60.499789473684203</c:v>
                </c:pt>
                <c:pt idx="1018">
                  <c:v>60.504166666666698</c:v>
                </c:pt>
                <c:pt idx="1019">
                  <c:v>60.499630450849999</c:v>
                </c:pt>
                <c:pt idx="1020">
                  <c:v>60.5017793594306</c:v>
                </c:pt>
                <c:pt idx="1021">
                  <c:v>59.4991717283269</c:v>
                </c:pt>
                <c:pt idx="1022">
                  <c:v>84.641618497109803</c:v>
                </c:pt>
                <c:pt idx="1023">
                  <c:v>103.79118727050179</c:v>
                </c:pt>
                <c:pt idx="1024">
                  <c:v>101.801913337085</c:v>
                </c:pt>
                <c:pt idx="1025">
                  <c:v>103.81127363539061</c:v>
                </c:pt>
                <c:pt idx="1026">
                  <c:v>104.9964846980976</c:v>
                </c:pt>
                <c:pt idx="1027">
                  <c:v>105.45302713987471</c:v>
                </c:pt>
                <c:pt idx="1028">
                  <c:v>106.47433306386419</c:v>
                </c:pt>
                <c:pt idx="1029">
                  <c:v>106.5052546483428</c:v>
                </c:pt>
                <c:pt idx="1030">
                  <c:v>105.62952243125901</c:v>
                </c:pt>
                <c:pt idx="1031">
                  <c:v>106.0010718113612</c:v>
                </c:pt>
                <c:pt idx="1032">
                  <c:v>102.4643799472295</c:v>
                </c:pt>
                <c:pt idx="1033">
                  <c:v>92.83</c:v>
                </c:pt>
                <c:pt idx="1034">
                  <c:v>101.51150442477881</c:v>
                </c:pt>
                <c:pt idx="1035">
                  <c:v>103.87657430730479</c:v>
                </c:pt>
                <c:pt idx="1036">
                  <c:v>104.3535220539829</c:v>
                </c:pt>
                <c:pt idx="1037">
                  <c:v>101.02813599062129</c:v>
                </c:pt>
                <c:pt idx="1038">
                  <c:v>99.675378787878799</c:v>
                </c:pt>
                <c:pt idx="1039">
                  <c:v>101.7626666666667</c:v>
                </c:pt>
                <c:pt idx="1040">
                  <c:v>105.049756097561</c:v>
                </c:pt>
                <c:pt idx="1041">
                  <c:v>105.5760416666667</c:v>
                </c:pt>
                <c:pt idx="1042">
                  <c:v>104.9165835825856</c:v>
                </c:pt>
                <c:pt idx="1043">
                  <c:v>106.2059131344846</c:v>
                </c:pt>
                <c:pt idx="1044">
                  <c:v>105.6071830106184</c:v>
                </c:pt>
                <c:pt idx="1045">
                  <c:v>107.63489361702101</c:v>
                </c:pt>
                <c:pt idx="1046">
                  <c:v>106.174437739989</c:v>
                </c:pt>
                <c:pt idx="1047">
                  <c:v>105.8782816229117</c:v>
                </c:pt>
                <c:pt idx="1048">
                  <c:v>67.884615384615401</c:v>
                </c:pt>
                <c:pt idx="1049">
                  <c:v>61.411547002220601</c:v>
                </c:pt>
                <c:pt idx="1050">
                  <c:v>60.499631540162099</c:v>
                </c:pt>
                <c:pt idx="1051">
                  <c:v>60.5</c:v>
                </c:pt>
                <c:pt idx="1052">
                  <c:v>60.5</c:v>
                </c:pt>
                <c:pt idx="1053">
                  <c:v>60.499905642574099</c:v>
                </c:pt>
                <c:pt idx="1054">
                  <c:v>60.5</c:v>
                </c:pt>
                <c:pt idx="1055">
                  <c:v>60.500452488687799</c:v>
                </c:pt>
                <c:pt idx="1056">
                  <c:v>60.499862068965498</c:v>
                </c:pt>
                <c:pt idx="1057">
                  <c:v>60.5</c:v>
                </c:pt>
                <c:pt idx="1058">
                  <c:v>60.4444444444444</c:v>
                </c:pt>
                <c:pt idx="1059">
                  <c:v>60.5</c:v>
                </c:pt>
                <c:pt idx="1060">
                  <c:v>60.4444444444444</c:v>
                </c:pt>
                <c:pt idx="1061">
                  <c:v>59.5</c:v>
                </c:pt>
                <c:pt idx="1062">
                  <c:v>59.5</c:v>
                </c:pt>
                <c:pt idx="1063">
                  <c:v>59.5</c:v>
                </c:pt>
                <c:pt idx="1064">
                  <c:v>59.5</c:v>
                </c:pt>
                <c:pt idx="1065">
                  <c:v>59.5</c:v>
                </c:pt>
                <c:pt idx="1066">
                  <c:v>59.499885242139101</c:v>
                </c:pt>
                <c:pt idx="1067">
                  <c:v>59.5</c:v>
                </c:pt>
                <c:pt idx="1068">
                  <c:v>59.5</c:v>
                </c:pt>
                <c:pt idx="1069">
                  <c:v>59.5</c:v>
                </c:pt>
                <c:pt idx="1070">
                  <c:v>59.500246913580199</c:v>
                </c:pt>
                <c:pt idx="1071">
                  <c:v>59.500101235067802</c:v>
                </c:pt>
                <c:pt idx="1072">
                  <c:v>59.5</c:v>
                </c:pt>
                <c:pt idx="1073">
                  <c:v>59.4979719188768</c:v>
                </c:pt>
                <c:pt idx="1074">
                  <c:v>60</c:v>
                </c:pt>
                <c:pt idx="1075">
                  <c:v>59.499862448418199</c:v>
                </c:pt>
                <c:pt idx="1076">
                  <c:v>59.5000627116518</c:v>
                </c:pt>
                <c:pt idx="1077">
                  <c:v>59.5</c:v>
                </c:pt>
                <c:pt idx="1078">
                  <c:v>59.5</c:v>
                </c:pt>
                <c:pt idx="1079">
                  <c:v>59.5</c:v>
                </c:pt>
                <c:pt idx="1080">
                  <c:v>59.499455930359098</c:v>
                </c:pt>
                <c:pt idx="1081">
                  <c:v>75.1267880364109</c:v>
                </c:pt>
                <c:pt idx="1082">
                  <c:v>95.469180327868898</c:v>
                </c:pt>
                <c:pt idx="1083">
                  <c:v>97.938275340393304</c:v>
                </c:pt>
                <c:pt idx="1084">
                  <c:v>93.415857605178005</c:v>
                </c:pt>
                <c:pt idx="1085">
                  <c:v>97.1886326194399</c:v>
                </c:pt>
                <c:pt idx="1086">
                  <c:v>99.2920912178554</c:v>
                </c:pt>
                <c:pt idx="1087">
                  <c:v>98.770996348461097</c:v>
                </c:pt>
                <c:pt idx="1088">
                  <c:v>99.694892473118301</c:v>
                </c:pt>
                <c:pt idx="1089">
                  <c:v>97.502994011976</c:v>
                </c:pt>
                <c:pt idx="1090">
                  <c:v>100.00361010830321</c:v>
                </c:pt>
                <c:pt idx="1091">
                  <c:v>100.10870140174561</c:v>
                </c:pt>
                <c:pt idx="1092">
                  <c:v>98.496022461394503</c:v>
                </c:pt>
                <c:pt idx="1093">
                  <c:v>100.855737704918</c:v>
                </c:pt>
                <c:pt idx="1094">
                  <c:v>94.502766798419003</c:v>
                </c:pt>
                <c:pt idx="1095">
                  <c:v>99.169435215946805</c:v>
                </c:pt>
                <c:pt idx="1096">
                  <c:v>102.2235885969816</c:v>
                </c:pt>
                <c:pt idx="1097">
                  <c:v>101.55</c:v>
                </c:pt>
                <c:pt idx="1098">
                  <c:v>98.840949554896099</c:v>
                </c:pt>
                <c:pt idx="1099">
                  <c:v>98.472116946399595</c:v>
                </c:pt>
                <c:pt idx="1100">
                  <c:v>101.30878859857479</c:v>
                </c:pt>
                <c:pt idx="1101">
                  <c:v>101.4972677595628</c:v>
                </c:pt>
                <c:pt idx="1102">
                  <c:v>99.967032967033006</c:v>
                </c:pt>
                <c:pt idx="1103">
                  <c:v>101.3947804473902</c:v>
                </c:pt>
                <c:pt idx="1104">
                  <c:v>96.273817034700301</c:v>
                </c:pt>
                <c:pt idx="1105">
                  <c:v>66.544068919814492</c:v>
                </c:pt>
                <c:pt idx="1106">
                  <c:v>62.499863126197603</c:v>
                </c:pt>
                <c:pt idx="1107">
                  <c:v>61.5</c:v>
                </c:pt>
                <c:pt idx="1108">
                  <c:v>61.5</c:v>
                </c:pt>
                <c:pt idx="1109">
                  <c:v>61.5</c:v>
                </c:pt>
                <c:pt idx="1110">
                  <c:v>61.450932684509297</c:v>
                </c:pt>
                <c:pt idx="1111">
                  <c:v>60.5</c:v>
                </c:pt>
                <c:pt idx="1112">
                  <c:v>61.5</c:v>
                </c:pt>
                <c:pt idx="1113">
                  <c:v>60.5</c:v>
                </c:pt>
                <c:pt idx="1114">
                  <c:v>60.5</c:v>
                </c:pt>
                <c:pt idx="1115">
                  <c:v>60.5</c:v>
                </c:pt>
                <c:pt idx="1116">
                  <c:v>60.500185116623499</c:v>
                </c:pt>
                <c:pt idx="1117">
                  <c:v>60.5</c:v>
                </c:pt>
                <c:pt idx="1118">
                  <c:v>60.5</c:v>
                </c:pt>
                <c:pt idx="1119">
                  <c:v>60.5</c:v>
                </c:pt>
                <c:pt idx="1120">
                  <c:v>60.5</c:v>
                </c:pt>
                <c:pt idx="1121">
                  <c:v>60.5</c:v>
                </c:pt>
                <c:pt idx="1122">
                  <c:v>60.5</c:v>
                </c:pt>
                <c:pt idx="1123">
                  <c:v>60.5</c:v>
                </c:pt>
                <c:pt idx="1124">
                  <c:v>61.5</c:v>
                </c:pt>
                <c:pt idx="1125">
                  <c:v>60.5</c:v>
                </c:pt>
                <c:pt idx="1126">
                  <c:v>60.5</c:v>
                </c:pt>
                <c:pt idx="1127">
                  <c:v>60.5</c:v>
                </c:pt>
                <c:pt idx="1128">
                  <c:v>60.499797979797997</c:v>
                </c:pt>
                <c:pt idx="1129">
                  <c:v>60.500238208670801</c:v>
                </c:pt>
                <c:pt idx="1130">
                  <c:v>60.5</c:v>
                </c:pt>
                <c:pt idx="1131">
                  <c:v>60.5</c:v>
                </c:pt>
                <c:pt idx="1132">
                  <c:v>60.5</c:v>
                </c:pt>
                <c:pt idx="1133">
                  <c:v>60.5</c:v>
                </c:pt>
                <c:pt idx="1134">
                  <c:v>60.5</c:v>
                </c:pt>
                <c:pt idx="1135">
                  <c:v>60.499804763764203</c:v>
                </c:pt>
                <c:pt idx="1136">
                  <c:v>60.500265251989397</c:v>
                </c:pt>
                <c:pt idx="1137">
                  <c:v>60.499592502037501</c:v>
                </c:pt>
                <c:pt idx="1138">
                  <c:v>60.5</c:v>
                </c:pt>
                <c:pt idx="1139">
                  <c:v>60.503225806451603</c:v>
                </c:pt>
                <c:pt idx="1140">
                  <c:v>60.5</c:v>
                </c:pt>
                <c:pt idx="1141">
                  <c:v>60.5</c:v>
                </c:pt>
                <c:pt idx="1142">
                  <c:v>60.5</c:v>
                </c:pt>
                <c:pt idx="1143">
                  <c:v>60.5</c:v>
                </c:pt>
                <c:pt idx="1144">
                  <c:v>60.5</c:v>
                </c:pt>
                <c:pt idx="1145">
                  <c:v>60.5</c:v>
                </c:pt>
                <c:pt idx="1146">
                  <c:v>60.499831479609</c:v>
                </c:pt>
                <c:pt idx="1147">
                  <c:v>60.503875968992197</c:v>
                </c:pt>
                <c:pt idx="1148">
                  <c:v>95.337905236907702</c:v>
                </c:pt>
                <c:pt idx="1149">
                  <c:v>97.8333333333333</c:v>
                </c:pt>
                <c:pt idx="1150">
                  <c:v>97.532728609953395</c:v>
                </c:pt>
                <c:pt idx="1151">
                  <c:v>99.769938650306699</c:v>
                </c:pt>
                <c:pt idx="1152">
                  <c:v>99.880255941499101</c:v>
                </c:pt>
                <c:pt idx="1153">
                  <c:v>97.731166150670802</c:v>
                </c:pt>
                <c:pt idx="1154">
                  <c:v>96.155539251650794</c:v>
                </c:pt>
                <c:pt idx="1155">
                  <c:v>97.152125279642107</c:v>
                </c:pt>
                <c:pt idx="1156">
                  <c:v>94.950600801068106</c:v>
                </c:pt>
                <c:pt idx="1157">
                  <c:v>95.488439306358401</c:v>
                </c:pt>
                <c:pt idx="1158">
                  <c:v>97.7264150943396</c:v>
                </c:pt>
                <c:pt idx="1159">
                  <c:v>93.346774193548399</c:v>
                </c:pt>
                <c:pt idx="1160">
                  <c:v>94.237055520898295</c:v>
                </c:pt>
                <c:pt idx="1161">
                  <c:v>97.813358302122396</c:v>
                </c:pt>
                <c:pt idx="1162">
                  <c:v>97.378904481665899</c:v>
                </c:pt>
                <c:pt idx="1163">
                  <c:v>99.7554149428085</c:v>
                </c:pt>
                <c:pt idx="1164">
                  <c:v>97.064418212478898</c:v>
                </c:pt>
                <c:pt idx="1165">
                  <c:v>101.400466562986</c:v>
                </c:pt>
                <c:pt idx="1166">
                  <c:v>98.123298638911095</c:v>
                </c:pt>
                <c:pt idx="1167">
                  <c:v>96.946841294298906</c:v>
                </c:pt>
                <c:pt idx="1168">
                  <c:v>97.442441720740206</c:v>
                </c:pt>
                <c:pt idx="1169">
                  <c:v>101.585690515807</c:v>
                </c:pt>
                <c:pt idx="1170">
                  <c:v>98.398362892223702</c:v>
                </c:pt>
                <c:pt idx="1171">
                  <c:v>98.498457742134505</c:v>
                </c:pt>
                <c:pt idx="1172">
                  <c:v>97.6635311143271</c:v>
                </c:pt>
                <c:pt idx="1173">
                  <c:v>96.823045267489704</c:v>
                </c:pt>
                <c:pt idx="1174">
                  <c:v>98.934381778741894</c:v>
                </c:pt>
                <c:pt idx="1175">
                  <c:v>98.042863871879405</c:v>
                </c:pt>
                <c:pt idx="1176">
                  <c:v>96.885390428211593</c:v>
                </c:pt>
                <c:pt idx="1177">
                  <c:v>97.938628158844807</c:v>
                </c:pt>
                <c:pt idx="1178">
                  <c:v>100.99650349650349</c:v>
                </c:pt>
                <c:pt idx="1179">
                  <c:v>60</c:v>
                </c:pt>
                <c:pt idx="1180">
                  <c:v>60</c:v>
                </c:pt>
                <c:pt idx="1181">
                  <c:v>60.499789473684203</c:v>
                </c:pt>
                <c:pt idx="1182">
                  <c:v>60.504166666666698</c:v>
                </c:pt>
                <c:pt idx="1183">
                  <c:v>60.499630450849999</c:v>
                </c:pt>
                <c:pt idx="1184">
                  <c:v>60.5017793594306</c:v>
                </c:pt>
                <c:pt idx="1185">
                  <c:v>59.4991717283269</c:v>
                </c:pt>
                <c:pt idx="1186">
                  <c:v>84.641618497109803</c:v>
                </c:pt>
                <c:pt idx="1187">
                  <c:v>103.79118727050179</c:v>
                </c:pt>
                <c:pt idx="1188">
                  <c:v>101.801913337085</c:v>
                </c:pt>
                <c:pt idx="1189">
                  <c:v>103.81127363539061</c:v>
                </c:pt>
                <c:pt idx="1190">
                  <c:v>104.9964846980976</c:v>
                </c:pt>
                <c:pt idx="1191">
                  <c:v>105.45302713987471</c:v>
                </c:pt>
                <c:pt idx="1192">
                  <c:v>106.47433306386419</c:v>
                </c:pt>
                <c:pt idx="1193">
                  <c:v>106.5052546483428</c:v>
                </c:pt>
                <c:pt idx="1194">
                  <c:v>105.62952243125901</c:v>
                </c:pt>
                <c:pt idx="1195">
                  <c:v>106.0010718113612</c:v>
                </c:pt>
                <c:pt idx="1196">
                  <c:v>102.4643799472295</c:v>
                </c:pt>
                <c:pt idx="1197">
                  <c:v>92.83</c:v>
                </c:pt>
                <c:pt idx="1198">
                  <c:v>101.51150442477881</c:v>
                </c:pt>
                <c:pt idx="1199">
                  <c:v>103.87657430730479</c:v>
                </c:pt>
                <c:pt idx="1200">
                  <c:v>104.3535220539829</c:v>
                </c:pt>
                <c:pt idx="1201">
                  <c:v>101.02813599062129</c:v>
                </c:pt>
                <c:pt idx="1202">
                  <c:v>99.675378787878799</c:v>
                </c:pt>
                <c:pt idx="1203">
                  <c:v>101.7626666666667</c:v>
                </c:pt>
                <c:pt idx="1204">
                  <c:v>105.049756097561</c:v>
                </c:pt>
                <c:pt idx="1205">
                  <c:v>105.5760416666667</c:v>
                </c:pt>
                <c:pt idx="1206">
                  <c:v>104.9165835825856</c:v>
                </c:pt>
                <c:pt idx="1207">
                  <c:v>106.2059131344846</c:v>
                </c:pt>
                <c:pt idx="1208">
                  <c:v>105.6071830106184</c:v>
                </c:pt>
                <c:pt idx="1209">
                  <c:v>107.63489361702101</c:v>
                </c:pt>
                <c:pt idx="1210">
                  <c:v>106.174437739989</c:v>
                </c:pt>
                <c:pt idx="1211">
                  <c:v>105.8782816229117</c:v>
                </c:pt>
                <c:pt idx="1212">
                  <c:v>67.884615384615401</c:v>
                </c:pt>
                <c:pt idx="1213">
                  <c:v>61.411547002220601</c:v>
                </c:pt>
                <c:pt idx="1214">
                  <c:v>60.499631540162099</c:v>
                </c:pt>
                <c:pt idx="1215">
                  <c:v>60.5</c:v>
                </c:pt>
                <c:pt idx="1216">
                  <c:v>60.5</c:v>
                </c:pt>
                <c:pt idx="1217">
                  <c:v>60.499905642574099</c:v>
                </c:pt>
                <c:pt idx="1218">
                  <c:v>60.5</c:v>
                </c:pt>
                <c:pt idx="1219">
                  <c:v>60.500452488687799</c:v>
                </c:pt>
                <c:pt idx="1220">
                  <c:v>60.499862068965498</c:v>
                </c:pt>
                <c:pt idx="1221">
                  <c:v>60.5</c:v>
                </c:pt>
                <c:pt idx="1222">
                  <c:v>60.4444444444444</c:v>
                </c:pt>
                <c:pt idx="1223">
                  <c:v>60.5</c:v>
                </c:pt>
                <c:pt idx="1224">
                  <c:v>60.4444444444444</c:v>
                </c:pt>
                <c:pt idx="1225">
                  <c:v>59.5</c:v>
                </c:pt>
                <c:pt idx="1226">
                  <c:v>59.5</c:v>
                </c:pt>
                <c:pt idx="1227">
                  <c:v>59.5</c:v>
                </c:pt>
                <c:pt idx="1228">
                  <c:v>59.5</c:v>
                </c:pt>
                <c:pt idx="1229">
                  <c:v>59.5</c:v>
                </c:pt>
                <c:pt idx="1230">
                  <c:v>59.499885242139101</c:v>
                </c:pt>
                <c:pt idx="1231">
                  <c:v>59.5</c:v>
                </c:pt>
                <c:pt idx="1232">
                  <c:v>59.5</c:v>
                </c:pt>
                <c:pt idx="1233">
                  <c:v>59.5</c:v>
                </c:pt>
                <c:pt idx="1234">
                  <c:v>59.500246913580199</c:v>
                </c:pt>
                <c:pt idx="1235">
                  <c:v>59.500101235067802</c:v>
                </c:pt>
                <c:pt idx="1236">
                  <c:v>59.5</c:v>
                </c:pt>
                <c:pt idx="1237">
                  <c:v>59.4979719188768</c:v>
                </c:pt>
                <c:pt idx="1238">
                  <c:v>60</c:v>
                </c:pt>
                <c:pt idx="1239">
                  <c:v>59.499862448418199</c:v>
                </c:pt>
                <c:pt idx="1240">
                  <c:v>59.5000627116518</c:v>
                </c:pt>
                <c:pt idx="1241">
                  <c:v>59.5</c:v>
                </c:pt>
                <c:pt idx="1242">
                  <c:v>59.5</c:v>
                </c:pt>
                <c:pt idx="1243">
                  <c:v>59.5</c:v>
                </c:pt>
                <c:pt idx="1244">
                  <c:v>59.499455930359098</c:v>
                </c:pt>
                <c:pt idx="1245">
                  <c:v>75.1267880364109</c:v>
                </c:pt>
                <c:pt idx="1246">
                  <c:v>95.469180327868898</c:v>
                </c:pt>
                <c:pt idx="1247">
                  <c:v>97.938275340393304</c:v>
                </c:pt>
                <c:pt idx="1248">
                  <c:v>93.415857605178005</c:v>
                </c:pt>
                <c:pt idx="1249">
                  <c:v>97.1886326194399</c:v>
                </c:pt>
                <c:pt idx="1250">
                  <c:v>99.2920912178554</c:v>
                </c:pt>
                <c:pt idx="1251">
                  <c:v>98.770996348461097</c:v>
                </c:pt>
                <c:pt idx="1252">
                  <c:v>99.694892473118301</c:v>
                </c:pt>
                <c:pt idx="1253">
                  <c:v>97.502994011976</c:v>
                </c:pt>
                <c:pt idx="1254">
                  <c:v>100.00361010830321</c:v>
                </c:pt>
                <c:pt idx="1255">
                  <c:v>100.10870140174561</c:v>
                </c:pt>
                <c:pt idx="1256">
                  <c:v>98.496022461394503</c:v>
                </c:pt>
                <c:pt idx="1257">
                  <c:v>100.855737704918</c:v>
                </c:pt>
                <c:pt idx="1258">
                  <c:v>94.502766798419003</c:v>
                </c:pt>
                <c:pt idx="1259">
                  <c:v>99.169435215946805</c:v>
                </c:pt>
                <c:pt idx="1260">
                  <c:v>102.2235885969816</c:v>
                </c:pt>
                <c:pt idx="1261">
                  <c:v>101.55</c:v>
                </c:pt>
                <c:pt idx="1262">
                  <c:v>98.840949554896099</c:v>
                </c:pt>
                <c:pt idx="1263">
                  <c:v>98.472116946399595</c:v>
                </c:pt>
                <c:pt idx="1264">
                  <c:v>101.30878859857479</c:v>
                </c:pt>
                <c:pt idx="1265">
                  <c:v>101.4972677595628</c:v>
                </c:pt>
                <c:pt idx="1266">
                  <c:v>99.967032967033006</c:v>
                </c:pt>
                <c:pt idx="1267">
                  <c:v>101.3947804473902</c:v>
                </c:pt>
                <c:pt idx="1268">
                  <c:v>96.273817034700301</c:v>
                </c:pt>
                <c:pt idx="1269">
                  <c:v>66.544068919814492</c:v>
                </c:pt>
                <c:pt idx="1270">
                  <c:v>62.499863126197603</c:v>
                </c:pt>
                <c:pt idx="1271">
                  <c:v>61.5</c:v>
                </c:pt>
                <c:pt idx="1272">
                  <c:v>61.5</c:v>
                </c:pt>
                <c:pt idx="1273">
                  <c:v>61.5</c:v>
                </c:pt>
                <c:pt idx="1274">
                  <c:v>61.450932684509297</c:v>
                </c:pt>
                <c:pt idx="1275">
                  <c:v>60.5</c:v>
                </c:pt>
                <c:pt idx="1276">
                  <c:v>61.5</c:v>
                </c:pt>
                <c:pt idx="1277">
                  <c:v>60.5</c:v>
                </c:pt>
                <c:pt idx="1278">
                  <c:v>60.5</c:v>
                </c:pt>
                <c:pt idx="1279">
                  <c:v>60.5</c:v>
                </c:pt>
                <c:pt idx="1280">
                  <c:v>60.500185116623499</c:v>
                </c:pt>
                <c:pt idx="1281">
                  <c:v>60.5</c:v>
                </c:pt>
                <c:pt idx="1282">
                  <c:v>60.5</c:v>
                </c:pt>
                <c:pt idx="1283">
                  <c:v>60.5</c:v>
                </c:pt>
                <c:pt idx="1284">
                  <c:v>60.5</c:v>
                </c:pt>
                <c:pt idx="1285">
                  <c:v>60.5</c:v>
                </c:pt>
                <c:pt idx="1286">
                  <c:v>88.337905236907702</c:v>
                </c:pt>
                <c:pt idx="1287">
                  <c:v>90.8333333333333</c:v>
                </c:pt>
                <c:pt idx="1288">
                  <c:v>90.532728609953395</c:v>
                </c:pt>
                <c:pt idx="1289">
                  <c:v>92.769938650306699</c:v>
                </c:pt>
                <c:pt idx="1290">
                  <c:v>92.880255941499101</c:v>
                </c:pt>
                <c:pt idx="1291">
                  <c:v>90.731166150670802</c:v>
                </c:pt>
                <c:pt idx="1292">
                  <c:v>89.155539251650794</c:v>
                </c:pt>
                <c:pt idx="1293">
                  <c:v>90.152125279642107</c:v>
                </c:pt>
                <c:pt idx="1294">
                  <c:v>87.950600801068106</c:v>
                </c:pt>
                <c:pt idx="1295">
                  <c:v>88.488439306358401</c:v>
                </c:pt>
                <c:pt idx="1296">
                  <c:v>90.7264150943396</c:v>
                </c:pt>
                <c:pt idx="1297">
                  <c:v>86.346774193548399</c:v>
                </c:pt>
                <c:pt idx="1298">
                  <c:v>87.237055520898295</c:v>
                </c:pt>
                <c:pt idx="1299">
                  <c:v>90.813358302122396</c:v>
                </c:pt>
                <c:pt idx="1300">
                  <c:v>90.378904481665899</c:v>
                </c:pt>
                <c:pt idx="1301">
                  <c:v>92.7554149428085</c:v>
                </c:pt>
                <c:pt idx="1302">
                  <c:v>90.064418212478898</c:v>
                </c:pt>
                <c:pt idx="1303">
                  <c:v>94.400466562985997</c:v>
                </c:pt>
                <c:pt idx="1304">
                  <c:v>91.123298638911095</c:v>
                </c:pt>
                <c:pt idx="1305">
                  <c:v>89.946841294298906</c:v>
                </c:pt>
                <c:pt idx="1306">
                  <c:v>90.442441720740206</c:v>
                </c:pt>
                <c:pt idx="1307">
                  <c:v>94.585690515807002</c:v>
                </c:pt>
                <c:pt idx="1308">
                  <c:v>91.398362892223702</c:v>
                </c:pt>
                <c:pt idx="1309">
                  <c:v>91.498457742134505</c:v>
                </c:pt>
                <c:pt idx="1310">
                  <c:v>90.6635311143271</c:v>
                </c:pt>
                <c:pt idx="1311">
                  <c:v>89.823045267489704</c:v>
                </c:pt>
                <c:pt idx="1312">
                  <c:v>91.934381778741894</c:v>
                </c:pt>
                <c:pt idx="1313">
                  <c:v>91.042863871879405</c:v>
                </c:pt>
                <c:pt idx="1314">
                  <c:v>89.885390428211593</c:v>
                </c:pt>
                <c:pt idx="1315">
                  <c:v>90.938628158844807</c:v>
                </c:pt>
                <c:pt idx="1316">
                  <c:v>93.996503496503493</c:v>
                </c:pt>
                <c:pt idx="1317">
                  <c:v>53</c:v>
                </c:pt>
                <c:pt idx="1318">
                  <c:v>53</c:v>
                </c:pt>
                <c:pt idx="1319">
                  <c:v>53.499789473684203</c:v>
                </c:pt>
                <c:pt idx="1320">
                  <c:v>53.504166666666698</c:v>
                </c:pt>
                <c:pt idx="1321">
                  <c:v>53.499630450849999</c:v>
                </c:pt>
                <c:pt idx="1322">
                  <c:v>53.5017793594306</c:v>
                </c:pt>
                <c:pt idx="1323">
                  <c:v>52.4991717283269</c:v>
                </c:pt>
                <c:pt idx="1324">
                  <c:v>77.641618497109803</c:v>
                </c:pt>
                <c:pt idx="1325">
                  <c:v>96.791187270501794</c:v>
                </c:pt>
                <c:pt idx="1326">
                  <c:v>94.801913337084997</c:v>
                </c:pt>
                <c:pt idx="1327">
                  <c:v>96.811273635390606</c:v>
                </c:pt>
                <c:pt idx="1328">
                  <c:v>97.996484698097603</c:v>
                </c:pt>
                <c:pt idx="1329">
                  <c:v>98.453027139874706</c:v>
                </c:pt>
                <c:pt idx="1330">
                  <c:v>99.474333063864194</c:v>
                </c:pt>
                <c:pt idx="1331">
                  <c:v>99.505254648342799</c:v>
                </c:pt>
                <c:pt idx="1332">
                  <c:v>98.629522431259005</c:v>
                </c:pt>
                <c:pt idx="1333">
                  <c:v>99.0010718113612</c:v>
                </c:pt>
                <c:pt idx="1334">
                  <c:v>95.464379947229503</c:v>
                </c:pt>
                <c:pt idx="1335">
                  <c:v>85.83</c:v>
                </c:pt>
                <c:pt idx="1336">
                  <c:v>94.511504424778806</c:v>
                </c:pt>
                <c:pt idx="1337">
                  <c:v>96.876574307304793</c:v>
                </c:pt>
                <c:pt idx="1338">
                  <c:v>97.3535220539829</c:v>
                </c:pt>
                <c:pt idx="1339">
                  <c:v>94.028135990621294</c:v>
                </c:pt>
                <c:pt idx="1340">
                  <c:v>92.675378787878799</c:v>
                </c:pt>
                <c:pt idx="1341">
                  <c:v>94.762666666666703</c:v>
                </c:pt>
                <c:pt idx="1342">
                  <c:v>98.049756097561001</c:v>
                </c:pt>
                <c:pt idx="1343">
                  <c:v>98.576041666666697</c:v>
                </c:pt>
                <c:pt idx="1344">
                  <c:v>97.916583582585602</c:v>
                </c:pt>
                <c:pt idx="1345">
                  <c:v>99.205913134484604</c:v>
                </c:pt>
                <c:pt idx="1346">
                  <c:v>98.6071830106184</c:v>
                </c:pt>
                <c:pt idx="1347">
                  <c:v>100.63489361702101</c:v>
                </c:pt>
                <c:pt idx="1348">
                  <c:v>99.174437739989003</c:v>
                </c:pt>
                <c:pt idx="1349">
                  <c:v>98.8782816229117</c:v>
                </c:pt>
                <c:pt idx="1350">
                  <c:v>60.884615384615401</c:v>
                </c:pt>
                <c:pt idx="1351">
                  <c:v>54.411547002220601</c:v>
                </c:pt>
                <c:pt idx="1352">
                  <c:v>53.499631540162099</c:v>
                </c:pt>
                <c:pt idx="1353">
                  <c:v>53.5</c:v>
                </c:pt>
                <c:pt idx="1354">
                  <c:v>53.5</c:v>
                </c:pt>
                <c:pt idx="1355">
                  <c:v>53.499905642574099</c:v>
                </c:pt>
                <c:pt idx="1356">
                  <c:v>53.5</c:v>
                </c:pt>
                <c:pt idx="1357">
                  <c:v>53.500452488687799</c:v>
                </c:pt>
                <c:pt idx="1358">
                  <c:v>53.499862068965498</c:v>
                </c:pt>
                <c:pt idx="1359">
                  <c:v>53.5</c:v>
                </c:pt>
                <c:pt idx="1360">
                  <c:v>53.4444444444444</c:v>
                </c:pt>
                <c:pt idx="1361">
                  <c:v>53.5</c:v>
                </c:pt>
                <c:pt idx="1362">
                  <c:v>53.4444444444444</c:v>
                </c:pt>
                <c:pt idx="1363">
                  <c:v>52.5</c:v>
                </c:pt>
                <c:pt idx="1364">
                  <c:v>52.5</c:v>
                </c:pt>
                <c:pt idx="1365">
                  <c:v>52.5</c:v>
                </c:pt>
                <c:pt idx="1366">
                  <c:v>52.5</c:v>
                </c:pt>
                <c:pt idx="1367">
                  <c:v>52.5</c:v>
                </c:pt>
                <c:pt idx="1368">
                  <c:v>52.499885242139101</c:v>
                </c:pt>
                <c:pt idx="1369">
                  <c:v>52.5</c:v>
                </c:pt>
                <c:pt idx="1370">
                  <c:v>52.5</c:v>
                </c:pt>
                <c:pt idx="1371">
                  <c:v>52.5</c:v>
                </c:pt>
                <c:pt idx="1372">
                  <c:v>52.500246913580199</c:v>
                </c:pt>
                <c:pt idx="1373">
                  <c:v>52.500101235067802</c:v>
                </c:pt>
                <c:pt idx="1374">
                  <c:v>52.5</c:v>
                </c:pt>
                <c:pt idx="1375">
                  <c:v>52.4979719188768</c:v>
                </c:pt>
                <c:pt idx="1376">
                  <c:v>53</c:v>
                </c:pt>
                <c:pt idx="1377">
                  <c:v>52.499862448418199</c:v>
                </c:pt>
                <c:pt idx="1378">
                  <c:v>52.5000627116518</c:v>
                </c:pt>
                <c:pt idx="1379">
                  <c:v>52.5</c:v>
                </c:pt>
                <c:pt idx="1380">
                  <c:v>52.5</c:v>
                </c:pt>
                <c:pt idx="1381">
                  <c:v>52.5</c:v>
                </c:pt>
                <c:pt idx="1382">
                  <c:v>52.499455930359098</c:v>
                </c:pt>
                <c:pt idx="1383">
                  <c:v>68.1267880364109</c:v>
                </c:pt>
                <c:pt idx="1384">
                  <c:v>88.469180327868898</c:v>
                </c:pt>
                <c:pt idx="1385">
                  <c:v>90.938275340393304</c:v>
                </c:pt>
                <c:pt idx="1386">
                  <c:v>86.415857605178005</c:v>
                </c:pt>
                <c:pt idx="1387">
                  <c:v>90.1886326194399</c:v>
                </c:pt>
                <c:pt idx="1388">
                  <c:v>92.2920912178554</c:v>
                </c:pt>
                <c:pt idx="1389">
                  <c:v>91.770996348461097</c:v>
                </c:pt>
                <c:pt idx="1390">
                  <c:v>92.694892473118301</c:v>
                </c:pt>
                <c:pt idx="1391">
                  <c:v>90.502994011976</c:v>
                </c:pt>
                <c:pt idx="1392">
                  <c:v>93.003610108303207</c:v>
                </c:pt>
                <c:pt idx="1393">
                  <c:v>93.108701401745606</c:v>
                </c:pt>
                <c:pt idx="1394">
                  <c:v>91.496022461394503</c:v>
                </c:pt>
                <c:pt idx="1395">
                  <c:v>93.855737704917999</c:v>
                </c:pt>
                <c:pt idx="1396">
                  <c:v>87.502766798419003</c:v>
                </c:pt>
                <c:pt idx="1397">
                  <c:v>92.169435215946805</c:v>
                </c:pt>
                <c:pt idx="1398">
                  <c:v>95.2235885969816</c:v>
                </c:pt>
                <c:pt idx="1399">
                  <c:v>94.55</c:v>
                </c:pt>
                <c:pt idx="1400">
                  <c:v>91.840949554896099</c:v>
                </c:pt>
                <c:pt idx="1401">
                  <c:v>91.472116946399595</c:v>
                </c:pt>
                <c:pt idx="1402">
                  <c:v>94.308788598574793</c:v>
                </c:pt>
                <c:pt idx="1403">
                  <c:v>94.497267759562803</c:v>
                </c:pt>
                <c:pt idx="1404">
                  <c:v>92.967032967033006</c:v>
                </c:pt>
                <c:pt idx="1405">
                  <c:v>94.394780447390204</c:v>
                </c:pt>
                <c:pt idx="1406">
                  <c:v>89.273817034700301</c:v>
                </c:pt>
                <c:pt idx="1407">
                  <c:v>59.544068919814499</c:v>
                </c:pt>
                <c:pt idx="1408">
                  <c:v>55.499863126197603</c:v>
                </c:pt>
                <c:pt idx="1409">
                  <c:v>54.5</c:v>
                </c:pt>
                <c:pt idx="1410">
                  <c:v>54.5</c:v>
                </c:pt>
                <c:pt idx="1411">
                  <c:v>54.5</c:v>
                </c:pt>
                <c:pt idx="1412">
                  <c:v>54.450932684509297</c:v>
                </c:pt>
                <c:pt idx="1413">
                  <c:v>53.5</c:v>
                </c:pt>
                <c:pt idx="1414">
                  <c:v>54.5</c:v>
                </c:pt>
                <c:pt idx="1415">
                  <c:v>53.5</c:v>
                </c:pt>
                <c:pt idx="1416">
                  <c:v>53.5</c:v>
                </c:pt>
                <c:pt idx="1417">
                  <c:v>53.5</c:v>
                </c:pt>
                <c:pt idx="1418">
                  <c:v>53.500185116623499</c:v>
                </c:pt>
                <c:pt idx="1419">
                  <c:v>53.5</c:v>
                </c:pt>
                <c:pt idx="1420">
                  <c:v>53.5</c:v>
                </c:pt>
                <c:pt idx="1421">
                  <c:v>53.5</c:v>
                </c:pt>
                <c:pt idx="1422">
                  <c:v>53.5</c:v>
                </c:pt>
                <c:pt idx="1423">
                  <c:v>53.5</c:v>
                </c:pt>
                <c:pt idx="1424">
                  <c:v>53.5</c:v>
                </c:pt>
                <c:pt idx="1425">
                  <c:v>53.5</c:v>
                </c:pt>
                <c:pt idx="1426">
                  <c:v>54.5</c:v>
                </c:pt>
                <c:pt idx="1427">
                  <c:v>53.5</c:v>
                </c:pt>
                <c:pt idx="1428">
                  <c:v>53.5</c:v>
                </c:pt>
                <c:pt idx="1429">
                  <c:v>53.5</c:v>
                </c:pt>
                <c:pt idx="1430">
                  <c:v>53.499797979797997</c:v>
                </c:pt>
                <c:pt idx="1431">
                  <c:v>53.500238208670801</c:v>
                </c:pt>
                <c:pt idx="1432">
                  <c:v>53.5</c:v>
                </c:pt>
                <c:pt idx="1433">
                  <c:v>53.5</c:v>
                </c:pt>
                <c:pt idx="1434">
                  <c:v>53.5</c:v>
                </c:pt>
                <c:pt idx="1435">
                  <c:v>53.5</c:v>
                </c:pt>
                <c:pt idx="1436">
                  <c:v>53.5</c:v>
                </c:pt>
                <c:pt idx="1437">
                  <c:v>53.499804763764203</c:v>
                </c:pt>
                <c:pt idx="1438">
                  <c:v>53.500265251989397</c:v>
                </c:pt>
                <c:pt idx="1439">
                  <c:v>53.499592502037501</c:v>
                </c:pt>
                <c:pt idx="1440">
                  <c:v>53.5</c:v>
                </c:pt>
                <c:pt idx="1441">
                  <c:v>53.503225806451603</c:v>
                </c:pt>
                <c:pt idx="1442">
                  <c:v>53.5</c:v>
                </c:pt>
                <c:pt idx="1443">
                  <c:v>53.5</c:v>
                </c:pt>
                <c:pt idx="1444">
                  <c:v>53.5</c:v>
                </c:pt>
                <c:pt idx="1445">
                  <c:v>53.5</c:v>
                </c:pt>
                <c:pt idx="1446">
                  <c:v>53.5</c:v>
                </c:pt>
                <c:pt idx="1447">
                  <c:v>53.5</c:v>
                </c:pt>
                <c:pt idx="1448">
                  <c:v>53.499831479609</c:v>
                </c:pt>
                <c:pt idx="1449">
                  <c:v>53.503875968992197</c:v>
                </c:pt>
                <c:pt idx="1450">
                  <c:v>86.337905236907702</c:v>
                </c:pt>
                <c:pt idx="1451">
                  <c:v>88.8333333333333</c:v>
                </c:pt>
                <c:pt idx="1452">
                  <c:v>88.532728609953395</c:v>
                </c:pt>
                <c:pt idx="1453">
                  <c:v>90.769938650306699</c:v>
                </c:pt>
                <c:pt idx="1454">
                  <c:v>90.880255941499101</c:v>
                </c:pt>
                <c:pt idx="1455">
                  <c:v>88.731166150670802</c:v>
                </c:pt>
                <c:pt idx="1456">
                  <c:v>87.155539251650794</c:v>
                </c:pt>
                <c:pt idx="1457">
                  <c:v>88.152125279642107</c:v>
                </c:pt>
                <c:pt idx="1458">
                  <c:v>85.950600801068106</c:v>
                </c:pt>
                <c:pt idx="1459">
                  <c:v>86.488439306358401</c:v>
                </c:pt>
                <c:pt idx="1460">
                  <c:v>88.7264150943396</c:v>
                </c:pt>
                <c:pt idx="1461">
                  <c:v>84.346774193548399</c:v>
                </c:pt>
                <c:pt idx="1462">
                  <c:v>85.237055520898295</c:v>
                </c:pt>
                <c:pt idx="1463">
                  <c:v>88.813358302122396</c:v>
                </c:pt>
                <c:pt idx="1464">
                  <c:v>88.378904481665899</c:v>
                </c:pt>
                <c:pt idx="1465">
                  <c:v>90.7554149428085</c:v>
                </c:pt>
                <c:pt idx="1466">
                  <c:v>88.064418212478898</c:v>
                </c:pt>
                <c:pt idx="1467">
                  <c:v>92.400466562985997</c:v>
                </c:pt>
                <c:pt idx="1468">
                  <c:v>89.123298638911095</c:v>
                </c:pt>
                <c:pt idx="1469">
                  <c:v>87.946841294298906</c:v>
                </c:pt>
                <c:pt idx="1470">
                  <c:v>88.442441720740206</c:v>
                </c:pt>
                <c:pt idx="1471">
                  <c:v>92.585690515807002</c:v>
                </c:pt>
                <c:pt idx="1472">
                  <c:v>89.398362892223702</c:v>
                </c:pt>
                <c:pt idx="1473">
                  <c:v>89.498457742134505</c:v>
                </c:pt>
                <c:pt idx="1474">
                  <c:v>88.6635311143271</c:v>
                </c:pt>
                <c:pt idx="1475">
                  <c:v>87.823045267489704</c:v>
                </c:pt>
                <c:pt idx="1476">
                  <c:v>89.934381778741894</c:v>
                </c:pt>
                <c:pt idx="1477">
                  <c:v>89.042863871879405</c:v>
                </c:pt>
                <c:pt idx="1478">
                  <c:v>87.885390428211593</c:v>
                </c:pt>
                <c:pt idx="1479">
                  <c:v>88.938628158844807</c:v>
                </c:pt>
                <c:pt idx="1480">
                  <c:v>91.996503496503493</c:v>
                </c:pt>
                <c:pt idx="1481">
                  <c:v>51</c:v>
                </c:pt>
                <c:pt idx="1482">
                  <c:v>51</c:v>
                </c:pt>
                <c:pt idx="1483">
                  <c:v>51.499789473684203</c:v>
                </c:pt>
                <c:pt idx="1484">
                  <c:v>51.504166666666698</c:v>
                </c:pt>
                <c:pt idx="1485">
                  <c:v>51.499630450849999</c:v>
                </c:pt>
                <c:pt idx="1486">
                  <c:v>51.5017793594306</c:v>
                </c:pt>
                <c:pt idx="1487">
                  <c:v>50.4991717283269</c:v>
                </c:pt>
                <c:pt idx="1488">
                  <c:v>75.641618497109803</c:v>
                </c:pt>
                <c:pt idx="1489">
                  <c:v>94.791187270501794</c:v>
                </c:pt>
                <c:pt idx="1490">
                  <c:v>92.801913337084997</c:v>
                </c:pt>
                <c:pt idx="1491">
                  <c:v>94.811273635390606</c:v>
                </c:pt>
                <c:pt idx="1492">
                  <c:v>95.996484698097603</c:v>
                </c:pt>
                <c:pt idx="1493">
                  <c:v>96.453027139874706</c:v>
                </c:pt>
                <c:pt idx="1494">
                  <c:v>97.474333063864194</c:v>
                </c:pt>
                <c:pt idx="1495">
                  <c:v>97.505254648342799</c:v>
                </c:pt>
                <c:pt idx="1496">
                  <c:v>96.629522431259005</c:v>
                </c:pt>
                <c:pt idx="1497">
                  <c:v>97.0010718113612</c:v>
                </c:pt>
                <c:pt idx="1498">
                  <c:v>93.464379947229503</c:v>
                </c:pt>
                <c:pt idx="1499">
                  <c:v>83.83</c:v>
                </c:pt>
                <c:pt idx="1500">
                  <c:v>92.511504424778806</c:v>
                </c:pt>
                <c:pt idx="1501">
                  <c:v>94.876574307304793</c:v>
                </c:pt>
                <c:pt idx="1502">
                  <c:v>95.3535220539829</c:v>
                </c:pt>
                <c:pt idx="1503">
                  <c:v>92.028135990621294</c:v>
                </c:pt>
                <c:pt idx="1504">
                  <c:v>90.675378787878799</c:v>
                </c:pt>
                <c:pt idx="1505">
                  <c:v>92.762666666666703</c:v>
                </c:pt>
                <c:pt idx="1506">
                  <c:v>96.049756097561001</c:v>
                </c:pt>
                <c:pt idx="1507">
                  <c:v>96.576041666666697</c:v>
                </c:pt>
                <c:pt idx="1508">
                  <c:v>95.916583582585602</c:v>
                </c:pt>
                <c:pt idx="1509">
                  <c:v>97.205913134484604</c:v>
                </c:pt>
                <c:pt idx="1510">
                  <c:v>96.6071830106184</c:v>
                </c:pt>
                <c:pt idx="1511">
                  <c:v>98.634893617021007</c:v>
                </c:pt>
                <c:pt idx="1512">
                  <c:v>97.174437739989003</c:v>
                </c:pt>
                <c:pt idx="1513">
                  <c:v>96.8782816229117</c:v>
                </c:pt>
                <c:pt idx="1514">
                  <c:v>58.884615384615401</c:v>
                </c:pt>
                <c:pt idx="1515">
                  <c:v>52.411547002220601</c:v>
                </c:pt>
                <c:pt idx="1516">
                  <c:v>51.499631540162099</c:v>
                </c:pt>
                <c:pt idx="1517">
                  <c:v>51.5</c:v>
                </c:pt>
                <c:pt idx="1518">
                  <c:v>51.5</c:v>
                </c:pt>
                <c:pt idx="1519">
                  <c:v>51.499905642574099</c:v>
                </c:pt>
                <c:pt idx="1520">
                  <c:v>51.5</c:v>
                </c:pt>
                <c:pt idx="1521">
                  <c:v>51.500452488687799</c:v>
                </c:pt>
                <c:pt idx="1522">
                  <c:v>51.499862068965498</c:v>
                </c:pt>
                <c:pt idx="1523">
                  <c:v>51.5</c:v>
                </c:pt>
                <c:pt idx="1524">
                  <c:v>51.4444444444444</c:v>
                </c:pt>
                <c:pt idx="1525">
                  <c:v>51.5</c:v>
                </c:pt>
                <c:pt idx="1526">
                  <c:v>51.4444444444444</c:v>
                </c:pt>
                <c:pt idx="1527">
                  <c:v>50.5</c:v>
                </c:pt>
                <c:pt idx="1528">
                  <c:v>50.5</c:v>
                </c:pt>
                <c:pt idx="1529">
                  <c:v>50.5</c:v>
                </c:pt>
                <c:pt idx="1530">
                  <c:v>50.5</c:v>
                </c:pt>
                <c:pt idx="1531">
                  <c:v>50.5</c:v>
                </c:pt>
                <c:pt idx="1532">
                  <c:v>50.499885242139101</c:v>
                </c:pt>
                <c:pt idx="1533">
                  <c:v>50.5</c:v>
                </c:pt>
                <c:pt idx="1534">
                  <c:v>50.5</c:v>
                </c:pt>
                <c:pt idx="1535">
                  <c:v>50.5</c:v>
                </c:pt>
                <c:pt idx="1536">
                  <c:v>50.500246913580199</c:v>
                </c:pt>
                <c:pt idx="1537">
                  <c:v>50.500101235067802</c:v>
                </c:pt>
                <c:pt idx="1538">
                  <c:v>50.5</c:v>
                </c:pt>
                <c:pt idx="1539">
                  <c:v>50.4979719188768</c:v>
                </c:pt>
                <c:pt idx="1540">
                  <c:v>51</c:v>
                </c:pt>
                <c:pt idx="1541">
                  <c:v>50.499862448418199</c:v>
                </c:pt>
                <c:pt idx="1542">
                  <c:v>50.5000627116518</c:v>
                </c:pt>
                <c:pt idx="1543">
                  <c:v>50.5</c:v>
                </c:pt>
                <c:pt idx="1544">
                  <c:v>50.5</c:v>
                </c:pt>
                <c:pt idx="1545">
                  <c:v>50.5</c:v>
                </c:pt>
                <c:pt idx="1546">
                  <c:v>50.499455930359098</c:v>
                </c:pt>
                <c:pt idx="1547">
                  <c:v>66.1267880364109</c:v>
                </c:pt>
                <c:pt idx="1548">
                  <c:v>86.469180327868898</c:v>
                </c:pt>
                <c:pt idx="1549">
                  <c:v>88.938275340393304</c:v>
                </c:pt>
                <c:pt idx="1550">
                  <c:v>84.415857605178005</c:v>
                </c:pt>
                <c:pt idx="1551">
                  <c:v>88.1886326194399</c:v>
                </c:pt>
                <c:pt idx="1552">
                  <c:v>90.2920912178554</c:v>
                </c:pt>
                <c:pt idx="1553">
                  <c:v>89.770996348461097</c:v>
                </c:pt>
                <c:pt idx="1554">
                  <c:v>90.694892473118301</c:v>
                </c:pt>
                <c:pt idx="1555">
                  <c:v>88.502994011976</c:v>
                </c:pt>
                <c:pt idx="1556">
                  <c:v>91.003610108303207</c:v>
                </c:pt>
                <c:pt idx="1557">
                  <c:v>91.108701401745606</c:v>
                </c:pt>
                <c:pt idx="1558">
                  <c:v>89.496022461394503</c:v>
                </c:pt>
                <c:pt idx="1559">
                  <c:v>91.855737704917999</c:v>
                </c:pt>
                <c:pt idx="1560">
                  <c:v>85.502766798419003</c:v>
                </c:pt>
                <c:pt idx="1561">
                  <c:v>90.169435215946805</c:v>
                </c:pt>
                <c:pt idx="1562">
                  <c:v>93.2235885969816</c:v>
                </c:pt>
                <c:pt idx="1563">
                  <c:v>92.55</c:v>
                </c:pt>
                <c:pt idx="1564">
                  <c:v>89.840949554896099</c:v>
                </c:pt>
                <c:pt idx="1565">
                  <c:v>89.472116946399595</c:v>
                </c:pt>
                <c:pt idx="1566">
                  <c:v>92.308788598574793</c:v>
                </c:pt>
                <c:pt idx="1567">
                  <c:v>92.497267759562803</c:v>
                </c:pt>
                <c:pt idx="1568">
                  <c:v>90.967032967033006</c:v>
                </c:pt>
                <c:pt idx="1569">
                  <c:v>92.394780447390204</c:v>
                </c:pt>
                <c:pt idx="1570">
                  <c:v>87.273817034700301</c:v>
                </c:pt>
                <c:pt idx="1571">
                  <c:v>57.544068919814499</c:v>
                </c:pt>
                <c:pt idx="1572">
                  <c:v>53.499863126197603</c:v>
                </c:pt>
                <c:pt idx="1573">
                  <c:v>52.5</c:v>
                </c:pt>
                <c:pt idx="1574">
                  <c:v>52.5</c:v>
                </c:pt>
                <c:pt idx="1575">
                  <c:v>52.5</c:v>
                </c:pt>
                <c:pt idx="1576">
                  <c:v>52.450932684509297</c:v>
                </c:pt>
                <c:pt idx="1577">
                  <c:v>51.5</c:v>
                </c:pt>
                <c:pt idx="1578">
                  <c:v>52.5</c:v>
                </c:pt>
                <c:pt idx="1579">
                  <c:v>51.5</c:v>
                </c:pt>
                <c:pt idx="1580">
                  <c:v>51.5</c:v>
                </c:pt>
                <c:pt idx="1581">
                  <c:v>51.5</c:v>
                </c:pt>
                <c:pt idx="1582">
                  <c:v>51.500185116623499</c:v>
                </c:pt>
                <c:pt idx="1583">
                  <c:v>51.5</c:v>
                </c:pt>
                <c:pt idx="1584">
                  <c:v>51.5</c:v>
                </c:pt>
                <c:pt idx="1585">
                  <c:v>51.5</c:v>
                </c:pt>
                <c:pt idx="1586">
                  <c:v>51.5</c:v>
                </c:pt>
                <c:pt idx="1587">
                  <c:v>51.5</c:v>
                </c:pt>
                <c:pt idx="1588">
                  <c:v>51.5</c:v>
                </c:pt>
                <c:pt idx="1589">
                  <c:v>51.5</c:v>
                </c:pt>
                <c:pt idx="1590">
                  <c:v>52.5</c:v>
                </c:pt>
                <c:pt idx="1591">
                  <c:v>51.5</c:v>
                </c:pt>
                <c:pt idx="1592">
                  <c:v>51.5</c:v>
                </c:pt>
                <c:pt idx="1593">
                  <c:v>51.5</c:v>
                </c:pt>
                <c:pt idx="1594">
                  <c:v>51.499797979797997</c:v>
                </c:pt>
                <c:pt idx="1595">
                  <c:v>51.500238208670801</c:v>
                </c:pt>
                <c:pt idx="1596">
                  <c:v>51.5</c:v>
                </c:pt>
                <c:pt idx="1597">
                  <c:v>51.5</c:v>
                </c:pt>
                <c:pt idx="1598">
                  <c:v>51.5</c:v>
                </c:pt>
                <c:pt idx="1599">
                  <c:v>51.5</c:v>
                </c:pt>
                <c:pt idx="1600">
                  <c:v>51.5</c:v>
                </c:pt>
                <c:pt idx="1601">
                  <c:v>51.499804763764203</c:v>
                </c:pt>
                <c:pt idx="1602">
                  <c:v>51.500265251989397</c:v>
                </c:pt>
                <c:pt idx="1603">
                  <c:v>51.499592502037501</c:v>
                </c:pt>
                <c:pt idx="1604">
                  <c:v>51.5</c:v>
                </c:pt>
                <c:pt idx="1605">
                  <c:v>51.503225806451603</c:v>
                </c:pt>
                <c:pt idx="1606">
                  <c:v>51.5</c:v>
                </c:pt>
                <c:pt idx="1607">
                  <c:v>51.5</c:v>
                </c:pt>
                <c:pt idx="1608">
                  <c:v>51.5</c:v>
                </c:pt>
                <c:pt idx="1609">
                  <c:v>51.5</c:v>
                </c:pt>
                <c:pt idx="1610">
                  <c:v>51.5</c:v>
                </c:pt>
                <c:pt idx="1611">
                  <c:v>51.5</c:v>
                </c:pt>
                <c:pt idx="1612">
                  <c:v>51.499831479609</c:v>
                </c:pt>
                <c:pt idx="1613">
                  <c:v>51.503875968992197</c:v>
                </c:pt>
                <c:pt idx="1614">
                  <c:v>90.337905236907702</c:v>
                </c:pt>
                <c:pt idx="1615">
                  <c:v>92.8333333333333</c:v>
                </c:pt>
                <c:pt idx="1616">
                  <c:v>92.532728609953395</c:v>
                </c:pt>
                <c:pt idx="1617">
                  <c:v>94.769938650306699</c:v>
                </c:pt>
                <c:pt idx="1618">
                  <c:v>94.880255941499101</c:v>
                </c:pt>
                <c:pt idx="1619">
                  <c:v>92.731166150670802</c:v>
                </c:pt>
                <c:pt idx="1620">
                  <c:v>91.155539251650794</c:v>
                </c:pt>
                <c:pt idx="1621">
                  <c:v>92.152125279642107</c:v>
                </c:pt>
                <c:pt idx="1622">
                  <c:v>89.950600801068106</c:v>
                </c:pt>
                <c:pt idx="1623">
                  <c:v>90.488439306358401</c:v>
                </c:pt>
                <c:pt idx="1624">
                  <c:v>92.7264150943396</c:v>
                </c:pt>
                <c:pt idx="1625">
                  <c:v>88.346774193548399</c:v>
                </c:pt>
                <c:pt idx="1626">
                  <c:v>89.237055520898295</c:v>
                </c:pt>
                <c:pt idx="1627">
                  <c:v>92.813358302122396</c:v>
                </c:pt>
                <c:pt idx="1628">
                  <c:v>92.378904481665899</c:v>
                </c:pt>
                <c:pt idx="1629">
                  <c:v>94.7554149428085</c:v>
                </c:pt>
                <c:pt idx="1630">
                  <c:v>92.064418212478898</c:v>
                </c:pt>
                <c:pt idx="1631">
                  <c:v>96.400466562985997</c:v>
                </c:pt>
                <c:pt idx="1632">
                  <c:v>93.123298638911095</c:v>
                </c:pt>
                <c:pt idx="1633">
                  <c:v>91.946841294298906</c:v>
                </c:pt>
                <c:pt idx="1634">
                  <c:v>92.442441720740206</c:v>
                </c:pt>
                <c:pt idx="1635">
                  <c:v>96.585690515807002</c:v>
                </c:pt>
                <c:pt idx="1636">
                  <c:v>93.398362892223702</c:v>
                </c:pt>
                <c:pt idx="1637">
                  <c:v>93.498457742134505</c:v>
                </c:pt>
                <c:pt idx="1638">
                  <c:v>92.6635311143271</c:v>
                </c:pt>
                <c:pt idx="1639">
                  <c:v>91.823045267489704</c:v>
                </c:pt>
                <c:pt idx="1640">
                  <c:v>93.934381778741894</c:v>
                </c:pt>
                <c:pt idx="1641">
                  <c:v>93.042863871879405</c:v>
                </c:pt>
                <c:pt idx="1642">
                  <c:v>91.885390428211593</c:v>
                </c:pt>
                <c:pt idx="1643">
                  <c:v>92.938628158844807</c:v>
                </c:pt>
                <c:pt idx="1644">
                  <c:v>95.996503496503493</c:v>
                </c:pt>
                <c:pt idx="1645">
                  <c:v>55</c:v>
                </c:pt>
                <c:pt idx="1646">
                  <c:v>55</c:v>
                </c:pt>
                <c:pt idx="1647">
                  <c:v>55.499789473684203</c:v>
                </c:pt>
                <c:pt idx="1648">
                  <c:v>55.504166666666698</c:v>
                </c:pt>
                <c:pt idx="1649">
                  <c:v>55.499630450849999</c:v>
                </c:pt>
                <c:pt idx="1650">
                  <c:v>55.5017793594306</c:v>
                </c:pt>
                <c:pt idx="1651">
                  <c:v>54.4991717283269</c:v>
                </c:pt>
                <c:pt idx="1652">
                  <c:v>79.641618497109803</c:v>
                </c:pt>
                <c:pt idx="1653">
                  <c:v>98.791187270501794</c:v>
                </c:pt>
                <c:pt idx="1654">
                  <c:v>96.801913337084997</c:v>
                </c:pt>
                <c:pt idx="1655">
                  <c:v>98.811273635390606</c:v>
                </c:pt>
                <c:pt idx="1656">
                  <c:v>99.996484698097603</c:v>
                </c:pt>
                <c:pt idx="1657">
                  <c:v>100.45302713987471</c:v>
                </c:pt>
                <c:pt idx="1658">
                  <c:v>101.47433306386419</c:v>
                </c:pt>
                <c:pt idx="1659">
                  <c:v>101.5052546483428</c:v>
                </c:pt>
                <c:pt idx="1660">
                  <c:v>100.62952243125901</c:v>
                </c:pt>
                <c:pt idx="1661">
                  <c:v>101.0010718113612</c:v>
                </c:pt>
                <c:pt idx="1662">
                  <c:v>97.464379947229503</c:v>
                </c:pt>
                <c:pt idx="1663">
                  <c:v>87.83</c:v>
                </c:pt>
                <c:pt idx="1664">
                  <c:v>96.511504424778806</c:v>
                </c:pt>
                <c:pt idx="1665">
                  <c:v>98.876574307304793</c:v>
                </c:pt>
                <c:pt idx="1666">
                  <c:v>99.3535220539829</c:v>
                </c:pt>
                <c:pt idx="1667">
                  <c:v>96.028135990621294</c:v>
                </c:pt>
                <c:pt idx="1668">
                  <c:v>94.675378787878799</c:v>
                </c:pt>
                <c:pt idx="1669">
                  <c:v>96.762666666666703</c:v>
                </c:pt>
                <c:pt idx="1670">
                  <c:v>100.049756097561</c:v>
                </c:pt>
                <c:pt idx="1671">
                  <c:v>100.5760416666667</c:v>
                </c:pt>
                <c:pt idx="1672">
                  <c:v>99.916583582585602</c:v>
                </c:pt>
                <c:pt idx="1673">
                  <c:v>101.2059131344846</c:v>
                </c:pt>
                <c:pt idx="1674">
                  <c:v>100.6071830106184</c:v>
                </c:pt>
                <c:pt idx="1675">
                  <c:v>102.63489361702101</c:v>
                </c:pt>
                <c:pt idx="1676">
                  <c:v>101.174437739989</c:v>
                </c:pt>
                <c:pt idx="1677">
                  <c:v>100.8782816229117</c:v>
                </c:pt>
                <c:pt idx="1678">
                  <c:v>62.884615384615401</c:v>
                </c:pt>
                <c:pt idx="1679">
                  <c:v>56.411547002220601</c:v>
                </c:pt>
                <c:pt idx="1680">
                  <c:v>55.499631540162099</c:v>
                </c:pt>
                <c:pt idx="1681">
                  <c:v>55.5</c:v>
                </c:pt>
                <c:pt idx="1682">
                  <c:v>55.5</c:v>
                </c:pt>
                <c:pt idx="1683">
                  <c:v>55.499905642574099</c:v>
                </c:pt>
                <c:pt idx="1684">
                  <c:v>55.5</c:v>
                </c:pt>
                <c:pt idx="1685">
                  <c:v>55.500452488687799</c:v>
                </c:pt>
                <c:pt idx="1686">
                  <c:v>55.499862068965498</c:v>
                </c:pt>
                <c:pt idx="1687">
                  <c:v>55.5</c:v>
                </c:pt>
                <c:pt idx="1688">
                  <c:v>55.4444444444444</c:v>
                </c:pt>
                <c:pt idx="1689">
                  <c:v>55.5</c:v>
                </c:pt>
                <c:pt idx="1690">
                  <c:v>55.4444444444444</c:v>
                </c:pt>
                <c:pt idx="1691">
                  <c:v>54.5</c:v>
                </c:pt>
                <c:pt idx="1692">
                  <c:v>54.5</c:v>
                </c:pt>
                <c:pt idx="1693">
                  <c:v>54.5</c:v>
                </c:pt>
                <c:pt idx="1694">
                  <c:v>54.5</c:v>
                </c:pt>
                <c:pt idx="1695">
                  <c:v>54.5</c:v>
                </c:pt>
                <c:pt idx="1696">
                  <c:v>54.499885242139101</c:v>
                </c:pt>
                <c:pt idx="1697">
                  <c:v>54.5</c:v>
                </c:pt>
                <c:pt idx="1698">
                  <c:v>54.5</c:v>
                </c:pt>
                <c:pt idx="1699">
                  <c:v>54.5</c:v>
                </c:pt>
                <c:pt idx="1700">
                  <c:v>54.500246913580199</c:v>
                </c:pt>
                <c:pt idx="1701">
                  <c:v>54.500101235067802</c:v>
                </c:pt>
                <c:pt idx="1702">
                  <c:v>54.5</c:v>
                </c:pt>
                <c:pt idx="1703">
                  <c:v>54.4979719188768</c:v>
                </c:pt>
                <c:pt idx="1704">
                  <c:v>55</c:v>
                </c:pt>
                <c:pt idx="1705">
                  <c:v>54.499862448418199</c:v>
                </c:pt>
                <c:pt idx="1706">
                  <c:v>54.5000627116518</c:v>
                </c:pt>
                <c:pt idx="1707">
                  <c:v>54.5</c:v>
                </c:pt>
                <c:pt idx="1708">
                  <c:v>54.5</c:v>
                </c:pt>
                <c:pt idx="1709">
                  <c:v>54.5</c:v>
                </c:pt>
                <c:pt idx="1710">
                  <c:v>54.499455930359098</c:v>
                </c:pt>
                <c:pt idx="1711">
                  <c:v>70.1267880364109</c:v>
                </c:pt>
                <c:pt idx="1712">
                  <c:v>90.469180327868898</c:v>
                </c:pt>
                <c:pt idx="1713">
                  <c:v>92.938275340393304</c:v>
                </c:pt>
                <c:pt idx="1714">
                  <c:v>88.415857605178005</c:v>
                </c:pt>
                <c:pt idx="1715">
                  <c:v>92.1886326194399</c:v>
                </c:pt>
                <c:pt idx="1716">
                  <c:v>94.2920912178554</c:v>
                </c:pt>
                <c:pt idx="1717">
                  <c:v>93.770996348461097</c:v>
                </c:pt>
                <c:pt idx="1718">
                  <c:v>94.694892473118301</c:v>
                </c:pt>
                <c:pt idx="1719">
                  <c:v>92.502994011976</c:v>
                </c:pt>
                <c:pt idx="1720">
                  <c:v>95.003610108303207</c:v>
                </c:pt>
                <c:pt idx="1721">
                  <c:v>95.108701401745606</c:v>
                </c:pt>
                <c:pt idx="1722">
                  <c:v>93.496022461394503</c:v>
                </c:pt>
                <c:pt idx="1723">
                  <c:v>95.855737704917999</c:v>
                </c:pt>
                <c:pt idx="1724">
                  <c:v>89.502766798419003</c:v>
                </c:pt>
                <c:pt idx="1725">
                  <c:v>94.169435215946805</c:v>
                </c:pt>
                <c:pt idx="1726">
                  <c:v>97.2235885969816</c:v>
                </c:pt>
                <c:pt idx="1727">
                  <c:v>96.55</c:v>
                </c:pt>
                <c:pt idx="1728">
                  <c:v>93.840949554896099</c:v>
                </c:pt>
                <c:pt idx="1729">
                  <c:v>93.472116946399595</c:v>
                </c:pt>
                <c:pt idx="1730">
                  <c:v>96.308788598574793</c:v>
                </c:pt>
                <c:pt idx="1731">
                  <c:v>96.497267759562803</c:v>
                </c:pt>
                <c:pt idx="1732">
                  <c:v>94.967032967033006</c:v>
                </c:pt>
                <c:pt idx="1733">
                  <c:v>96.394780447390204</c:v>
                </c:pt>
                <c:pt idx="1734">
                  <c:v>91.273817034700301</c:v>
                </c:pt>
                <c:pt idx="1735">
                  <c:v>61.544068919814499</c:v>
                </c:pt>
                <c:pt idx="1736">
                  <c:v>57.499863126197603</c:v>
                </c:pt>
                <c:pt idx="1737">
                  <c:v>56.5</c:v>
                </c:pt>
                <c:pt idx="1738">
                  <c:v>56.5</c:v>
                </c:pt>
                <c:pt idx="1739">
                  <c:v>56.5</c:v>
                </c:pt>
                <c:pt idx="1740">
                  <c:v>56.450932684509297</c:v>
                </c:pt>
                <c:pt idx="1741">
                  <c:v>55.5</c:v>
                </c:pt>
                <c:pt idx="1742">
                  <c:v>56.5</c:v>
                </c:pt>
                <c:pt idx="1743">
                  <c:v>55.5</c:v>
                </c:pt>
                <c:pt idx="1744">
                  <c:v>55.5</c:v>
                </c:pt>
                <c:pt idx="1745">
                  <c:v>55.5</c:v>
                </c:pt>
                <c:pt idx="1746">
                  <c:v>55.500185116623499</c:v>
                </c:pt>
                <c:pt idx="1747">
                  <c:v>55.5</c:v>
                </c:pt>
                <c:pt idx="1748">
                  <c:v>55.5</c:v>
                </c:pt>
                <c:pt idx="1749">
                  <c:v>55.5</c:v>
                </c:pt>
                <c:pt idx="1750">
                  <c:v>55.5</c:v>
                </c:pt>
                <c:pt idx="1751">
                  <c:v>55.5</c:v>
                </c:pt>
                <c:pt idx="1752">
                  <c:v>55.5</c:v>
                </c:pt>
                <c:pt idx="1753">
                  <c:v>55.5</c:v>
                </c:pt>
                <c:pt idx="1754">
                  <c:v>56.5</c:v>
                </c:pt>
                <c:pt idx="1755">
                  <c:v>55.5</c:v>
                </c:pt>
                <c:pt idx="1756">
                  <c:v>55.5</c:v>
                </c:pt>
                <c:pt idx="1757">
                  <c:v>55.5</c:v>
                </c:pt>
                <c:pt idx="1758">
                  <c:v>55.499797979797997</c:v>
                </c:pt>
                <c:pt idx="1759">
                  <c:v>55.500238208670801</c:v>
                </c:pt>
                <c:pt idx="1760">
                  <c:v>55.5</c:v>
                </c:pt>
                <c:pt idx="1761">
                  <c:v>55.5</c:v>
                </c:pt>
                <c:pt idx="1762">
                  <c:v>55.5</c:v>
                </c:pt>
                <c:pt idx="1763">
                  <c:v>55.5</c:v>
                </c:pt>
                <c:pt idx="1764">
                  <c:v>55.5</c:v>
                </c:pt>
                <c:pt idx="1765">
                  <c:v>55.499804763764203</c:v>
                </c:pt>
                <c:pt idx="1766">
                  <c:v>55.500265251989397</c:v>
                </c:pt>
                <c:pt idx="1767">
                  <c:v>55.499592502037501</c:v>
                </c:pt>
                <c:pt idx="1768">
                  <c:v>55.5</c:v>
                </c:pt>
                <c:pt idx="1769">
                  <c:v>55.503225806451603</c:v>
                </c:pt>
                <c:pt idx="1770">
                  <c:v>55.5</c:v>
                </c:pt>
                <c:pt idx="1771">
                  <c:v>55.5</c:v>
                </c:pt>
                <c:pt idx="1772">
                  <c:v>55.5</c:v>
                </c:pt>
                <c:pt idx="1773">
                  <c:v>55.5</c:v>
                </c:pt>
                <c:pt idx="1774">
                  <c:v>55.5</c:v>
                </c:pt>
                <c:pt idx="1775">
                  <c:v>55.5</c:v>
                </c:pt>
                <c:pt idx="1776">
                  <c:v>55.499831479609</c:v>
                </c:pt>
                <c:pt idx="1777">
                  <c:v>55.503875968992197</c:v>
                </c:pt>
                <c:pt idx="1778">
                  <c:v>83.337905236907702</c:v>
                </c:pt>
                <c:pt idx="1779">
                  <c:v>85.8333333333333</c:v>
                </c:pt>
                <c:pt idx="1780">
                  <c:v>85.532728609953395</c:v>
                </c:pt>
                <c:pt idx="1781">
                  <c:v>87.769938650306699</c:v>
                </c:pt>
                <c:pt idx="1782">
                  <c:v>87.880255941499101</c:v>
                </c:pt>
                <c:pt idx="1783">
                  <c:v>85.731166150670802</c:v>
                </c:pt>
                <c:pt idx="1784">
                  <c:v>84.155539251650794</c:v>
                </c:pt>
                <c:pt idx="1785">
                  <c:v>85.152125279642107</c:v>
                </c:pt>
                <c:pt idx="1786">
                  <c:v>82.950600801068106</c:v>
                </c:pt>
                <c:pt idx="1787">
                  <c:v>83.488439306358401</c:v>
                </c:pt>
                <c:pt idx="1788">
                  <c:v>85.7264150943396</c:v>
                </c:pt>
                <c:pt idx="1789">
                  <c:v>81.346774193548399</c:v>
                </c:pt>
                <c:pt idx="1790">
                  <c:v>82.237055520898295</c:v>
                </c:pt>
                <c:pt idx="1791">
                  <c:v>85.813358302122396</c:v>
                </c:pt>
                <c:pt idx="1792">
                  <c:v>85.378904481665899</c:v>
                </c:pt>
                <c:pt idx="1793">
                  <c:v>87.7554149428085</c:v>
                </c:pt>
                <c:pt idx="1794">
                  <c:v>85.064418212478898</c:v>
                </c:pt>
                <c:pt idx="1795">
                  <c:v>89.400466562985997</c:v>
                </c:pt>
                <c:pt idx="1796">
                  <c:v>86.123298638911095</c:v>
                </c:pt>
                <c:pt idx="1797">
                  <c:v>84.946841294298906</c:v>
                </c:pt>
                <c:pt idx="1798">
                  <c:v>85.442441720740206</c:v>
                </c:pt>
                <c:pt idx="1799">
                  <c:v>89.585690515807002</c:v>
                </c:pt>
                <c:pt idx="1800">
                  <c:v>86.398362892223702</c:v>
                </c:pt>
                <c:pt idx="1801">
                  <c:v>86.498457742134505</c:v>
                </c:pt>
                <c:pt idx="1802">
                  <c:v>85.6635311143271</c:v>
                </c:pt>
                <c:pt idx="1803">
                  <c:v>84.823045267489704</c:v>
                </c:pt>
                <c:pt idx="1804">
                  <c:v>86.934381778741894</c:v>
                </c:pt>
                <c:pt idx="1805">
                  <c:v>86.042863871879405</c:v>
                </c:pt>
                <c:pt idx="1806">
                  <c:v>84.885390428211593</c:v>
                </c:pt>
                <c:pt idx="1807">
                  <c:v>85.938628158844807</c:v>
                </c:pt>
                <c:pt idx="1808">
                  <c:v>88.996503496503493</c:v>
                </c:pt>
                <c:pt idx="1809">
                  <c:v>48</c:v>
                </c:pt>
                <c:pt idx="1810">
                  <c:v>48</c:v>
                </c:pt>
                <c:pt idx="1811">
                  <c:v>48.499789473684203</c:v>
                </c:pt>
                <c:pt idx="1812">
                  <c:v>48.504166666666698</c:v>
                </c:pt>
                <c:pt idx="1813">
                  <c:v>48.499630450849999</c:v>
                </c:pt>
                <c:pt idx="1814">
                  <c:v>48.5017793594306</c:v>
                </c:pt>
                <c:pt idx="1815">
                  <c:v>47.4991717283269</c:v>
                </c:pt>
                <c:pt idx="1816">
                  <c:v>72.641618497109803</c:v>
                </c:pt>
                <c:pt idx="1817">
                  <c:v>91.791187270501794</c:v>
                </c:pt>
                <c:pt idx="1818">
                  <c:v>89.801913337084997</c:v>
                </c:pt>
                <c:pt idx="1819">
                  <c:v>91.811273635390606</c:v>
                </c:pt>
                <c:pt idx="1820">
                  <c:v>92.996484698097603</c:v>
                </c:pt>
                <c:pt idx="1821">
                  <c:v>93.453027139874706</c:v>
                </c:pt>
                <c:pt idx="1822">
                  <c:v>94.474333063864194</c:v>
                </c:pt>
                <c:pt idx="1823">
                  <c:v>94.505254648342799</c:v>
                </c:pt>
                <c:pt idx="1824">
                  <c:v>93.629522431259005</c:v>
                </c:pt>
                <c:pt idx="1825">
                  <c:v>94.0010718113612</c:v>
                </c:pt>
                <c:pt idx="1826">
                  <c:v>90.464379947229503</c:v>
                </c:pt>
                <c:pt idx="1827">
                  <c:v>80.83</c:v>
                </c:pt>
                <c:pt idx="1828">
                  <c:v>89.511504424778806</c:v>
                </c:pt>
                <c:pt idx="1829">
                  <c:v>91.876574307304793</c:v>
                </c:pt>
                <c:pt idx="1830">
                  <c:v>92.3535220539829</c:v>
                </c:pt>
                <c:pt idx="1831">
                  <c:v>89.028135990621294</c:v>
                </c:pt>
                <c:pt idx="1832">
                  <c:v>87.675378787878799</c:v>
                </c:pt>
                <c:pt idx="1833">
                  <c:v>89.762666666666703</c:v>
                </c:pt>
                <c:pt idx="1834">
                  <c:v>93.049756097561001</c:v>
                </c:pt>
                <c:pt idx="1835">
                  <c:v>93.576041666666697</c:v>
                </c:pt>
                <c:pt idx="1836">
                  <c:v>92.916583582585602</c:v>
                </c:pt>
                <c:pt idx="1837">
                  <c:v>94.205913134484604</c:v>
                </c:pt>
                <c:pt idx="1838">
                  <c:v>93.6071830106184</c:v>
                </c:pt>
                <c:pt idx="1839">
                  <c:v>95.634893617021007</c:v>
                </c:pt>
                <c:pt idx="1840">
                  <c:v>94.174437739989003</c:v>
                </c:pt>
                <c:pt idx="1841">
                  <c:v>93.8782816229117</c:v>
                </c:pt>
                <c:pt idx="1842">
                  <c:v>55.884615384615401</c:v>
                </c:pt>
                <c:pt idx="1843">
                  <c:v>49.411547002220601</c:v>
                </c:pt>
                <c:pt idx="1844">
                  <c:v>48.499631540162099</c:v>
                </c:pt>
                <c:pt idx="1845">
                  <c:v>48.5</c:v>
                </c:pt>
                <c:pt idx="1846">
                  <c:v>48.5</c:v>
                </c:pt>
                <c:pt idx="1847">
                  <c:v>48.499905642574099</c:v>
                </c:pt>
                <c:pt idx="1848">
                  <c:v>48.5</c:v>
                </c:pt>
                <c:pt idx="1849">
                  <c:v>48.500452488687799</c:v>
                </c:pt>
                <c:pt idx="1850">
                  <c:v>48.499862068965498</c:v>
                </c:pt>
                <c:pt idx="1851">
                  <c:v>48.5</c:v>
                </c:pt>
                <c:pt idx="1852">
                  <c:v>48.4444444444444</c:v>
                </c:pt>
                <c:pt idx="1853">
                  <c:v>48.5</c:v>
                </c:pt>
                <c:pt idx="1854">
                  <c:v>48.4444444444444</c:v>
                </c:pt>
                <c:pt idx="1855">
                  <c:v>47.5</c:v>
                </c:pt>
                <c:pt idx="1856">
                  <c:v>47.5</c:v>
                </c:pt>
                <c:pt idx="1857">
                  <c:v>47.5</c:v>
                </c:pt>
                <c:pt idx="1858">
                  <c:v>47.5</c:v>
                </c:pt>
                <c:pt idx="1859">
                  <c:v>47.5</c:v>
                </c:pt>
                <c:pt idx="1860">
                  <c:v>47.499885242139101</c:v>
                </c:pt>
                <c:pt idx="1861">
                  <c:v>47.5</c:v>
                </c:pt>
                <c:pt idx="1862">
                  <c:v>47.5</c:v>
                </c:pt>
                <c:pt idx="1863">
                  <c:v>47.5</c:v>
                </c:pt>
                <c:pt idx="1864">
                  <c:v>47.500246913580199</c:v>
                </c:pt>
                <c:pt idx="1865">
                  <c:v>47.500101235067802</c:v>
                </c:pt>
                <c:pt idx="1866">
                  <c:v>47.5</c:v>
                </c:pt>
                <c:pt idx="1867">
                  <c:v>47.4979719188768</c:v>
                </c:pt>
                <c:pt idx="1868">
                  <c:v>48</c:v>
                </c:pt>
                <c:pt idx="1869">
                  <c:v>47.499862448418199</c:v>
                </c:pt>
                <c:pt idx="1870">
                  <c:v>47.5000627116518</c:v>
                </c:pt>
                <c:pt idx="1871">
                  <c:v>47.5</c:v>
                </c:pt>
                <c:pt idx="1872">
                  <c:v>47.5</c:v>
                </c:pt>
                <c:pt idx="1873">
                  <c:v>47.5</c:v>
                </c:pt>
                <c:pt idx="1874">
                  <c:v>47.499455930359098</c:v>
                </c:pt>
                <c:pt idx="1875">
                  <c:v>63.1267880364109</c:v>
                </c:pt>
                <c:pt idx="1876">
                  <c:v>83.469180327868898</c:v>
                </c:pt>
                <c:pt idx="1877">
                  <c:v>85.938275340393304</c:v>
                </c:pt>
                <c:pt idx="1878">
                  <c:v>81.415857605178005</c:v>
                </c:pt>
                <c:pt idx="1879">
                  <c:v>85.1886326194399</c:v>
                </c:pt>
                <c:pt idx="1880">
                  <c:v>87.2920912178554</c:v>
                </c:pt>
                <c:pt idx="1881">
                  <c:v>86.770996348461097</c:v>
                </c:pt>
                <c:pt idx="1882">
                  <c:v>87.694892473118301</c:v>
                </c:pt>
                <c:pt idx="1883">
                  <c:v>85.502994011976</c:v>
                </c:pt>
                <c:pt idx="1884">
                  <c:v>88.003610108303207</c:v>
                </c:pt>
                <c:pt idx="1885">
                  <c:v>88.108701401745606</c:v>
                </c:pt>
                <c:pt idx="1886">
                  <c:v>86.496022461394503</c:v>
                </c:pt>
                <c:pt idx="1887">
                  <c:v>88.855737704917999</c:v>
                </c:pt>
                <c:pt idx="1888">
                  <c:v>82.502766798419003</c:v>
                </c:pt>
                <c:pt idx="1889">
                  <c:v>87.169435215946805</c:v>
                </c:pt>
                <c:pt idx="1890">
                  <c:v>90.2235885969816</c:v>
                </c:pt>
                <c:pt idx="1891">
                  <c:v>89.55</c:v>
                </c:pt>
                <c:pt idx="1892">
                  <c:v>86.840949554896099</c:v>
                </c:pt>
                <c:pt idx="1893">
                  <c:v>86.472116946399595</c:v>
                </c:pt>
                <c:pt idx="1894">
                  <c:v>89.308788598574793</c:v>
                </c:pt>
                <c:pt idx="1895">
                  <c:v>89.497267759562803</c:v>
                </c:pt>
                <c:pt idx="1896">
                  <c:v>87.967032967033006</c:v>
                </c:pt>
                <c:pt idx="1897">
                  <c:v>89.394780447390204</c:v>
                </c:pt>
                <c:pt idx="1898">
                  <c:v>84.273817034700301</c:v>
                </c:pt>
                <c:pt idx="1899">
                  <c:v>54.544068919814499</c:v>
                </c:pt>
                <c:pt idx="1900">
                  <c:v>50.499863126197603</c:v>
                </c:pt>
                <c:pt idx="1901">
                  <c:v>49.5</c:v>
                </c:pt>
                <c:pt idx="1902">
                  <c:v>49.5</c:v>
                </c:pt>
                <c:pt idx="1903">
                  <c:v>49.5</c:v>
                </c:pt>
                <c:pt idx="1904">
                  <c:v>49.450932684509297</c:v>
                </c:pt>
                <c:pt idx="1905">
                  <c:v>48.5</c:v>
                </c:pt>
                <c:pt idx="1906">
                  <c:v>49.5</c:v>
                </c:pt>
                <c:pt idx="1907">
                  <c:v>48.5</c:v>
                </c:pt>
                <c:pt idx="1908">
                  <c:v>48.5</c:v>
                </c:pt>
                <c:pt idx="1909">
                  <c:v>48.5</c:v>
                </c:pt>
                <c:pt idx="1910">
                  <c:v>48.500185116623499</c:v>
                </c:pt>
                <c:pt idx="1911">
                  <c:v>48.5</c:v>
                </c:pt>
                <c:pt idx="1912">
                  <c:v>48.5</c:v>
                </c:pt>
                <c:pt idx="1913">
                  <c:v>48.5</c:v>
                </c:pt>
                <c:pt idx="1914">
                  <c:v>48.5</c:v>
                </c:pt>
                <c:pt idx="1915">
                  <c:v>48.5</c:v>
                </c:pt>
                <c:pt idx="1916">
                  <c:v>48.5</c:v>
                </c:pt>
                <c:pt idx="1917">
                  <c:v>48.5</c:v>
                </c:pt>
                <c:pt idx="1918">
                  <c:v>49.5</c:v>
                </c:pt>
                <c:pt idx="1919">
                  <c:v>48.5</c:v>
                </c:pt>
                <c:pt idx="1920">
                  <c:v>48.5</c:v>
                </c:pt>
                <c:pt idx="1921">
                  <c:v>48.5</c:v>
                </c:pt>
                <c:pt idx="1922">
                  <c:v>48.499797979797997</c:v>
                </c:pt>
                <c:pt idx="1923">
                  <c:v>48.500238208670801</c:v>
                </c:pt>
                <c:pt idx="1924">
                  <c:v>48.5</c:v>
                </c:pt>
                <c:pt idx="1925">
                  <c:v>48.5</c:v>
                </c:pt>
                <c:pt idx="1926">
                  <c:v>48.5</c:v>
                </c:pt>
                <c:pt idx="1927">
                  <c:v>48.5</c:v>
                </c:pt>
                <c:pt idx="1928">
                  <c:v>48.5</c:v>
                </c:pt>
                <c:pt idx="1929">
                  <c:v>48.499804763764203</c:v>
                </c:pt>
                <c:pt idx="1930">
                  <c:v>48.500265251989397</c:v>
                </c:pt>
                <c:pt idx="1931">
                  <c:v>48.499592502037501</c:v>
                </c:pt>
                <c:pt idx="1932">
                  <c:v>48.5</c:v>
                </c:pt>
                <c:pt idx="1933">
                  <c:v>48.503225806451603</c:v>
                </c:pt>
                <c:pt idx="1934">
                  <c:v>48.5</c:v>
                </c:pt>
                <c:pt idx="1935">
                  <c:v>48.5</c:v>
                </c:pt>
                <c:pt idx="1936">
                  <c:v>48.5</c:v>
                </c:pt>
                <c:pt idx="1937">
                  <c:v>48.5</c:v>
                </c:pt>
                <c:pt idx="1938">
                  <c:v>48.5</c:v>
                </c:pt>
                <c:pt idx="1939">
                  <c:v>48.5</c:v>
                </c:pt>
                <c:pt idx="1940">
                  <c:v>48.499831479609</c:v>
                </c:pt>
                <c:pt idx="1941">
                  <c:v>48.503875968992197</c:v>
                </c:pt>
                <c:pt idx="1942">
                  <c:v>83.337905236907702</c:v>
                </c:pt>
                <c:pt idx="1943">
                  <c:v>85.8333333333333</c:v>
                </c:pt>
                <c:pt idx="1944">
                  <c:v>85.532728609953395</c:v>
                </c:pt>
                <c:pt idx="1945">
                  <c:v>87.769938650306699</c:v>
                </c:pt>
                <c:pt idx="1946">
                  <c:v>87.880255941499101</c:v>
                </c:pt>
                <c:pt idx="1947">
                  <c:v>85.731166150670802</c:v>
                </c:pt>
                <c:pt idx="1948">
                  <c:v>84.155539251650794</c:v>
                </c:pt>
                <c:pt idx="1949">
                  <c:v>85.152125279642107</c:v>
                </c:pt>
                <c:pt idx="1950">
                  <c:v>82.950600801068106</c:v>
                </c:pt>
                <c:pt idx="1951">
                  <c:v>83.488439306358401</c:v>
                </c:pt>
                <c:pt idx="1952">
                  <c:v>85.7264150943396</c:v>
                </c:pt>
                <c:pt idx="1953">
                  <c:v>81.346774193548399</c:v>
                </c:pt>
                <c:pt idx="1954">
                  <c:v>82.237055520898295</c:v>
                </c:pt>
                <c:pt idx="1955">
                  <c:v>85.813358302122396</c:v>
                </c:pt>
                <c:pt idx="1956">
                  <c:v>85.378904481665899</c:v>
                </c:pt>
                <c:pt idx="1957">
                  <c:v>87.7554149428085</c:v>
                </c:pt>
                <c:pt idx="1958">
                  <c:v>85.064418212478898</c:v>
                </c:pt>
                <c:pt idx="1959">
                  <c:v>89.400466562985997</c:v>
                </c:pt>
                <c:pt idx="1960">
                  <c:v>86.123298638911095</c:v>
                </c:pt>
                <c:pt idx="1961">
                  <c:v>84.946841294298906</c:v>
                </c:pt>
                <c:pt idx="1962">
                  <c:v>85.442441720740206</c:v>
                </c:pt>
                <c:pt idx="1963">
                  <c:v>89.585690515807002</c:v>
                </c:pt>
                <c:pt idx="1964">
                  <c:v>86.398362892223702</c:v>
                </c:pt>
                <c:pt idx="1965">
                  <c:v>86.498457742134505</c:v>
                </c:pt>
                <c:pt idx="1966">
                  <c:v>85.6635311143271</c:v>
                </c:pt>
                <c:pt idx="1967">
                  <c:v>84.823045267489704</c:v>
                </c:pt>
                <c:pt idx="1968">
                  <c:v>86.934381778741894</c:v>
                </c:pt>
                <c:pt idx="1969">
                  <c:v>86.042863871879405</c:v>
                </c:pt>
                <c:pt idx="1970">
                  <c:v>84.885390428211593</c:v>
                </c:pt>
                <c:pt idx="1971">
                  <c:v>85.938628158844807</c:v>
                </c:pt>
                <c:pt idx="1972">
                  <c:v>88.996503496503493</c:v>
                </c:pt>
                <c:pt idx="1973">
                  <c:v>48</c:v>
                </c:pt>
                <c:pt idx="1974">
                  <c:v>48</c:v>
                </c:pt>
                <c:pt idx="1975">
                  <c:v>48.499789473684203</c:v>
                </c:pt>
                <c:pt idx="1976">
                  <c:v>48.504166666666698</c:v>
                </c:pt>
                <c:pt idx="1977">
                  <c:v>48.499630450849999</c:v>
                </c:pt>
                <c:pt idx="1978">
                  <c:v>48.5017793594306</c:v>
                </c:pt>
                <c:pt idx="1979">
                  <c:v>47.4991717283269</c:v>
                </c:pt>
                <c:pt idx="1980">
                  <c:v>72.641618497109803</c:v>
                </c:pt>
                <c:pt idx="1981">
                  <c:v>91.791187270501794</c:v>
                </c:pt>
                <c:pt idx="1982">
                  <c:v>89.801913337084997</c:v>
                </c:pt>
                <c:pt idx="1983">
                  <c:v>91.811273635390606</c:v>
                </c:pt>
                <c:pt idx="1984">
                  <c:v>92.996484698097603</c:v>
                </c:pt>
                <c:pt idx="1985">
                  <c:v>93.453027139874706</c:v>
                </c:pt>
                <c:pt idx="1986">
                  <c:v>94.474333063864194</c:v>
                </c:pt>
                <c:pt idx="1987">
                  <c:v>94.505254648342799</c:v>
                </c:pt>
                <c:pt idx="1988">
                  <c:v>93.629522431259005</c:v>
                </c:pt>
                <c:pt idx="1989">
                  <c:v>94.0010718113612</c:v>
                </c:pt>
                <c:pt idx="1990">
                  <c:v>90.464379947229503</c:v>
                </c:pt>
                <c:pt idx="1991">
                  <c:v>80.83</c:v>
                </c:pt>
                <c:pt idx="1992">
                  <c:v>89.511504424778806</c:v>
                </c:pt>
                <c:pt idx="1993">
                  <c:v>91.876574307304793</c:v>
                </c:pt>
                <c:pt idx="1994">
                  <c:v>92.3535220539829</c:v>
                </c:pt>
                <c:pt idx="1995">
                  <c:v>89.028135990621294</c:v>
                </c:pt>
                <c:pt idx="1996">
                  <c:v>87.675378787878799</c:v>
                </c:pt>
                <c:pt idx="1997">
                  <c:v>89.762666666666703</c:v>
                </c:pt>
                <c:pt idx="1998">
                  <c:v>93.049756097561001</c:v>
                </c:pt>
                <c:pt idx="1999">
                  <c:v>93.576041666666697</c:v>
                </c:pt>
                <c:pt idx="2000">
                  <c:v>92.916583582585602</c:v>
                </c:pt>
                <c:pt idx="2001">
                  <c:v>94.205913134484604</c:v>
                </c:pt>
                <c:pt idx="2002">
                  <c:v>93.6071830106184</c:v>
                </c:pt>
                <c:pt idx="2003">
                  <c:v>95.634893617021007</c:v>
                </c:pt>
                <c:pt idx="2004">
                  <c:v>94.174437739989003</c:v>
                </c:pt>
                <c:pt idx="2005">
                  <c:v>93.8782816229117</c:v>
                </c:pt>
                <c:pt idx="2006">
                  <c:v>55.884615384615401</c:v>
                </c:pt>
                <c:pt idx="2007">
                  <c:v>49.411547002220601</c:v>
                </c:pt>
                <c:pt idx="2008">
                  <c:v>48.499631540162099</c:v>
                </c:pt>
                <c:pt idx="2009">
                  <c:v>48.5</c:v>
                </c:pt>
                <c:pt idx="2010">
                  <c:v>48.5</c:v>
                </c:pt>
                <c:pt idx="2011">
                  <c:v>48.499905642574099</c:v>
                </c:pt>
                <c:pt idx="2012">
                  <c:v>48.5</c:v>
                </c:pt>
                <c:pt idx="2013">
                  <c:v>48.500452488687799</c:v>
                </c:pt>
                <c:pt idx="2014">
                  <c:v>48.499862068965498</c:v>
                </c:pt>
                <c:pt idx="2015">
                  <c:v>48.5</c:v>
                </c:pt>
                <c:pt idx="2016">
                  <c:v>48.4444444444444</c:v>
                </c:pt>
                <c:pt idx="2017">
                  <c:v>48.5</c:v>
                </c:pt>
                <c:pt idx="2018">
                  <c:v>48.4444444444444</c:v>
                </c:pt>
                <c:pt idx="2019">
                  <c:v>47.5</c:v>
                </c:pt>
                <c:pt idx="2020">
                  <c:v>47.5</c:v>
                </c:pt>
                <c:pt idx="2021">
                  <c:v>47.5</c:v>
                </c:pt>
                <c:pt idx="2022">
                  <c:v>47.5</c:v>
                </c:pt>
                <c:pt idx="2023">
                  <c:v>47.5</c:v>
                </c:pt>
                <c:pt idx="2024">
                  <c:v>47.499885242139101</c:v>
                </c:pt>
                <c:pt idx="2025">
                  <c:v>47.5</c:v>
                </c:pt>
                <c:pt idx="2026">
                  <c:v>47.5</c:v>
                </c:pt>
                <c:pt idx="2027">
                  <c:v>47.5</c:v>
                </c:pt>
                <c:pt idx="2028">
                  <c:v>47.500246913580199</c:v>
                </c:pt>
                <c:pt idx="2029">
                  <c:v>47.500101235067802</c:v>
                </c:pt>
                <c:pt idx="2030">
                  <c:v>47.5</c:v>
                </c:pt>
                <c:pt idx="2031">
                  <c:v>47.4979719188768</c:v>
                </c:pt>
                <c:pt idx="2032">
                  <c:v>48</c:v>
                </c:pt>
                <c:pt idx="2033">
                  <c:v>47.499862448418199</c:v>
                </c:pt>
                <c:pt idx="2034">
                  <c:v>47.5000627116518</c:v>
                </c:pt>
                <c:pt idx="2035">
                  <c:v>47.5</c:v>
                </c:pt>
                <c:pt idx="2036">
                  <c:v>47.5</c:v>
                </c:pt>
                <c:pt idx="2037">
                  <c:v>47.5</c:v>
                </c:pt>
                <c:pt idx="2038">
                  <c:v>47.499455930359098</c:v>
                </c:pt>
                <c:pt idx="2039">
                  <c:v>63.1267880364109</c:v>
                </c:pt>
                <c:pt idx="2040">
                  <c:v>83.469180327868898</c:v>
                </c:pt>
                <c:pt idx="2041">
                  <c:v>85.938275340393304</c:v>
                </c:pt>
                <c:pt idx="2042">
                  <c:v>81.415857605178005</c:v>
                </c:pt>
                <c:pt idx="2043">
                  <c:v>85.1886326194399</c:v>
                </c:pt>
                <c:pt idx="2044">
                  <c:v>87.2920912178554</c:v>
                </c:pt>
                <c:pt idx="2045">
                  <c:v>86.770996348461097</c:v>
                </c:pt>
                <c:pt idx="2046">
                  <c:v>87.694892473118301</c:v>
                </c:pt>
                <c:pt idx="2047">
                  <c:v>85.502994011976</c:v>
                </c:pt>
                <c:pt idx="2048">
                  <c:v>88.003610108303207</c:v>
                </c:pt>
                <c:pt idx="2049">
                  <c:v>88.108701401745606</c:v>
                </c:pt>
                <c:pt idx="2050">
                  <c:v>86.496022461394503</c:v>
                </c:pt>
                <c:pt idx="2051">
                  <c:v>88.855737704917999</c:v>
                </c:pt>
                <c:pt idx="2052">
                  <c:v>82.502766798419003</c:v>
                </c:pt>
                <c:pt idx="2053">
                  <c:v>87.169435215946805</c:v>
                </c:pt>
                <c:pt idx="2054">
                  <c:v>90.2235885969816</c:v>
                </c:pt>
                <c:pt idx="2055">
                  <c:v>89.55</c:v>
                </c:pt>
                <c:pt idx="2056">
                  <c:v>86.840949554896099</c:v>
                </c:pt>
                <c:pt idx="2057">
                  <c:v>86.472116946399595</c:v>
                </c:pt>
                <c:pt idx="2058">
                  <c:v>89.308788598574793</c:v>
                </c:pt>
                <c:pt idx="2059">
                  <c:v>89.497267759562803</c:v>
                </c:pt>
                <c:pt idx="2060">
                  <c:v>87.967032967033006</c:v>
                </c:pt>
                <c:pt idx="2061">
                  <c:v>89.394780447390204</c:v>
                </c:pt>
                <c:pt idx="2062">
                  <c:v>84.273817034700301</c:v>
                </c:pt>
                <c:pt idx="2063">
                  <c:v>54.544068919814499</c:v>
                </c:pt>
                <c:pt idx="2064">
                  <c:v>50.499863126197603</c:v>
                </c:pt>
                <c:pt idx="2065">
                  <c:v>49.5</c:v>
                </c:pt>
                <c:pt idx="2066">
                  <c:v>49.5</c:v>
                </c:pt>
                <c:pt idx="2067">
                  <c:v>49.5</c:v>
                </c:pt>
                <c:pt idx="2068">
                  <c:v>49.450932684509297</c:v>
                </c:pt>
                <c:pt idx="2069">
                  <c:v>48.5</c:v>
                </c:pt>
                <c:pt idx="2070">
                  <c:v>49.5</c:v>
                </c:pt>
                <c:pt idx="2071">
                  <c:v>48.5</c:v>
                </c:pt>
                <c:pt idx="2072">
                  <c:v>48.5</c:v>
                </c:pt>
                <c:pt idx="2073">
                  <c:v>48.5</c:v>
                </c:pt>
                <c:pt idx="2074">
                  <c:v>48.500185116623499</c:v>
                </c:pt>
                <c:pt idx="2075">
                  <c:v>48.5</c:v>
                </c:pt>
                <c:pt idx="2076">
                  <c:v>48.5</c:v>
                </c:pt>
                <c:pt idx="2077">
                  <c:v>48.5</c:v>
                </c:pt>
                <c:pt idx="2078">
                  <c:v>48.5</c:v>
                </c:pt>
                <c:pt idx="2079">
                  <c:v>48.5</c:v>
                </c:pt>
                <c:pt idx="2080">
                  <c:v>48.5</c:v>
                </c:pt>
                <c:pt idx="2081">
                  <c:v>48.5</c:v>
                </c:pt>
                <c:pt idx="2082">
                  <c:v>49.5</c:v>
                </c:pt>
                <c:pt idx="2083">
                  <c:v>48.5</c:v>
                </c:pt>
                <c:pt idx="2084">
                  <c:v>48.5</c:v>
                </c:pt>
                <c:pt idx="2085">
                  <c:v>48.5</c:v>
                </c:pt>
                <c:pt idx="2086">
                  <c:v>48.499797979797997</c:v>
                </c:pt>
                <c:pt idx="2087">
                  <c:v>48.500238208670801</c:v>
                </c:pt>
                <c:pt idx="2088">
                  <c:v>48.5</c:v>
                </c:pt>
                <c:pt idx="2089">
                  <c:v>48.5</c:v>
                </c:pt>
                <c:pt idx="2090">
                  <c:v>48.5</c:v>
                </c:pt>
                <c:pt idx="2091">
                  <c:v>48.5</c:v>
                </c:pt>
                <c:pt idx="2092">
                  <c:v>48.5</c:v>
                </c:pt>
                <c:pt idx="2093">
                  <c:v>48.499804763764203</c:v>
                </c:pt>
                <c:pt idx="2094">
                  <c:v>48.500265251989397</c:v>
                </c:pt>
                <c:pt idx="2095">
                  <c:v>48.499592502037501</c:v>
                </c:pt>
                <c:pt idx="2096">
                  <c:v>48.5</c:v>
                </c:pt>
                <c:pt idx="2097">
                  <c:v>48.503225806451603</c:v>
                </c:pt>
                <c:pt idx="2098">
                  <c:v>48.5</c:v>
                </c:pt>
                <c:pt idx="2099">
                  <c:v>48.5</c:v>
                </c:pt>
                <c:pt idx="2100">
                  <c:v>48.5</c:v>
                </c:pt>
                <c:pt idx="2101">
                  <c:v>48.5</c:v>
                </c:pt>
                <c:pt idx="2102">
                  <c:v>48.5</c:v>
                </c:pt>
                <c:pt idx="2103">
                  <c:v>48.5</c:v>
                </c:pt>
                <c:pt idx="2104">
                  <c:v>48.499831479609</c:v>
                </c:pt>
                <c:pt idx="2105">
                  <c:v>48.503875968992197</c:v>
                </c:pt>
                <c:pt idx="2106">
                  <c:v>83.337905236907702</c:v>
                </c:pt>
                <c:pt idx="2107">
                  <c:v>85.8333333333333</c:v>
                </c:pt>
                <c:pt idx="2108">
                  <c:v>85.532728609953395</c:v>
                </c:pt>
                <c:pt idx="2109">
                  <c:v>87.769938650306699</c:v>
                </c:pt>
                <c:pt idx="2110">
                  <c:v>87.880255941499101</c:v>
                </c:pt>
                <c:pt idx="2111">
                  <c:v>85.731166150670802</c:v>
                </c:pt>
                <c:pt idx="2112">
                  <c:v>84.155539251650794</c:v>
                </c:pt>
                <c:pt idx="2113">
                  <c:v>85.152125279642107</c:v>
                </c:pt>
                <c:pt idx="2114">
                  <c:v>82.950600801068106</c:v>
                </c:pt>
                <c:pt idx="2115">
                  <c:v>83.488439306358401</c:v>
                </c:pt>
                <c:pt idx="2116">
                  <c:v>85.7264150943396</c:v>
                </c:pt>
                <c:pt idx="2117">
                  <c:v>81.346774193548399</c:v>
                </c:pt>
                <c:pt idx="2118">
                  <c:v>82.237055520898295</c:v>
                </c:pt>
                <c:pt idx="2119">
                  <c:v>85.813358302122396</c:v>
                </c:pt>
                <c:pt idx="2120">
                  <c:v>85.378904481665899</c:v>
                </c:pt>
                <c:pt idx="2121">
                  <c:v>87.7554149428085</c:v>
                </c:pt>
                <c:pt idx="2122">
                  <c:v>85.064418212478898</c:v>
                </c:pt>
                <c:pt idx="2123">
                  <c:v>89.400466562985997</c:v>
                </c:pt>
                <c:pt idx="2124">
                  <c:v>86.123298638911095</c:v>
                </c:pt>
                <c:pt idx="2125">
                  <c:v>84.946841294298906</c:v>
                </c:pt>
                <c:pt idx="2126">
                  <c:v>85.442441720740206</c:v>
                </c:pt>
                <c:pt idx="2127">
                  <c:v>89.585690515807002</c:v>
                </c:pt>
                <c:pt idx="2128">
                  <c:v>86.398362892223702</c:v>
                </c:pt>
                <c:pt idx="2129">
                  <c:v>86.498457742134505</c:v>
                </c:pt>
                <c:pt idx="2130">
                  <c:v>85.6635311143271</c:v>
                </c:pt>
                <c:pt idx="2131">
                  <c:v>84.823045267489704</c:v>
                </c:pt>
                <c:pt idx="2132">
                  <c:v>86.934381778741894</c:v>
                </c:pt>
                <c:pt idx="2133">
                  <c:v>86.042863871879405</c:v>
                </c:pt>
                <c:pt idx="2134">
                  <c:v>84.885390428211593</c:v>
                </c:pt>
                <c:pt idx="2135">
                  <c:v>85.938628158844807</c:v>
                </c:pt>
                <c:pt idx="2136">
                  <c:v>88.996503496503493</c:v>
                </c:pt>
                <c:pt idx="2137">
                  <c:v>48</c:v>
                </c:pt>
                <c:pt idx="2138">
                  <c:v>48</c:v>
                </c:pt>
                <c:pt idx="2139">
                  <c:v>48.499789473684203</c:v>
                </c:pt>
                <c:pt idx="2140">
                  <c:v>48.504166666666698</c:v>
                </c:pt>
                <c:pt idx="2141">
                  <c:v>48.499630450849999</c:v>
                </c:pt>
                <c:pt idx="2142">
                  <c:v>48.5017793594306</c:v>
                </c:pt>
                <c:pt idx="2143">
                  <c:v>47.4991717283269</c:v>
                </c:pt>
                <c:pt idx="2144">
                  <c:v>72.641618497109803</c:v>
                </c:pt>
                <c:pt idx="2145">
                  <c:v>91.791187270501794</c:v>
                </c:pt>
                <c:pt idx="2146">
                  <c:v>89.801913337084997</c:v>
                </c:pt>
                <c:pt idx="2147">
                  <c:v>91.811273635390606</c:v>
                </c:pt>
                <c:pt idx="2148">
                  <c:v>92.996484698097603</c:v>
                </c:pt>
                <c:pt idx="2149">
                  <c:v>93.453027139874706</c:v>
                </c:pt>
                <c:pt idx="2150">
                  <c:v>94.474333063864194</c:v>
                </c:pt>
                <c:pt idx="2151">
                  <c:v>94.505254648342799</c:v>
                </c:pt>
                <c:pt idx="2152">
                  <c:v>93.629522431259005</c:v>
                </c:pt>
                <c:pt idx="2153">
                  <c:v>94.0010718113612</c:v>
                </c:pt>
                <c:pt idx="2154">
                  <c:v>90.464379947229503</c:v>
                </c:pt>
                <c:pt idx="2155">
                  <c:v>80.83</c:v>
                </c:pt>
                <c:pt idx="2156">
                  <c:v>89.511504424778806</c:v>
                </c:pt>
                <c:pt idx="2157">
                  <c:v>91.876574307304793</c:v>
                </c:pt>
                <c:pt idx="2158">
                  <c:v>92.3535220539829</c:v>
                </c:pt>
                <c:pt idx="2159">
                  <c:v>89.028135990621294</c:v>
                </c:pt>
                <c:pt idx="2160">
                  <c:v>87.675378787878799</c:v>
                </c:pt>
                <c:pt idx="2161">
                  <c:v>89.762666666666703</c:v>
                </c:pt>
                <c:pt idx="2162">
                  <c:v>93.049756097561001</c:v>
                </c:pt>
                <c:pt idx="2163">
                  <c:v>93.576041666666697</c:v>
                </c:pt>
                <c:pt idx="2164">
                  <c:v>92.916583582585602</c:v>
                </c:pt>
                <c:pt idx="2165">
                  <c:v>94.205913134484604</c:v>
                </c:pt>
                <c:pt idx="2166">
                  <c:v>93.6071830106184</c:v>
                </c:pt>
                <c:pt idx="2167">
                  <c:v>95.634893617021007</c:v>
                </c:pt>
                <c:pt idx="2168">
                  <c:v>94.174437739989003</c:v>
                </c:pt>
                <c:pt idx="2169">
                  <c:v>93.8782816229117</c:v>
                </c:pt>
                <c:pt idx="2170">
                  <c:v>55.884615384615401</c:v>
                </c:pt>
                <c:pt idx="2171">
                  <c:v>49.411547002220601</c:v>
                </c:pt>
                <c:pt idx="2172">
                  <c:v>48.499631540162099</c:v>
                </c:pt>
                <c:pt idx="2173">
                  <c:v>48.5</c:v>
                </c:pt>
                <c:pt idx="2174">
                  <c:v>48.5</c:v>
                </c:pt>
                <c:pt idx="2175">
                  <c:v>48.499905642574099</c:v>
                </c:pt>
                <c:pt idx="2176">
                  <c:v>48.5</c:v>
                </c:pt>
                <c:pt idx="2177">
                  <c:v>48.500452488687799</c:v>
                </c:pt>
                <c:pt idx="2178">
                  <c:v>48.499862068965498</c:v>
                </c:pt>
                <c:pt idx="2179">
                  <c:v>48.5</c:v>
                </c:pt>
                <c:pt idx="2180">
                  <c:v>48.4444444444444</c:v>
                </c:pt>
                <c:pt idx="2181">
                  <c:v>48.5</c:v>
                </c:pt>
                <c:pt idx="2182">
                  <c:v>48.4444444444444</c:v>
                </c:pt>
                <c:pt idx="2183">
                  <c:v>47.5</c:v>
                </c:pt>
                <c:pt idx="2184">
                  <c:v>47.5</c:v>
                </c:pt>
                <c:pt idx="2185">
                  <c:v>47.5</c:v>
                </c:pt>
                <c:pt idx="2186">
                  <c:v>47.5</c:v>
                </c:pt>
                <c:pt idx="2187">
                  <c:v>47.5</c:v>
                </c:pt>
                <c:pt idx="2188">
                  <c:v>47.499885242139101</c:v>
                </c:pt>
                <c:pt idx="2189">
                  <c:v>47.5</c:v>
                </c:pt>
                <c:pt idx="2190">
                  <c:v>47.5</c:v>
                </c:pt>
                <c:pt idx="2191">
                  <c:v>47.5</c:v>
                </c:pt>
                <c:pt idx="2192">
                  <c:v>47.500246913580199</c:v>
                </c:pt>
                <c:pt idx="2193">
                  <c:v>47.500101235067802</c:v>
                </c:pt>
                <c:pt idx="2194">
                  <c:v>47.5</c:v>
                </c:pt>
                <c:pt idx="2195">
                  <c:v>47.4979719188768</c:v>
                </c:pt>
                <c:pt idx="2196">
                  <c:v>48</c:v>
                </c:pt>
                <c:pt idx="2197">
                  <c:v>47.499862448418199</c:v>
                </c:pt>
                <c:pt idx="2198">
                  <c:v>47.5000627116518</c:v>
                </c:pt>
                <c:pt idx="2199">
                  <c:v>47.5</c:v>
                </c:pt>
                <c:pt idx="2200">
                  <c:v>47.5</c:v>
                </c:pt>
                <c:pt idx="2201">
                  <c:v>47.5</c:v>
                </c:pt>
                <c:pt idx="2202">
                  <c:v>47.499455930359098</c:v>
                </c:pt>
                <c:pt idx="2203">
                  <c:v>63.1267880364109</c:v>
                </c:pt>
                <c:pt idx="2204">
                  <c:v>83.469180327868898</c:v>
                </c:pt>
                <c:pt idx="2205">
                  <c:v>85.938275340393304</c:v>
                </c:pt>
                <c:pt idx="2206">
                  <c:v>81.415857605178005</c:v>
                </c:pt>
                <c:pt idx="2207">
                  <c:v>85.1886326194399</c:v>
                </c:pt>
                <c:pt idx="2208">
                  <c:v>87.2920912178554</c:v>
                </c:pt>
                <c:pt idx="2209">
                  <c:v>86.770996348461097</c:v>
                </c:pt>
                <c:pt idx="2210">
                  <c:v>87.694892473118301</c:v>
                </c:pt>
                <c:pt idx="2211">
                  <c:v>85.502994011976</c:v>
                </c:pt>
                <c:pt idx="2212">
                  <c:v>88.003610108303207</c:v>
                </c:pt>
                <c:pt idx="2213">
                  <c:v>88.108701401745606</c:v>
                </c:pt>
                <c:pt idx="2214">
                  <c:v>86.496022461394503</c:v>
                </c:pt>
                <c:pt idx="2215">
                  <c:v>88.855737704917999</c:v>
                </c:pt>
                <c:pt idx="2216">
                  <c:v>82.502766798419003</c:v>
                </c:pt>
                <c:pt idx="2217">
                  <c:v>87.169435215946805</c:v>
                </c:pt>
                <c:pt idx="2218">
                  <c:v>90.2235885969816</c:v>
                </c:pt>
                <c:pt idx="2219">
                  <c:v>89.55</c:v>
                </c:pt>
                <c:pt idx="2220">
                  <c:v>86.840949554896099</c:v>
                </c:pt>
                <c:pt idx="2221">
                  <c:v>86.472116946399595</c:v>
                </c:pt>
                <c:pt idx="2222">
                  <c:v>89.308788598574793</c:v>
                </c:pt>
                <c:pt idx="2223">
                  <c:v>89.497267759562803</c:v>
                </c:pt>
                <c:pt idx="2224">
                  <c:v>87.967032967033006</c:v>
                </c:pt>
                <c:pt idx="2225">
                  <c:v>89.394780447390204</c:v>
                </c:pt>
                <c:pt idx="2226">
                  <c:v>84.273817034700301</c:v>
                </c:pt>
                <c:pt idx="2227">
                  <c:v>54.544068919814499</c:v>
                </c:pt>
                <c:pt idx="2228">
                  <c:v>50.499863126197603</c:v>
                </c:pt>
                <c:pt idx="2229">
                  <c:v>49.5</c:v>
                </c:pt>
                <c:pt idx="2230">
                  <c:v>49.5</c:v>
                </c:pt>
                <c:pt idx="2231">
                  <c:v>49.5</c:v>
                </c:pt>
                <c:pt idx="2232">
                  <c:v>49.450932684509297</c:v>
                </c:pt>
                <c:pt idx="2233">
                  <c:v>48.5</c:v>
                </c:pt>
                <c:pt idx="2234">
                  <c:v>49.5</c:v>
                </c:pt>
                <c:pt idx="2235">
                  <c:v>48.5</c:v>
                </c:pt>
                <c:pt idx="2236">
                  <c:v>48.5</c:v>
                </c:pt>
                <c:pt idx="2237">
                  <c:v>48.5</c:v>
                </c:pt>
                <c:pt idx="2238">
                  <c:v>48.500185116623499</c:v>
                </c:pt>
                <c:pt idx="2239">
                  <c:v>48.5</c:v>
                </c:pt>
                <c:pt idx="2240">
                  <c:v>48.5</c:v>
                </c:pt>
                <c:pt idx="2241">
                  <c:v>48.5</c:v>
                </c:pt>
                <c:pt idx="2242">
                  <c:v>48.5</c:v>
                </c:pt>
                <c:pt idx="2243">
                  <c:v>48.5</c:v>
                </c:pt>
                <c:pt idx="2244">
                  <c:v>48.5</c:v>
                </c:pt>
                <c:pt idx="2245">
                  <c:v>48.5</c:v>
                </c:pt>
                <c:pt idx="2246">
                  <c:v>49.5</c:v>
                </c:pt>
                <c:pt idx="2247">
                  <c:v>48.5</c:v>
                </c:pt>
                <c:pt idx="2248">
                  <c:v>48.5</c:v>
                </c:pt>
                <c:pt idx="2249">
                  <c:v>48.5</c:v>
                </c:pt>
                <c:pt idx="2250">
                  <c:v>48.499797979797997</c:v>
                </c:pt>
                <c:pt idx="2251">
                  <c:v>48.500238208670801</c:v>
                </c:pt>
                <c:pt idx="2252">
                  <c:v>48.5</c:v>
                </c:pt>
                <c:pt idx="2253">
                  <c:v>48.5</c:v>
                </c:pt>
                <c:pt idx="2254">
                  <c:v>48.5</c:v>
                </c:pt>
                <c:pt idx="2255">
                  <c:v>48.5</c:v>
                </c:pt>
                <c:pt idx="2256">
                  <c:v>48.5</c:v>
                </c:pt>
                <c:pt idx="2257">
                  <c:v>48.499804763764203</c:v>
                </c:pt>
                <c:pt idx="2258">
                  <c:v>48.500265251989397</c:v>
                </c:pt>
                <c:pt idx="2259">
                  <c:v>48.499592502037501</c:v>
                </c:pt>
                <c:pt idx="2260">
                  <c:v>48.5</c:v>
                </c:pt>
                <c:pt idx="2261">
                  <c:v>48.503225806451603</c:v>
                </c:pt>
                <c:pt idx="2262">
                  <c:v>48.5</c:v>
                </c:pt>
                <c:pt idx="2263">
                  <c:v>48.5</c:v>
                </c:pt>
                <c:pt idx="2264">
                  <c:v>48.5</c:v>
                </c:pt>
                <c:pt idx="2265">
                  <c:v>48.5</c:v>
                </c:pt>
                <c:pt idx="2266">
                  <c:v>48.5</c:v>
                </c:pt>
                <c:pt idx="2267">
                  <c:v>48.5</c:v>
                </c:pt>
                <c:pt idx="2268">
                  <c:v>48.499831479609</c:v>
                </c:pt>
                <c:pt idx="2269">
                  <c:v>48.503875968992197</c:v>
                </c:pt>
                <c:pt idx="2270">
                  <c:v>95.337905236907702</c:v>
                </c:pt>
                <c:pt idx="2271">
                  <c:v>97.8333333333333</c:v>
                </c:pt>
                <c:pt idx="2272">
                  <c:v>97.532728609953395</c:v>
                </c:pt>
                <c:pt idx="2273">
                  <c:v>99.769938650306699</c:v>
                </c:pt>
                <c:pt idx="2274">
                  <c:v>99.880255941499101</c:v>
                </c:pt>
                <c:pt idx="2275">
                  <c:v>97.731166150670802</c:v>
                </c:pt>
                <c:pt idx="2276">
                  <c:v>96.155539251650794</c:v>
                </c:pt>
                <c:pt idx="2277">
                  <c:v>97.152125279642107</c:v>
                </c:pt>
                <c:pt idx="2278">
                  <c:v>94.950600801068106</c:v>
                </c:pt>
                <c:pt idx="2279">
                  <c:v>95.488439306358401</c:v>
                </c:pt>
                <c:pt idx="2280">
                  <c:v>97.7264150943396</c:v>
                </c:pt>
                <c:pt idx="2281">
                  <c:v>93.346774193548399</c:v>
                </c:pt>
                <c:pt idx="2282">
                  <c:v>94.237055520898295</c:v>
                </c:pt>
                <c:pt idx="2283">
                  <c:v>97.813358302122396</c:v>
                </c:pt>
                <c:pt idx="2284">
                  <c:v>97.378904481665899</c:v>
                </c:pt>
                <c:pt idx="2285">
                  <c:v>99.7554149428085</c:v>
                </c:pt>
                <c:pt idx="2286">
                  <c:v>97.064418212478898</c:v>
                </c:pt>
                <c:pt idx="2287">
                  <c:v>101.400466562986</c:v>
                </c:pt>
                <c:pt idx="2288">
                  <c:v>98.123298638911095</c:v>
                </c:pt>
                <c:pt idx="2289">
                  <c:v>96.946841294298906</c:v>
                </c:pt>
                <c:pt idx="2290">
                  <c:v>97.442441720740206</c:v>
                </c:pt>
                <c:pt idx="2291">
                  <c:v>101.585690515807</c:v>
                </c:pt>
                <c:pt idx="2292">
                  <c:v>98.398362892223702</c:v>
                </c:pt>
                <c:pt idx="2293">
                  <c:v>98.498457742134505</c:v>
                </c:pt>
                <c:pt idx="2294">
                  <c:v>97.6635311143271</c:v>
                </c:pt>
                <c:pt idx="2295">
                  <c:v>96.823045267489704</c:v>
                </c:pt>
                <c:pt idx="2296">
                  <c:v>98.934381778741894</c:v>
                </c:pt>
                <c:pt idx="2297">
                  <c:v>98.042863871879405</c:v>
                </c:pt>
                <c:pt idx="2298">
                  <c:v>96.885390428211593</c:v>
                </c:pt>
                <c:pt idx="2299">
                  <c:v>97.938628158844807</c:v>
                </c:pt>
                <c:pt idx="2300">
                  <c:v>100.99650349650349</c:v>
                </c:pt>
                <c:pt idx="2301">
                  <c:v>60</c:v>
                </c:pt>
                <c:pt idx="2302">
                  <c:v>60</c:v>
                </c:pt>
                <c:pt idx="2303">
                  <c:v>60.499789473684203</c:v>
                </c:pt>
                <c:pt idx="2304">
                  <c:v>60.504166666666698</c:v>
                </c:pt>
                <c:pt idx="2305">
                  <c:v>60.499630450849999</c:v>
                </c:pt>
                <c:pt idx="2306">
                  <c:v>60.5017793594306</c:v>
                </c:pt>
                <c:pt idx="2307">
                  <c:v>59.4991717283269</c:v>
                </c:pt>
                <c:pt idx="2308">
                  <c:v>84.641618497109803</c:v>
                </c:pt>
                <c:pt idx="2309">
                  <c:v>103.79118727050179</c:v>
                </c:pt>
                <c:pt idx="2310">
                  <c:v>101.801913337085</c:v>
                </c:pt>
                <c:pt idx="2311">
                  <c:v>103.81127363539061</c:v>
                </c:pt>
                <c:pt idx="2312">
                  <c:v>104.9964846980976</c:v>
                </c:pt>
                <c:pt idx="2313">
                  <c:v>105.45302713987471</c:v>
                </c:pt>
                <c:pt idx="2314">
                  <c:v>106.47433306386419</c:v>
                </c:pt>
                <c:pt idx="2315">
                  <c:v>106.5052546483428</c:v>
                </c:pt>
                <c:pt idx="2316">
                  <c:v>105.62952243125901</c:v>
                </c:pt>
                <c:pt idx="2317">
                  <c:v>106.0010718113612</c:v>
                </c:pt>
                <c:pt idx="2318">
                  <c:v>102.4643799472295</c:v>
                </c:pt>
                <c:pt idx="2319">
                  <c:v>92.83</c:v>
                </c:pt>
                <c:pt idx="2320">
                  <c:v>101.51150442477881</c:v>
                </c:pt>
                <c:pt idx="2321">
                  <c:v>103.87657430730479</c:v>
                </c:pt>
                <c:pt idx="2322">
                  <c:v>104.3535220539829</c:v>
                </c:pt>
                <c:pt idx="2323">
                  <c:v>101.02813599062129</c:v>
                </c:pt>
                <c:pt idx="2324">
                  <c:v>99.675378787878799</c:v>
                </c:pt>
                <c:pt idx="2325">
                  <c:v>101.7626666666667</c:v>
                </c:pt>
                <c:pt idx="2326">
                  <c:v>105.049756097561</c:v>
                </c:pt>
                <c:pt idx="2327">
                  <c:v>105.5760416666667</c:v>
                </c:pt>
                <c:pt idx="2328">
                  <c:v>104.9165835825856</c:v>
                </c:pt>
                <c:pt idx="2329">
                  <c:v>106.2059131344846</c:v>
                </c:pt>
                <c:pt idx="2330">
                  <c:v>105.6071830106184</c:v>
                </c:pt>
                <c:pt idx="2331">
                  <c:v>107.63489361702101</c:v>
                </c:pt>
                <c:pt idx="2332">
                  <c:v>106.174437739989</c:v>
                </c:pt>
                <c:pt idx="2333">
                  <c:v>105.8782816229117</c:v>
                </c:pt>
                <c:pt idx="2334">
                  <c:v>67.884615384615401</c:v>
                </c:pt>
                <c:pt idx="2335">
                  <c:v>61.411547002220601</c:v>
                </c:pt>
                <c:pt idx="2336">
                  <c:v>60.499631540162099</c:v>
                </c:pt>
                <c:pt idx="2337">
                  <c:v>60.5</c:v>
                </c:pt>
                <c:pt idx="2338">
                  <c:v>60.5</c:v>
                </c:pt>
                <c:pt idx="2339">
                  <c:v>60.499905642574099</c:v>
                </c:pt>
                <c:pt idx="2340">
                  <c:v>60.5</c:v>
                </c:pt>
                <c:pt idx="2341">
                  <c:v>60.500452488687799</c:v>
                </c:pt>
                <c:pt idx="2342">
                  <c:v>60.499862068965498</c:v>
                </c:pt>
                <c:pt idx="2343">
                  <c:v>60.5</c:v>
                </c:pt>
                <c:pt idx="2344">
                  <c:v>60.4444444444444</c:v>
                </c:pt>
                <c:pt idx="2345">
                  <c:v>60.5</c:v>
                </c:pt>
                <c:pt idx="2346">
                  <c:v>60.4444444444444</c:v>
                </c:pt>
                <c:pt idx="2347">
                  <c:v>59.5</c:v>
                </c:pt>
                <c:pt idx="2348">
                  <c:v>59.5</c:v>
                </c:pt>
                <c:pt idx="2349">
                  <c:v>59.5</c:v>
                </c:pt>
                <c:pt idx="2350">
                  <c:v>59.5</c:v>
                </c:pt>
                <c:pt idx="2351">
                  <c:v>59.5</c:v>
                </c:pt>
                <c:pt idx="2352">
                  <c:v>59.499885242139101</c:v>
                </c:pt>
                <c:pt idx="2353">
                  <c:v>59.5</c:v>
                </c:pt>
                <c:pt idx="2354">
                  <c:v>59.5</c:v>
                </c:pt>
                <c:pt idx="2355">
                  <c:v>59.5</c:v>
                </c:pt>
                <c:pt idx="2356">
                  <c:v>59.500246913580199</c:v>
                </c:pt>
                <c:pt idx="2357">
                  <c:v>59.500101235067802</c:v>
                </c:pt>
                <c:pt idx="2358">
                  <c:v>59.5</c:v>
                </c:pt>
                <c:pt idx="2359">
                  <c:v>59.4979719188768</c:v>
                </c:pt>
                <c:pt idx="2360">
                  <c:v>60</c:v>
                </c:pt>
                <c:pt idx="2361">
                  <c:v>59.499862448418199</c:v>
                </c:pt>
                <c:pt idx="2362">
                  <c:v>59.5000627116518</c:v>
                </c:pt>
                <c:pt idx="2363">
                  <c:v>59.5</c:v>
                </c:pt>
                <c:pt idx="2364">
                  <c:v>59.5</c:v>
                </c:pt>
                <c:pt idx="2365">
                  <c:v>59.5</c:v>
                </c:pt>
                <c:pt idx="2366">
                  <c:v>59.499455930359098</c:v>
                </c:pt>
                <c:pt idx="2367">
                  <c:v>75.1267880364109</c:v>
                </c:pt>
                <c:pt idx="2368">
                  <c:v>95.469180327868898</c:v>
                </c:pt>
                <c:pt idx="2369">
                  <c:v>97.938275340393304</c:v>
                </c:pt>
                <c:pt idx="2370">
                  <c:v>93.415857605178005</c:v>
                </c:pt>
                <c:pt idx="2371">
                  <c:v>97.1886326194399</c:v>
                </c:pt>
                <c:pt idx="2372">
                  <c:v>99.2920912178554</c:v>
                </c:pt>
                <c:pt idx="2373">
                  <c:v>98.770996348461097</c:v>
                </c:pt>
                <c:pt idx="2374">
                  <c:v>99.694892473118301</c:v>
                </c:pt>
                <c:pt idx="2375">
                  <c:v>97.502994011976</c:v>
                </c:pt>
                <c:pt idx="2376">
                  <c:v>100.00361010830321</c:v>
                </c:pt>
                <c:pt idx="2377">
                  <c:v>100.10870140174561</c:v>
                </c:pt>
                <c:pt idx="2378">
                  <c:v>98.496022461394503</c:v>
                </c:pt>
                <c:pt idx="2379">
                  <c:v>100.855737704918</c:v>
                </c:pt>
                <c:pt idx="2380">
                  <c:v>94.502766798419003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8-400A-AF57-7C37A7E4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21088"/>
        <c:axId val="974015536"/>
      </c:lineChart>
      <c:dateAx>
        <c:axId val="9745210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15536"/>
        <c:crosses val="autoZero"/>
        <c:auto val="1"/>
        <c:lblOffset val="100"/>
        <c:baseTimeUnit val="days"/>
      </c:dateAx>
      <c:valAx>
        <c:axId val="9740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2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Original!$B$1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2225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489908522981653E-2"/>
                  <c:y val="-0.287449334197585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Original!$A$2:$A$2382</c:f>
              <c:numCache>
                <c:formatCode>m/d/yyyy</c:formatCode>
                <c:ptCount val="2381"/>
                <c:pt idx="0">
                  <c:v>40550</c:v>
                </c:pt>
                <c:pt idx="1">
                  <c:v>40551</c:v>
                </c:pt>
                <c:pt idx="2">
                  <c:v>40552</c:v>
                </c:pt>
                <c:pt idx="3">
                  <c:v>40553</c:v>
                </c:pt>
                <c:pt idx="4">
                  <c:v>40554</c:v>
                </c:pt>
                <c:pt idx="5">
                  <c:v>40555</c:v>
                </c:pt>
                <c:pt idx="6">
                  <c:v>40556</c:v>
                </c:pt>
                <c:pt idx="7">
                  <c:v>40557</c:v>
                </c:pt>
                <c:pt idx="8">
                  <c:v>40558</c:v>
                </c:pt>
                <c:pt idx="9">
                  <c:v>40559</c:v>
                </c:pt>
                <c:pt idx="10">
                  <c:v>40560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40565</c:v>
                </c:pt>
                <c:pt idx="16">
                  <c:v>40566</c:v>
                </c:pt>
                <c:pt idx="17">
                  <c:v>40567</c:v>
                </c:pt>
                <c:pt idx="18">
                  <c:v>40568</c:v>
                </c:pt>
                <c:pt idx="19">
                  <c:v>40569</c:v>
                </c:pt>
                <c:pt idx="20">
                  <c:v>40570</c:v>
                </c:pt>
                <c:pt idx="21">
                  <c:v>40571</c:v>
                </c:pt>
                <c:pt idx="22">
                  <c:v>40572</c:v>
                </c:pt>
                <c:pt idx="23">
                  <c:v>40573</c:v>
                </c:pt>
                <c:pt idx="24">
                  <c:v>40574</c:v>
                </c:pt>
                <c:pt idx="25">
                  <c:v>40575</c:v>
                </c:pt>
                <c:pt idx="26">
                  <c:v>40576</c:v>
                </c:pt>
                <c:pt idx="27">
                  <c:v>40577</c:v>
                </c:pt>
                <c:pt idx="28">
                  <c:v>40578</c:v>
                </c:pt>
                <c:pt idx="29">
                  <c:v>40579</c:v>
                </c:pt>
                <c:pt idx="30">
                  <c:v>40580</c:v>
                </c:pt>
                <c:pt idx="31">
                  <c:v>40581</c:v>
                </c:pt>
                <c:pt idx="32">
                  <c:v>40582</c:v>
                </c:pt>
                <c:pt idx="33">
                  <c:v>40583</c:v>
                </c:pt>
                <c:pt idx="34">
                  <c:v>40584</c:v>
                </c:pt>
                <c:pt idx="35">
                  <c:v>40585</c:v>
                </c:pt>
                <c:pt idx="36">
                  <c:v>40586</c:v>
                </c:pt>
                <c:pt idx="37">
                  <c:v>40587</c:v>
                </c:pt>
                <c:pt idx="38">
                  <c:v>40588</c:v>
                </c:pt>
                <c:pt idx="39">
                  <c:v>40589</c:v>
                </c:pt>
                <c:pt idx="40">
                  <c:v>40590</c:v>
                </c:pt>
                <c:pt idx="41">
                  <c:v>40591</c:v>
                </c:pt>
                <c:pt idx="42">
                  <c:v>40592</c:v>
                </c:pt>
                <c:pt idx="43">
                  <c:v>40593</c:v>
                </c:pt>
                <c:pt idx="44">
                  <c:v>40594</c:v>
                </c:pt>
                <c:pt idx="45">
                  <c:v>40595</c:v>
                </c:pt>
                <c:pt idx="46">
                  <c:v>40596</c:v>
                </c:pt>
                <c:pt idx="47">
                  <c:v>40597</c:v>
                </c:pt>
                <c:pt idx="48">
                  <c:v>40598</c:v>
                </c:pt>
                <c:pt idx="49">
                  <c:v>40599</c:v>
                </c:pt>
                <c:pt idx="50">
                  <c:v>40600</c:v>
                </c:pt>
                <c:pt idx="51">
                  <c:v>40601</c:v>
                </c:pt>
                <c:pt idx="52">
                  <c:v>40602</c:v>
                </c:pt>
                <c:pt idx="53">
                  <c:v>40603</c:v>
                </c:pt>
                <c:pt idx="54">
                  <c:v>40604</c:v>
                </c:pt>
                <c:pt idx="55">
                  <c:v>40605</c:v>
                </c:pt>
                <c:pt idx="56">
                  <c:v>40606</c:v>
                </c:pt>
                <c:pt idx="57">
                  <c:v>40607</c:v>
                </c:pt>
                <c:pt idx="58">
                  <c:v>40608</c:v>
                </c:pt>
                <c:pt idx="59">
                  <c:v>40609</c:v>
                </c:pt>
                <c:pt idx="60">
                  <c:v>40610</c:v>
                </c:pt>
                <c:pt idx="61">
                  <c:v>40611</c:v>
                </c:pt>
                <c:pt idx="62">
                  <c:v>40612</c:v>
                </c:pt>
                <c:pt idx="63">
                  <c:v>40613</c:v>
                </c:pt>
                <c:pt idx="64">
                  <c:v>40614</c:v>
                </c:pt>
                <c:pt idx="65">
                  <c:v>40615</c:v>
                </c:pt>
                <c:pt idx="66">
                  <c:v>40616</c:v>
                </c:pt>
                <c:pt idx="67">
                  <c:v>40617</c:v>
                </c:pt>
                <c:pt idx="68">
                  <c:v>40618</c:v>
                </c:pt>
                <c:pt idx="69">
                  <c:v>40619</c:v>
                </c:pt>
                <c:pt idx="70">
                  <c:v>40620</c:v>
                </c:pt>
                <c:pt idx="71">
                  <c:v>40621</c:v>
                </c:pt>
                <c:pt idx="72">
                  <c:v>40622</c:v>
                </c:pt>
                <c:pt idx="73">
                  <c:v>40623</c:v>
                </c:pt>
                <c:pt idx="74">
                  <c:v>40624</c:v>
                </c:pt>
                <c:pt idx="75">
                  <c:v>40625</c:v>
                </c:pt>
                <c:pt idx="76">
                  <c:v>40626</c:v>
                </c:pt>
                <c:pt idx="77">
                  <c:v>40627</c:v>
                </c:pt>
                <c:pt idx="78">
                  <c:v>40628</c:v>
                </c:pt>
                <c:pt idx="79">
                  <c:v>40629</c:v>
                </c:pt>
                <c:pt idx="80">
                  <c:v>40630</c:v>
                </c:pt>
                <c:pt idx="81">
                  <c:v>40631</c:v>
                </c:pt>
                <c:pt idx="82">
                  <c:v>40632</c:v>
                </c:pt>
                <c:pt idx="83">
                  <c:v>40633</c:v>
                </c:pt>
                <c:pt idx="84">
                  <c:v>40634</c:v>
                </c:pt>
                <c:pt idx="85">
                  <c:v>40635</c:v>
                </c:pt>
                <c:pt idx="86">
                  <c:v>40636</c:v>
                </c:pt>
                <c:pt idx="87">
                  <c:v>40637</c:v>
                </c:pt>
                <c:pt idx="88">
                  <c:v>40638</c:v>
                </c:pt>
                <c:pt idx="89">
                  <c:v>40639</c:v>
                </c:pt>
                <c:pt idx="90">
                  <c:v>40640</c:v>
                </c:pt>
                <c:pt idx="91">
                  <c:v>40641</c:v>
                </c:pt>
                <c:pt idx="92">
                  <c:v>40642</c:v>
                </c:pt>
                <c:pt idx="93">
                  <c:v>40643</c:v>
                </c:pt>
                <c:pt idx="94">
                  <c:v>40644</c:v>
                </c:pt>
                <c:pt idx="95">
                  <c:v>40645</c:v>
                </c:pt>
                <c:pt idx="96">
                  <c:v>40646</c:v>
                </c:pt>
                <c:pt idx="97">
                  <c:v>40647</c:v>
                </c:pt>
                <c:pt idx="98">
                  <c:v>40648</c:v>
                </c:pt>
                <c:pt idx="99">
                  <c:v>40649</c:v>
                </c:pt>
                <c:pt idx="100">
                  <c:v>40650</c:v>
                </c:pt>
                <c:pt idx="101">
                  <c:v>40651</c:v>
                </c:pt>
                <c:pt idx="102">
                  <c:v>40652</c:v>
                </c:pt>
                <c:pt idx="103">
                  <c:v>40653</c:v>
                </c:pt>
                <c:pt idx="104">
                  <c:v>40654</c:v>
                </c:pt>
                <c:pt idx="105">
                  <c:v>40655</c:v>
                </c:pt>
                <c:pt idx="106">
                  <c:v>40656</c:v>
                </c:pt>
                <c:pt idx="107">
                  <c:v>40657</c:v>
                </c:pt>
                <c:pt idx="108">
                  <c:v>40658</c:v>
                </c:pt>
                <c:pt idx="109">
                  <c:v>40659</c:v>
                </c:pt>
                <c:pt idx="110">
                  <c:v>40660</c:v>
                </c:pt>
                <c:pt idx="111">
                  <c:v>40661</c:v>
                </c:pt>
                <c:pt idx="112">
                  <c:v>40662</c:v>
                </c:pt>
                <c:pt idx="113">
                  <c:v>40663</c:v>
                </c:pt>
                <c:pt idx="114">
                  <c:v>40664</c:v>
                </c:pt>
                <c:pt idx="115">
                  <c:v>40665</c:v>
                </c:pt>
                <c:pt idx="116">
                  <c:v>40666</c:v>
                </c:pt>
                <c:pt idx="117">
                  <c:v>40667</c:v>
                </c:pt>
                <c:pt idx="118">
                  <c:v>40668</c:v>
                </c:pt>
                <c:pt idx="119">
                  <c:v>40669</c:v>
                </c:pt>
                <c:pt idx="120">
                  <c:v>40670</c:v>
                </c:pt>
                <c:pt idx="121">
                  <c:v>40671</c:v>
                </c:pt>
                <c:pt idx="122">
                  <c:v>40672</c:v>
                </c:pt>
                <c:pt idx="123">
                  <c:v>40673</c:v>
                </c:pt>
                <c:pt idx="124">
                  <c:v>40674</c:v>
                </c:pt>
                <c:pt idx="125">
                  <c:v>40675</c:v>
                </c:pt>
                <c:pt idx="126">
                  <c:v>40676</c:v>
                </c:pt>
                <c:pt idx="127">
                  <c:v>40677</c:v>
                </c:pt>
                <c:pt idx="128">
                  <c:v>40678</c:v>
                </c:pt>
                <c:pt idx="129">
                  <c:v>40679</c:v>
                </c:pt>
                <c:pt idx="130">
                  <c:v>40680</c:v>
                </c:pt>
                <c:pt idx="131">
                  <c:v>40681</c:v>
                </c:pt>
                <c:pt idx="132">
                  <c:v>40682</c:v>
                </c:pt>
                <c:pt idx="133">
                  <c:v>40683</c:v>
                </c:pt>
                <c:pt idx="134">
                  <c:v>40684</c:v>
                </c:pt>
                <c:pt idx="135">
                  <c:v>40685</c:v>
                </c:pt>
                <c:pt idx="136">
                  <c:v>40686</c:v>
                </c:pt>
                <c:pt idx="137">
                  <c:v>40687</c:v>
                </c:pt>
                <c:pt idx="138">
                  <c:v>40688</c:v>
                </c:pt>
                <c:pt idx="139">
                  <c:v>40689</c:v>
                </c:pt>
                <c:pt idx="140">
                  <c:v>40690</c:v>
                </c:pt>
                <c:pt idx="141">
                  <c:v>40691</c:v>
                </c:pt>
                <c:pt idx="142">
                  <c:v>40692</c:v>
                </c:pt>
                <c:pt idx="143">
                  <c:v>40693</c:v>
                </c:pt>
                <c:pt idx="144">
                  <c:v>40694</c:v>
                </c:pt>
                <c:pt idx="145">
                  <c:v>40695</c:v>
                </c:pt>
                <c:pt idx="146">
                  <c:v>40696</c:v>
                </c:pt>
                <c:pt idx="147">
                  <c:v>40697</c:v>
                </c:pt>
                <c:pt idx="148">
                  <c:v>40698</c:v>
                </c:pt>
                <c:pt idx="149">
                  <c:v>40699</c:v>
                </c:pt>
                <c:pt idx="150">
                  <c:v>40700</c:v>
                </c:pt>
                <c:pt idx="151">
                  <c:v>40701</c:v>
                </c:pt>
                <c:pt idx="152">
                  <c:v>40702</c:v>
                </c:pt>
                <c:pt idx="153">
                  <c:v>40703</c:v>
                </c:pt>
                <c:pt idx="154">
                  <c:v>40704</c:v>
                </c:pt>
                <c:pt idx="155">
                  <c:v>40705</c:v>
                </c:pt>
                <c:pt idx="156">
                  <c:v>40706</c:v>
                </c:pt>
                <c:pt idx="157">
                  <c:v>40707</c:v>
                </c:pt>
                <c:pt idx="158">
                  <c:v>40708</c:v>
                </c:pt>
                <c:pt idx="159">
                  <c:v>40709</c:v>
                </c:pt>
                <c:pt idx="160">
                  <c:v>40710</c:v>
                </c:pt>
                <c:pt idx="161">
                  <c:v>40711</c:v>
                </c:pt>
                <c:pt idx="162">
                  <c:v>40712</c:v>
                </c:pt>
                <c:pt idx="163">
                  <c:v>40713</c:v>
                </c:pt>
                <c:pt idx="164">
                  <c:v>40714</c:v>
                </c:pt>
                <c:pt idx="165">
                  <c:v>40715</c:v>
                </c:pt>
                <c:pt idx="166">
                  <c:v>40716</c:v>
                </c:pt>
                <c:pt idx="167">
                  <c:v>40717</c:v>
                </c:pt>
                <c:pt idx="168">
                  <c:v>40718</c:v>
                </c:pt>
                <c:pt idx="169">
                  <c:v>40719</c:v>
                </c:pt>
                <c:pt idx="170">
                  <c:v>40720</c:v>
                </c:pt>
                <c:pt idx="171">
                  <c:v>40721</c:v>
                </c:pt>
                <c:pt idx="172">
                  <c:v>40722</c:v>
                </c:pt>
                <c:pt idx="173">
                  <c:v>40723</c:v>
                </c:pt>
                <c:pt idx="174">
                  <c:v>40724</c:v>
                </c:pt>
                <c:pt idx="175">
                  <c:v>40725</c:v>
                </c:pt>
                <c:pt idx="176">
                  <c:v>40726</c:v>
                </c:pt>
                <c:pt idx="177">
                  <c:v>40727</c:v>
                </c:pt>
                <c:pt idx="178">
                  <c:v>40728</c:v>
                </c:pt>
                <c:pt idx="179">
                  <c:v>40729</c:v>
                </c:pt>
                <c:pt idx="180">
                  <c:v>40730</c:v>
                </c:pt>
                <c:pt idx="181">
                  <c:v>40731</c:v>
                </c:pt>
                <c:pt idx="182">
                  <c:v>40732</c:v>
                </c:pt>
                <c:pt idx="183">
                  <c:v>40733</c:v>
                </c:pt>
                <c:pt idx="184">
                  <c:v>40734</c:v>
                </c:pt>
                <c:pt idx="185">
                  <c:v>40735</c:v>
                </c:pt>
                <c:pt idx="186">
                  <c:v>40736</c:v>
                </c:pt>
                <c:pt idx="187">
                  <c:v>40737</c:v>
                </c:pt>
                <c:pt idx="188">
                  <c:v>40738</c:v>
                </c:pt>
                <c:pt idx="189">
                  <c:v>40739</c:v>
                </c:pt>
                <c:pt idx="190">
                  <c:v>40740</c:v>
                </c:pt>
                <c:pt idx="191">
                  <c:v>40741</c:v>
                </c:pt>
                <c:pt idx="192">
                  <c:v>40742</c:v>
                </c:pt>
                <c:pt idx="193">
                  <c:v>40743</c:v>
                </c:pt>
                <c:pt idx="194">
                  <c:v>40744</c:v>
                </c:pt>
                <c:pt idx="195">
                  <c:v>40745</c:v>
                </c:pt>
                <c:pt idx="196">
                  <c:v>40746</c:v>
                </c:pt>
                <c:pt idx="197">
                  <c:v>40747</c:v>
                </c:pt>
                <c:pt idx="198">
                  <c:v>40748</c:v>
                </c:pt>
                <c:pt idx="199">
                  <c:v>40749</c:v>
                </c:pt>
                <c:pt idx="200">
                  <c:v>40750</c:v>
                </c:pt>
                <c:pt idx="201">
                  <c:v>40751</c:v>
                </c:pt>
                <c:pt idx="202">
                  <c:v>40752</c:v>
                </c:pt>
                <c:pt idx="203">
                  <c:v>40753</c:v>
                </c:pt>
                <c:pt idx="204">
                  <c:v>40754</c:v>
                </c:pt>
                <c:pt idx="205">
                  <c:v>40755</c:v>
                </c:pt>
                <c:pt idx="206">
                  <c:v>40756</c:v>
                </c:pt>
                <c:pt idx="207">
                  <c:v>40757</c:v>
                </c:pt>
                <c:pt idx="208">
                  <c:v>40758</c:v>
                </c:pt>
                <c:pt idx="209">
                  <c:v>40759</c:v>
                </c:pt>
                <c:pt idx="210">
                  <c:v>40760</c:v>
                </c:pt>
                <c:pt idx="211">
                  <c:v>40761</c:v>
                </c:pt>
                <c:pt idx="212">
                  <c:v>40762</c:v>
                </c:pt>
                <c:pt idx="213">
                  <c:v>40763</c:v>
                </c:pt>
                <c:pt idx="214">
                  <c:v>40764</c:v>
                </c:pt>
                <c:pt idx="215">
                  <c:v>40765</c:v>
                </c:pt>
                <c:pt idx="216">
                  <c:v>40766</c:v>
                </c:pt>
                <c:pt idx="217">
                  <c:v>40767</c:v>
                </c:pt>
                <c:pt idx="218">
                  <c:v>40768</c:v>
                </c:pt>
                <c:pt idx="219">
                  <c:v>40769</c:v>
                </c:pt>
                <c:pt idx="220">
                  <c:v>40770</c:v>
                </c:pt>
                <c:pt idx="221">
                  <c:v>40771</c:v>
                </c:pt>
                <c:pt idx="222">
                  <c:v>40772</c:v>
                </c:pt>
                <c:pt idx="223">
                  <c:v>40773</c:v>
                </c:pt>
                <c:pt idx="224">
                  <c:v>40774</c:v>
                </c:pt>
                <c:pt idx="225">
                  <c:v>40775</c:v>
                </c:pt>
                <c:pt idx="226">
                  <c:v>40776</c:v>
                </c:pt>
                <c:pt idx="227">
                  <c:v>40777</c:v>
                </c:pt>
                <c:pt idx="228">
                  <c:v>40778</c:v>
                </c:pt>
                <c:pt idx="229">
                  <c:v>40779</c:v>
                </c:pt>
                <c:pt idx="230">
                  <c:v>40780</c:v>
                </c:pt>
                <c:pt idx="231">
                  <c:v>40781</c:v>
                </c:pt>
                <c:pt idx="232">
                  <c:v>40782</c:v>
                </c:pt>
                <c:pt idx="233">
                  <c:v>40783</c:v>
                </c:pt>
                <c:pt idx="234">
                  <c:v>40784</c:v>
                </c:pt>
                <c:pt idx="235">
                  <c:v>40785</c:v>
                </c:pt>
                <c:pt idx="236">
                  <c:v>40786</c:v>
                </c:pt>
                <c:pt idx="237">
                  <c:v>40787</c:v>
                </c:pt>
                <c:pt idx="238">
                  <c:v>40788</c:v>
                </c:pt>
                <c:pt idx="239">
                  <c:v>40789</c:v>
                </c:pt>
                <c:pt idx="240">
                  <c:v>40790</c:v>
                </c:pt>
                <c:pt idx="241">
                  <c:v>40791</c:v>
                </c:pt>
                <c:pt idx="242">
                  <c:v>40792</c:v>
                </c:pt>
                <c:pt idx="243">
                  <c:v>40793</c:v>
                </c:pt>
                <c:pt idx="244">
                  <c:v>40794</c:v>
                </c:pt>
                <c:pt idx="245">
                  <c:v>40795</c:v>
                </c:pt>
                <c:pt idx="246">
                  <c:v>40796</c:v>
                </c:pt>
                <c:pt idx="247">
                  <c:v>40797</c:v>
                </c:pt>
                <c:pt idx="248">
                  <c:v>40798</c:v>
                </c:pt>
                <c:pt idx="249">
                  <c:v>40799</c:v>
                </c:pt>
                <c:pt idx="250">
                  <c:v>40800</c:v>
                </c:pt>
                <c:pt idx="251">
                  <c:v>40801</c:v>
                </c:pt>
                <c:pt idx="252">
                  <c:v>40802</c:v>
                </c:pt>
                <c:pt idx="253">
                  <c:v>40803</c:v>
                </c:pt>
                <c:pt idx="254">
                  <c:v>40804</c:v>
                </c:pt>
                <c:pt idx="255">
                  <c:v>40805</c:v>
                </c:pt>
                <c:pt idx="256">
                  <c:v>40806</c:v>
                </c:pt>
                <c:pt idx="257">
                  <c:v>40807</c:v>
                </c:pt>
                <c:pt idx="258">
                  <c:v>40808</c:v>
                </c:pt>
                <c:pt idx="259">
                  <c:v>40809</c:v>
                </c:pt>
                <c:pt idx="260">
                  <c:v>40810</c:v>
                </c:pt>
                <c:pt idx="261">
                  <c:v>40811</c:v>
                </c:pt>
                <c:pt idx="262">
                  <c:v>40812</c:v>
                </c:pt>
                <c:pt idx="263">
                  <c:v>40813</c:v>
                </c:pt>
                <c:pt idx="264">
                  <c:v>40814</c:v>
                </c:pt>
                <c:pt idx="265">
                  <c:v>40815</c:v>
                </c:pt>
                <c:pt idx="266">
                  <c:v>40816</c:v>
                </c:pt>
                <c:pt idx="267">
                  <c:v>40817</c:v>
                </c:pt>
                <c:pt idx="268">
                  <c:v>40818</c:v>
                </c:pt>
                <c:pt idx="269">
                  <c:v>40819</c:v>
                </c:pt>
                <c:pt idx="270">
                  <c:v>40820</c:v>
                </c:pt>
                <c:pt idx="271">
                  <c:v>40821</c:v>
                </c:pt>
                <c:pt idx="272">
                  <c:v>40822</c:v>
                </c:pt>
                <c:pt idx="273">
                  <c:v>40823</c:v>
                </c:pt>
                <c:pt idx="274">
                  <c:v>40824</c:v>
                </c:pt>
                <c:pt idx="275">
                  <c:v>40825</c:v>
                </c:pt>
                <c:pt idx="276">
                  <c:v>40826</c:v>
                </c:pt>
                <c:pt idx="277">
                  <c:v>40827</c:v>
                </c:pt>
                <c:pt idx="278">
                  <c:v>40828</c:v>
                </c:pt>
                <c:pt idx="279">
                  <c:v>40829</c:v>
                </c:pt>
                <c:pt idx="280">
                  <c:v>40830</c:v>
                </c:pt>
                <c:pt idx="281">
                  <c:v>40831</c:v>
                </c:pt>
                <c:pt idx="282">
                  <c:v>40832</c:v>
                </c:pt>
                <c:pt idx="283">
                  <c:v>40833</c:v>
                </c:pt>
                <c:pt idx="284">
                  <c:v>40834</c:v>
                </c:pt>
                <c:pt idx="285">
                  <c:v>40835</c:v>
                </c:pt>
                <c:pt idx="286">
                  <c:v>40836</c:v>
                </c:pt>
                <c:pt idx="287">
                  <c:v>40837</c:v>
                </c:pt>
                <c:pt idx="288">
                  <c:v>40838</c:v>
                </c:pt>
                <c:pt idx="289">
                  <c:v>40839</c:v>
                </c:pt>
                <c:pt idx="290">
                  <c:v>40840</c:v>
                </c:pt>
                <c:pt idx="291">
                  <c:v>40841</c:v>
                </c:pt>
                <c:pt idx="292">
                  <c:v>40842</c:v>
                </c:pt>
                <c:pt idx="293">
                  <c:v>40843</c:v>
                </c:pt>
                <c:pt idx="294">
                  <c:v>40844</c:v>
                </c:pt>
                <c:pt idx="295">
                  <c:v>40845</c:v>
                </c:pt>
                <c:pt idx="296">
                  <c:v>40846</c:v>
                </c:pt>
                <c:pt idx="297">
                  <c:v>40847</c:v>
                </c:pt>
                <c:pt idx="298">
                  <c:v>40848</c:v>
                </c:pt>
                <c:pt idx="299">
                  <c:v>40849</c:v>
                </c:pt>
                <c:pt idx="300">
                  <c:v>40850</c:v>
                </c:pt>
                <c:pt idx="301">
                  <c:v>40851</c:v>
                </c:pt>
                <c:pt idx="302">
                  <c:v>40852</c:v>
                </c:pt>
                <c:pt idx="303">
                  <c:v>40853</c:v>
                </c:pt>
                <c:pt idx="304">
                  <c:v>40854</c:v>
                </c:pt>
                <c:pt idx="305">
                  <c:v>40855</c:v>
                </c:pt>
                <c:pt idx="306">
                  <c:v>40856</c:v>
                </c:pt>
                <c:pt idx="307">
                  <c:v>40857</c:v>
                </c:pt>
                <c:pt idx="308">
                  <c:v>40858</c:v>
                </c:pt>
                <c:pt idx="309">
                  <c:v>40859</c:v>
                </c:pt>
                <c:pt idx="310">
                  <c:v>40860</c:v>
                </c:pt>
                <c:pt idx="311">
                  <c:v>40861</c:v>
                </c:pt>
                <c:pt idx="312">
                  <c:v>40862</c:v>
                </c:pt>
                <c:pt idx="313">
                  <c:v>40863</c:v>
                </c:pt>
                <c:pt idx="314">
                  <c:v>40864</c:v>
                </c:pt>
                <c:pt idx="315">
                  <c:v>40865</c:v>
                </c:pt>
                <c:pt idx="316">
                  <c:v>40866</c:v>
                </c:pt>
                <c:pt idx="317">
                  <c:v>40867</c:v>
                </c:pt>
                <c:pt idx="318">
                  <c:v>40868</c:v>
                </c:pt>
                <c:pt idx="319">
                  <c:v>40869</c:v>
                </c:pt>
                <c:pt idx="320">
                  <c:v>40870</c:v>
                </c:pt>
                <c:pt idx="321">
                  <c:v>40871</c:v>
                </c:pt>
                <c:pt idx="322">
                  <c:v>40872</c:v>
                </c:pt>
                <c:pt idx="323">
                  <c:v>40873</c:v>
                </c:pt>
                <c:pt idx="324">
                  <c:v>40874</c:v>
                </c:pt>
                <c:pt idx="325">
                  <c:v>40875</c:v>
                </c:pt>
                <c:pt idx="326">
                  <c:v>40876</c:v>
                </c:pt>
                <c:pt idx="327">
                  <c:v>40877</c:v>
                </c:pt>
                <c:pt idx="328">
                  <c:v>40878</c:v>
                </c:pt>
                <c:pt idx="329">
                  <c:v>40879</c:v>
                </c:pt>
                <c:pt idx="330">
                  <c:v>40880</c:v>
                </c:pt>
                <c:pt idx="331">
                  <c:v>40881</c:v>
                </c:pt>
                <c:pt idx="332">
                  <c:v>40882</c:v>
                </c:pt>
                <c:pt idx="333">
                  <c:v>40883</c:v>
                </c:pt>
                <c:pt idx="334">
                  <c:v>40884</c:v>
                </c:pt>
                <c:pt idx="335">
                  <c:v>40885</c:v>
                </c:pt>
                <c:pt idx="336">
                  <c:v>40886</c:v>
                </c:pt>
                <c:pt idx="337">
                  <c:v>40887</c:v>
                </c:pt>
                <c:pt idx="338">
                  <c:v>40888</c:v>
                </c:pt>
                <c:pt idx="339">
                  <c:v>40889</c:v>
                </c:pt>
                <c:pt idx="340">
                  <c:v>40890</c:v>
                </c:pt>
                <c:pt idx="341">
                  <c:v>40891</c:v>
                </c:pt>
                <c:pt idx="342">
                  <c:v>40892</c:v>
                </c:pt>
                <c:pt idx="343">
                  <c:v>40893</c:v>
                </c:pt>
                <c:pt idx="344">
                  <c:v>40894</c:v>
                </c:pt>
                <c:pt idx="345">
                  <c:v>40895</c:v>
                </c:pt>
                <c:pt idx="346">
                  <c:v>40896</c:v>
                </c:pt>
                <c:pt idx="347">
                  <c:v>40897</c:v>
                </c:pt>
                <c:pt idx="348">
                  <c:v>40898</c:v>
                </c:pt>
                <c:pt idx="349">
                  <c:v>40899</c:v>
                </c:pt>
                <c:pt idx="350">
                  <c:v>40900</c:v>
                </c:pt>
                <c:pt idx="351">
                  <c:v>40901</c:v>
                </c:pt>
                <c:pt idx="352">
                  <c:v>40902</c:v>
                </c:pt>
                <c:pt idx="353">
                  <c:v>40903</c:v>
                </c:pt>
                <c:pt idx="354">
                  <c:v>40904</c:v>
                </c:pt>
                <c:pt idx="355">
                  <c:v>40905</c:v>
                </c:pt>
                <c:pt idx="356">
                  <c:v>40906</c:v>
                </c:pt>
                <c:pt idx="357">
                  <c:v>40907</c:v>
                </c:pt>
                <c:pt idx="358">
                  <c:v>40908</c:v>
                </c:pt>
                <c:pt idx="359">
                  <c:v>40909</c:v>
                </c:pt>
                <c:pt idx="360">
                  <c:v>40910</c:v>
                </c:pt>
                <c:pt idx="361">
                  <c:v>40911</c:v>
                </c:pt>
                <c:pt idx="362">
                  <c:v>40912</c:v>
                </c:pt>
                <c:pt idx="363">
                  <c:v>40913</c:v>
                </c:pt>
                <c:pt idx="364">
                  <c:v>40914</c:v>
                </c:pt>
                <c:pt idx="365">
                  <c:v>40915</c:v>
                </c:pt>
                <c:pt idx="366">
                  <c:v>40916</c:v>
                </c:pt>
                <c:pt idx="367">
                  <c:v>40917</c:v>
                </c:pt>
                <c:pt idx="368">
                  <c:v>40918</c:v>
                </c:pt>
                <c:pt idx="369">
                  <c:v>40919</c:v>
                </c:pt>
                <c:pt idx="370">
                  <c:v>40920</c:v>
                </c:pt>
                <c:pt idx="371">
                  <c:v>40921</c:v>
                </c:pt>
                <c:pt idx="372">
                  <c:v>40922</c:v>
                </c:pt>
                <c:pt idx="373">
                  <c:v>40923</c:v>
                </c:pt>
                <c:pt idx="374">
                  <c:v>40924</c:v>
                </c:pt>
                <c:pt idx="375">
                  <c:v>40925</c:v>
                </c:pt>
                <c:pt idx="376">
                  <c:v>40926</c:v>
                </c:pt>
                <c:pt idx="377">
                  <c:v>40927</c:v>
                </c:pt>
                <c:pt idx="378">
                  <c:v>40928</c:v>
                </c:pt>
                <c:pt idx="379">
                  <c:v>40929</c:v>
                </c:pt>
                <c:pt idx="380">
                  <c:v>40930</c:v>
                </c:pt>
                <c:pt idx="381">
                  <c:v>40931</c:v>
                </c:pt>
                <c:pt idx="382">
                  <c:v>40932</c:v>
                </c:pt>
                <c:pt idx="383">
                  <c:v>40933</c:v>
                </c:pt>
                <c:pt idx="384">
                  <c:v>40934</c:v>
                </c:pt>
                <c:pt idx="385">
                  <c:v>40935</c:v>
                </c:pt>
                <c:pt idx="386">
                  <c:v>40936</c:v>
                </c:pt>
                <c:pt idx="387">
                  <c:v>40937</c:v>
                </c:pt>
                <c:pt idx="388">
                  <c:v>40938</c:v>
                </c:pt>
                <c:pt idx="389">
                  <c:v>40939</c:v>
                </c:pt>
                <c:pt idx="390">
                  <c:v>40940</c:v>
                </c:pt>
                <c:pt idx="391">
                  <c:v>40941</c:v>
                </c:pt>
                <c:pt idx="392">
                  <c:v>40942</c:v>
                </c:pt>
                <c:pt idx="393">
                  <c:v>40943</c:v>
                </c:pt>
                <c:pt idx="394">
                  <c:v>40944</c:v>
                </c:pt>
                <c:pt idx="395">
                  <c:v>40945</c:v>
                </c:pt>
                <c:pt idx="396">
                  <c:v>40946</c:v>
                </c:pt>
                <c:pt idx="397">
                  <c:v>40947</c:v>
                </c:pt>
                <c:pt idx="398">
                  <c:v>40948</c:v>
                </c:pt>
                <c:pt idx="399">
                  <c:v>40949</c:v>
                </c:pt>
                <c:pt idx="400">
                  <c:v>40950</c:v>
                </c:pt>
                <c:pt idx="401">
                  <c:v>40951</c:v>
                </c:pt>
                <c:pt idx="402">
                  <c:v>40952</c:v>
                </c:pt>
                <c:pt idx="403">
                  <c:v>40953</c:v>
                </c:pt>
                <c:pt idx="404">
                  <c:v>40954</c:v>
                </c:pt>
                <c:pt idx="405">
                  <c:v>40955</c:v>
                </c:pt>
                <c:pt idx="406">
                  <c:v>40956</c:v>
                </c:pt>
                <c:pt idx="407">
                  <c:v>40957</c:v>
                </c:pt>
                <c:pt idx="408">
                  <c:v>40958</c:v>
                </c:pt>
                <c:pt idx="409">
                  <c:v>40959</c:v>
                </c:pt>
                <c:pt idx="410">
                  <c:v>40960</c:v>
                </c:pt>
                <c:pt idx="411">
                  <c:v>40961</c:v>
                </c:pt>
                <c:pt idx="412">
                  <c:v>40962</c:v>
                </c:pt>
                <c:pt idx="413">
                  <c:v>40963</c:v>
                </c:pt>
                <c:pt idx="414">
                  <c:v>40964</c:v>
                </c:pt>
                <c:pt idx="415">
                  <c:v>40965</c:v>
                </c:pt>
                <c:pt idx="416">
                  <c:v>40966</c:v>
                </c:pt>
                <c:pt idx="417">
                  <c:v>40967</c:v>
                </c:pt>
                <c:pt idx="418">
                  <c:v>40968</c:v>
                </c:pt>
                <c:pt idx="419">
                  <c:v>40969</c:v>
                </c:pt>
                <c:pt idx="420">
                  <c:v>40970</c:v>
                </c:pt>
                <c:pt idx="421">
                  <c:v>40971</c:v>
                </c:pt>
                <c:pt idx="422">
                  <c:v>40972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40978</c:v>
                </c:pt>
                <c:pt idx="429">
                  <c:v>40979</c:v>
                </c:pt>
                <c:pt idx="430">
                  <c:v>40980</c:v>
                </c:pt>
                <c:pt idx="431">
                  <c:v>40981</c:v>
                </c:pt>
                <c:pt idx="432">
                  <c:v>40982</c:v>
                </c:pt>
                <c:pt idx="433">
                  <c:v>40983</c:v>
                </c:pt>
                <c:pt idx="434">
                  <c:v>40984</c:v>
                </c:pt>
                <c:pt idx="435">
                  <c:v>40985</c:v>
                </c:pt>
                <c:pt idx="436">
                  <c:v>40986</c:v>
                </c:pt>
                <c:pt idx="437">
                  <c:v>40987</c:v>
                </c:pt>
                <c:pt idx="438">
                  <c:v>40988</c:v>
                </c:pt>
                <c:pt idx="439">
                  <c:v>40989</c:v>
                </c:pt>
                <c:pt idx="440">
                  <c:v>40990</c:v>
                </c:pt>
                <c:pt idx="441">
                  <c:v>40991</c:v>
                </c:pt>
                <c:pt idx="442">
                  <c:v>40992</c:v>
                </c:pt>
                <c:pt idx="443">
                  <c:v>40993</c:v>
                </c:pt>
                <c:pt idx="444">
                  <c:v>40994</c:v>
                </c:pt>
                <c:pt idx="445">
                  <c:v>40995</c:v>
                </c:pt>
                <c:pt idx="446">
                  <c:v>40996</c:v>
                </c:pt>
                <c:pt idx="447">
                  <c:v>40997</c:v>
                </c:pt>
                <c:pt idx="448">
                  <c:v>40998</c:v>
                </c:pt>
                <c:pt idx="449">
                  <c:v>40999</c:v>
                </c:pt>
                <c:pt idx="450">
                  <c:v>41000</c:v>
                </c:pt>
                <c:pt idx="451">
                  <c:v>41001</c:v>
                </c:pt>
                <c:pt idx="452">
                  <c:v>41002</c:v>
                </c:pt>
                <c:pt idx="453">
                  <c:v>41003</c:v>
                </c:pt>
                <c:pt idx="454">
                  <c:v>41004</c:v>
                </c:pt>
                <c:pt idx="455">
                  <c:v>41005</c:v>
                </c:pt>
                <c:pt idx="456">
                  <c:v>41006</c:v>
                </c:pt>
                <c:pt idx="457">
                  <c:v>41007</c:v>
                </c:pt>
                <c:pt idx="458">
                  <c:v>41008</c:v>
                </c:pt>
                <c:pt idx="459">
                  <c:v>41009</c:v>
                </c:pt>
                <c:pt idx="460">
                  <c:v>41010</c:v>
                </c:pt>
                <c:pt idx="461">
                  <c:v>41011</c:v>
                </c:pt>
                <c:pt idx="462">
                  <c:v>41012</c:v>
                </c:pt>
                <c:pt idx="463">
                  <c:v>41013</c:v>
                </c:pt>
                <c:pt idx="464">
                  <c:v>41014</c:v>
                </c:pt>
                <c:pt idx="465">
                  <c:v>41015</c:v>
                </c:pt>
                <c:pt idx="466">
                  <c:v>41016</c:v>
                </c:pt>
                <c:pt idx="467">
                  <c:v>41017</c:v>
                </c:pt>
                <c:pt idx="468">
                  <c:v>41018</c:v>
                </c:pt>
                <c:pt idx="469">
                  <c:v>41019</c:v>
                </c:pt>
                <c:pt idx="470">
                  <c:v>41020</c:v>
                </c:pt>
                <c:pt idx="471">
                  <c:v>41021</c:v>
                </c:pt>
                <c:pt idx="472">
                  <c:v>41022</c:v>
                </c:pt>
                <c:pt idx="473">
                  <c:v>41023</c:v>
                </c:pt>
                <c:pt idx="474">
                  <c:v>41024</c:v>
                </c:pt>
                <c:pt idx="475">
                  <c:v>41025</c:v>
                </c:pt>
                <c:pt idx="476">
                  <c:v>41026</c:v>
                </c:pt>
                <c:pt idx="477">
                  <c:v>41027</c:v>
                </c:pt>
                <c:pt idx="478">
                  <c:v>41028</c:v>
                </c:pt>
                <c:pt idx="479">
                  <c:v>41029</c:v>
                </c:pt>
                <c:pt idx="480">
                  <c:v>41030</c:v>
                </c:pt>
                <c:pt idx="481">
                  <c:v>41031</c:v>
                </c:pt>
                <c:pt idx="482">
                  <c:v>41032</c:v>
                </c:pt>
                <c:pt idx="483">
                  <c:v>41033</c:v>
                </c:pt>
                <c:pt idx="484">
                  <c:v>41034</c:v>
                </c:pt>
                <c:pt idx="485">
                  <c:v>41035</c:v>
                </c:pt>
                <c:pt idx="486">
                  <c:v>41036</c:v>
                </c:pt>
                <c:pt idx="487">
                  <c:v>41037</c:v>
                </c:pt>
                <c:pt idx="488">
                  <c:v>41038</c:v>
                </c:pt>
                <c:pt idx="489">
                  <c:v>41039</c:v>
                </c:pt>
                <c:pt idx="490">
                  <c:v>41040</c:v>
                </c:pt>
                <c:pt idx="491">
                  <c:v>41041</c:v>
                </c:pt>
                <c:pt idx="492">
                  <c:v>41042</c:v>
                </c:pt>
                <c:pt idx="493">
                  <c:v>41043</c:v>
                </c:pt>
                <c:pt idx="494">
                  <c:v>41044</c:v>
                </c:pt>
                <c:pt idx="495">
                  <c:v>41045</c:v>
                </c:pt>
                <c:pt idx="496">
                  <c:v>41046</c:v>
                </c:pt>
                <c:pt idx="497">
                  <c:v>41047</c:v>
                </c:pt>
                <c:pt idx="498">
                  <c:v>41048</c:v>
                </c:pt>
                <c:pt idx="499">
                  <c:v>41049</c:v>
                </c:pt>
                <c:pt idx="500">
                  <c:v>41050</c:v>
                </c:pt>
                <c:pt idx="501">
                  <c:v>41051</c:v>
                </c:pt>
                <c:pt idx="502">
                  <c:v>41052</c:v>
                </c:pt>
                <c:pt idx="503">
                  <c:v>41053</c:v>
                </c:pt>
                <c:pt idx="504">
                  <c:v>41054</c:v>
                </c:pt>
                <c:pt idx="505">
                  <c:v>41055</c:v>
                </c:pt>
                <c:pt idx="506">
                  <c:v>41056</c:v>
                </c:pt>
                <c:pt idx="507">
                  <c:v>41057</c:v>
                </c:pt>
                <c:pt idx="508">
                  <c:v>41058</c:v>
                </c:pt>
                <c:pt idx="509">
                  <c:v>41059</c:v>
                </c:pt>
                <c:pt idx="510">
                  <c:v>41060</c:v>
                </c:pt>
                <c:pt idx="511">
                  <c:v>41061</c:v>
                </c:pt>
                <c:pt idx="512">
                  <c:v>41062</c:v>
                </c:pt>
                <c:pt idx="513">
                  <c:v>41063</c:v>
                </c:pt>
                <c:pt idx="514">
                  <c:v>41064</c:v>
                </c:pt>
                <c:pt idx="515">
                  <c:v>41065</c:v>
                </c:pt>
                <c:pt idx="516">
                  <c:v>41066</c:v>
                </c:pt>
                <c:pt idx="517">
                  <c:v>41067</c:v>
                </c:pt>
                <c:pt idx="518">
                  <c:v>41068</c:v>
                </c:pt>
                <c:pt idx="519">
                  <c:v>41069</c:v>
                </c:pt>
                <c:pt idx="520">
                  <c:v>41070</c:v>
                </c:pt>
                <c:pt idx="521">
                  <c:v>41071</c:v>
                </c:pt>
                <c:pt idx="522">
                  <c:v>41072</c:v>
                </c:pt>
                <c:pt idx="523">
                  <c:v>41073</c:v>
                </c:pt>
                <c:pt idx="524">
                  <c:v>41074</c:v>
                </c:pt>
                <c:pt idx="525">
                  <c:v>41075</c:v>
                </c:pt>
                <c:pt idx="526">
                  <c:v>41076</c:v>
                </c:pt>
                <c:pt idx="527">
                  <c:v>41077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41082</c:v>
                </c:pt>
                <c:pt idx="533">
                  <c:v>41083</c:v>
                </c:pt>
                <c:pt idx="534">
                  <c:v>41084</c:v>
                </c:pt>
                <c:pt idx="535">
                  <c:v>41085</c:v>
                </c:pt>
                <c:pt idx="536">
                  <c:v>41086</c:v>
                </c:pt>
                <c:pt idx="537">
                  <c:v>41087</c:v>
                </c:pt>
                <c:pt idx="538">
                  <c:v>41088</c:v>
                </c:pt>
                <c:pt idx="539">
                  <c:v>41089</c:v>
                </c:pt>
                <c:pt idx="540">
                  <c:v>41090</c:v>
                </c:pt>
                <c:pt idx="541">
                  <c:v>41091</c:v>
                </c:pt>
                <c:pt idx="542">
                  <c:v>41092</c:v>
                </c:pt>
                <c:pt idx="543">
                  <c:v>41093</c:v>
                </c:pt>
                <c:pt idx="544">
                  <c:v>41094</c:v>
                </c:pt>
                <c:pt idx="545">
                  <c:v>41095</c:v>
                </c:pt>
                <c:pt idx="546">
                  <c:v>41096</c:v>
                </c:pt>
                <c:pt idx="547">
                  <c:v>41097</c:v>
                </c:pt>
                <c:pt idx="548">
                  <c:v>41098</c:v>
                </c:pt>
                <c:pt idx="549">
                  <c:v>41099</c:v>
                </c:pt>
                <c:pt idx="550">
                  <c:v>41100</c:v>
                </c:pt>
                <c:pt idx="551">
                  <c:v>41101</c:v>
                </c:pt>
                <c:pt idx="552">
                  <c:v>41102</c:v>
                </c:pt>
                <c:pt idx="553">
                  <c:v>41103</c:v>
                </c:pt>
                <c:pt idx="554">
                  <c:v>41104</c:v>
                </c:pt>
                <c:pt idx="555">
                  <c:v>41105</c:v>
                </c:pt>
                <c:pt idx="556">
                  <c:v>41106</c:v>
                </c:pt>
                <c:pt idx="557">
                  <c:v>41107</c:v>
                </c:pt>
                <c:pt idx="558">
                  <c:v>41108</c:v>
                </c:pt>
                <c:pt idx="559">
                  <c:v>41109</c:v>
                </c:pt>
                <c:pt idx="560">
                  <c:v>41110</c:v>
                </c:pt>
                <c:pt idx="561">
                  <c:v>41111</c:v>
                </c:pt>
                <c:pt idx="562">
                  <c:v>41112</c:v>
                </c:pt>
                <c:pt idx="563">
                  <c:v>41113</c:v>
                </c:pt>
                <c:pt idx="564">
                  <c:v>41114</c:v>
                </c:pt>
                <c:pt idx="565">
                  <c:v>41115</c:v>
                </c:pt>
                <c:pt idx="566">
                  <c:v>41116</c:v>
                </c:pt>
                <c:pt idx="567">
                  <c:v>41117</c:v>
                </c:pt>
                <c:pt idx="568">
                  <c:v>41118</c:v>
                </c:pt>
                <c:pt idx="569">
                  <c:v>41119</c:v>
                </c:pt>
                <c:pt idx="570">
                  <c:v>41120</c:v>
                </c:pt>
                <c:pt idx="571">
                  <c:v>41121</c:v>
                </c:pt>
                <c:pt idx="572">
                  <c:v>41122</c:v>
                </c:pt>
                <c:pt idx="573">
                  <c:v>41123</c:v>
                </c:pt>
                <c:pt idx="574">
                  <c:v>41124</c:v>
                </c:pt>
                <c:pt idx="575">
                  <c:v>41125</c:v>
                </c:pt>
                <c:pt idx="576">
                  <c:v>41126</c:v>
                </c:pt>
                <c:pt idx="577">
                  <c:v>41127</c:v>
                </c:pt>
                <c:pt idx="578">
                  <c:v>41128</c:v>
                </c:pt>
                <c:pt idx="579">
                  <c:v>41129</c:v>
                </c:pt>
                <c:pt idx="580">
                  <c:v>41130</c:v>
                </c:pt>
                <c:pt idx="581">
                  <c:v>41131</c:v>
                </c:pt>
                <c:pt idx="582">
                  <c:v>41132</c:v>
                </c:pt>
                <c:pt idx="583">
                  <c:v>41133</c:v>
                </c:pt>
                <c:pt idx="584">
                  <c:v>41134</c:v>
                </c:pt>
                <c:pt idx="585">
                  <c:v>41135</c:v>
                </c:pt>
                <c:pt idx="586">
                  <c:v>41136</c:v>
                </c:pt>
                <c:pt idx="587">
                  <c:v>41137</c:v>
                </c:pt>
                <c:pt idx="588">
                  <c:v>41138</c:v>
                </c:pt>
                <c:pt idx="589">
                  <c:v>41139</c:v>
                </c:pt>
                <c:pt idx="590">
                  <c:v>41140</c:v>
                </c:pt>
                <c:pt idx="591">
                  <c:v>41141</c:v>
                </c:pt>
                <c:pt idx="592">
                  <c:v>41142</c:v>
                </c:pt>
                <c:pt idx="593">
                  <c:v>41143</c:v>
                </c:pt>
                <c:pt idx="594">
                  <c:v>41144</c:v>
                </c:pt>
                <c:pt idx="595">
                  <c:v>41145</c:v>
                </c:pt>
                <c:pt idx="596">
                  <c:v>41146</c:v>
                </c:pt>
                <c:pt idx="597">
                  <c:v>41147</c:v>
                </c:pt>
                <c:pt idx="598">
                  <c:v>41148</c:v>
                </c:pt>
                <c:pt idx="599">
                  <c:v>41149</c:v>
                </c:pt>
                <c:pt idx="600">
                  <c:v>41150</c:v>
                </c:pt>
                <c:pt idx="601">
                  <c:v>41151</c:v>
                </c:pt>
                <c:pt idx="602">
                  <c:v>41152</c:v>
                </c:pt>
                <c:pt idx="603">
                  <c:v>41153</c:v>
                </c:pt>
                <c:pt idx="604">
                  <c:v>41154</c:v>
                </c:pt>
                <c:pt idx="605">
                  <c:v>41155</c:v>
                </c:pt>
                <c:pt idx="606">
                  <c:v>41156</c:v>
                </c:pt>
                <c:pt idx="607">
                  <c:v>41157</c:v>
                </c:pt>
                <c:pt idx="608">
                  <c:v>41158</c:v>
                </c:pt>
                <c:pt idx="609">
                  <c:v>41159</c:v>
                </c:pt>
                <c:pt idx="610">
                  <c:v>41160</c:v>
                </c:pt>
                <c:pt idx="611">
                  <c:v>41161</c:v>
                </c:pt>
                <c:pt idx="612">
                  <c:v>41162</c:v>
                </c:pt>
                <c:pt idx="613">
                  <c:v>41163</c:v>
                </c:pt>
                <c:pt idx="614">
                  <c:v>41164</c:v>
                </c:pt>
                <c:pt idx="615">
                  <c:v>41165</c:v>
                </c:pt>
                <c:pt idx="616">
                  <c:v>41166</c:v>
                </c:pt>
                <c:pt idx="617">
                  <c:v>41167</c:v>
                </c:pt>
                <c:pt idx="618">
                  <c:v>41168</c:v>
                </c:pt>
                <c:pt idx="619">
                  <c:v>41169</c:v>
                </c:pt>
                <c:pt idx="620">
                  <c:v>41170</c:v>
                </c:pt>
                <c:pt idx="621">
                  <c:v>41171</c:v>
                </c:pt>
                <c:pt idx="622">
                  <c:v>41172</c:v>
                </c:pt>
                <c:pt idx="623">
                  <c:v>41173</c:v>
                </c:pt>
                <c:pt idx="624">
                  <c:v>41174</c:v>
                </c:pt>
                <c:pt idx="625">
                  <c:v>41175</c:v>
                </c:pt>
                <c:pt idx="626">
                  <c:v>41176</c:v>
                </c:pt>
                <c:pt idx="627">
                  <c:v>41177</c:v>
                </c:pt>
                <c:pt idx="628">
                  <c:v>41178</c:v>
                </c:pt>
                <c:pt idx="629">
                  <c:v>41179</c:v>
                </c:pt>
                <c:pt idx="630">
                  <c:v>41180</c:v>
                </c:pt>
                <c:pt idx="631">
                  <c:v>41181</c:v>
                </c:pt>
                <c:pt idx="632">
                  <c:v>41182</c:v>
                </c:pt>
                <c:pt idx="633">
                  <c:v>41183</c:v>
                </c:pt>
                <c:pt idx="634">
                  <c:v>41184</c:v>
                </c:pt>
                <c:pt idx="635">
                  <c:v>41185</c:v>
                </c:pt>
                <c:pt idx="636">
                  <c:v>41186</c:v>
                </c:pt>
                <c:pt idx="637">
                  <c:v>41187</c:v>
                </c:pt>
                <c:pt idx="638">
                  <c:v>41188</c:v>
                </c:pt>
                <c:pt idx="639">
                  <c:v>41189</c:v>
                </c:pt>
                <c:pt idx="640">
                  <c:v>41190</c:v>
                </c:pt>
                <c:pt idx="641">
                  <c:v>41191</c:v>
                </c:pt>
                <c:pt idx="642">
                  <c:v>41192</c:v>
                </c:pt>
                <c:pt idx="643">
                  <c:v>41193</c:v>
                </c:pt>
                <c:pt idx="644">
                  <c:v>41194</c:v>
                </c:pt>
                <c:pt idx="645">
                  <c:v>41195</c:v>
                </c:pt>
                <c:pt idx="646">
                  <c:v>41196</c:v>
                </c:pt>
                <c:pt idx="647">
                  <c:v>41197</c:v>
                </c:pt>
                <c:pt idx="648">
                  <c:v>41198</c:v>
                </c:pt>
                <c:pt idx="649">
                  <c:v>41199</c:v>
                </c:pt>
                <c:pt idx="650">
                  <c:v>41200</c:v>
                </c:pt>
                <c:pt idx="651">
                  <c:v>41201</c:v>
                </c:pt>
                <c:pt idx="652">
                  <c:v>41202</c:v>
                </c:pt>
                <c:pt idx="653">
                  <c:v>41203</c:v>
                </c:pt>
                <c:pt idx="654">
                  <c:v>41204</c:v>
                </c:pt>
                <c:pt idx="655">
                  <c:v>41205</c:v>
                </c:pt>
                <c:pt idx="656">
                  <c:v>41206</c:v>
                </c:pt>
                <c:pt idx="657">
                  <c:v>41207</c:v>
                </c:pt>
                <c:pt idx="658">
                  <c:v>41208</c:v>
                </c:pt>
                <c:pt idx="659">
                  <c:v>41209</c:v>
                </c:pt>
                <c:pt idx="660">
                  <c:v>41210</c:v>
                </c:pt>
                <c:pt idx="661">
                  <c:v>41211</c:v>
                </c:pt>
                <c:pt idx="662">
                  <c:v>41212</c:v>
                </c:pt>
                <c:pt idx="663">
                  <c:v>41213</c:v>
                </c:pt>
                <c:pt idx="664">
                  <c:v>41214</c:v>
                </c:pt>
                <c:pt idx="665">
                  <c:v>41215</c:v>
                </c:pt>
                <c:pt idx="666">
                  <c:v>41216</c:v>
                </c:pt>
                <c:pt idx="667">
                  <c:v>41217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41223</c:v>
                </c:pt>
                <c:pt idx="674">
                  <c:v>41224</c:v>
                </c:pt>
                <c:pt idx="675">
                  <c:v>41225</c:v>
                </c:pt>
                <c:pt idx="676">
                  <c:v>41226</c:v>
                </c:pt>
                <c:pt idx="677">
                  <c:v>41227</c:v>
                </c:pt>
                <c:pt idx="678">
                  <c:v>41228</c:v>
                </c:pt>
                <c:pt idx="679">
                  <c:v>41229</c:v>
                </c:pt>
                <c:pt idx="680">
                  <c:v>41230</c:v>
                </c:pt>
                <c:pt idx="681">
                  <c:v>41231</c:v>
                </c:pt>
                <c:pt idx="682">
                  <c:v>41232</c:v>
                </c:pt>
                <c:pt idx="683">
                  <c:v>41233</c:v>
                </c:pt>
                <c:pt idx="684">
                  <c:v>41234</c:v>
                </c:pt>
                <c:pt idx="685">
                  <c:v>41235</c:v>
                </c:pt>
                <c:pt idx="686">
                  <c:v>41236</c:v>
                </c:pt>
                <c:pt idx="687">
                  <c:v>41237</c:v>
                </c:pt>
                <c:pt idx="688">
                  <c:v>41238</c:v>
                </c:pt>
                <c:pt idx="689">
                  <c:v>41239</c:v>
                </c:pt>
                <c:pt idx="690">
                  <c:v>41240</c:v>
                </c:pt>
                <c:pt idx="691">
                  <c:v>41241</c:v>
                </c:pt>
                <c:pt idx="692">
                  <c:v>41242</c:v>
                </c:pt>
                <c:pt idx="693">
                  <c:v>41243</c:v>
                </c:pt>
                <c:pt idx="694">
                  <c:v>41244</c:v>
                </c:pt>
                <c:pt idx="695">
                  <c:v>41245</c:v>
                </c:pt>
                <c:pt idx="696">
                  <c:v>41246</c:v>
                </c:pt>
                <c:pt idx="697">
                  <c:v>41247</c:v>
                </c:pt>
                <c:pt idx="698">
                  <c:v>41248</c:v>
                </c:pt>
                <c:pt idx="699">
                  <c:v>41249</c:v>
                </c:pt>
                <c:pt idx="700">
                  <c:v>41250</c:v>
                </c:pt>
                <c:pt idx="701">
                  <c:v>41251</c:v>
                </c:pt>
                <c:pt idx="702">
                  <c:v>41252</c:v>
                </c:pt>
                <c:pt idx="703">
                  <c:v>41253</c:v>
                </c:pt>
                <c:pt idx="704">
                  <c:v>41254</c:v>
                </c:pt>
                <c:pt idx="705">
                  <c:v>41255</c:v>
                </c:pt>
                <c:pt idx="706">
                  <c:v>41256</c:v>
                </c:pt>
                <c:pt idx="707">
                  <c:v>41257</c:v>
                </c:pt>
                <c:pt idx="708">
                  <c:v>41258</c:v>
                </c:pt>
                <c:pt idx="709">
                  <c:v>41259</c:v>
                </c:pt>
                <c:pt idx="710">
                  <c:v>41260</c:v>
                </c:pt>
                <c:pt idx="711">
                  <c:v>41261</c:v>
                </c:pt>
                <c:pt idx="712">
                  <c:v>41262</c:v>
                </c:pt>
                <c:pt idx="713">
                  <c:v>41263</c:v>
                </c:pt>
                <c:pt idx="714">
                  <c:v>41264</c:v>
                </c:pt>
                <c:pt idx="715">
                  <c:v>41265</c:v>
                </c:pt>
                <c:pt idx="716">
                  <c:v>41266</c:v>
                </c:pt>
                <c:pt idx="717">
                  <c:v>41267</c:v>
                </c:pt>
                <c:pt idx="718">
                  <c:v>41268</c:v>
                </c:pt>
                <c:pt idx="719">
                  <c:v>41269</c:v>
                </c:pt>
                <c:pt idx="720">
                  <c:v>41270</c:v>
                </c:pt>
                <c:pt idx="721">
                  <c:v>41271</c:v>
                </c:pt>
                <c:pt idx="722">
                  <c:v>41272</c:v>
                </c:pt>
                <c:pt idx="723">
                  <c:v>41273</c:v>
                </c:pt>
                <c:pt idx="724">
                  <c:v>41274</c:v>
                </c:pt>
                <c:pt idx="725">
                  <c:v>41275</c:v>
                </c:pt>
                <c:pt idx="726">
                  <c:v>41276</c:v>
                </c:pt>
                <c:pt idx="727">
                  <c:v>41277</c:v>
                </c:pt>
                <c:pt idx="728">
                  <c:v>41278</c:v>
                </c:pt>
                <c:pt idx="729">
                  <c:v>41279</c:v>
                </c:pt>
                <c:pt idx="730">
                  <c:v>41280</c:v>
                </c:pt>
                <c:pt idx="731">
                  <c:v>41281</c:v>
                </c:pt>
                <c:pt idx="732">
                  <c:v>41282</c:v>
                </c:pt>
                <c:pt idx="733">
                  <c:v>41283</c:v>
                </c:pt>
                <c:pt idx="734">
                  <c:v>41284</c:v>
                </c:pt>
                <c:pt idx="735">
                  <c:v>41285</c:v>
                </c:pt>
                <c:pt idx="736">
                  <c:v>41286</c:v>
                </c:pt>
                <c:pt idx="737">
                  <c:v>41287</c:v>
                </c:pt>
                <c:pt idx="738">
                  <c:v>41288</c:v>
                </c:pt>
                <c:pt idx="739">
                  <c:v>41289</c:v>
                </c:pt>
                <c:pt idx="740">
                  <c:v>41290</c:v>
                </c:pt>
                <c:pt idx="741">
                  <c:v>41291</c:v>
                </c:pt>
                <c:pt idx="742">
                  <c:v>41292</c:v>
                </c:pt>
                <c:pt idx="743">
                  <c:v>41293</c:v>
                </c:pt>
                <c:pt idx="744">
                  <c:v>41294</c:v>
                </c:pt>
                <c:pt idx="745">
                  <c:v>41295</c:v>
                </c:pt>
                <c:pt idx="746">
                  <c:v>41296</c:v>
                </c:pt>
                <c:pt idx="747">
                  <c:v>41297</c:v>
                </c:pt>
                <c:pt idx="748">
                  <c:v>41298</c:v>
                </c:pt>
                <c:pt idx="749">
                  <c:v>41299</c:v>
                </c:pt>
                <c:pt idx="750">
                  <c:v>41300</c:v>
                </c:pt>
                <c:pt idx="751">
                  <c:v>41301</c:v>
                </c:pt>
                <c:pt idx="752">
                  <c:v>41302</c:v>
                </c:pt>
                <c:pt idx="753">
                  <c:v>41303</c:v>
                </c:pt>
                <c:pt idx="754">
                  <c:v>41304</c:v>
                </c:pt>
                <c:pt idx="755">
                  <c:v>41305</c:v>
                </c:pt>
                <c:pt idx="756">
                  <c:v>41306</c:v>
                </c:pt>
                <c:pt idx="757">
                  <c:v>41307</c:v>
                </c:pt>
                <c:pt idx="758">
                  <c:v>41308</c:v>
                </c:pt>
                <c:pt idx="759">
                  <c:v>41309</c:v>
                </c:pt>
                <c:pt idx="760">
                  <c:v>41310</c:v>
                </c:pt>
                <c:pt idx="761">
                  <c:v>41311</c:v>
                </c:pt>
                <c:pt idx="762">
                  <c:v>41312</c:v>
                </c:pt>
                <c:pt idx="763">
                  <c:v>41313</c:v>
                </c:pt>
                <c:pt idx="764">
                  <c:v>41314</c:v>
                </c:pt>
                <c:pt idx="765">
                  <c:v>41315</c:v>
                </c:pt>
                <c:pt idx="766">
                  <c:v>41316</c:v>
                </c:pt>
                <c:pt idx="767">
                  <c:v>41317</c:v>
                </c:pt>
                <c:pt idx="768">
                  <c:v>41318</c:v>
                </c:pt>
                <c:pt idx="769">
                  <c:v>41319</c:v>
                </c:pt>
                <c:pt idx="770">
                  <c:v>41320</c:v>
                </c:pt>
                <c:pt idx="771">
                  <c:v>41321</c:v>
                </c:pt>
                <c:pt idx="772">
                  <c:v>41322</c:v>
                </c:pt>
                <c:pt idx="773">
                  <c:v>41323</c:v>
                </c:pt>
                <c:pt idx="774">
                  <c:v>41324</c:v>
                </c:pt>
                <c:pt idx="775">
                  <c:v>41325</c:v>
                </c:pt>
                <c:pt idx="776">
                  <c:v>41326</c:v>
                </c:pt>
                <c:pt idx="777">
                  <c:v>41327</c:v>
                </c:pt>
                <c:pt idx="778">
                  <c:v>41328</c:v>
                </c:pt>
                <c:pt idx="779">
                  <c:v>41329</c:v>
                </c:pt>
                <c:pt idx="780">
                  <c:v>41330</c:v>
                </c:pt>
                <c:pt idx="781">
                  <c:v>41331</c:v>
                </c:pt>
                <c:pt idx="782">
                  <c:v>41332</c:v>
                </c:pt>
                <c:pt idx="783">
                  <c:v>41333</c:v>
                </c:pt>
                <c:pt idx="784">
                  <c:v>41334</c:v>
                </c:pt>
                <c:pt idx="785">
                  <c:v>41335</c:v>
                </c:pt>
                <c:pt idx="786">
                  <c:v>41336</c:v>
                </c:pt>
                <c:pt idx="787">
                  <c:v>41337</c:v>
                </c:pt>
                <c:pt idx="788">
                  <c:v>41338</c:v>
                </c:pt>
                <c:pt idx="789">
                  <c:v>41339</c:v>
                </c:pt>
                <c:pt idx="790">
                  <c:v>41340</c:v>
                </c:pt>
                <c:pt idx="791">
                  <c:v>41341</c:v>
                </c:pt>
                <c:pt idx="792">
                  <c:v>41342</c:v>
                </c:pt>
                <c:pt idx="793">
                  <c:v>41343</c:v>
                </c:pt>
                <c:pt idx="794">
                  <c:v>41344</c:v>
                </c:pt>
                <c:pt idx="795">
                  <c:v>41345</c:v>
                </c:pt>
                <c:pt idx="796">
                  <c:v>41346</c:v>
                </c:pt>
                <c:pt idx="797">
                  <c:v>41347</c:v>
                </c:pt>
                <c:pt idx="798">
                  <c:v>41348</c:v>
                </c:pt>
                <c:pt idx="799">
                  <c:v>41349</c:v>
                </c:pt>
                <c:pt idx="800">
                  <c:v>41350</c:v>
                </c:pt>
                <c:pt idx="801">
                  <c:v>41351</c:v>
                </c:pt>
                <c:pt idx="802">
                  <c:v>41352</c:v>
                </c:pt>
                <c:pt idx="803">
                  <c:v>41353</c:v>
                </c:pt>
                <c:pt idx="804">
                  <c:v>41354</c:v>
                </c:pt>
                <c:pt idx="805">
                  <c:v>41355</c:v>
                </c:pt>
                <c:pt idx="806">
                  <c:v>41356</c:v>
                </c:pt>
                <c:pt idx="807">
                  <c:v>41357</c:v>
                </c:pt>
                <c:pt idx="808">
                  <c:v>41358</c:v>
                </c:pt>
                <c:pt idx="809">
                  <c:v>41359</c:v>
                </c:pt>
                <c:pt idx="810">
                  <c:v>41360</c:v>
                </c:pt>
                <c:pt idx="811">
                  <c:v>41361</c:v>
                </c:pt>
                <c:pt idx="812">
                  <c:v>41362</c:v>
                </c:pt>
                <c:pt idx="813">
                  <c:v>41363</c:v>
                </c:pt>
                <c:pt idx="814">
                  <c:v>41364</c:v>
                </c:pt>
                <c:pt idx="815">
                  <c:v>41365</c:v>
                </c:pt>
                <c:pt idx="816">
                  <c:v>41366</c:v>
                </c:pt>
                <c:pt idx="817">
                  <c:v>41367</c:v>
                </c:pt>
                <c:pt idx="818">
                  <c:v>41368</c:v>
                </c:pt>
                <c:pt idx="819">
                  <c:v>41369</c:v>
                </c:pt>
                <c:pt idx="820">
                  <c:v>41370</c:v>
                </c:pt>
                <c:pt idx="821">
                  <c:v>41371</c:v>
                </c:pt>
                <c:pt idx="822">
                  <c:v>41372</c:v>
                </c:pt>
                <c:pt idx="823">
                  <c:v>41373</c:v>
                </c:pt>
                <c:pt idx="824">
                  <c:v>41374</c:v>
                </c:pt>
                <c:pt idx="825">
                  <c:v>41375</c:v>
                </c:pt>
                <c:pt idx="826">
                  <c:v>41376</c:v>
                </c:pt>
                <c:pt idx="827">
                  <c:v>41377</c:v>
                </c:pt>
                <c:pt idx="828">
                  <c:v>41378</c:v>
                </c:pt>
                <c:pt idx="829">
                  <c:v>41379</c:v>
                </c:pt>
                <c:pt idx="830">
                  <c:v>41380</c:v>
                </c:pt>
                <c:pt idx="831">
                  <c:v>41381</c:v>
                </c:pt>
                <c:pt idx="832">
                  <c:v>41382</c:v>
                </c:pt>
                <c:pt idx="833">
                  <c:v>41383</c:v>
                </c:pt>
                <c:pt idx="834">
                  <c:v>41384</c:v>
                </c:pt>
                <c:pt idx="835">
                  <c:v>41385</c:v>
                </c:pt>
                <c:pt idx="836">
                  <c:v>41386</c:v>
                </c:pt>
                <c:pt idx="837">
                  <c:v>41387</c:v>
                </c:pt>
                <c:pt idx="838">
                  <c:v>41388</c:v>
                </c:pt>
                <c:pt idx="839">
                  <c:v>41389</c:v>
                </c:pt>
                <c:pt idx="840">
                  <c:v>41390</c:v>
                </c:pt>
                <c:pt idx="841">
                  <c:v>41391</c:v>
                </c:pt>
                <c:pt idx="842">
                  <c:v>41392</c:v>
                </c:pt>
                <c:pt idx="843">
                  <c:v>41393</c:v>
                </c:pt>
                <c:pt idx="844">
                  <c:v>41394</c:v>
                </c:pt>
                <c:pt idx="845">
                  <c:v>41395</c:v>
                </c:pt>
                <c:pt idx="846">
                  <c:v>41396</c:v>
                </c:pt>
                <c:pt idx="847">
                  <c:v>41397</c:v>
                </c:pt>
                <c:pt idx="848">
                  <c:v>41398</c:v>
                </c:pt>
                <c:pt idx="849">
                  <c:v>41399</c:v>
                </c:pt>
                <c:pt idx="850">
                  <c:v>41400</c:v>
                </c:pt>
                <c:pt idx="851">
                  <c:v>41401</c:v>
                </c:pt>
                <c:pt idx="852">
                  <c:v>41402</c:v>
                </c:pt>
                <c:pt idx="853">
                  <c:v>41403</c:v>
                </c:pt>
                <c:pt idx="854">
                  <c:v>41404</c:v>
                </c:pt>
                <c:pt idx="855">
                  <c:v>41405</c:v>
                </c:pt>
                <c:pt idx="856">
                  <c:v>41406</c:v>
                </c:pt>
                <c:pt idx="857">
                  <c:v>41407</c:v>
                </c:pt>
                <c:pt idx="858">
                  <c:v>41408</c:v>
                </c:pt>
                <c:pt idx="859">
                  <c:v>41409</c:v>
                </c:pt>
                <c:pt idx="860">
                  <c:v>41410</c:v>
                </c:pt>
                <c:pt idx="861">
                  <c:v>41411</c:v>
                </c:pt>
                <c:pt idx="862">
                  <c:v>41412</c:v>
                </c:pt>
                <c:pt idx="863">
                  <c:v>41413</c:v>
                </c:pt>
                <c:pt idx="864">
                  <c:v>41414</c:v>
                </c:pt>
                <c:pt idx="865">
                  <c:v>41415</c:v>
                </c:pt>
                <c:pt idx="866">
                  <c:v>41416</c:v>
                </c:pt>
                <c:pt idx="867">
                  <c:v>41417</c:v>
                </c:pt>
                <c:pt idx="868">
                  <c:v>41418</c:v>
                </c:pt>
                <c:pt idx="869">
                  <c:v>41419</c:v>
                </c:pt>
                <c:pt idx="870">
                  <c:v>41420</c:v>
                </c:pt>
                <c:pt idx="871">
                  <c:v>41421</c:v>
                </c:pt>
                <c:pt idx="872">
                  <c:v>41422</c:v>
                </c:pt>
                <c:pt idx="873">
                  <c:v>41423</c:v>
                </c:pt>
                <c:pt idx="874">
                  <c:v>41424</c:v>
                </c:pt>
                <c:pt idx="875">
                  <c:v>41425</c:v>
                </c:pt>
                <c:pt idx="876">
                  <c:v>41426</c:v>
                </c:pt>
                <c:pt idx="877">
                  <c:v>41427</c:v>
                </c:pt>
                <c:pt idx="878">
                  <c:v>41428</c:v>
                </c:pt>
                <c:pt idx="879">
                  <c:v>41429</c:v>
                </c:pt>
                <c:pt idx="880">
                  <c:v>41430</c:v>
                </c:pt>
                <c:pt idx="881">
                  <c:v>41431</c:v>
                </c:pt>
                <c:pt idx="882">
                  <c:v>41432</c:v>
                </c:pt>
                <c:pt idx="883">
                  <c:v>41433</c:v>
                </c:pt>
                <c:pt idx="884">
                  <c:v>41434</c:v>
                </c:pt>
                <c:pt idx="885">
                  <c:v>41435</c:v>
                </c:pt>
                <c:pt idx="886">
                  <c:v>41436</c:v>
                </c:pt>
                <c:pt idx="887">
                  <c:v>41437</c:v>
                </c:pt>
                <c:pt idx="888">
                  <c:v>41438</c:v>
                </c:pt>
                <c:pt idx="889">
                  <c:v>41439</c:v>
                </c:pt>
                <c:pt idx="890">
                  <c:v>41440</c:v>
                </c:pt>
                <c:pt idx="891">
                  <c:v>41441</c:v>
                </c:pt>
                <c:pt idx="892">
                  <c:v>41442</c:v>
                </c:pt>
                <c:pt idx="893">
                  <c:v>41443</c:v>
                </c:pt>
                <c:pt idx="894">
                  <c:v>41444</c:v>
                </c:pt>
                <c:pt idx="895">
                  <c:v>41445</c:v>
                </c:pt>
                <c:pt idx="896">
                  <c:v>41446</c:v>
                </c:pt>
                <c:pt idx="897">
                  <c:v>41447</c:v>
                </c:pt>
                <c:pt idx="898">
                  <c:v>41448</c:v>
                </c:pt>
                <c:pt idx="899">
                  <c:v>41449</c:v>
                </c:pt>
                <c:pt idx="900">
                  <c:v>41450</c:v>
                </c:pt>
                <c:pt idx="901">
                  <c:v>41451</c:v>
                </c:pt>
                <c:pt idx="902">
                  <c:v>41452</c:v>
                </c:pt>
                <c:pt idx="903">
                  <c:v>41453</c:v>
                </c:pt>
                <c:pt idx="904">
                  <c:v>41454</c:v>
                </c:pt>
                <c:pt idx="905">
                  <c:v>41455</c:v>
                </c:pt>
                <c:pt idx="906">
                  <c:v>41456</c:v>
                </c:pt>
                <c:pt idx="907">
                  <c:v>41457</c:v>
                </c:pt>
                <c:pt idx="908">
                  <c:v>41458</c:v>
                </c:pt>
                <c:pt idx="909">
                  <c:v>41459</c:v>
                </c:pt>
                <c:pt idx="910">
                  <c:v>41460</c:v>
                </c:pt>
                <c:pt idx="911">
                  <c:v>41461</c:v>
                </c:pt>
                <c:pt idx="912">
                  <c:v>41462</c:v>
                </c:pt>
                <c:pt idx="913">
                  <c:v>41463</c:v>
                </c:pt>
                <c:pt idx="914">
                  <c:v>41464</c:v>
                </c:pt>
                <c:pt idx="915">
                  <c:v>41465</c:v>
                </c:pt>
                <c:pt idx="916">
                  <c:v>41466</c:v>
                </c:pt>
                <c:pt idx="917">
                  <c:v>41467</c:v>
                </c:pt>
                <c:pt idx="918">
                  <c:v>41468</c:v>
                </c:pt>
                <c:pt idx="919">
                  <c:v>41469</c:v>
                </c:pt>
                <c:pt idx="920">
                  <c:v>41470</c:v>
                </c:pt>
                <c:pt idx="921">
                  <c:v>41471</c:v>
                </c:pt>
                <c:pt idx="922">
                  <c:v>41472</c:v>
                </c:pt>
                <c:pt idx="923">
                  <c:v>41473</c:v>
                </c:pt>
                <c:pt idx="924">
                  <c:v>41474</c:v>
                </c:pt>
                <c:pt idx="925">
                  <c:v>41475</c:v>
                </c:pt>
                <c:pt idx="926">
                  <c:v>41476</c:v>
                </c:pt>
                <c:pt idx="927">
                  <c:v>41477</c:v>
                </c:pt>
                <c:pt idx="928">
                  <c:v>41478</c:v>
                </c:pt>
                <c:pt idx="929">
                  <c:v>41479</c:v>
                </c:pt>
                <c:pt idx="930">
                  <c:v>41480</c:v>
                </c:pt>
                <c:pt idx="931">
                  <c:v>41481</c:v>
                </c:pt>
                <c:pt idx="932">
                  <c:v>41482</c:v>
                </c:pt>
                <c:pt idx="933">
                  <c:v>41483</c:v>
                </c:pt>
                <c:pt idx="934">
                  <c:v>41484</c:v>
                </c:pt>
                <c:pt idx="935">
                  <c:v>41485</c:v>
                </c:pt>
                <c:pt idx="936">
                  <c:v>41486</c:v>
                </c:pt>
                <c:pt idx="937">
                  <c:v>41487</c:v>
                </c:pt>
                <c:pt idx="938">
                  <c:v>41488</c:v>
                </c:pt>
                <c:pt idx="939">
                  <c:v>41489</c:v>
                </c:pt>
                <c:pt idx="940">
                  <c:v>41490</c:v>
                </c:pt>
                <c:pt idx="941">
                  <c:v>41491</c:v>
                </c:pt>
                <c:pt idx="942">
                  <c:v>41492</c:v>
                </c:pt>
                <c:pt idx="943">
                  <c:v>41493</c:v>
                </c:pt>
                <c:pt idx="944">
                  <c:v>41494</c:v>
                </c:pt>
                <c:pt idx="945">
                  <c:v>41495</c:v>
                </c:pt>
                <c:pt idx="946">
                  <c:v>41496</c:v>
                </c:pt>
                <c:pt idx="947">
                  <c:v>41497</c:v>
                </c:pt>
                <c:pt idx="948">
                  <c:v>41498</c:v>
                </c:pt>
                <c:pt idx="949">
                  <c:v>41499</c:v>
                </c:pt>
                <c:pt idx="950">
                  <c:v>41500</c:v>
                </c:pt>
                <c:pt idx="951">
                  <c:v>41501</c:v>
                </c:pt>
                <c:pt idx="952">
                  <c:v>41502</c:v>
                </c:pt>
                <c:pt idx="953">
                  <c:v>41503</c:v>
                </c:pt>
                <c:pt idx="954">
                  <c:v>41504</c:v>
                </c:pt>
                <c:pt idx="955">
                  <c:v>41505</c:v>
                </c:pt>
                <c:pt idx="956">
                  <c:v>41506</c:v>
                </c:pt>
                <c:pt idx="957">
                  <c:v>41507</c:v>
                </c:pt>
                <c:pt idx="958">
                  <c:v>41508</c:v>
                </c:pt>
                <c:pt idx="959">
                  <c:v>41509</c:v>
                </c:pt>
                <c:pt idx="960">
                  <c:v>41510</c:v>
                </c:pt>
                <c:pt idx="961">
                  <c:v>41511</c:v>
                </c:pt>
                <c:pt idx="962">
                  <c:v>41512</c:v>
                </c:pt>
                <c:pt idx="963">
                  <c:v>41513</c:v>
                </c:pt>
                <c:pt idx="964">
                  <c:v>41514</c:v>
                </c:pt>
                <c:pt idx="965">
                  <c:v>41515</c:v>
                </c:pt>
                <c:pt idx="966">
                  <c:v>41516</c:v>
                </c:pt>
                <c:pt idx="967">
                  <c:v>41517</c:v>
                </c:pt>
                <c:pt idx="968">
                  <c:v>41518</c:v>
                </c:pt>
                <c:pt idx="969">
                  <c:v>41519</c:v>
                </c:pt>
                <c:pt idx="970">
                  <c:v>41520</c:v>
                </c:pt>
                <c:pt idx="971">
                  <c:v>41521</c:v>
                </c:pt>
                <c:pt idx="972">
                  <c:v>41522</c:v>
                </c:pt>
                <c:pt idx="973">
                  <c:v>41523</c:v>
                </c:pt>
                <c:pt idx="974">
                  <c:v>41524</c:v>
                </c:pt>
                <c:pt idx="975">
                  <c:v>41525</c:v>
                </c:pt>
                <c:pt idx="976">
                  <c:v>41526</c:v>
                </c:pt>
                <c:pt idx="977">
                  <c:v>41527</c:v>
                </c:pt>
                <c:pt idx="978">
                  <c:v>41528</c:v>
                </c:pt>
                <c:pt idx="979">
                  <c:v>41529</c:v>
                </c:pt>
                <c:pt idx="980">
                  <c:v>41530</c:v>
                </c:pt>
                <c:pt idx="981">
                  <c:v>41531</c:v>
                </c:pt>
                <c:pt idx="982">
                  <c:v>41532</c:v>
                </c:pt>
                <c:pt idx="983">
                  <c:v>41533</c:v>
                </c:pt>
                <c:pt idx="984">
                  <c:v>41534</c:v>
                </c:pt>
                <c:pt idx="985">
                  <c:v>41535</c:v>
                </c:pt>
                <c:pt idx="986">
                  <c:v>41536</c:v>
                </c:pt>
                <c:pt idx="987">
                  <c:v>41537</c:v>
                </c:pt>
                <c:pt idx="988">
                  <c:v>41538</c:v>
                </c:pt>
                <c:pt idx="989">
                  <c:v>41539</c:v>
                </c:pt>
                <c:pt idx="990">
                  <c:v>41540</c:v>
                </c:pt>
                <c:pt idx="991">
                  <c:v>41541</c:v>
                </c:pt>
                <c:pt idx="992">
                  <c:v>41542</c:v>
                </c:pt>
                <c:pt idx="993">
                  <c:v>41543</c:v>
                </c:pt>
                <c:pt idx="994">
                  <c:v>41544</c:v>
                </c:pt>
                <c:pt idx="995">
                  <c:v>41545</c:v>
                </c:pt>
                <c:pt idx="996">
                  <c:v>41546</c:v>
                </c:pt>
                <c:pt idx="997">
                  <c:v>41547</c:v>
                </c:pt>
                <c:pt idx="998">
                  <c:v>41548</c:v>
                </c:pt>
                <c:pt idx="999">
                  <c:v>41549</c:v>
                </c:pt>
                <c:pt idx="1000">
                  <c:v>41550</c:v>
                </c:pt>
                <c:pt idx="1001">
                  <c:v>41551</c:v>
                </c:pt>
                <c:pt idx="1002">
                  <c:v>41552</c:v>
                </c:pt>
                <c:pt idx="1003">
                  <c:v>41553</c:v>
                </c:pt>
                <c:pt idx="1004">
                  <c:v>41554</c:v>
                </c:pt>
                <c:pt idx="1005">
                  <c:v>41555</c:v>
                </c:pt>
                <c:pt idx="1006">
                  <c:v>41556</c:v>
                </c:pt>
                <c:pt idx="1007">
                  <c:v>41557</c:v>
                </c:pt>
                <c:pt idx="1008">
                  <c:v>41558</c:v>
                </c:pt>
                <c:pt idx="1009">
                  <c:v>41559</c:v>
                </c:pt>
                <c:pt idx="1010">
                  <c:v>41560</c:v>
                </c:pt>
                <c:pt idx="1011">
                  <c:v>41561</c:v>
                </c:pt>
                <c:pt idx="1012">
                  <c:v>41562</c:v>
                </c:pt>
                <c:pt idx="1013">
                  <c:v>41563</c:v>
                </c:pt>
                <c:pt idx="1014">
                  <c:v>41564</c:v>
                </c:pt>
                <c:pt idx="1015">
                  <c:v>41565</c:v>
                </c:pt>
                <c:pt idx="1016">
                  <c:v>41566</c:v>
                </c:pt>
                <c:pt idx="1017">
                  <c:v>41567</c:v>
                </c:pt>
                <c:pt idx="1018">
                  <c:v>41568</c:v>
                </c:pt>
                <c:pt idx="1019">
                  <c:v>41569</c:v>
                </c:pt>
                <c:pt idx="1020">
                  <c:v>41570</c:v>
                </c:pt>
                <c:pt idx="1021">
                  <c:v>41571</c:v>
                </c:pt>
                <c:pt idx="1022">
                  <c:v>41572</c:v>
                </c:pt>
                <c:pt idx="1023">
                  <c:v>41573</c:v>
                </c:pt>
                <c:pt idx="1024">
                  <c:v>41574</c:v>
                </c:pt>
                <c:pt idx="1025">
                  <c:v>41575</c:v>
                </c:pt>
                <c:pt idx="1026">
                  <c:v>41576</c:v>
                </c:pt>
                <c:pt idx="1027">
                  <c:v>41577</c:v>
                </c:pt>
                <c:pt idx="1028">
                  <c:v>41578</c:v>
                </c:pt>
                <c:pt idx="1029">
                  <c:v>41579</c:v>
                </c:pt>
                <c:pt idx="1030">
                  <c:v>41580</c:v>
                </c:pt>
                <c:pt idx="1031">
                  <c:v>41581</c:v>
                </c:pt>
                <c:pt idx="1032">
                  <c:v>41582</c:v>
                </c:pt>
                <c:pt idx="1033">
                  <c:v>41583</c:v>
                </c:pt>
                <c:pt idx="1034">
                  <c:v>41584</c:v>
                </c:pt>
                <c:pt idx="1035">
                  <c:v>41585</c:v>
                </c:pt>
                <c:pt idx="1036">
                  <c:v>41586</c:v>
                </c:pt>
                <c:pt idx="1037">
                  <c:v>41587</c:v>
                </c:pt>
                <c:pt idx="1038">
                  <c:v>41588</c:v>
                </c:pt>
                <c:pt idx="1039">
                  <c:v>41589</c:v>
                </c:pt>
                <c:pt idx="1040">
                  <c:v>41590</c:v>
                </c:pt>
                <c:pt idx="1041">
                  <c:v>41591</c:v>
                </c:pt>
                <c:pt idx="1042">
                  <c:v>41592</c:v>
                </c:pt>
                <c:pt idx="1043">
                  <c:v>41593</c:v>
                </c:pt>
                <c:pt idx="1044">
                  <c:v>41594</c:v>
                </c:pt>
                <c:pt idx="1045">
                  <c:v>41595</c:v>
                </c:pt>
                <c:pt idx="1046">
                  <c:v>41596</c:v>
                </c:pt>
                <c:pt idx="1047">
                  <c:v>41597</c:v>
                </c:pt>
                <c:pt idx="1048">
                  <c:v>41598</c:v>
                </c:pt>
                <c:pt idx="1049">
                  <c:v>41599</c:v>
                </c:pt>
                <c:pt idx="1050">
                  <c:v>41600</c:v>
                </c:pt>
                <c:pt idx="1051">
                  <c:v>41601</c:v>
                </c:pt>
                <c:pt idx="1052">
                  <c:v>41602</c:v>
                </c:pt>
                <c:pt idx="1053">
                  <c:v>41603</c:v>
                </c:pt>
                <c:pt idx="1054">
                  <c:v>41604</c:v>
                </c:pt>
                <c:pt idx="1055">
                  <c:v>41605</c:v>
                </c:pt>
                <c:pt idx="1056">
                  <c:v>41606</c:v>
                </c:pt>
                <c:pt idx="1057">
                  <c:v>41607</c:v>
                </c:pt>
                <c:pt idx="1058">
                  <c:v>41608</c:v>
                </c:pt>
                <c:pt idx="1059">
                  <c:v>41609</c:v>
                </c:pt>
                <c:pt idx="1060">
                  <c:v>41610</c:v>
                </c:pt>
                <c:pt idx="1061">
                  <c:v>41611</c:v>
                </c:pt>
                <c:pt idx="1062">
                  <c:v>41612</c:v>
                </c:pt>
                <c:pt idx="1063">
                  <c:v>41613</c:v>
                </c:pt>
                <c:pt idx="1064">
                  <c:v>41614</c:v>
                </c:pt>
                <c:pt idx="1065">
                  <c:v>41615</c:v>
                </c:pt>
                <c:pt idx="1066">
                  <c:v>41616</c:v>
                </c:pt>
                <c:pt idx="1067">
                  <c:v>41617</c:v>
                </c:pt>
                <c:pt idx="1068">
                  <c:v>41618</c:v>
                </c:pt>
                <c:pt idx="1069">
                  <c:v>41619</c:v>
                </c:pt>
                <c:pt idx="1070">
                  <c:v>41620</c:v>
                </c:pt>
                <c:pt idx="1071">
                  <c:v>41621</c:v>
                </c:pt>
                <c:pt idx="1072">
                  <c:v>41622</c:v>
                </c:pt>
                <c:pt idx="1073">
                  <c:v>41623</c:v>
                </c:pt>
                <c:pt idx="1074">
                  <c:v>41624</c:v>
                </c:pt>
                <c:pt idx="1075">
                  <c:v>41625</c:v>
                </c:pt>
                <c:pt idx="1076">
                  <c:v>41626</c:v>
                </c:pt>
                <c:pt idx="1077">
                  <c:v>41627</c:v>
                </c:pt>
                <c:pt idx="1078">
                  <c:v>41628</c:v>
                </c:pt>
                <c:pt idx="1079">
                  <c:v>41629</c:v>
                </c:pt>
                <c:pt idx="1080">
                  <c:v>41630</c:v>
                </c:pt>
                <c:pt idx="1081">
                  <c:v>41631</c:v>
                </c:pt>
                <c:pt idx="1082">
                  <c:v>41632</c:v>
                </c:pt>
                <c:pt idx="1083">
                  <c:v>41633</c:v>
                </c:pt>
                <c:pt idx="1084">
                  <c:v>41634</c:v>
                </c:pt>
                <c:pt idx="1085">
                  <c:v>41635</c:v>
                </c:pt>
                <c:pt idx="1086">
                  <c:v>41636</c:v>
                </c:pt>
                <c:pt idx="1087">
                  <c:v>41637</c:v>
                </c:pt>
                <c:pt idx="1088">
                  <c:v>41638</c:v>
                </c:pt>
                <c:pt idx="1089">
                  <c:v>41639</c:v>
                </c:pt>
                <c:pt idx="1090">
                  <c:v>41640</c:v>
                </c:pt>
                <c:pt idx="1091">
                  <c:v>41641</c:v>
                </c:pt>
                <c:pt idx="1092">
                  <c:v>41642</c:v>
                </c:pt>
                <c:pt idx="1093">
                  <c:v>41643</c:v>
                </c:pt>
                <c:pt idx="1094">
                  <c:v>41644</c:v>
                </c:pt>
                <c:pt idx="1095">
                  <c:v>41645</c:v>
                </c:pt>
                <c:pt idx="1096">
                  <c:v>41646</c:v>
                </c:pt>
                <c:pt idx="1097">
                  <c:v>41647</c:v>
                </c:pt>
                <c:pt idx="1098">
                  <c:v>41648</c:v>
                </c:pt>
                <c:pt idx="1099">
                  <c:v>41649</c:v>
                </c:pt>
                <c:pt idx="1100">
                  <c:v>41650</c:v>
                </c:pt>
                <c:pt idx="1101">
                  <c:v>41651</c:v>
                </c:pt>
                <c:pt idx="1102">
                  <c:v>41652</c:v>
                </c:pt>
                <c:pt idx="1103">
                  <c:v>41653</c:v>
                </c:pt>
                <c:pt idx="1104">
                  <c:v>41654</c:v>
                </c:pt>
                <c:pt idx="1105">
                  <c:v>41655</c:v>
                </c:pt>
                <c:pt idx="1106">
                  <c:v>41656</c:v>
                </c:pt>
                <c:pt idx="1107">
                  <c:v>41657</c:v>
                </c:pt>
                <c:pt idx="1108">
                  <c:v>41658</c:v>
                </c:pt>
                <c:pt idx="1109">
                  <c:v>41659</c:v>
                </c:pt>
                <c:pt idx="1110">
                  <c:v>41660</c:v>
                </c:pt>
                <c:pt idx="1111">
                  <c:v>41661</c:v>
                </c:pt>
                <c:pt idx="1112">
                  <c:v>41662</c:v>
                </c:pt>
                <c:pt idx="1113">
                  <c:v>41663</c:v>
                </c:pt>
                <c:pt idx="1114">
                  <c:v>41664</c:v>
                </c:pt>
                <c:pt idx="1115">
                  <c:v>41665</c:v>
                </c:pt>
                <c:pt idx="1116">
                  <c:v>41666</c:v>
                </c:pt>
                <c:pt idx="1117">
                  <c:v>41667</c:v>
                </c:pt>
                <c:pt idx="1118">
                  <c:v>41668</c:v>
                </c:pt>
                <c:pt idx="1119">
                  <c:v>41669</c:v>
                </c:pt>
                <c:pt idx="1120">
                  <c:v>41670</c:v>
                </c:pt>
                <c:pt idx="1121">
                  <c:v>41671</c:v>
                </c:pt>
                <c:pt idx="1122">
                  <c:v>41672</c:v>
                </c:pt>
                <c:pt idx="1123">
                  <c:v>41673</c:v>
                </c:pt>
                <c:pt idx="1124">
                  <c:v>41674</c:v>
                </c:pt>
                <c:pt idx="1125">
                  <c:v>41675</c:v>
                </c:pt>
                <c:pt idx="1126">
                  <c:v>41676</c:v>
                </c:pt>
                <c:pt idx="1127">
                  <c:v>41677</c:v>
                </c:pt>
                <c:pt idx="1128">
                  <c:v>41678</c:v>
                </c:pt>
                <c:pt idx="1129">
                  <c:v>41679</c:v>
                </c:pt>
                <c:pt idx="1130">
                  <c:v>41680</c:v>
                </c:pt>
                <c:pt idx="1131">
                  <c:v>41681</c:v>
                </c:pt>
                <c:pt idx="1132">
                  <c:v>41682</c:v>
                </c:pt>
                <c:pt idx="1133">
                  <c:v>41683</c:v>
                </c:pt>
                <c:pt idx="1134">
                  <c:v>41684</c:v>
                </c:pt>
                <c:pt idx="1135">
                  <c:v>41685</c:v>
                </c:pt>
                <c:pt idx="1136">
                  <c:v>41686</c:v>
                </c:pt>
                <c:pt idx="1137">
                  <c:v>41687</c:v>
                </c:pt>
                <c:pt idx="1138">
                  <c:v>41688</c:v>
                </c:pt>
                <c:pt idx="1139">
                  <c:v>41689</c:v>
                </c:pt>
                <c:pt idx="1140">
                  <c:v>41690</c:v>
                </c:pt>
                <c:pt idx="1141">
                  <c:v>41691</c:v>
                </c:pt>
                <c:pt idx="1142">
                  <c:v>41692</c:v>
                </c:pt>
                <c:pt idx="1143">
                  <c:v>41693</c:v>
                </c:pt>
                <c:pt idx="1144">
                  <c:v>41694</c:v>
                </c:pt>
                <c:pt idx="1145">
                  <c:v>41695</c:v>
                </c:pt>
                <c:pt idx="1146">
                  <c:v>41696</c:v>
                </c:pt>
                <c:pt idx="1147">
                  <c:v>41697</c:v>
                </c:pt>
                <c:pt idx="1148">
                  <c:v>41698</c:v>
                </c:pt>
                <c:pt idx="1149">
                  <c:v>41699</c:v>
                </c:pt>
                <c:pt idx="1150">
                  <c:v>41700</c:v>
                </c:pt>
                <c:pt idx="1151">
                  <c:v>41701</c:v>
                </c:pt>
                <c:pt idx="1152">
                  <c:v>41702</c:v>
                </c:pt>
                <c:pt idx="1153">
                  <c:v>41703</c:v>
                </c:pt>
                <c:pt idx="1154">
                  <c:v>41704</c:v>
                </c:pt>
                <c:pt idx="1155">
                  <c:v>41705</c:v>
                </c:pt>
                <c:pt idx="1156">
                  <c:v>41706</c:v>
                </c:pt>
                <c:pt idx="1157">
                  <c:v>41707</c:v>
                </c:pt>
                <c:pt idx="1158">
                  <c:v>41708</c:v>
                </c:pt>
                <c:pt idx="1159">
                  <c:v>41709</c:v>
                </c:pt>
                <c:pt idx="1160">
                  <c:v>41710</c:v>
                </c:pt>
                <c:pt idx="1161">
                  <c:v>41711</c:v>
                </c:pt>
                <c:pt idx="1162">
                  <c:v>41712</c:v>
                </c:pt>
                <c:pt idx="1163">
                  <c:v>41713</c:v>
                </c:pt>
                <c:pt idx="1164">
                  <c:v>41714</c:v>
                </c:pt>
                <c:pt idx="1165">
                  <c:v>41715</c:v>
                </c:pt>
                <c:pt idx="1166">
                  <c:v>41716</c:v>
                </c:pt>
                <c:pt idx="1167">
                  <c:v>41717</c:v>
                </c:pt>
                <c:pt idx="1168">
                  <c:v>41718</c:v>
                </c:pt>
                <c:pt idx="1169">
                  <c:v>41719</c:v>
                </c:pt>
                <c:pt idx="1170">
                  <c:v>41720</c:v>
                </c:pt>
                <c:pt idx="1171">
                  <c:v>41721</c:v>
                </c:pt>
                <c:pt idx="1172">
                  <c:v>41722</c:v>
                </c:pt>
                <c:pt idx="1173">
                  <c:v>41723</c:v>
                </c:pt>
                <c:pt idx="1174">
                  <c:v>41724</c:v>
                </c:pt>
                <c:pt idx="1175">
                  <c:v>41725</c:v>
                </c:pt>
                <c:pt idx="1176">
                  <c:v>41726</c:v>
                </c:pt>
                <c:pt idx="1177">
                  <c:v>41727</c:v>
                </c:pt>
                <c:pt idx="1178">
                  <c:v>41728</c:v>
                </c:pt>
                <c:pt idx="1179">
                  <c:v>41729</c:v>
                </c:pt>
                <c:pt idx="1180">
                  <c:v>41730</c:v>
                </c:pt>
                <c:pt idx="1181">
                  <c:v>41731</c:v>
                </c:pt>
                <c:pt idx="1182">
                  <c:v>41732</c:v>
                </c:pt>
                <c:pt idx="1183">
                  <c:v>41733</c:v>
                </c:pt>
                <c:pt idx="1184">
                  <c:v>41734</c:v>
                </c:pt>
                <c:pt idx="1185">
                  <c:v>41735</c:v>
                </c:pt>
                <c:pt idx="1186">
                  <c:v>41736</c:v>
                </c:pt>
                <c:pt idx="1187">
                  <c:v>41737</c:v>
                </c:pt>
                <c:pt idx="1188">
                  <c:v>41738</c:v>
                </c:pt>
                <c:pt idx="1189">
                  <c:v>41739</c:v>
                </c:pt>
                <c:pt idx="1190">
                  <c:v>41740</c:v>
                </c:pt>
                <c:pt idx="1191">
                  <c:v>41741</c:v>
                </c:pt>
                <c:pt idx="1192">
                  <c:v>41742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41747</c:v>
                </c:pt>
                <c:pt idx="1198">
                  <c:v>41748</c:v>
                </c:pt>
                <c:pt idx="1199">
                  <c:v>41749</c:v>
                </c:pt>
                <c:pt idx="1200">
                  <c:v>41750</c:v>
                </c:pt>
                <c:pt idx="1201">
                  <c:v>41751</c:v>
                </c:pt>
                <c:pt idx="1202">
                  <c:v>41752</c:v>
                </c:pt>
                <c:pt idx="1203">
                  <c:v>41753</c:v>
                </c:pt>
                <c:pt idx="1204">
                  <c:v>41754</c:v>
                </c:pt>
                <c:pt idx="1205">
                  <c:v>41755</c:v>
                </c:pt>
                <c:pt idx="1206">
                  <c:v>41756</c:v>
                </c:pt>
                <c:pt idx="1207">
                  <c:v>41757</c:v>
                </c:pt>
                <c:pt idx="1208">
                  <c:v>41758</c:v>
                </c:pt>
                <c:pt idx="1209">
                  <c:v>41759</c:v>
                </c:pt>
                <c:pt idx="1210">
                  <c:v>41760</c:v>
                </c:pt>
                <c:pt idx="1211">
                  <c:v>41761</c:v>
                </c:pt>
                <c:pt idx="1212">
                  <c:v>41762</c:v>
                </c:pt>
                <c:pt idx="1213">
                  <c:v>41763</c:v>
                </c:pt>
                <c:pt idx="1214">
                  <c:v>41764</c:v>
                </c:pt>
                <c:pt idx="1215">
                  <c:v>41765</c:v>
                </c:pt>
                <c:pt idx="1216">
                  <c:v>41766</c:v>
                </c:pt>
                <c:pt idx="1217">
                  <c:v>41767</c:v>
                </c:pt>
                <c:pt idx="1218">
                  <c:v>41768</c:v>
                </c:pt>
                <c:pt idx="1219">
                  <c:v>41769</c:v>
                </c:pt>
                <c:pt idx="1220">
                  <c:v>41770</c:v>
                </c:pt>
                <c:pt idx="1221">
                  <c:v>41771</c:v>
                </c:pt>
                <c:pt idx="1222">
                  <c:v>41772</c:v>
                </c:pt>
                <c:pt idx="1223">
                  <c:v>41773</c:v>
                </c:pt>
                <c:pt idx="1224">
                  <c:v>41774</c:v>
                </c:pt>
                <c:pt idx="1225">
                  <c:v>41775</c:v>
                </c:pt>
                <c:pt idx="1226">
                  <c:v>41776</c:v>
                </c:pt>
                <c:pt idx="1227">
                  <c:v>41777</c:v>
                </c:pt>
                <c:pt idx="1228">
                  <c:v>41778</c:v>
                </c:pt>
                <c:pt idx="1229">
                  <c:v>41779</c:v>
                </c:pt>
                <c:pt idx="1230">
                  <c:v>41780</c:v>
                </c:pt>
                <c:pt idx="1231">
                  <c:v>41781</c:v>
                </c:pt>
                <c:pt idx="1232">
                  <c:v>41782</c:v>
                </c:pt>
                <c:pt idx="1233">
                  <c:v>41783</c:v>
                </c:pt>
                <c:pt idx="1234">
                  <c:v>41784</c:v>
                </c:pt>
                <c:pt idx="1235">
                  <c:v>41785</c:v>
                </c:pt>
                <c:pt idx="1236">
                  <c:v>41786</c:v>
                </c:pt>
                <c:pt idx="1237">
                  <c:v>41787</c:v>
                </c:pt>
                <c:pt idx="1238">
                  <c:v>41788</c:v>
                </c:pt>
                <c:pt idx="1239">
                  <c:v>41789</c:v>
                </c:pt>
                <c:pt idx="1240">
                  <c:v>41790</c:v>
                </c:pt>
                <c:pt idx="1241">
                  <c:v>41791</c:v>
                </c:pt>
                <c:pt idx="1242">
                  <c:v>41792</c:v>
                </c:pt>
                <c:pt idx="1243">
                  <c:v>41793</c:v>
                </c:pt>
                <c:pt idx="1244">
                  <c:v>41794</c:v>
                </c:pt>
                <c:pt idx="1245">
                  <c:v>41795</c:v>
                </c:pt>
                <c:pt idx="1246">
                  <c:v>41796</c:v>
                </c:pt>
                <c:pt idx="1247">
                  <c:v>41797</c:v>
                </c:pt>
                <c:pt idx="1248">
                  <c:v>41798</c:v>
                </c:pt>
                <c:pt idx="1249">
                  <c:v>41799</c:v>
                </c:pt>
                <c:pt idx="1250">
                  <c:v>41800</c:v>
                </c:pt>
                <c:pt idx="1251">
                  <c:v>41801</c:v>
                </c:pt>
                <c:pt idx="1252">
                  <c:v>41802</c:v>
                </c:pt>
                <c:pt idx="1253">
                  <c:v>41803</c:v>
                </c:pt>
                <c:pt idx="1254">
                  <c:v>41804</c:v>
                </c:pt>
                <c:pt idx="1255">
                  <c:v>41805</c:v>
                </c:pt>
                <c:pt idx="1256">
                  <c:v>41806</c:v>
                </c:pt>
                <c:pt idx="1257">
                  <c:v>41807</c:v>
                </c:pt>
                <c:pt idx="1258">
                  <c:v>41808</c:v>
                </c:pt>
                <c:pt idx="1259">
                  <c:v>41809</c:v>
                </c:pt>
                <c:pt idx="1260">
                  <c:v>41810</c:v>
                </c:pt>
                <c:pt idx="1261">
                  <c:v>41811</c:v>
                </c:pt>
                <c:pt idx="1262">
                  <c:v>41812</c:v>
                </c:pt>
                <c:pt idx="1263">
                  <c:v>41813</c:v>
                </c:pt>
                <c:pt idx="1264">
                  <c:v>41814</c:v>
                </c:pt>
                <c:pt idx="1265">
                  <c:v>41815</c:v>
                </c:pt>
                <c:pt idx="1266">
                  <c:v>41816</c:v>
                </c:pt>
                <c:pt idx="1267">
                  <c:v>41817</c:v>
                </c:pt>
                <c:pt idx="1268">
                  <c:v>41818</c:v>
                </c:pt>
                <c:pt idx="1269">
                  <c:v>41819</c:v>
                </c:pt>
                <c:pt idx="1270">
                  <c:v>41820</c:v>
                </c:pt>
                <c:pt idx="1271">
                  <c:v>41821</c:v>
                </c:pt>
                <c:pt idx="1272">
                  <c:v>41822</c:v>
                </c:pt>
                <c:pt idx="1273">
                  <c:v>41823</c:v>
                </c:pt>
                <c:pt idx="1274">
                  <c:v>41824</c:v>
                </c:pt>
                <c:pt idx="1275">
                  <c:v>41825</c:v>
                </c:pt>
                <c:pt idx="1276">
                  <c:v>41826</c:v>
                </c:pt>
                <c:pt idx="1277">
                  <c:v>41827</c:v>
                </c:pt>
                <c:pt idx="1278">
                  <c:v>41828</c:v>
                </c:pt>
                <c:pt idx="1279">
                  <c:v>41829</c:v>
                </c:pt>
                <c:pt idx="1280">
                  <c:v>41830</c:v>
                </c:pt>
                <c:pt idx="1281">
                  <c:v>41831</c:v>
                </c:pt>
                <c:pt idx="1282">
                  <c:v>41832</c:v>
                </c:pt>
                <c:pt idx="1283">
                  <c:v>41833</c:v>
                </c:pt>
                <c:pt idx="1284">
                  <c:v>41834</c:v>
                </c:pt>
                <c:pt idx="1285">
                  <c:v>41835</c:v>
                </c:pt>
                <c:pt idx="1286">
                  <c:v>41836</c:v>
                </c:pt>
                <c:pt idx="1287">
                  <c:v>41837</c:v>
                </c:pt>
                <c:pt idx="1288">
                  <c:v>41838</c:v>
                </c:pt>
                <c:pt idx="1289">
                  <c:v>41839</c:v>
                </c:pt>
                <c:pt idx="1290">
                  <c:v>41840</c:v>
                </c:pt>
                <c:pt idx="1291">
                  <c:v>41841</c:v>
                </c:pt>
                <c:pt idx="1292">
                  <c:v>41842</c:v>
                </c:pt>
                <c:pt idx="1293">
                  <c:v>41843</c:v>
                </c:pt>
                <c:pt idx="1294">
                  <c:v>41844</c:v>
                </c:pt>
                <c:pt idx="1295">
                  <c:v>41845</c:v>
                </c:pt>
                <c:pt idx="1296">
                  <c:v>41846</c:v>
                </c:pt>
                <c:pt idx="1297">
                  <c:v>41847</c:v>
                </c:pt>
                <c:pt idx="1298">
                  <c:v>41848</c:v>
                </c:pt>
                <c:pt idx="1299">
                  <c:v>41849</c:v>
                </c:pt>
                <c:pt idx="1300">
                  <c:v>41850</c:v>
                </c:pt>
                <c:pt idx="1301">
                  <c:v>41851</c:v>
                </c:pt>
                <c:pt idx="1302">
                  <c:v>41852</c:v>
                </c:pt>
                <c:pt idx="1303">
                  <c:v>41853</c:v>
                </c:pt>
                <c:pt idx="1304">
                  <c:v>41854</c:v>
                </c:pt>
                <c:pt idx="1305">
                  <c:v>41855</c:v>
                </c:pt>
                <c:pt idx="1306">
                  <c:v>41856</c:v>
                </c:pt>
                <c:pt idx="1307">
                  <c:v>41857</c:v>
                </c:pt>
                <c:pt idx="1308">
                  <c:v>41858</c:v>
                </c:pt>
                <c:pt idx="1309">
                  <c:v>41859</c:v>
                </c:pt>
                <c:pt idx="1310">
                  <c:v>41860</c:v>
                </c:pt>
                <c:pt idx="1311">
                  <c:v>41861</c:v>
                </c:pt>
                <c:pt idx="1312">
                  <c:v>41862</c:v>
                </c:pt>
                <c:pt idx="1313">
                  <c:v>41863</c:v>
                </c:pt>
                <c:pt idx="1314">
                  <c:v>41864</c:v>
                </c:pt>
                <c:pt idx="1315">
                  <c:v>41865</c:v>
                </c:pt>
                <c:pt idx="1316">
                  <c:v>41866</c:v>
                </c:pt>
                <c:pt idx="1317">
                  <c:v>41867</c:v>
                </c:pt>
                <c:pt idx="1318">
                  <c:v>41868</c:v>
                </c:pt>
                <c:pt idx="1319">
                  <c:v>41869</c:v>
                </c:pt>
                <c:pt idx="1320">
                  <c:v>41870</c:v>
                </c:pt>
                <c:pt idx="1321">
                  <c:v>41871</c:v>
                </c:pt>
                <c:pt idx="1322">
                  <c:v>41872</c:v>
                </c:pt>
                <c:pt idx="1323">
                  <c:v>41873</c:v>
                </c:pt>
                <c:pt idx="1324">
                  <c:v>41874</c:v>
                </c:pt>
                <c:pt idx="1325">
                  <c:v>41875</c:v>
                </c:pt>
                <c:pt idx="1326">
                  <c:v>41876</c:v>
                </c:pt>
                <c:pt idx="1327">
                  <c:v>41877</c:v>
                </c:pt>
                <c:pt idx="1328">
                  <c:v>41878</c:v>
                </c:pt>
                <c:pt idx="1329">
                  <c:v>41879</c:v>
                </c:pt>
                <c:pt idx="1330">
                  <c:v>41880</c:v>
                </c:pt>
                <c:pt idx="1331">
                  <c:v>41881</c:v>
                </c:pt>
                <c:pt idx="1332">
                  <c:v>41882</c:v>
                </c:pt>
                <c:pt idx="1333">
                  <c:v>41883</c:v>
                </c:pt>
                <c:pt idx="1334">
                  <c:v>41884</c:v>
                </c:pt>
                <c:pt idx="1335">
                  <c:v>41885</c:v>
                </c:pt>
                <c:pt idx="1336">
                  <c:v>41886</c:v>
                </c:pt>
                <c:pt idx="1337">
                  <c:v>41887</c:v>
                </c:pt>
                <c:pt idx="1338">
                  <c:v>41888</c:v>
                </c:pt>
                <c:pt idx="1339">
                  <c:v>41889</c:v>
                </c:pt>
                <c:pt idx="1340">
                  <c:v>41890</c:v>
                </c:pt>
                <c:pt idx="1341">
                  <c:v>41891</c:v>
                </c:pt>
                <c:pt idx="1342">
                  <c:v>41892</c:v>
                </c:pt>
                <c:pt idx="1343">
                  <c:v>41893</c:v>
                </c:pt>
                <c:pt idx="1344">
                  <c:v>41894</c:v>
                </c:pt>
                <c:pt idx="1345">
                  <c:v>41895</c:v>
                </c:pt>
                <c:pt idx="1346">
                  <c:v>41896</c:v>
                </c:pt>
                <c:pt idx="1347">
                  <c:v>41897</c:v>
                </c:pt>
                <c:pt idx="1348">
                  <c:v>41898</c:v>
                </c:pt>
                <c:pt idx="1349">
                  <c:v>41899</c:v>
                </c:pt>
                <c:pt idx="1350">
                  <c:v>41900</c:v>
                </c:pt>
                <c:pt idx="1351">
                  <c:v>41901</c:v>
                </c:pt>
                <c:pt idx="1352">
                  <c:v>41902</c:v>
                </c:pt>
                <c:pt idx="1353">
                  <c:v>41903</c:v>
                </c:pt>
                <c:pt idx="1354">
                  <c:v>41904</c:v>
                </c:pt>
                <c:pt idx="1355">
                  <c:v>41905</c:v>
                </c:pt>
                <c:pt idx="1356">
                  <c:v>41906</c:v>
                </c:pt>
                <c:pt idx="1357">
                  <c:v>41907</c:v>
                </c:pt>
                <c:pt idx="1358">
                  <c:v>41908</c:v>
                </c:pt>
                <c:pt idx="1359">
                  <c:v>41909</c:v>
                </c:pt>
                <c:pt idx="1360">
                  <c:v>41910</c:v>
                </c:pt>
                <c:pt idx="1361">
                  <c:v>41911</c:v>
                </c:pt>
                <c:pt idx="1362">
                  <c:v>41912</c:v>
                </c:pt>
                <c:pt idx="1363">
                  <c:v>41913</c:v>
                </c:pt>
                <c:pt idx="1364">
                  <c:v>41914</c:v>
                </c:pt>
                <c:pt idx="1365">
                  <c:v>41915</c:v>
                </c:pt>
                <c:pt idx="1366">
                  <c:v>41916</c:v>
                </c:pt>
                <c:pt idx="1367">
                  <c:v>41917</c:v>
                </c:pt>
                <c:pt idx="1368">
                  <c:v>41918</c:v>
                </c:pt>
                <c:pt idx="1369">
                  <c:v>41919</c:v>
                </c:pt>
                <c:pt idx="1370">
                  <c:v>41920</c:v>
                </c:pt>
                <c:pt idx="1371">
                  <c:v>41921</c:v>
                </c:pt>
                <c:pt idx="1372">
                  <c:v>41922</c:v>
                </c:pt>
                <c:pt idx="1373">
                  <c:v>41923</c:v>
                </c:pt>
                <c:pt idx="1374">
                  <c:v>41924</c:v>
                </c:pt>
                <c:pt idx="1375">
                  <c:v>41925</c:v>
                </c:pt>
                <c:pt idx="1376">
                  <c:v>41926</c:v>
                </c:pt>
                <c:pt idx="1377">
                  <c:v>41927</c:v>
                </c:pt>
                <c:pt idx="1378">
                  <c:v>41928</c:v>
                </c:pt>
                <c:pt idx="1379">
                  <c:v>41929</c:v>
                </c:pt>
                <c:pt idx="1380">
                  <c:v>41930</c:v>
                </c:pt>
                <c:pt idx="1381">
                  <c:v>41931</c:v>
                </c:pt>
                <c:pt idx="1382">
                  <c:v>41932</c:v>
                </c:pt>
                <c:pt idx="1383">
                  <c:v>41933</c:v>
                </c:pt>
                <c:pt idx="1384">
                  <c:v>41934</c:v>
                </c:pt>
                <c:pt idx="1385">
                  <c:v>41935</c:v>
                </c:pt>
                <c:pt idx="1386">
                  <c:v>41936</c:v>
                </c:pt>
                <c:pt idx="1387">
                  <c:v>41937</c:v>
                </c:pt>
                <c:pt idx="1388">
                  <c:v>41938</c:v>
                </c:pt>
                <c:pt idx="1389">
                  <c:v>41939</c:v>
                </c:pt>
                <c:pt idx="1390">
                  <c:v>41940</c:v>
                </c:pt>
                <c:pt idx="1391">
                  <c:v>41941</c:v>
                </c:pt>
                <c:pt idx="1392">
                  <c:v>41942</c:v>
                </c:pt>
                <c:pt idx="1393">
                  <c:v>41943</c:v>
                </c:pt>
                <c:pt idx="1394">
                  <c:v>41944</c:v>
                </c:pt>
                <c:pt idx="1395">
                  <c:v>41945</c:v>
                </c:pt>
                <c:pt idx="1396">
                  <c:v>41946</c:v>
                </c:pt>
                <c:pt idx="1397">
                  <c:v>41947</c:v>
                </c:pt>
                <c:pt idx="1398">
                  <c:v>41948</c:v>
                </c:pt>
                <c:pt idx="1399">
                  <c:v>41949</c:v>
                </c:pt>
                <c:pt idx="1400">
                  <c:v>41950</c:v>
                </c:pt>
                <c:pt idx="1401">
                  <c:v>41951</c:v>
                </c:pt>
                <c:pt idx="1402">
                  <c:v>41952</c:v>
                </c:pt>
                <c:pt idx="1403">
                  <c:v>41953</c:v>
                </c:pt>
                <c:pt idx="1404">
                  <c:v>41954</c:v>
                </c:pt>
                <c:pt idx="1405">
                  <c:v>41955</c:v>
                </c:pt>
                <c:pt idx="1406">
                  <c:v>41956</c:v>
                </c:pt>
                <c:pt idx="1407">
                  <c:v>41957</c:v>
                </c:pt>
                <c:pt idx="1408">
                  <c:v>41958</c:v>
                </c:pt>
                <c:pt idx="1409">
                  <c:v>41959</c:v>
                </c:pt>
                <c:pt idx="1410">
                  <c:v>41960</c:v>
                </c:pt>
                <c:pt idx="1411">
                  <c:v>41961</c:v>
                </c:pt>
                <c:pt idx="1412">
                  <c:v>41962</c:v>
                </c:pt>
                <c:pt idx="1413">
                  <c:v>41963</c:v>
                </c:pt>
                <c:pt idx="1414">
                  <c:v>41964</c:v>
                </c:pt>
                <c:pt idx="1415">
                  <c:v>41965</c:v>
                </c:pt>
                <c:pt idx="1416">
                  <c:v>41966</c:v>
                </c:pt>
                <c:pt idx="1417">
                  <c:v>41967</c:v>
                </c:pt>
                <c:pt idx="1418">
                  <c:v>41968</c:v>
                </c:pt>
                <c:pt idx="1419">
                  <c:v>41969</c:v>
                </c:pt>
                <c:pt idx="1420">
                  <c:v>41970</c:v>
                </c:pt>
                <c:pt idx="1421">
                  <c:v>41971</c:v>
                </c:pt>
                <c:pt idx="1422">
                  <c:v>41972</c:v>
                </c:pt>
                <c:pt idx="1423">
                  <c:v>41973</c:v>
                </c:pt>
                <c:pt idx="1424">
                  <c:v>41974</c:v>
                </c:pt>
                <c:pt idx="1425">
                  <c:v>41975</c:v>
                </c:pt>
                <c:pt idx="1426">
                  <c:v>41976</c:v>
                </c:pt>
                <c:pt idx="1427">
                  <c:v>41977</c:v>
                </c:pt>
                <c:pt idx="1428">
                  <c:v>41978</c:v>
                </c:pt>
                <c:pt idx="1429">
                  <c:v>41979</c:v>
                </c:pt>
                <c:pt idx="1430">
                  <c:v>41980</c:v>
                </c:pt>
                <c:pt idx="1431">
                  <c:v>41981</c:v>
                </c:pt>
                <c:pt idx="1432">
                  <c:v>41982</c:v>
                </c:pt>
                <c:pt idx="1433">
                  <c:v>41983</c:v>
                </c:pt>
                <c:pt idx="1434">
                  <c:v>41984</c:v>
                </c:pt>
                <c:pt idx="1435">
                  <c:v>41985</c:v>
                </c:pt>
                <c:pt idx="1436">
                  <c:v>41986</c:v>
                </c:pt>
                <c:pt idx="1437">
                  <c:v>41987</c:v>
                </c:pt>
                <c:pt idx="1438">
                  <c:v>41988</c:v>
                </c:pt>
                <c:pt idx="1439">
                  <c:v>41989</c:v>
                </c:pt>
                <c:pt idx="1440">
                  <c:v>41990</c:v>
                </c:pt>
                <c:pt idx="1441">
                  <c:v>41991</c:v>
                </c:pt>
                <c:pt idx="1442">
                  <c:v>41992</c:v>
                </c:pt>
                <c:pt idx="1443">
                  <c:v>41993</c:v>
                </c:pt>
                <c:pt idx="1444">
                  <c:v>41994</c:v>
                </c:pt>
                <c:pt idx="1445">
                  <c:v>41995</c:v>
                </c:pt>
                <c:pt idx="1446">
                  <c:v>41996</c:v>
                </c:pt>
                <c:pt idx="1447">
                  <c:v>41997</c:v>
                </c:pt>
                <c:pt idx="1448">
                  <c:v>41998</c:v>
                </c:pt>
                <c:pt idx="1449">
                  <c:v>41999</c:v>
                </c:pt>
                <c:pt idx="1450">
                  <c:v>42000</c:v>
                </c:pt>
                <c:pt idx="1451">
                  <c:v>42001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42005</c:v>
                </c:pt>
                <c:pt idx="1456">
                  <c:v>42006</c:v>
                </c:pt>
                <c:pt idx="1457">
                  <c:v>42007</c:v>
                </c:pt>
                <c:pt idx="1458">
                  <c:v>42008</c:v>
                </c:pt>
                <c:pt idx="1459">
                  <c:v>42009</c:v>
                </c:pt>
                <c:pt idx="1460">
                  <c:v>42010</c:v>
                </c:pt>
                <c:pt idx="1461">
                  <c:v>42011</c:v>
                </c:pt>
                <c:pt idx="1462">
                  <c:v>42012</c:v>
                </c:pt>
                <c:pt idx="1463">
                  <c:v>42013</c:v>
                </c:pt>
                <c:pt idx="1464">
                  <c:v>42014</c:v>
                </c:pt>
                <c:pt idx="1465">
                  <c:v>42015</c:v>
                </c:pt>
                <c:pt idx="1466">
                  <c:v>42016</c:v>
                </c:pt>
                <c:pt idx="1467">
                  <c:v>42017</c:v>
                </c:pt>
                <c:pt idx="1468">
                  <c:v>42018</c:v>
                </c:pt>
                <c:pt idx="1469">
                  <c:v>42019</c:v>
                </c:pt>
                <c:pt idx="1470">
                  <c:v>42020</c:v>
                </c:pt>
                <c:pt idx="1471">
                  <c:v>42021</c:v>
                </c:pt>
                <c:pt idx="1472">
                  <c:v>42022</c:v>
                </c:pt>
                <c:pt idx="1473">
                  <c:v>42023</c:v>
                </c:pt>
                <c:pt idx="1474">
                  <c:v>42024</c:v>
                </c:pt>
                <c:pt idx="1475">
                  <c:v>42025</c:v>
                </c:pt>
                <c:pt idx="1476">
                  <c:v>42026</c:v>
                </c:pt>
                <c:pt idx="1477">
                  <c:v>42027</c:v>
                </c:pt>
                <c:pt idx="1478">
                  <c:v>42028</c:v>
                </c:pt>
                <c:pt idx="1479">
                  <c:v>42029</c:v>
                </c:pt>
                <c:pt idx="1480">
                  <c:v>42030</c:v>
                </c:pt>
                <c:pt idx="1481">
                  <c:v>42031</c:v>
                </c:pt>
                <c:pt idx="1482">
                  <c:v>42032</c:v>
                </c:pt>
                <c:pt idx="1483">
                  <c:v>42033</c:v>
                </c:pt>
                <c:pt idx="1484">
                  <c:v>42034</c:v>
                </c:pt>
                <c:pt idx="1485">
                  <c:v>42035</c:v>
                </c:pt>
                <c:pt idx="1486">
                  <c:v>42036</c:v>
                </c:pt>
                <c:pt idx="1487">
                  <c:v>42037</c:v>
                </c:pt>
                <c:pt idx="1488">
                  <c:v>42038</c:v>
                </c:pt>
                <c:pt idx="1489">
                  <c:v>42039</c:v>
                </c:pt>
                <c:pt idx="1490">
                  <c:v>42040</c:v>
                </c:pt>
                <c:pt idx="1491">
                  <c:v>42041</c:v>
                </c:pt>
                <c:pt idx="1492">
                  <c:v>42042</c:v>
                </c:pt>
                <c:pt idx="1493">
                  <c:v>42043</c:v>
                </c:pt>
                <c:pt idx="1494">
                  <c:v>42044</c:v>
                </c:pt>
                <c:pt idx="1495">
                  <c:v>42045</c:v>
                </c:pt>
                <c:pt idx="1496">
                  <c:v>42046</c:v>
                </c:pt>
                <c:pt idx="1497">
                  <c:v>42047</c:v>
                </c:pt>
                <c:pt idx="1498">
                  <c:v>42048</c:v>
                </c:pt>
                <c:pt idx="1499">
                  <c:v>42049</c:v>
                </c:pt>
                <c:pt idx="1500">
                  <c:v>42050</c:v>
                </c:pt>
                <c:pt idx="1501">
                  <c:v>42051</c:v>
                </c:pt>
                <c:pt idx="1502">
                  <c:v>42052</c:v>
                </c:pt>
                <c:pt idx="1503">
                  <c:v>42053</c:v>
                </c:pt>
                <c:pt idx="1504">
                  <c:v>42054</c:v>
                </c:pt>
                <c:pt idx="1505">
                  <c:v>42055</c:v>
                </c:pt>
                <c:pt idx="1506">
                  <c:v>42056</c:v>
                </c:pt>
                <c:pt idx="1507">
                  <c:v>42057</c:v>
                </c:pt>
                <c:pt idx="1508">
                  <c:v>42058</c:v>
                </c:pt>
                <c:pt idx="1509">
                  <c:v>42059</c:v>
                </c:pt>
                <c:pt idx="1510">
                  <c:v>42060</c:v>
                </c:pt>
                <c:pt idx="1511">
                  <c:v>42061</c:v>
                </c:pt>
                <c:pt idx="1512">
                  <c:v>42062</c:v>
                </c:pt>
                <c:pt idx="1513">
                  <c:v>42063</c:v>
                </c:pt>
                <c:pt idx="1514">
                  <c:v>42064</c:v>
                </c:pt>
                <c:pt idx="1515">
                  <c:v>42065</c:v>
                </c:pt>
                <c:pt idx="1516">
                  <c:v>42066</c:v>
                </c:pt>
                <c:pt idx="1517">
                  <c:v>42067</c:v>
                </c:pt>
                <c:pt idx="1518">
                  <c:v>42068</c:v>
                </c:pt>
                <c:pt idx="1519">
                  <c:v>42069</c:v>
                </c:pt>
                <c:pt idx="1520">
                  <c:v>42070</c:v>
                </c:pt>
                <c:pt idx="1521">
                  <c:v>42071</c:v>
                </c:pt>
                <c:pt idx="1522">
                  <c:v>42072</c:v>
                </c:pt>
                <c:pt idx="1523">
                  <c:v>42073</c:v>
                </c:pt>
                <c:pt idx="1524">
                  <c:v>42074</c:v>
                </c:pt>
                <c:pt idx="1525">
                  <c:v>42075</c:v>
                </c:pt>
                <c:pt idx="1526">
                  <c:v>42076</c:v>
                </c:pt>
                <c:pt idx="1527">
                  <c:v>42077</c:v>
                </c:pt>
                <c:pt idx="1528">
                  <c:v>42078</c:v>
                </c:pt>
                <c:pt idx="1529">
                  <c:v>42079</c:v>
                </c:pt>
                <c:pt idx="1530">
                  <c:v>42080</c:v>
                </c:pt>
                <c:pt idx="1531">
                  <c:v>42081</c:v>
                </c:pt>
                <c:pt idx="1532">
                  <c:v>42082</c:v>
                </c:pt>
                <c:pt idx="1533">
                  <c:v>42083</c:v>
                </c:pt>
                <c:pt idx="1534">
                  <c:v>42084</c:v>
                </c:pt>
                <c:pt idx="1535">
                  <c:v>42085</c:v>
                </c:pt>
                <c:pt idx="1536">
                  <c:v>42086</c:v>
                </c:pt>
                <c:pt idx="1537">
                  <c:v>42087</c:v>
                </c:pt>
                <c:pt idx="1538">
                  <c:v>42088</c:v>
                </c:pt>
                <c:pt idx="1539">
                  <c:v>42089</c:v>
                </c:pt>
                <c:pt idx="1540">
                  <c:v>42090</c:v>
                </c:pt>
                <c:pt idx="1541">
                  <c:v>42091</c:v>
                </c:pt>
                <c:pt idx="1542">
                  <c:v>42092</c:v>
                </c:pt>
                <c:pt idx="1543">
                  <c:v>42093</c:v>
                </c:pt>
                <c:pt idx="1544">
                  <c:v>42094</c:v>
                </c:pt>
                <c:pt idx="1545">
                  <c:v>42095</c:v>
                </c:pt>
                <c:pt idx="1546">
                  <c:v>42096</c:v>
                </c:pt>
                <c:pt idx="1547">
                  <c:v>42097</c:v>
                </c:pt>
                <c:pt idx="1548">
                  <c:v>42098</c:v>
                </c:pt>
                <c:pt idx="1549">
                  <c:v>42099</c:v>
                </c:pt>
                <c:pt idx="1550">
                  <c:v>42100</c:v>
                </c:pt>
                <c:pt idx="1551">
                  <c:v>42101</c:v>
                </c:pt>
                <c:pt idx="1552">
                  <c:v>42102</c:v>
                </c:pt>
                <c:pt idx="1553">
                  <c:v>42103</c:v>
                </c:pt>
                <c:pt idx="1554">
                  <c:v>42104</c:v>
                </c:pt>
                <c:pt idx="1555">
                  <c:v>42105</c:v>
                </c:pt>
                <c:pt idx="1556">
                  <c:v>42106</c:v>
                </c:pt>
                <c:pt idx="1557">
                  <c:v>42107</c:v>
                </c:pt>
                <c:pt idx="1558">
                  <c:v>42108</c:v>
                </c:pt>
                <c:pt idx="1559">
                  <c:v>42109</c:v>
                </c:pt>
                <c:pt idx="1560">
                  <c:v>42110</c:v>
                </c:pt>
                <c:pt idx="1561">
                  <c:v>42111</c:v>
                </c:pt>
                <c:pt idx="1562">
                  <c:v>42112</c:v>
                </c:pt>
                <c:pt idx="1563">
                  <c:v>42113</c:v>
                </c:pt>
                <c:pt idx="1564">
                  <c:v>42114</c:v>
                </c:pt>
                <c:pt idx="1565">
                  <c:v>42115</c:v>
                </c:pt>
                <c:pt idx="1566">
                  <c:v>42116</c:v>
                </c:pt>
                <c:pt idx="1567">
                  <c:v>42117</c:v>
                </c:pt>
                <c:pt idx="1568">
                  <c:v>42118</c:v>
                </c:pt>
                <c:pt idx="1569">
                  <c:v>42119</c:v>
                </c:pt>
                <c:pt idx="1570">
                  <c:v>42120</c:v>
                </c:pt>
                <c:pt idx="1571">
                  <c:v>42121</c:v>
                </c:pt>
                <c:pt idx="1572">
                  <c:v>42122</c:v>
                </c:pt>
                <c:pt idx="1573">
                  <c:v>42123</c:v>
                </c:pt>
                <c:pt idx="1574">
                  <c:v>42124</c:v>
                </c:pt>
                <c:pt idx="1575">
                  <c:v>42125</c:v>
                </c:pt>
                <c:pt idx="1576">
                  <c:v>42126</c:v>
                </c:pt>
                <c:pt idx="1577">
                  <c:v>42127</c:v>
                </c:pt>
                <c:pt idx="1578">
                  <c:v>42128</c:v>
                </c:pt>
                <c:pt idx="1579">
                  <c:v>42129</c:v>
                </c:pt>
                <c:pt idx="1580">
                  <c:v>42130</c:v>
                </c:pt>
                <c:pt idx="1581">
                  <c:v>42131</c:v>
                </c:pt>
                <c:pt idx="1582">
                  <c:v>42132</c:v>
                </c:pt>
                <c:pt idx="1583">
                  <c:v>42133</c:v>
                </c:pt>
                <c:pt idx="1584">
                  <c:v>42134</c:v>
                </c:pt>
                <c:pt idx="1585">
                  <c:v>42135</c:v>
                </c:pt>
                <c:pt idx="1586">
                  <c:v>42136</c:v>
                </c:pt>
                <c:pt idx="1587">
                  <c:v>42137</c:v>
                </c:pt>
                <c:pt idx="1588">
                  <c:v>42138</c:v>
                </c:pt>
                <c:pt idx="1589">
                  <c:v>42139</c:v>
                </c:pt>
                <c:pt idx="1590">
                  <c:v>42140</c:v>
                </c:pt>
                <c:pt idx="1591">
                  <c:v>42141</c:v>
                </c:pt>
                <c:pt idx="1592">
                  <c:v>42142</c:v>
                </c:pt>
                <c:pt idx="1593">
                  <c:v>42143</c:v>
                </c:pt>
                <c:pt idx="1594">
                  <c:v>42144</c:v>
                </c:pt>
                <c:pt idx="1595">
                  <c:v>42145</c:v>
                </c:pt>
                <c:pt idx="1596">
                  <c:v>42146</c:v>
                </c:pt>
                <c:pt idx="1597">
                  <c:v>42147</c:v>
                </c:pt>
                <c:pt idx="1598">
                  <c:v>42148</c:v>
                </c:pt>
                <c:pt idx="1599">
                  <c:v>42149</c:v>
                </c:pt>
                <c:pt idx="1600">
                  <c:v>42150</c:v>
                </c:pt>
                <c:pt idx="1601">
                  <c:v>42151</c:v>
                </c:pt>
                <c:pt idx="1602">
                  <c:v>42152</c:v>
                </c:pt>
                <c:pt idx="1603">
                  <c:v>42153</c:v>
                </c:pt>
                <c:pt idx="1604">
                  <c:v>42154</c:v>
                </c:pt>
                <c:pt idx="1605">
                  <c:v>42155</c:v>
                </c:pt>
                <c:pt idx="1606">
                  <c:v>42156</c:v>
                </c:pt>
                <c:pt idx="1607">
                  <c:v>42157</c:v>
                </c:pt>
                <c:pt idx="1608">
                  <c:v>42158</c:v>
                </c:pt>
                <c:pt idx="1609">
                  <c:v>42159</c:v>
                </c:pt>
                <c:pt idx="1610">
                  <c:v>42160</c:v>
                </c:pt>
                <c:pt idx="1611">
                  <c:v>42161</c:v>
                </c:pt>
                <c:pt idx="1612">
                  <c:v>42162</c:v>
                </c:pt>
                <c:pt idx="1613">
                  <c:v>42163</c:v>
                </c:pt>
                <c:pt idx="1614">
                  <c:v>42164</c:v>
                </c:pt>
                <c:pt idx="1615">
                  <c:v>42165</c:v>
                </c:pt>
                <c:pt idx="1616">
                  <c:v>42166</c:v>
                </c:pt>
                <c:pt idx="1617">
                  <c:v>42167</c:v>
                </c:pt>
                <c:pt idx="1618">
                  <c:v>42168</c:v>
                </c:pt>
                <c:pt idx="1619">
                  <c:v>42169</c:v>
                </c:pt>
                <c:pt idx="1620">
                  <c:v>42170</c:v>
                </c:pt>
                <c:pt idx="1621">
                  <c:v>42171</c:v>
                </c:pt>
                <c:pt idx="1622">
                  <c:v>42172</c:v>
                </c:pt>
                <c:pt idx="1623">
                  <c:v>42173</c:v>
                </c:pt>
                <c:pt idx="1624">
                  <c:v>42174</c:v>
                </c:pt>
                <c:pt idx="1625">
                  <c:v>42175</c:v>
                </c:pt>
                <c:pt idx="1626">
                  <c:v>42176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42182</c:v>
                </c:pt>
                <c:pt idx="1633">
                  <c:v>42183</c:v>
                </c:pt>
                <c:pt idx="1634">
                  <c:v>42184</c:v>
                </c:pt>
                <c:pt idx="1635">
                  <c:v>42185</c:v>
                </c:pt>
                <c:pt idx="1636">
                  <c:v>42186</c:v>
                </c:pt>
                <c:pt idx="1637">
                  <c:v>42187</c:v>
                </c:pt>
                <c:pt idx="1638">
                  <c:v>42188</c:v>
                </c:pt>
                <c:pt idx="1639">
                  <c:v>42189</c:v>
                </c:pt>
                <c:pt idx="1640">
                  <c:v>42190</c:v>
                </c:pt>
                <c:pt idx="1641">
                  <c:v>42191</c:v>
                </c:pt>
                <c:pt idx="1642">
                  <c:v>42192</c:v>
                </c:pt>
                <c:pt idx="1643">
                  <c:v>42193</c:v>
                </c:pt>
                <c:pt idx="1644">
                  <c:v>42194</c:v>
                </c:pt>
                <c:pt idx="1645">
                  <c:v>42195</c:v>
                </c:pt>
                <c:pt idx="1646">
                  <c:v>42196</c:v>
                </c:pt>
                <c:pt idx="1647">
                  <c:v>42197</c:v>
                </c:pt>
                <c:pt idx="1648">
                  <c:v>42198</c:v>
                </c:pt>
                <c:pt idx="1649">
                  <c:v>42199</c:v>
                </c:pt>
                <c:pt idx="1650">
                  <c:v>42200</c:v>
                </c:pt>
                <c:pt idx="1651">
                  <c:v>42201</c:v>
                </c:pt>
                <c:pt idx="1652">
                  <c:v>42202</c:v>
                </c:pt>
                <c:pt idx="1653">
                  <c:v>42203</c:v>
                </c:pt>
                <c:pt idx="1654">
                  <c:v>42204</c:v>
                </c:pt>
                <c:pt idx="1655">
                  <c:v>42205</c:v>
                </c:pt>
                <c:pt idx="1656">
                  <c:v>42206</c:v>
                </c:pt>
                <c:pt idx="1657">
                  <c:v>42207</c:v>
                </c:pt>
                <c:pt idx="1658">
                  <c:v>42208</c:v>
                </c:pt>
                <c:pt idx="1659">
                  <c:v>42209</c:v>
                </c:pt>
                <c:pt idx="1660">
                  <c:v>42210</c:v>
                </c:pt>
                <c:pt idx="1661">
                  <c:v>42211</c:v>
                </c:pt>
                <c:pt idx="1662">
                  <c:v>42212</c:v>
                </c:pt>
                <c:pt idx="1663">
                  <c:v>42213</c:v>
                </c:pt>
                <c:pt idx="1664">
                  <c:v>42214</c:v>
                </c:pt>
                <c:pt idx="1665">
                  <c:v>42215</c:v>
                </c:pt>
                <c:pt idx="1666">
                  <c:v>42216</c:v>
                </c:pt>
                <c:pt idx="1667">
                  <c:v>42217</c:v>
                </c:pt>
                <c:pt idx="1668">
                  <c:v>42218</c:v>
                </c:pt>
                <c:pt idx="1669">
                  <c:v>42219</c:v>
                </c:pt>
                <c:pt idx="1670">
                  <c:v>42220</c:v>
                </c:pt>
                <c:pt idx="1671">
                  <c:v>42221</c:v>
                </c:pt>
                <c:pt idx="1672">
                  <c:v>42222</c:v>
                </c:pt>
                <c:pt idx="1673">
                  <c:v>42223</c:v>
                </c:pt>
                <c:pt idx="1674">
                  <c:v>42224</c:v>
                </c:pt>
                <c:pt idx="1675">
                  <c:v>42225</c:v>
                </c:pt>
                <c:pt idx="1676">
                  <c:v>42226</c:v>
                </c:pt>
                <c:pt idx="1677">
                  <c:v>42227</c:v>
                </c:pt>
                <c:pt idx="1678">
                  <c:v>42228</c:v>
                </c:pt>
                <c:pt idx="1679">
                  <c:v>42229</c:v>
                </c:pt>
                <c:pt idx="1680">
                  <c:v>42230</c:v>
                </c:pt>
                <c:pt idx="1681">
                  <c:v>42231</c:v>
                </c:pt>
                <c:pt idx="1682">
                  <c:v>42232</c:v>
                </c:pt>
                <c:pt idx="1683">
                  <c:v>42233</c:v>
                </c:pt>
                <c:pt idx="1684">
                  <c:v>42234</c:v>
                </c:pt>
                <c:pt idx="1685">
                  <c:v>42235</c:v>
                </c:pt>
                <c:pt idx="1686">
                  <c:v>42236</c:v>
                </c:pt>
                <c:pt idx="1687">
                  <c:v>42237</c:v>
                </c:pt>
                <c:pt idx="1688">
                  <c:v>42238</c:v>
                </c:pt>
                <c:pt idx="1689">
                  <c:v>42239</c:v>
                </c:pt>
                <c:pt idx="1690">
                  <c:v>42240</c:v>
                </c:pt>
                <c:pt idx="1691">
                  <c:v>42241</c:v>
                </c:pt>
                <c:pt idx="1692">
                  <c:v>42242</c:v>
                </c:pt>
                <c:pt idx="1693">
                  <c:v>42243</c:v>
                </c:pt>
                <c:pt idx="1694">
                  <c:v>42244</c:v>
                </c:pt>
                <c:pt idx="1695">
                  <c:v>42245</c:v>
                </c:pt>
                <c:pt idx="1696">
                  <c:v>42246</c:v>
                </c:pt>
                <c:pt idx="1697">
                  <c:v>42247</c:v>
                </c:pt>
                <c:pt idx="1698">
                  <c:v>42248</c:v>
                </c:pt>
                <c:pt idx="1699">
                  <c:v>42249</c:v>
                </c:pt>
                <c:pt idx="1700">
                  <c:v>42250</c:v>
                </c:pt>
                <c:pt idx="1701">
                  <c:v>42251</c:v>
                </c:pt>
                <c:pt idx="1702">
                  <c:v>42252</c:v>
                </c:pt>
                <c:pt idx="1703">
                  <c:v>42253</c:v>
                </c:pt>
                <c:pt idx="1704">
                  <c:v>42254</c:v>
                </c:pt>
                <c:pt idx="1705">
                  <c:v>42255</c:v>
                </c:pt>
                <c:pt idx="1706">
                  <c:v>42256</c:v>
                </c:pt>
                <c:pt idx="1707">
                  <c:v>42257</c:v>
                </c:pt>
                <c:pt idx="1708">
                  <c:v>42258</c:v>
                </c:pt>
                <c:pt idx="1709">
                  <c:v>42259</c:v>
                </c:pt>
                <c:pt idx="1710">
                  <c:v>42260</c:v>
                </c:pt>
                <c:pt idx="1711">
                  <c:v>42261</c:v>
                </c:pt>
                <c:pt idx="1712">
                  <c:v>42262</c:v>
                </c:pt>
                <c:pt idx="1713">
                  <c:v>42263</c:v>
                </c:pt>
                <c:pt idx="1714">
                  <c:v>42264</c:v>
                </c:pt>
                <c:pt idx="1715">
                  <c:v>42265</c:v>
                </c:pt>
                <c:pt idx="1716">
                  <c:v>42266</c:v>
                </c:pt>
                <c:pt idx="1717">
                  <c:v>42267</c:v>
                </c:pt>
                <c:pt idx="1718">
                  <c:v>42268</c:v>
                </c:pt>
                <c:pt idx="1719">
                  <c:v>42269</c:v>
                </c:pt>
                <c:pt idx="1720">
                  <c:v>42270</c:v>
                </c:pt>
                <c:pt idx="1721">
                  <c:v>42271</c:v>
                </c:pt>
                <c:pt idx="1722">
                  <c:v>42272</c:v>
                </c:pt>
                <c:pt idx="1723">
                  <c:v>42273</c:v>
                </c:pt>
                <c:pt idx="1724">
                  <c:v>42274</c:v>
                </c:pt>
                <c:pt idx="1725">
                  <c:v>42275</c:v>
                </c:pt>
                <c:pt idx="1726">
                  <c:v>42276</c:v>
                </c:pt>
                <c:pt idx="1727">
                  <c:v>42277</c:v>
                </c:pt>
                <c:pt idx="1728">
                  <c:v>42278</c:v>
                </c:pt>
                <c:pt idx="1729">
                  <c:v>42279</c:v>
                </c:pt>
                <c:pt idx="1730">
                  <c:v>42280</c:v>
                </c:pt>
                <c:pt idx="1731">
                  <c:v>42281</c:v>
                </c:pt>
                <c:pt idx="1732">
                  <c:v>42282</c:v>
                </c:pt>
                <c:pt idx="1733">
                  <c:v>42283</c:v>
                </c:pt>
                <c:pt idx="1734">
                  <c:v>42284</c:v>
                </c:pt>
                <c:pt idx="1735">
                  <c:v>42285</c:v>
                </c:pt>
                <c:pt idx="1736">
                  <c:v>42286</c:v>
                </c:pt>
                <c:pt idx="1737">
                  <c:v>42287</c:v>
                </c:pt>
                <c:pt idx="1738">
                  <c:v>42288</c:v>
                </c:pt>
                <c:pt idx="1739">
                  <c:v>42289</c:v>
                </c:pt>
                <c:pt idx="1740">
                  <c:v>42290</c:v>
                </c:pt>
                <c:pt idx="1741">
                  <c:v>42291</c:v>
                </c:pt>
                <c:pt idx="1742">
                  <c:v>42292</c:v>
                </c:pt>
                <c:pt idx="1743">
                  <c:v>42293</c:v>
                </c:pt>
                <c:pt idx="1744">
                  <c:v>42294</c:v>
                </c:pt>
                <c:pt idx="1745">
                  <c:v>42295</c:v>
                </c:pt>
                <c:pt idx="1746">
                  <c:v>42296</c:v>
                </c:pt>
                <c:pt idx="1747">
                  <c:v>42297</c:v>
                </c:pt>
                <c:pt idx="1748">
                  <c:v>42298</c:v>
                </c:pt>
                <c:pt idx="1749">
                  <c:v>42299</c:v>
                </c:pt>
                <c:pt idx="1750">
                  <c:v>42300</c:v>
                </c:pt>
                <c:pt idx="1751">
                  <c:v>42301</c:v>
                </c:pt>
                <c:pt idx="1752">
                  <c:v>42302</c:v>
                </c:pt>
                <c:pt idx="1753">
                  <c:v>42303</c:v>
                </c:pt>
                <c:pt idx="1754">
                  <c:v>42304</c:v>
                </c:pt>
                <c:pt idx="1755">
                  <c:v>42305</c:v>
                </c:pt>
                <c:pt idx="1756">
                  <c:v>42306</c:v>
                </c:pt>
                <c:pt idx="1757">
                  <c:v>42307</c:v>
                </c:pt>
                <c:pt idx="1758">
                  <c:v>42308</c:v>
                </c:pt>
                <c:pt idx="1759">
                  <c:v>42309</c:v>
                </c:pt>
                <c:pt idx="1760">
                  <c:v>42310</c:v>
                </c:pt>
                <c:pt idx="1761">
                  <c:v>42311</c:v>
                </c:pt>
                <c:pt idx="1762">
                  <c:v>42312</c:v>
                </c:pt>
                <c:pt idx="1763">
                  <c:v>42313</c:v>
                </c:pt>
                <c:pt idx="1764">
                  <c:v>42314</c:v>
                </c:pt>
                <c:pt idx="1765">
                  <c:v>42315</c:v>
                </c:pt>
                <c:pt idx="1766">
                  <c:v>42316</c:v>
                </c:pt>
                <c:pt idx="1767">
                  <c:v>42317</c:v>
                </c:pt>
                <c:pt idx="1768">
                  <c:v>42318</c:v>
                </c:pt>
                <c:pt idx="1769">
                  <c:v>42319</c:v>
                </c:pt>
                <c:pt idx="1770">
                  <c:v>42320</c:v>
                </c:pt>
                <c:pt idx="1771">
                  <c:v>42321</c:v>
                </c:pt>
                <c:pt idx="1772">
                  <c:v>42322</c:v>
                </c:pt>
                <c:pt idx="1773">
                  <c:v>42323</c:v>
                </c:pt>
                <c:pt idx="1774">
                  <c:v>42324</c:v>
                </c:pt>
                <c:pt idx="1775">
                  <c:v>42325</c:v>
                </c:pt>
                <c:pt idx="1776">
                  <c:v>42326</c:v>
                </c:pt>
                <c:pt idx="1777">
                  <c:v>42327</c:v>
                </c:pt>
                <c:pt idx="1778">
                  <c:v>42328</c:v>
                </c:pt>
                <c:pt idx="1779">
                  <c:v>42329</c:v>
                </c:pt>
                <c:pt idx="1780">
                  <c:v>42330</c:v>
                </c:pt>
                <c:pt idx="1781">
                  <c:v>42331</c:v>
                </c:pt>
                <c:pt idx="1782">
                  <c:v>42332</c:v>
                </c:pt>
                <c:pt idx="1783">
                  <c:v>42333</c:v>
                </c:pt>
                <c:pt idx="1784">
                  <c:v>42334</c:v>
                </c:pt>
                <c:pt idx="1785">
                  <c:v>42335</c:v>
                </c:pt>
                <c:pt idx="1786">
                  <c:v>42336</c:v>
                </c:pt>
                <c:pt idx="1787">
                  <c:v>42337</c:v>
                </c:pt>
                <c:pt idx="1788">
                  <c:v>42338</c:v>
                </c:pt>
                <c:pt idx="1789">
                  <c:v>42339</c:v>
                </c:pt>
                <c:pt idx="1790">
                  <c:v>42340</c:v>
                </c:pt>
                <c:pt idx="1791">
                  <c:v>42341</c:v>
                </c:pt>
                <c:pt idx="1792">
                  <c:v>42342</c:v>
                </c:pt>
                <c:pt idx="1793">
                  <c:v>42343</c:v>
                </c:pt>
                <c:pt idx="1794">
                  <c:v>42344</c:v>
                </c:pt>
                <c:pt idx="1795">
                  <c:v>42345</c:v>
                </c:pt>
                <c:pt idx="1796">
                  <c:v>42346</c:v>
                </c:pt>
                <c:pt idx="1797">
                  <c:v>42347</c:v>
                </c:pt>
                <c:pt idx="1798">
                  <c:v>42348</c:v>
                </c:pt>
                <c:pt idx="1799">
                  <c:v>42349</c:v>
                </c:pt>
                <c:pt idx="1800">
                  <c:v>42350</c:v>
                </c:pt>
                <c:pt idx="1801">
                  <c:v>42351</c:v>
                </c:pt>
                <c:pt idx="1802">
                  <c:v>42352</c:v>
                </c:pt>
                <c:pt idx="1803">
                  <c:v>42353</c:v>
                </c:pt>
                <c:pt idx="1804">
                  <c:v>42354</c:v>
                </c:pt>
                <c:pt idx="1805">
                  <c:v>42355</c:v>
                </c:pt>
                <c:pt idx="1806">
                  <c:v>42356</c:v>
                </c:pt>
                <c:pt idx="1807">
                  <c:v>42357</c:v>
                </c:pt>
                <c:pt idx="1808">
                  <c:v>42358</c:v>
                </c:pt>
                <c:pt idx="1809">
                  <c:v>42359</c:v>
                </c:pt>
                <c:pt idx="1810">
                  <c:v>42360</c:v>
                </c:pt>
                <c:pt idx="1811">
                  <c:v>42361</c:v>
                </c:pt>
                <c:pt idx="1812">
                  <c:v>42362</c:v>
                </c:pt>
                <c:pt idx="1813">
                  <c:v>42363</c:v>
                </c:pt>
                <c:pt idx="1814">
                  <c:v>42364</c:v>
                </c:pt>
                <c:pt idx="1815">
                  <c:v>42365</c:v>
                </c:pt>
                <c:pt idx="1816">
                  <c:v>42366</c:v>
                </c:pt>
                <c:pt idx="1817">
                  <c:v>42367</c:v>
                </c:pt>
                <c:pt idx="1818">
                  <c:v>42368</c:v>
                </c:pt>
                <c:pt idx="1819">
                  <c:v>42369</c:v>
                </c:pt>
                <c:pt idx="1820">
                  <c:v>42370</c:v>
                </c:pt>
                <c:pt idx="1821">
                  <c:v>42371</c:v>
                </c:pt>
                <c:pt idx="1822">
                  <c:v>42372</c:v>
                </c:pt>
                <c:pt idx="1823">
                  <c:v>42373</c:v>
                </c:pt>
                <c:pt idx="1824">
                  <c:v>42374</c:v>
                </c:pt>
                <c:pt idx="1825">
                  <c:v>42375</c:v>
                </c:pt>
                <c:pt idx="1826">
                  <c:v>42376</c:v>
                </c:pt>
                <c:pt idx="1827">
                  <c:v>42377</c:v>
                </c:pt>
                <c:pt idx="1828">
                  <c:v>42378</c:v>
                </c:pt>
                <c:pt idx="1829">
                  <c:v>42379</c:v>
                </c:pt>
                <c:pt idx="1830">
                  <c:v>42380</c:v>
                </c:pt>
                <c:pt idx="1831">
                  <c:v>42381</c:v>
                </c:pt>
                <c:pt idx="1832">
                  <c:v>42382</c:v>
                </c:pt>
                <c:pt idx="1833">
                  <c:v>42383</c:v>
                </c:pt>
                <c:pt idx="1834">
                  <c:v>42384</c:v>
                </c:pt>
                <c:pt idx="1835">
                  <c:v>42385</c:v>
                </c:pt>
                <c:pt idx="1836">
                  <c:v>42386</c:v>
                </c:pt>
                <c:pt idx="1837">
                  <c:v>42387</c:v>
                </c:pt>
                <c:pt idx="1838">
                  <c:v>42388</c:v>
                </c:pt>
                <c:pt idx="1839">
                  <c:v>42389</c:v>
                </c:pt>
                <c:pt idx="1840">
                  <c:v>42390</c:v>
                </c:pt>
                <c:pt idx="1841">
                  <c:v>42391</c:v>
                </c:pt>
                <c:pt idx="1842">
                  <c:v>42392</c:v>
                </c:pt>
                <c:pt idx="1843">
                  <c:v>42393</c:v>
                </c:pt>
                <c:pt idx="1844">
                  <c:v>42394</c:v>
                </c:pt>
                <c:pt idx="1845">
                  <c:v>42395</c:v>
                </c:pt>
                <c:pt idx="1846">
                  <c:v>42396</c:v>
                </c:pt>
                <c:pt idx="1847">
                  <c:v>42397</c:v>
                </c:pt>
                <c:pt idx="1848">
                  <c:v>42398</c:v>
                </c:pt>
                <c:pt idx="1849">
                  <c:v>42399</c:v>
                </c:pt>
                <c:pt idx="1850">
                  <c:v>42400</c:v>
                </c:pt>
                <c:pt idx="1851">
                  <c:v>42401</c:v>
                </c:pt>
                <c:pt idx="1852">
                  <c:v>42402</c:v>
                </c:pt>
                <c:pt idx="1853">
                  <c:v>42403</c:v>
                </c:pt>
                <c:pt idx="1854">
                  <c:v>42404</c:v>
                </c:pt>
                <c:pt idx="1855">
                  <c:v>42405</c:v>
                </c:pt>
                <c:pt idx="1856">
                  <c:v>42406</c:v>
                </c:pt>
                <c:pt idx="1857">
                  <c:v>42407</c:v>
                </c:pt>
                <c:pt idx="1858">
                  <c:v>42408</c:v>
                </c:pt>
                <c:pt idx="1859">
                  <c:v>42409</c:v>
                </c:pt>
                <c:pt idx="1860">
                  <c:v>42410</c:v>
                </c:pt>
                <c:pt idx="1861">
                  <c:v>42411</c:v>
                </c:pt>
                <c:pt idx="1862">
                  <c:v>42412</c:v>
                </c:pt>
                <c:pt idx="1863">
                  <c:v>42413</c:v>
                </c:pt>
                <c:pt idx="1864">
                  <c:v>42414</c:v>
                </c:pt>
                <c:pt idx="1865">
                  <c:v>42415</c:v>
                </c:pt>
                <c:pt idx="1866">
                  <c:v>42416</c:v>
                </c:pt>
                <c:pt idx="1867">
                  <c:v>42417</c:v>
                </c:pt>
                <c:pt idx="1868">
                  <c:v>42418</c:v>
                </c:pt>
                <c:pt idx="1869">
                  <c:v>42419</c:v>
                </c:pt>
                <c:pt idx="1870">
                  <c:v>42420</c:v>
                </c:pt>
                <c:pt idx="1871">
                  <c:v>42421</c:v>
                </c:pt>
                <c:pt idx="1872">
                  <c:v>42422</c:v>
                </c:pt>
                <c:pt idx="1873">
                  <c:v>42423</c:v>
                </c:pt>
                <c:pt idx="1874">
                  <c:v>42424</c:v>
                </c:pt>
                <c:pt idx="1875">
                  <c:v>42425</c:v>
                </c:pt>
                <c:pt idx="1876">
                  <c:v>42426</c:v>
                </c:pt>
                <c:pt idx="1877">
                  <c:v>42427</c:v>
                </c:pt>
                <c:pt idx="1878">
                  <c:v>42428</c:v>
                </c:pt>
                <c:pt idx="1879">
                  <c:v>42429</c:v>
                </c:pt>
                <c:pt idx="1880">
                  <c:v>42430</c:v>
                </c:pt>
                <c:pt idx="1881">
                  <c:v>42431</c:v>
                </c:pt>
                <c:pt idx="1882">
                  <c:v>42432</c:v>
                </c:pt>
                <c:pt idx="1883">
                  <c:v>42433</c:v>
                </c:pt>
                <c:pt idx="1884">
                  <c:v>42434</c:v>
                </c:pt>
                <c:pt idx="1885">
                  <c:v>42435</c:v>
                </c:pt>
                <c:pt idx="1886">
                  <c:v>42436</c:v>
                </c:pt>
                <c:pt idx="1887">
                  <c:v>42437</c:v>
                </c:pt>
                <c:pt idx="1888">
                  <c:v>42438</c:v>
                </c:pt>
                <c:pt idx="1889">
                  <c:v>42439</c:v>
                </c:pt>
                <c:pt idx="1890">
                  <c:v>42440</c:v>
                </c:pt>
                <c:pt idx="1891">
                  <c:v>42441</c:v>
                </c:pt>
                <c:pt idx="1892">
                  <c:v>42442</c:v>
                </c:pt>
                <c:pt idx="1893">
                  <c:v>42443</c:v>
                </c:pt>
                <c:pt idx="1894">
                  <c:v>42444</c:v>
                </c:pt>
                <c:pt idx="1895">
                  <c:v>42445</c:v>
                </c:pt>
                <c:pt idx="1896">
                  <c:v>42446</c:v>
                </c:pt>
                <c:pt idx="1897">
                  <c:v>42447</c:v>
                </c:pt>
                <c:pt idx="1898">
                  <c:v>42448</c:v>
                </c:pt>
                <c:pt idx="1899">
                  <c:v>42449</c:v>
                </c:pt>
                <c:pt idx="1900">
                  <c:v>42450</c:v>
                </c:pt>
                <c:pt idx="1901">
                  <c:v>42451</c:v>
                </c:pt>
                <c:pt idx="1902">
                  <c:v>42452</c:v>
                </c:pt>
                <c:pt idx="1903">
                  <c:v>42453</c:v>
                </c:pt>
                <c:pt idx="1904">
                  <c:v>42454</c:v>
                </c:pt>
                <c:pt idx="1905">
                  <c:v>42455</c:v>
                </c:pt>
                <c:pt idx="1906">
                  <c:v>42456</c:v>
                </c:pt>
                <c:pt idx="1907">
                  <c:v>42457</c:v>
                </c:pt>
                <c:pt idx="1908">
                  <c:v>42458</c:v>
                </c:pt>
                <c:pt idx="1909">
                  <c:v>42459</c:v>
                </c:pt>
                <c:pt idx="1910">
                  <c:v>42460</c:v>
                </c:pt>
                <c:pt idx="1911">
                  <c:v>42461</c:v>
                </c:pt>
                <c:pt idx="1912">
                  <c:v>42462</c:v>
                </c:pt>
                <c:pt idx="1913">
                  <c:v>42463</c:v>
                </c:pt>
                <c:pt idx="1914">
                  <c:v>42464</c:v>
                </c:pt>
                <c:pt idx="1915">
                  <c:v>42465</c:v>
                </c:pt>
                <c:pt idx="1916">
                  <c:v>42466</c:v>
                </c:pt>
                <c:pt idx="1917">
                  <c:v>42467</c:v>
                </c:pt>
                <c:pt idx="1918">
                  <c:v>42468</c:v>
                </c:pt>
                <c:pt idx="1919">
                  <c:v>42469</c:v>
                </c:pt>
                <c:pt idx="1920">
                  <c:v>42470</c:v>
                </c:pt>
                <c:pt idx="1921">
                  <c:v>42471</c:v>
                </c:pt>
                <c:pt idx="1922">
                  <c:v>42472</c:v>
                </c:pt>
                <c:pt idx="1923">
                  <c:v>42473</c:v>
                </c:pt>
                <c:pt idx="1924">
                  <c:v>42474</c:v>
                </c:pt>
                <c:pt idx="1925">
                  <c:v>42475</c:v>
                </c:pt>
                <c:pt idx="1926">
                  <c:v>42476</c:v>
                </c:pt>
                <c:pt idx="1927">
                  <c:v>42477</c:v>
                </c:pt>
                <c:pt idx="1928">
                  <c:v>42478</c:v>
                </c:pt>
                <c:pt idx="1929">
                  <c:v>42479</c:v>
                </c:pt>
                <c:pt idx="1930">
                  <c:v>42480</c:v>
                </c:pt>
                <c:pt idx="1931">
                  <c:v>42481</c:v>
                </c:pt>
                <c:pt idx="1932">
                  <c:v>42482</c:v>
                </c:pt>
                <c:pt idx="1933">
                  <c:v>42483</c:v>
                </c:pt>
                <c:pt idx="1934">
                  <c:v>42484</c:v>
                </c:pt>
                <c:pt idx="1935">
                  <c:v>42485</c:v>
                </c:pt>
                <c:pt idx="1936">
                  <c:v>42486</c:v>
                </c:pt>
                <c:pt idx="1937">
                  <c:v>42487</c:v>
                </c:pt>
                <c:pt idx="1938">
                  <c:v>42488</c:v>
                </c:pt>
                <c:pt idx="1939">
                  <c:v>42489</c:v>
                </c:pt>
                <c:pt idx="1940">
                  <c:v>42490</c:v>
                </c:pt>
                <c:pt idx="1941">
                  <c:v>42491</c:v>
                </c:pt>
                <c:pt idx="1942">
                  <c:v>42492</c:v>
                </c:pt>
                <c:pt idx="1943">
                  <c:v>42493</c:v>
                </c:pt>
                <c:pt idx="1944">
                  <c:v>42494</c:v>
                </c:pt>
                <c:pt idx="1945">
                  <c:v>42495</c:v>
                </c:pt>
                <c:pt idx="1946">
                  <c:v>42496</c:v>
                </c:pt>
                <c:pt idx="1947">
                  <c:v>42497</c:v>
                </c:pt>
                <c:pt idx="1948">
                  <c:v>42498</c:v>
                </c:pt>
                <c:pt idx="1949">
                  <c:v>42499</c:v>
                </c:pt>
                <c:pt idx="1950">
                  <c:v>42500</c:v>
                </c:pt>
                <c:pt idx="1951">
                  <c:v>42501</c:v>
                </c:pt>
                <c:pt idx="1952">
                  <c:v>42502</c:v>
                </c:pt>
                <c:pt idx="1953">
                  <c:v>42503</c:v>
                </c:pt>
                <c:pt idx="1954">
                  <c:v>42504</c:v>
                </c:pt>
                <c:pt idx="1955">
                  <c:v>42505</c:v>
                </c:pt>
                <c:pt idx="1956">
                  <c:v>42506</c:v>
                </c:pt>
                <c:pt idx="1957">
                  <c:v>42507</c:v>
                </c:pt>
                <c:pt idx="1958">
                  <c:v>42508</c:v>
                </c:pt>
                <c:pt idx="1959">
                  <c:v>42509</c:v>
                </c:pt>
                <c:pt idx="1960">
                  <c:v>42510</c:v>
                </c:pt>
                <c:pt idx="1961">
                  <c:v>42511</c:v>
                </c:pt>
                <c:pt idx="1962">
                  <c:v>42512</c:v>
                </c:pt>
                <c:pt idx="1963">
                  <c:v>42513</c:v>
                </c:pt>
                <c:pt idx="1964">
                  <c:v>42514</c:v>
                </c:pt>
                <c:pt idx="1965">
                  <c:v>42515</c:v>
                </c:pt>
                <c:pt idx="1966">
                  <c:v>42516</c:v>
                </c:pt>
                <c:pt idx="1967">
                  <c:v>42517</c:v>
                </c:pt>
                <c:pt idx="1968">
                  <c:v>42518</c:v>
                </c:pt>
                <c:pt idx="1969">
                  <c:v>42519</c:v>
                </c:pt>
                <c:pt idx="1970">
                  <c:v>42520</c:v>
                </c:pt>
                <c:pt idx="1971">
                  <c:v>42521</c:v>
                </c:pt>
                <c:pt idx="1972">
                  <c:v>42522</c:v>
                </c:pt>
                <c:pt idx="1973">
                  <c:v>42523</c:v>
                </c:pt>
                <c:pt idx="1974">
                  <c:v>42524</c:v>
                </c:pt>
                <c:pt idx="1975">
                  <c:v>42525</c:v>
                </c:pt>
                <c:pt idx="1976">
                  <c:v>42526</c:v>
                </c:pt>
                <c:pt idx="1977">
                  <c:v>42527</c:v>
                </c:pt>
                <c:pt idx="1978">
                  <c:v>42528</c:v>
                </c:pt>
                <c:pt idx="1979">
                  <c:v>42529</c:v>
                </c:pt>
                <c:pt idx="1980">
                  <c:v>42530</c:v>
                </c:pt>
                <c:pt idx="1981">
                  <c:v>42531</c:v>
                </c:pt>
                <c:pt idx="1982">
                  <c:v>42532</c:v>
                </c:pt>
                <c:pt idx="1983">
                  <c:v>42533</c:v>
                </c:pt>
                <c:pt idx="1984">
                  <c:v>42534</c:v>
                </c:pt>
                <c:pt idx="1985">
                  <c:v>42535</c:v>
                </c:pt>
                <c:pt idx="1986">
                  <c:v>42536</c:v>
                </c:pt>
                <c:pt idx="1987">
                  <c:v>42537</c:v>
                </c:pt>
                <c:pt idx="1988">
                  <c:v>42538</c:v>
                </c:pt>
                <c:pt idx="1989">
                  <c:v>42539</c:v>
                </c:pt>
                <c:pt idx="1990">
                  <c:v>42540</c:v>
                </c:pt>
                <c:pt idx="1991">
                  <c:v>42541</c:v>
                </c:pt>
                <c:pt idx="1992">
                  <c:v>42542</c:v>
                </c:pt>
                <c:pt idx="1993">
                  <c:v>42543</c:v>
                </c:pt>
                <c:pt idx="1994">
                  <c:v>42544</c:v>
                </c:pt>
                <c:pt idx="1995">
                  <c:v>42545</c:v>
                </c:pt>
                <c:pt idx="1996">
                  <c:v>42546</c:v>
                </c:pt>
                <c:pt idx="1997">
                  <c:v>42547</c:v>
                </c:pt>
                <c:pt idx="1998">
                  <c:v>42548</c:v>
                </c:pt>
                <c:pt idx="1999">
                  <c:v>42549</c:v>
                </c:pt>
                <c:pt idx="2000">
                  <c:v>42550</c:v>
                </c:pt>
                <c:pt idx="2001">
                  <c:v>42551</c:v>
                </c:pt>
                <c:pt idx="2002">
                  <c:v>42552</c:v>
                </c:pt>
                <c:pt idx="2003">
                  <c:v>42553</c:v>
                </c:pt>
                <c:pt idx="2004">
                  <c:v>42554</c:v>
                </c:pt>
                <c:pt idx="2005">
                  <c:v>42555</c:v>
                </c:pt>
                <c:pt idx="2006">
                  <c:v>42556</c:v>
                </c:pt>
                <c:pt idx="2007">
                  <c:v>42557</c:v>
                </c:pt>
                <c:pt idx="2008">
                  <c:v>42558</c:v>
                </c:pt>
                <c:pt idx="2009">
                  <c:v>42559</c:v>
                </c:pt>
                <c:pt idx="2010">
                  <c:v>42560</c:v>
                </c:pt>
                <c:pt idx="2011">
                  <c:v>42561</c:v>
                </c:pt>
                <c:pt idx="2012">
                  <c:v>42562</c:v>
                </c:pt>
                <c:pt idx="2013">
                  <c:v>42563</c:v>
                </c:pt>
                <c:pt idx="2014">
                  <c:v>42564</c:v>
                </c:pt>
                <c:pt idx="2015">
                  <c:v>42565</c:v>
                </c:pt>
                <c:pt idx="2016">
                  <c:v>42566</c:v>
                </c:pt>
                <c:pt idx="2017">
                  <c:v>42567</c:v>
                </c:pt>
                <c:pt idx="2018">
                  <c:v>42568</c:v>
                </c:pt>
                <c:pt idx="2019">
                  <c:v>42569</c:v>
                </c:pt>
                <c:pt idx="2020">
                  <c:v>42570</c:v>
                </c:pt>
                <c:pt idx="2021">
                  <c:v>42571</c:v>
                </c:pt>
                <c:pt idx="2022">
                  <c:v>42572</c:v>
                </c:pt>
                <c:pt idx="2023">
                  <c:v>42573</c:v>
                </c:pt>
                <c:pt idx="2024">
                  <c:v>42574</c:v>
                </c:pt>
                <c:pt idx="2025">
                  <c:v>42575</c:v>
                </c:pt>
                <c:pt idx="2026">
                  <c:v>42576</c:v>
                </c:pt>
                <c:pt idx="2027">
                  <c:v>42577</c:v>
                </c:pt>
                <c:pt idx="2028">
                  <c:v>42578</c:v>
                </c:pt>
                <c:pt idx="2029">
                  <c:v>42579</c:v>
                </c:pt>
                <c:pt idx="2030">
                  <c:v>42580</c:v>
                </c:pt>
                <c:pt idx="2031">
                  <c:v>42581</c:v>
                </c:pt>
                <c:pt idx="2032">
                  <c:v>42582</c:v>
                </c:pt>
                <c:pt idx="2033">
                  <c:v>42583</c:v>
                </c:pt>
                <c:pt idx="2034">
                  <c:v>42584</c:v>
                </c:pt>
                <c:pt idx="2035">
                  <c:v>42585</c:v>
                </c:pt>
                <c:pt idx="2036">
                  <c:v>42586</c:v>
                </c:pt>
                <c:pt idx="2037">
                  <c:v>42587</c:v>
                </c:pt>
                <c:pt idx="2038">
                  <c:v>42588</c:v>
                </c:pt>
                <c:pt idx="2039">
                  <c:v>42589</c:v>
                </c:pt>
                <c:pt idx="2040">
                  <c:v>42590</c:v>
                </c:pt>
                <c:pt idx="2041">
                  <c:v>42591</c:v>
                </c:pt>
                <c:pt idx="2042">
                  <c:v>42592</c:v>
                </c:pt>
                <c:pt idx="2043">
                  <c:v>42593</c:v>
                </c:pt>
                <c:pt idx="2044">
                  <c:v>42594</c:v>
                </c:pt>
                <c:pt idx="2045">
                  <c:v>42595</c:v>
                </c:pt>
                <c:pt idx="2046">
                  <c:v>42596</c:v>
                </c:pt>
                <c:pt idx="2047">
                  <c:v>42597</c:v>
                </c:pt>
                <c:pt idx="2048">
                  <c:v>42598</c:v>
                </c:pt>
                <c:pt idx="2049">
                  <c:v>42599</c:v>
                </c:pt>
                <c:pt idx="2050">
                  <c:v>42600</c:v>
                </c:pt>
                <c:pt idx="2051">
                  <c:v>42601</c:v>
                </c:pt>
                <c:pt idx="2052">
                  <c:v>42602</c:v>
                </c:pt>
                <c:pt idx="2053">
                  <c:v>42603</c:v>
                </c:pt>
                <c:pt idx="2054">
                  <c:v>42604</c:v>
                </c:pt>
                <c:pt idx="2055">
                  <c:v>42605</c:v>
                </c:pt>
                <c:pt idx="2056">
                  <c:v>42606</c:v>
                </c:pt>
                <c:pt idx="2057">
                  <c:v>42607</c:v>
                </c:pt>
                <c:pt idx="2058">
                  <c:v>42608</c:v>
                </c:pt>
                <c:pt idx="2059">
                  <c:v>42609</c:v>
                </c:pt>
                <c:pt idx="2060">
                  <c:v>42610</c:v>
                </c:pt>
                <c:pt idx="2061">
                  <c:v>42611</c:v>
                </c:pt>
                <c:pt idx="2062">
                  <c:v>42612</c:v>
                </c:pt>
                <c:pt idx="2063">
                  <c:v>42613</c:v>
                </c:pt>
                <c:pt idx="2064">
                  <c:v>42614</c:v>
                </c:pt>
                <c:pt idx="2065">
                  <c:v>42615</c:v>
                </c:pt>
                <c:pt idx="2066">
                  <c:v>42616</c:v>
                </c:pt>
                <c:pt idx="2067">
                  <c:v>42617</c:v>
                </c:pt>
                <c:pt idx="2068">
                  <c:v>42618</c:v>
                </c:pt>
                <c:pt idx="2069">
                  <c:v>42619</c:v>
                </c:pt>
                <c:pt idx="2070">
                  <c:v>42620</c:v>
                </c:pt>
                <c:pt idx="2071">
                  <c:v>42621</c:v>
                </c:pt>
                <c:pt idx="2072">
                  <c:v>42622</c:v>
                </c:pt>
                <c:pt idx="2073">
                  <c:v>42623</c:v>
                </c:pt>
                <c:pt idx="2074">
                  <c:v>42624</c:v>
                </c:pt>
                <c:pt idx="2075">
                  <c:v>42625</c:v>
                </c:pt>
                <c:pt idx="2076">
                  <c:v>42626</c:v>
                </c:pt>
                <c:pt idx="2077">
                  <c:v>42627</c:v>
                </c:pt>
                <c:pt idx="2078">
                  <c:v>42628</c:v>
                </c:pt>
                <c:pt idx="2079">
                  <c:v>42629</c:v>
                </c:pt>
                <c:pt idx="2080">
                  <c:v>42630</c:v>
                </c:pt>
                <c:pt idx="2081">
                  <c:v>42631</c:v>
                </c:pt>
                <c:pt idx="2082">
                  <c:v>42632</c:v>
                </c:pt>
                <c:pt idx="2083">
                  <c:v>42633</c:v>
                </c:pt>
                <c:pt idx="2084">
                  <c:v>42634</c:v>
                </c:pt>
                <c:pt idx="2085">
                  <c:v>42635</c:v>
                </c:pt>
                <c:pt idx="2086">
                  <c:v>42636</c:v>
                </c:pt>
                <c:pt idx="2087">
                  <c:v>42637</c:v>
                </c:pt>
                <c:pt idx="2088">
                  <c:v>42638</c:v>
                </c:pt>
                <c:pt idx="2089">
                  <c:v>42639</c:v>
                </c:pt>
                <c:pt idx="2090">
                  <c:v>42640</c:v>
                </c:pt>
                <c:pt idx="2091">
                  <c:v>42641</c:v>
                </c:pt>
                <c:pt idx="2092">
                  <c:v>42642</c:v>
                </c:pt>
                <c:pt idx="2093">
                  <c:v>42643</c:v>
                </c:pt>
                <c:pt idx="2094">
                  <c:v>42644</c:v>
                </c:pt>
                <c:pt idx="2095">
                  <c:v>42645</c:v>
                </c:pt>
                <c:pt idx="2096">
                  <c:v>42646</c:v>
                </c:pt>
                <c:pt idx="2097">
                  <c:v>42647</c:v>
                </c:pt>
                <c:pt idx="2098">
                  <c:v>42648</c:v>
                </c:pt>
                <c:pt idx="2099">
                  <c:v>42649</c:v>
                </c:pt>
                <c:pt idx="2100">
                  <c:v>42650</c:v>
                </c:pt>
                <c:pt idx="2101">
                  <c:v>42651</c:v>
                </c:pt>
                <c:pt idx="2102">
                  <c:v>42652</c:v>
                </c:pt>
                <c:pt idx="2103">
                  <c:v>42653</c:v>
                </c:pt>
                <c:pt idx="2104">
                  <c:v>42654</c:v>
                </c:pt>
                <c:pt idx="2105">
                  <c:v>42655</c:v>
                </c:pt>
                <c:pt idx="2106">
                  <c:v>42656</c:v>
                </c:pt>
                <c:pt idx="2107">
                  <c:v>42657</c:v>
                </c:pt>
                <c:pt idx="2108">
                  <c:v>42658</c:v>
                </c:pt>
                <c:pt idx="2109">
                  <c:v>42659</c:v>
                </c:pt>
                <c:pt idx="2110">
                  <c:v>42660</c:v>
                </c:pt>
                <c:pt idx="2111">
                  <c:v>42661</c:v>
                </c:pt>
                <c:pt idx="2112">
                  <c:v>42662</c:v>
                </c:pt>
                <c:pt idx="2113">
                  <c:v>42663</c:v>
                </c:pt>
                <c:pt idx="2114">
                  <c:v>42664</c:v>
                </c:pt>
                <c:pt idx="2115">
                  <c:v>42665</c:v>
                </c:pt>
                <c:pt idx="2116">
                  <c:v>42666</c:v>
                </c:pt>
                <c:pt idx="2117">
                  <c:v>42667</c:v>
                </c:pt>
                <c:pt idx="2118">
                  <c:v>42668</c:v>
                </c:pt>
                <c:pt idx="2119">
                  <c:v>42669</c:v>
                </c:pt>
                <c:pt idx="2120">
                  <c:v>42670</c:v>
                </c:pt>
                <c:pt idx="2121">
                  <c:v>42671</c:v>
                </c:pt>
                <c:pt idx="2122">
                  <c:v>42672</c:v>
                </c:pt>
                <c:pt idx="2123">
                  <c:v>42673</c:v>
                </c:pt>
                <c:pt idx="2124">
                  <c:v>42674</c:v>
                </c:pt>
                <c:pt idx="2125">
                  <c:v>42675</c:v>
                </c:pt>
                <c:pt idx="2126">
                  <c:v>42676</c:v>
                </c:pt>
                <c:pt idx="2127">
                  <c:v>42677</c:v>
                </c:pt>
                <c:pt idx="2128">
                  <c:v>42678</c:v>
                </c:pt>
                <c:pt idx="2129">
                  <c:v>42679</c:v>
                </c:pt>
                <c:pt idx="2130">
                  <c:v>42680</c:v>
                </c:pt>
                <c:pt idx="2131">
                  <c:v>42681</c:v>
                </c:pt>
                <c:pt idx="2132">
                  <c:v>42682</c:v>
                </c:pt>
                <c:pt idx="2133">
                  <c:v>42683</c:v>
                </c:pt>
                <c:pt idx="2134">
                  <c:v>42684</c:v>
                </c:pt>
                <c:pt idx="2135">
                  <c:v>42685</c:v>
                </c:pt>
                <c:pt idx="2136">
                  <c:v>42686</c:v>
                </c:pt>
                <c:pt idx="2137">
                  <c:v>42687</c:v>
                </c:pt>
                <c:pt idx="2138">
                  <c:v>42688</c:v>
                </c:pt>
                <c:pt idx="2139">
                  <c:v>42689</c:v>
                </c:pt>
                <c:pt idx="2140">
                  <c:v>42690</c:v>
                </c:pt>
                <c:pt idx="2141">
                  <c:v>42691</c:v>
                </c:pt>
                <c:pt idx="2142">
                  <c:v>42692</c:v>
                </c:pt>
                <c:pt idx="2143">
                  <c:v>42693</c:v>
                </c:pt>
                <c:pt idx="2144">
                  <c:v>42694</c:v>
                </c:pt>
                <c:pt idx="2145">
                  <c:v>42695</c:v>
                </c:pt>
                <c:pt idx="2146">
                  <c:v>42696</c:v>
                </c:pt>
                <c:pt idx="2147">
                  <c:v>42697</c:v>
                </c:pt>
                <c:pt idx="2148">
                  <c:v>42698</c:v>
                </c:pt>
                <c:pt idx="2149">
                  <c:v>42699</c:v>
                </c:pt>
                <c:pt idx="2150">
                  <c:v>42700</c:v>
                </c:pt>
                <c:pt idx="2151">
                  <c:v>42701</c:v>
                </c:pt>
                <c:pt idx="2152">
                  <c:v>42702</c:v>
                </c:pt>
                <c:pt idx="2153">
                  <c:v>42703</c:v>
                </c:pt>
                <c:pt idx="2154">
                  <c:v>42704</c:v>
                </c:pt>
                <c:pt idx="2155">
                  <c:v>42705</c:v>
                </c:pt>
                <c:pt idx="2156">
                  <c:v>42706</c:v>
                </c:pt>
                <c:pt idx="2157">
                  <c:v>42707</c:v>
                </c:pt>
                <c:pt idx="2158">
                  <c:v>42708</c:v>
                </c:pt>
                <c:pt idx="2159">
                  <c:v>42709</c:v>
                </c:pt>
                <c:pt idx="2160">
                  <c:v>42710</c:v>
                </c:pt>
                <c:pt idx="2161">
                  <c:v>42711</c:v>
                </c:pt>
                <c:pt idx="2162">
                  <c:v>42712</c:v>
                </c:pt>
                <c:pt idx="2163">
                  <c:v>42713</c:v>
                </c:pt>
                <c:pt idx="2164">
                  <c:v>42714</c:v>
                </c:pt>
                <c:pt idx="2165">
                  <c:v>42715</c:v>
                </c:pt>
                <c:pt idx="2166">
                  <c:v>42716</c:v>
                </c:pt>
                <c:pt idx="2167">
                  <c:v>42717</c:v>
                </c:pt>
                <c:pt idx="2168">
                  <c:v>42718</c:v>
                </c:pt>
                <c:pt idx="2169">
                  <c:v>42719</c:v>
                </c:pt>
                <c:pt idx="2170">
                  <c:v>42720</c:v>
                </c:pt>
                <c:pt idx="2171">
                  <c:v>42721</c:v>
                </c:pt>
                <c:pt idx="2172">
                  <c:v>42722</c:v>
                </c:pt>
                <c:pt idx="2173">
                  <c:v>42723</c:v>
                </c:pt>
                <c:pt idx="2174">
                  <c:v>42724</c:v>
                </c:pt>
                <c:pt idx="2175">
                  <c:v>42725</c:v>
                </c:pt>
                <c:pt idx="2176">
                  <c:v>42726</c:v>
                </c:pt>
                <c:pt idx="2177">
                  <c:v>42727</c:v>
                </c:pt>
                <c:pt idx="2178">
                  <c:v>42728</c:v>
                </c:pt>
                <c:pt idx="2179">
                  <c:v>42729</c:v>
                </c:pt>
                <c:pt idx="2180">
                  <c:v>42730</c:v>
                </c:pt>
                <c:pt idx="2181">
                  <c:v>42731</c:v>
                </c:pt>
                <c:pt idx="2182">
                  <c:v>42732</c:v>
                </c:pt>
                <c:pt idx="2183">
                  <c:v>42733</c:v>
                </c:pt>
                <c:pt idx="2184">
                  <c:v>42734</c:v>
                </c:pt>
                <c:pt idx="2185">
                  <c:v>42735</c:v>
                </c:pt>
                <c:pt idx="2186">
                  <c:v>42736</c:v>
                </c:pt>
                <c:pt idx="2187">
                  <c:v>42737</c:v>
                </c:pt>
                <c:pt idx="2188">
                  <c:v>42738</c:v>
                </c:pt>
                <c:pt idx="2189">
                  <c:v>42739</c:v>
                </c:pt>
                <c:pt idx="2190">
                  <c:v>42740</c:v>
                </c:pt>
                <c:pt idx="2191">
                  <c:v>42741</c:v>
                </c:pt>
                <c:pt idx="2192">
                  <c:v>42742</c:v>
                </c:pt>
                <c:pt idx="2193">
                  <c:v>42743</c:v>
                </c:pt>
                <c:pt idx="2194">
                  <c:v>42744</c:v>
                </c:pt>
                <c:pt idx="2195">
                  <c:v>42745</c:v>
                </c:pt>
                <c:pt idx="2196">
                  <c:v>42746</c:v>
                </c:pt>
                <c:pt idx="2197">
                  <c:v>42747</c:v>
                </c:pt>
                <c:pt idx="2198">
                  <c:v>42748</c:v>
                </c:pt>
                <c:pt idx="2199">
                  <c:v>42749</c:v>
                </c:pt>
                <c:pt idx="2200">
                  <c:v>42750</c:v>
                </c:pt>
                <c:pt idx="2201">
                  <c:v>42751</c:v>
                </c:pt>
                <c:pt idx="2202">
                  <c:v>42752</c:v>
                </c:pt>
                <c:pt idx="2203">
                  <c:v>42753</c:v>
                </c:pt>
                <c:pt idx="2204">
                  <c:v>42754</c:v>
                </c:pt>
                <c:pt idx="2205">
                  <c:v>42755</c:v>
                </c:pt>
                <c:pt idx="2206">
                  <c:v>42756</c:v>
                </c:pt>
                <c:pt idx="2207">
                  <c:v>42757</c:v>
                </c:pt>
                <c:pt idx="2208">
                  <c:v>42758</c:v>
                </c:pt>
                <c:pt idx="2209">
                  <c:v>42759</c:v>
                </c:pt>
                <c:pt idx="2210">
                  <c:v>42760</c:v>
                </c:pt>
                <c:pt idx="2211">
                  <c:v>42761</c:v>
                </c:pt>
                <c:pt idx="2212">
                  <c:v>42762</c:v>
                </c:pt>
                <c:pt idx="2213">
                  <c:v>42763</c:v>
                </c:pt>
                <c:pt idx="2214">
                  <c:v>42764</c:v>
                </c:pt>
                <c:pt idx="2215">
                  <c:v>42765</c:v>
                </c:pt>
                <c:pt idx="2216">
                  <c:v>42766</c:v>
                </c:pt>
                <c:pt idx="2217">
                  <c:v>42767</c:v>
                </c:pt>
                <c:pt idx="2218">
                  <c:v>42768</c:v>
                </c:pt>
                <c:pt idx="2219">
                  <c:v>42769</c:v>
                </c:pt>
                <c:pt idx="2220">
                  <c:v>42770</c:v>
                </c:pt>
                <c:pt idx="2221">
                  <c:v>42771</c:v>
                </c:pt>
                <c:pt idx="2222">
                  <c:v>42772</c:v>
                </c:pt>
                <c:pt idx="2223">
                  <c:v>42773</c:v>
                </c:pt>
                <c:pt idx="2224">
                  <c:v>42774</c:v>
                </c:pt>
                <c:pt idx="2225">
                  <c:v>42775</c:v>
                </c:pt>
                <c:pt idx="2226">
                  <c:v>42776</c:v>
                </c:pt>
                <c:pt idx="2227">
                  <c:v>42777</c:v>
                </c:pt>
                <c:pt idx="2228">
                  <c:v>42778</c:v>
                </c:pt>
                <c:pt idx="2229">
                  <c:v>42779</c:v>
                </c:pt>
                <c:pt idx="2230">
                  <c:v>42780</c:v>
                </c:pt>
                <c:pt idx="2231">
                  <c:v>42781</c:v>
                </c:pt>
                <c:pt idx="2232">
                  <c:v>42782</c:v>
                </c:pt>
                <c:pt idx="2233">
                  <c:v>42783</c:v>
                </c:pt>
                <c:pt idx="2234">
                  <c:v>42784</c:v>
                </c:pt>
                <c:pt idx="2235">
                  <c:v>42785</c:v>
                </c:pt>
                <c:pt idx="2236">
                  <c:v>42786</c:v>
                </c:pt>
                <c:pt idx="2237">
                  <c:v>42787</c:v>
                </c:pt>
                <c:pt idx="2238">
                  <c:v>42788</c:v>
                </c:pt>
                <c:pt idx="2239">
                  <c:v>42789</c:v>
                </c:pt>
                <c:pt idx="2240">
                  <c:v>42790</c:v>
                </c:pt>
                <c:pt idx="2241">
                  <c:v>42791</c:v>
                </c:pt>
                <c:pt idx="2242">
                  <c:v>42792</c:v>
                </c:pt>
                <c:pt idx="2243">
                  <c:v>42793</c:v>
                </c:pt>
                <c:pt idx="2244">
                  <c:v>42794</c:v>
                </c:pt>
                <c:pt idx="2245">
                  <c:v>42795</c:v>
                </c:pt>
                <c:pt idx="2246">
                  <c:v>42796</c:v>
                </c:pt>
                <c:pt idx="2247">
                  <c:v>42797</c:v>
                </c:pt>
                <c:pt idx="2248">
                  <c:v>42798</c:v>
                </c:pt>
                <c:pt idx="2249">
                  <c:v>42799</c:v>
                </c:pt>
                <c:pt idx="2250">
                  <c:v>42800</c:v>
                </c:pt>
                <c:pt idx="2251">
                  <c:v>42801</c:v>
                </c:pt>
                <c:pt idx="2252">
                  <c:v>42802</c:v>
                </c:pt>
                <c:pt idx="2253">
                  <c:v>42803</c:v>
                </c:pt>
                <c:pt idx="2254">
                  <c:v>42804</c:v>
                </c:pt>
                <c:pt idx="2255">
                  <c:v>42805</c:v>
                </c:pt>
                <c:pt idx="2256">
                  <c:v>42806</c:v>
                </c:pt>
                <c:pt idx="2257">
                  <c:v>42807</c:v>
                </c:pt>
                <c:pt idx="2258">
                  <c:v>42808</c:v>
                </c:pt>
                <c:pt idx="2259">
                  <c:v>42809</c:v>
                </c:pt>
                <c:pt idx="2260">
                  <c:v>42810</c:v>
                </c:pt>
                <c:pt idx="2261">
                  <c:v>42811</c:v>
                </c:pt>
                <c:pt idx="2262">
                  <c:v>42812</c:v>
                </c:pt>
                <c:pt idx="2263">
                  <c:v>42813</c:v>
                </c:pt>
                <c:pt idx="2264">
                  <c:v>42814</c:v>
                </c:pt>
                <c:pt idx="2265">
                  <c:v>42815</c:v>
                </c:pt>
                <c:pt idx="2266">
                  <c:v>42816</c:v>
                </c:pt>
                <c:pt idx="2267">
                  <c:v>42817</c:v>
                </c:pt>
                <c:pt idx="2268">
                  <c:v>42818</c:v>
                </c:pt>
                <c:pt idx="2269">
                  <c:v>42819</c:v>
                </c:pt>
                <c:pt idx="2270">
                  <c:v>42820</c:v>
                </c:pt>
                <c:pt idx="2271">
                  <c:v>42821</c:v>
                </c:pt>
                <c:pt idx="2272">
                  <c:v>42822</c:v>
                </c:pt>
                <c:pt idx="2273">
                  <c:v>42823</c:v>
                </c:pt>
                <c:pt idx="2274">
                  <c:v>42824</c:v>
                </c:pt>
                <c:pt idx="2275">
                  <c:v>42825</c:v>
                </c:pt>
                <c:pt idx="2276">
                  <c:v>42826</c:v>
                </c:pt>
                <c:pt idx="2277">
                  <c:v>42827</c:v>
                </c:pt>
                <c:pt idx="2278">
                  <c:v>42828</c:v>
                </c:pt>
                <c:pt idx="2279">
                  <c:v>42829</c:v>
                </c:pt>
                <c:pt idx="2280">
                  <c:v>42830</c:v>
                </c:pt>
                <c:pt idx="2281">
                  <c:v>42831</c:v>
                </c:pt>
                <c:pt idx="2282">
                  <c:v>42832</c:v>
                </c:pt>
                <c:pt idx="2283">
                  <c:v>42833</c:v>
                </c:pt>
                <c:pt idx="2284">
                  <c:v>42834</c:v>
                </c:pt>
                <c:pt idx="2285">
                  <c:v>42835</c:v>
                </c:pt>
                <c:pt idx="2286">
                  <c:v>42836</c:v>
                </c:pt>
                <c:pt idx="2287">
                  <c:v>42837</c:v>
                </c:pt>
                <c:pt idx="2288">
                  <c:v>42838</c:v>
                </c:pt>
                <c:pt idx="2289">
                  <c:v>42839</c:v>
                </c:pt>
                <c:pt idx="2290">
                  <c:v>42840</c:v>
                </c:pt>
                <c:pt idx="2291">
                  <c:v>42841</c:v>
                </c:pt>
                <c:pt idx="2292">
                  <c:v>42842</c:v>
                </c:pt>
                <c:pt idx="2293">
                  <c:v>42843</c:v>
                </c:pt>
                <c:pt idx="2294">
                  <c:v>42844</c:v>
                </c:pt>
                <c:pt idx="2295">
                  <c:v>42845</c:v>
                </c:pt>
                <c:pt idx="2296">
                  <c:v>42846</c:v>
                </c:pt>
                <c:pt idx="2297">
                  <c:v>42847</c:v>
                </c:pt>
                <c:pt idx="2298">
                  <c:v>42848</c:v>
                </c:pt>
                <c:pt idx="2299">
                  <c:v>42849</c:v>
                </c:pt>
                <c:pt idx="2300">
                  <c:v>42850</c:v>
                </c:pt>
                <c:pt idx="2301">
                  <c:v>42851</c:v>
                </c:pt>
                <c:pt idx="2302">
                  <c:v>42852</c:v>
                </c:pt>
                <c:pt idx="2303">
                  <c:v>42853</c:v>
                </c:pt>
                <c:pt idx="2304">
                  <c:v>42854</c:v>
                </c:pt>
                <c:pt idx="2305">
                  <c:v>42855</c:v>
                </c:pt>
                <c:pt idx="2306">
                  <c:v>42856</c:v>
                </c:pt>
                <c:pt idx="2307">
                  <c:v>42857</c:v>
                </c:pt>
                <c:pt idx="2308">
                  <c:v>42858</c:v>
                </c:pt>
                <c:pt idx="2309">
                  <c:v>42859</c:v>
                </c:pt>
                <c:pt idx="2310">
                  <c:v>42860</c:v>
                </c:pt>
                <c:pt idx="2311">
                  <c:v>42861</c:v>
                </c:pt>
                <c:pt idx="2312">
                  <c:v>42862</c:v>
                </c:pt>
                <c:pt idx="2313">
                  <c:v>42863</c:v>
                </c:pt>
                <c:pt idx="2314">
                  <c:v>42864</c:v>
                </c:pt>
                <c:pt idx="2315">
                  <c:v>42865</c:v>
                </c:pt>
                <c:pt idx="2316">
                  <c:v>42866</c:v>
                </c:pt>
                <c:pt idx="2317">
                  <c:v>42867</c:v>
                </c:pt>
                <c:pt idx="2318">
                  <c:v>42868</c:v>
                </c:pt>
                <c:pt idx="2319">
                  <c:v>42869</c:v>
                </c:pt>
                <c:pt idx="2320">
                  <c:v>42870</c:v>
                </c:pt>
                <c:pt idx="2321">
                  <c:v>42871</c:v>
                </c:pt>
                <c:pt idx="2322">
                  <c:v>42872</c:v>
                </c:pt>
                <c:pt idx="2323">
                  <c:v>42873</c:v>
                </c:pt>
                <c:pt idx="2324">
                  <c:v>42874</c:v>
                </c:pt>
                <c:pt idx="2325">
                  <c:v>42875</c:v>
                </c:pt>
                <c:pt idx="2326">
                  <c:v>42876</c:v>
                </c:pt>
                <c:pt idx="2327">
                  <c:v>42877</c:v>
                </c:pt>
                <c:pt idx="2328">
                  <c:v>42878</c:v>
                </c:pt>
                <c:pt idx="2329">
                  <c:v>42879</c:v>
                </c:pt>
                <c:pt idx="2330">
                  <c:v>42880</c:v>
                </c:pt>
                <c:pt idx="2331">
                  <c:v>42881</c:v>
                </c:pt>
                <c:pt idx="2332">
                  <c:v>42882</c:v>
                </c:pt>
                <c:pt idx="2333">
                  <c:v>42883</c:v>
                </c:pt>
                <c:pt idx="2334">
                  <c:v>42884</c:v>
                </c:pt>
                <c:pt idx="2335">
                  <c:v>42885</c:v>
                </c:pt>
                <c:pt idx="2336">
                  <c:v>42886</c:v>
                </c:pt>
                <c:pt idx="2337">
                  <c:v>42887</c:v>
                </c:pt>
                <c:pt idx="2338">
                  <c:v>42888</c:v>
                </c:pt>
                <c:pt idx="2339">
                  <c:v>42889</c:v>
                </c:pt>
                <c:pt idx="2340">
                  <c:v>42890</c:v>
                </c:pt>
                <c:pt idx="2341">
                  <c:v>42891</c:v>
                </c:pt>
                <c:pt idx="2342">
                  <c:v>42892</c:v>
                </c:pt>
                <c:pt idx="2343">
                  <c:v>42893</c:v>
                </c:pt>
                <c:pt idx="2344">
                  <c:v>42894</c:v>
                </c:pt>
                <c:pt idx="2345">
                  <c:v>42895</c:v>
                </c:pt>
                <c:pt idx="2346">
                  <c:v>42896</c:v>
                </c:pt>
                <c:pt idx="2347">
                  <c:v>42897</c:v>
                </c:pt>
                <c:pt idx="2348">
                  <c:v>42898</c:v>
                </c:pt>
                <c:pt idx="2349">
                  <c:v>42899</c:v>
                </c:pt>
                <c:pt idx="2350">
                  <c:v>42900</c:v>
                </c:pt>
                <c:pt idx="2351">
                  <c:v>42901</c:v>
                </c:pt>
                <c:pt idx="2352">
                  <c:v>42902</c:v>
                </c:pt>
                <c:pt idx="2353">
                  <c:v>42903</c:v>
                </c:pt>
                <c:pt idx="2354">
                  <c:v>42904</c:v>
                </c:pt>
                <c:pt idx="2355">
                  <c:v>42905</c:v>
                </c:pt>
                <c:pt idx="2356">
                  <c:v>42906</c:v>
                </c:pt>
                <c:pt idx="2357">
                  <c:v>42907</c:v>
                </c:pt>
                <c:pt idx="2358">
                  <c:v>42908</c:v>
                </c:pt>
                <c:pt idx="2359">
                  <c:v>42909</c:v>
                </c:pt>
                <c:pt idx="2360">
                  <c:v>42910</c:v>
                </c:pt>
                <c:pt idx="2361">
                  <c:v>42911</c:v>
                </c:pt>
                <c:pt idx="2362">
                  <c:v>42912</c:v>
                </c:pt>
                <c:pt idx="2363">
                  <c:v>42913</c:v>
                </c:pt>
                <c:pt idx="2364">
                  <c:v>42914</c:v>
                </c:pt>
                <c:pt idx="2365">
                  <c:v>42915</c:v>
                </c:pt>
                <c:pt idx="2366">
                  <c:v>42916</c:v>
                </c:pt>
                <c:pt idx="2367">
                  <c:v>42917</c:v>
                </c:pt>
                <c:pt idx="2368">
                  <c:v>42918</c:v>
                </c:pt>
                <c:pt idx="2369">
                  <c:v>42919</c:v>
                </c:pt>
                <c:pt idx="2370">
                  <c:v>42920</c:v>
                </c:pt>
                <c:pt idx="2371">
                  <c:v>42921</c:v>
                </c:pt>
                <c:pt idx="2372">
                  <c:v>42922</c:v>
                </c:pt>
                <c:pt idx="2373">
                  <c:v>42923</c:v>
                </c:pt>
                <c:pt idx="2374">
                  <c:v>42924</c:v>
                </c:pt>
                <c:pt idx="2375">
                  <c:v>42925</c:v>
                </c:pt>
                <c:pt idx="2376">
                  <c:v>42926</c:v>
                </c:pt>
                <c:pt idx="2377">
                  <c:v>42927</c:v>
                </c:pt>
                <c:pt idx="2378">
                  <c:v>42928</c:v>
                </c:pt>
                <c:pt idx="2379">
                  <c:v>42929</c:v>
                </c:pt>
                <c:pt idx="2380">
                  <c:v>42930</c:v>
                </c:pt>
              </c:numCache>
            </c:numRef>
          </c:cat>
          <c:val>
            <c:numRef>
              <c:f>Original!$B$2:$B$2382</c:f>
              <c:numCache>
                <c:formatCode>General</c:formatCode>
                <c:ptCount val="2381"/>
                <c:pt idx="0">
                  <c:v>88.337905236907702</c:v>
                </c:pt>
                <c:pt idx="1">
                  <c:v>90.8333333333333</c:v>
                </c:pt>
                <c:pt idx="2">
                  <c:v>90.532728609953395</c:v>
                </c:pt>
                <c:pt idx="3">
                  <c:v>92.769938650306699</c:v>
                </c:pt>
                <c:pt idx="4">
                  <c:v>92.880255941499101</c:v>
                </c:pt>
                <c:pt idx="5">
                  <c:v>90.731166150670802</c:v>
                </c:pt>
                <c:pt idx="6">
                  <c:v>89.155539251650794</c:v>
                </c:pt>
                <c:pt idx="7">
                  <c:v>90.152125279642107</c:v>
                </c:pt>
                <c:pt idx="8">
                  <c:v>87.950600801068106</c:v>
                </c:pt>
                <c:pt idx="9">
                  <c:v>88.488439306358401</c:v>
                </c:pt>
                <c:pt idx="10">
                  <c:v>90.7264150943396</c:v>
                </c:pt>
                <c:pt idx="11">
                  <c:v>86.346774193548399</c:v>
                </c:pt>
                <c:pt idx="12">
                  <c:v>87.237055520898295</c:v>
                </c:pt>
                <c:pt idx="13">
                  <c:v>90.813358302122396</c:v>
                </c:pt>
                <c:pt idx="14">
                  <c:v>90.378904481665899</c:v>
                </c:pt>
                <c:pt idx="15">
                  <c:v>92.7554149428085</c:v>
                </c:pt>
                <c:pt idx="16">
                  <c:v>90.064418212478898</c:v>
                </c:pt>
                <c:pt idx="17">
                  <c:v>94.400466562985997</c:v>
                </c:pt>
                <c:pt idx="18">
                  <c:v>91.123298638911095</c:v>
                </c:pt>
                <c:pt idx="19">
                  <c:v>89.946841294298906</c:v>
                </c:pt>
                <c:pt idx="20">
                  <c:v>90.442441720740206</c:v>
                </c:pt>
                <c:pt idx="21">
                  <c:v>94.585690515807002</c:v>
                </c:pt>
                <c:pt idx="22">
                  <c:v>91.398362892223702</c:v>
                </c:pt>
                <c:pt idx="23">
                  <c:v>91.498457742134505</c:v>
                </c:pt>
                <c:pt idx="24">
                  <c:v>90.6635311143271</c:v>
                </c:pt>
                <c:pt idx="25">
                  <c:v>89.823045267489704</c:v>
                </c:pt>
                <c:pt idx="26">
                  <c:v>91.934381778741894</c:v>
                </c:pt>
                <c:pt idx="27">
                  <c:v>91.042863871879405</c:v>
                </c:pt>
                <c:pt idx="28">
                  <c:v>89.885390428211593</c:v>
                </c:pt>
                <c:pt idx="29">
                  <c:v>90.938628158844807</c:v>
                </c:pt>
                <c:pt idx="30">
                  <c:v>93.996503496503493</c:v>
                </c:pt>
                <c:pt idx="31">
                  <c:v>53</c:v>
                </c:pt>
                <c:pt idx="32">
                  <c:v>53</c:v>
                </c:pt>
                <c:pt idx="33">
                  <c:v>53.499789473684203</c:v>
                </c:pt>
                <c:pt idx="34">
                  <c:v>53.504166666666698</c:v>
                </c:pt>
                <c:pt idx="35">
                  <c:v>53.499630450849999</c:v>
                </c:pt>
                <c:pt idx="36">
                  <c:v>53.5017793594306</c:v>
                </c:pt>
                <c:pt idx="37">
                  <c:v>52.4991717283269</c:v>
                </c:pt>
                <c:pt idx="38">
                  <c:v>77.641618497109803</c:v>
                </c:pt>
                <c:pt idx="39">
                  <c:v>96.791187270501794</c:v>
                </c:pt>
                <c:pt idx="40">
                  <c:v>94.801913337084997</c:v>
                </c:pt>
                <c:pt idx="41">
                  <c:v>96.811273635390606</c:v>
                </c:pt>
                <c:pt idx="42">
                  <c:v>97.996484698097603</c:v>
                </c:pt>
                <c:pt idx="43">
                  <c:v>98.453027139874706</c:v>
                </c:pt>
                <c:pt idx="44">
                  <c:v>99.474333063864194</c:v>
                </c:pt>
                <c:pt idx="45">
                  <c:v>99.505254648342799</c:v>
                </c:pt>
                <c:pt idx="46">
                  <c:v>98.629522431259005</c:v>
                </c:pt>
                <c:pt idx="47">
                  <c:v>99.0010718113612</c:v>
                </c:pt>
                <c:pt idx="48">
                  <c:v>95.464379947229503</c:v>
                </c:pt>
                <c:pt idx="49">
                  <c:v>85.83</c:v>
                </c:pt>
                <c:pt idx="50">
                  <c:v>94.511504424778806</c:v>
                </c:pt>
                <c:pt idx="51">
                  <c:v>96.876574307304793</c:v>
                </c:pt>
                <c:pt idx="52">
                  <c:v>97.3535220539829</c:v>
                </c:pt>
                <c:pt idx="53">
                  <c:v>94.028135990621294</c:v>
                </c:pt>
                <c:pt idx="54">
                  <c:v>92.675378787878799</c:v>
                </c:pt>
                <c:pt idx="55">
                  <c:v>94.762666666666703</c:v>
                </c:pt>
                <c:pt idx="56">
                  <c:v>98.049756097561001</c:v>
                </c:pt>
                <c:pt idx="57">
                  <c:v>98.576041666666697</c:v>
                </c:pt>
                <c:pt idx="58">
                  <c:v>97.916583582585602</c:v>
                </c:pt>
                <c:pt idx="59">
                  <c:v>99.205913134484604</c:v>
                </c:pt>
                <c:pt idx="60">
                  <c:v>98.6071830106184</c:v>
                </c:pt>
                <c:pt idx="61">
                  <c:v>100.63489361702101</c:v>
                </c:pt>
                <c:pt idx="62">
                  <c:v>99.174437739989003</c:v>
                </c:pt>
                <c:pt idx="63">
                  <c:v>98.8782816229117</c:v>
                </c:pt>
                <c:pt idx="64">
                  <c:v>60.884615384615401</c:v>
                </c:pt>
                <c:pt idx="65">
                  <c:v>54.411547002220601</c:v>
                </c:pt>
                <c:pt idx="66">
                  <c:v>53.499631540162099</c:v>
                </c:pt>
                <c:pt idx="67">
                  <c:v>53.5</c:v>
                </c:pt>
                <c:pt idx="68">
                  <c:v>53.5</c:v>
                </c:pt>
                <c:pt idx="69">
                  <c:v>53.499905642574099</c:v>
                </c:pt>
                <c:pt idx="70">
                  <c:v>53.5</c:v>
                </c:pt>
                <c:pt idx="71">
                  <c:v>53.500452488687799</c:v>
                </c:pt>
                <c:pt idx="72">
                  <c:v>53.499862068965498</c:v>
                </c:pt>
                <c:pt idx="73">
                  <c:v>53.5</c:v>
                </c:pt>
                <c:pt idx="74">
                  <c:v>53.4444444444444</c:v>
                </c:pt>
                <c:pt idx="75">
                  <c:v>53.5</c:v>
                </c:pt>
                <c:pt idx="76">
                  <c:v>53.4444444444444</c:v>
                </c:pt>
                <c:pt idx="77">
                  <c:v>52.5</c:v>
                </c:pt>
                <c:pt idx="78">
                  <c:v>52.5</c:v>
                </c:pt>
                <c:pt idx="79">
                  <c:v>52.5</c:v>
                </c:pt>
                <c:pt idx="80">
                  <c:v>52.5</c:v>
                </c:pt>
                <c:pt idx="81">
                  <c:v>52.5</c:v>
                </c:pt>
                <c:pt idx="82">
                  <c:v>52.499885242139101</c:v>
                </c:pt>
                <c:pt idx="83">
                  <c:v>52.5</c:v>
                </c:pt>
                <c:pt idx="84">
                  <c:v>52.5</c:v>
                </c:pt>
                <c:pt idx="85">
                  <c:v>52.5</c:v>
                </c:pt>
                <c:pt idx="86">
                  <c:v>52.500246913580199</c:v>
                </c:pt>
                <c:pt idx="87">
                  <c:v>52.500101235067802</c:v>
                </c:pt>
                <c:pt idx="88">
                  <c:v>52.5</c:v>
                </c:pt>
                <c:pt idx="89">
                  <c:v>52.4979719188768</c:v>
                </c:pt>
                <c:pt idx="90">
                  <c:v>53</c:v>
                </c:pt>
                <c:pt idx="91">
                  <c:v>52.499862448418199</c:v>
                </c:pt>
                <c:pt idx="92">
                  <c:v>52.5000627116518</c:v>
                </c:pt>
                <c:pt idx="93">
                  <c:v>52.5</c:v>
                </c:pt>
                <c:pt idx="94">
                  <c:v>52.5</c:v>
                </c:pt>
                <c:pt idx="95">
                  <c:v>52.5</c:v>
                </c:pt>
                <c:pt idx="96">
                  <c:v>52.499455930359098</c:v>
                </c:pt>
                <c:pt idx="97">
                  <c:v>68.1267880364109</c:v>
                </c:pt>
                <c:pt idx="98">
                  <c:v>88.469180327868898</c:v>
                </c:pt>
                <c:pt idx="99">
                  <c:v>90.938275340393304</c:v>
                </c:pt>
                <c:pt idx="100">
                  <c:v>86.415857605178005</c:v>
                </c:pt>
                <c:pt idx="101">
                  <c:v>90.1886326194399</c:v>
                </c:pt>
                <c:pt idx="102">
                  <c:v>92.2920912178554</c:v>
                </c:pt>
                <c:pt idx="103">
                  <c:v>91.770996348461097</c:v>
                </c:pt>
                <c:pt idx="104">
                  <c:v>92.694892473118301</c:v>
                </c:pt>
                <c:pt idx="105">
                  <c:v>90.502994011976</c:v>
                </c:pt>
                <c:pt idx="106">
                  <c:v>93.003610108303207</c:v>
                </c:pt>
                <c:pt idx="107">
                  <c:v>93.108701401745606</c:v>
                </c:pt>
                <c:pt idx="108">
                  <c:v>91.496022461394503</c:v>
                </c:pt>
                <c:pt idx="109">
                  <c:v>93.855737704917999</c:v>
                </c:pt>
                <c:pt idx="110">
                  <c:v>87.502766798419003</c:v>
                </c:pt>
                <c:pt idx="111">
                  <c:v>92.169435215946805</c:v>
                </c:pt>
                <c:pt idx="112">
                  <c:v>95.2235885969816</c:v>
                </c:pt>
                <c:pt idx="113">
                  <c:v>94.55</c:v>
                </c:pt>
                <c:pt idx="114">
                  <c:v>91.840949554896099</c:v>
                </c:pt>
                <c:pt idx="115">
                  <c:v>91.472116946399595</c:v>
                </c:pt>
                <c:pt idx="116">
                  <c:v>94.308788598574793</c:v>
                </c:pt>
                <c:pt idx="117">
                  <c:v>94.497267759562803</c:v>
                </c:pt>
                <c:pt idx="118">
                  <c:v>92.967032967033006</c:v>
                </c:pt>
                <c:pt idx="119">
                  <c:v>94.394780447390204</c:v>
                </c:pt>
                <c:pt idx="120">
                  <c:v>89.273817034700301</c:v>
                </c:pt>
                <c:pt idx="121">
                  <c:v>59.544068919814499</c:v>
                </c:pt>
                <c:pt idx="122">
                  <c:v>55.499863126197603</c:v>
                </c:pt>
                <c:pt idx="123">
                  <c:v>54.5</c:v>
                </c:pt>
                <c:pt idx="124">
                  <c:v>54.5</c:v>
                </c:pt>
                <c:pt idx="125">
                  <c:v>54.5</c:v>
                </c:pt>
                <c:pt idx="126">
                  <c:v>54.450932684509297</c:v>
                </c:pt>
                <c:pt idx="127">
                  <c:v>53.5</c:v>
                </c:pt>
                <c:pt idx="128">
                  <c:v>54.5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53.500185116623499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54.5</c:v>
                </c:pt>
                <c:pt idx="141">
                  <c:v>53.5</c:v>
                </c:pt>
                <c:pt idx="142">
                  <c:v>53.5</c:v>
                </c:pt>
                <c:pt idx="143">
                  <c:v>53.5</c:v>
                </c:pt>
                <c:pt idx="144">
                  <c:v>53.499797979797997</c:v>
                </c:pt>
                <c:pt idx="145">
                  <c:v>53.500238208670801</c:v>
                </c:pt>
                <c:pt idx="146">
                  <c:v>53.5</c:v>
                </c:pt>
                <c:pt idx="147">
                  <c:v>53.5</c:v>
                </c:pt>
                <c:pt idx="148">
                  <c:v>53.5</c:v>
                </c:pt>
                <c:pt idx="149">
                  <c:v>53.5</c:v>
                </c:pt>
                <c:pt idx="150">
                  <c:v>53.5</c:v>
                </c:pt>
                <c:pt idx="151">
                  <c:v>53.499804763764203</c:v>
                </c:pt>
                <c:pt idx="152">
                  <c:v>53.500265251989397</c:v>
                </c:pt>
                <c:pt idx="153">
                  <c:v>53.499592502037501</c:v>
                </c:pt>
                <c:pt idx="154">
                  <c:v>53.5</c:v>
                </c:pt>
                <c:pt idx="155">
                  <c:v>53.503225806451603</c:v>
                </c:pt>
                <c:pt idx="156">
                  <c:v>53.5</c:v>
                </c:pt>
                <c:pt idx="157">
                  <c:v>53.5</c:v>
                </c:pt>
                <c:pt idx="158">
                  <c:v>53.5</c:v>
                </c:pt>
                <c:pt idx="159">
                  <c:v>53.5</c:v>
                </c:pt>
                <c:pt idx="160">
                  <c:v>53.5</c:v>
                </c:pt>
                <c:pt idx="161">
                  <c:v>53.5</c:v>
                </c:pt>
                <c:pt idx="162">
                  <c:v>53.499831479609</c:v>
                </c:pt>
                <c:pt idx="163">
                  <c:v>53.503875968992197</c:v>
                </c:pt>
                <c:pt idx="164">
                  <c:v>86.337905236907702</c:v>
                </c:pt>
                <c:pt idx="165">
                  <c:v>88.8333333333333</c:v>
                </c:pt>
                <c:pt idx="166">
                  <c:v>88.532728609953395</c:v>
                </c:pt>
                <c:pt idx="167">
                  <c:v>90.769938650306699</c:v>
                </c:pt>
                <c:pt idx="168">
                  <c:v>90.880255941499101</c:v>
                </c:pt>
                <c:pt idx="169">
                  <c:v>88.731166150670802</c:v>
                </c:pt>
                <c:pt idx="170">
                  <c:v>87.155539251650794</c:v>
                </c:pt>
                <c:pt idx="171">
                  <c:v>88.152125279642107</c:v>
                </c:pt>
                <c:pt idx="172">
                  <c:v>85.950600801068106</c:v>
                </c:pt>
                <c:pt idx="173">
                  <c:v>86.488439306358401</c:v>
                </c:pt>
                <c:pt idx="174">
                  <c:v>88.7264150943396</c:v>
                </c:pt>
                <c:pt idx="175">
                  <c:v>84.346774193548399</c:v>
                </c:pt>
                <c:pt idx="176">
                  <c:v>85.237055520898295</c:v>
                </c:pt>
                <c:pt idx="177">
                  <c:v>88.813358302122396</c:v>
                </c:pt>
                <c:pt idx="178">
                  <c:v>88.378904481665899</c:v>
                </c:pt>
                <c:pt idx="179">
                  <c:v>90.7554149428085</c:v>
                </c:pt>
                <c:pt idx="180">
                  <c:v>88.064418212478898</c:v>
                </c:pt>
                <c:pt idx="181">
                  <c:v>92.400466562985997</c:v>
                </c:pt>
                <c:pt idx="182">
                  <c:v>89.123298638911095</c:v>
                </c:pt>
                <c:pt idx="183">
                  <c:v>87.946841294298906</c:v>
                </c:pt>
                <c:pt idx="184">
                  <c:v>88.442441720740206</c:v>
                </c:pt>
                <c:pt idx="185">
                  <c:v>92.585690515807002</c:v>
                </c:pt>
                <c:pt idx="186">
                  <c:v>89.398362892223702</c:v>
                </c:pt>
                <c:pt idx="187">
                  <c:v>89.498457742134505</c:v>
                </c:pt>
                <c:pt idx="188">
                  <c:v>88.6635311143271</c:v>
                </c:pt>
                <c:pt idx="189">
                  <c:v>87.823045267489704</c:v>
                </c:pt>
                <c:pt idx="190">
                  <c:v>89.934381778741894</c:v>
                </c:pt>
                <c:pt idx="191">
                  <c:v>89.042863871879405</c:v>
                </c:pt>
                <c:pt idx="192">
                  <c:v>87.885390428211593</c:v>
                </c:pt>
                <c:pt idx="193">
                  <c:v>88.938628158844807</c:v>
                </c:pt>
                <c:pt idx="194">
                  <c:v>91.996503496503493</c:v>
                </c:pt>
                <c:pt idx="195">
                  <c:v>51</c:v>
                </c:pt>
                <c:pt idx="196">
                  <c:v>51</c:v>
                </c:pt>
                <c:pt idx="197">
                  <c:v>51.499789473684203</c:v>
                </c:pt>
                <c:pt idx="198">
                  <c:v>51.504166666666698</c:v>
                </c:pt>
                <c:pt idx="199">
                  <c:v>51.499630450849999</c:v>
                </c:pt>
                <c:pt idx="200">
                  <c:v>51.5017793594306</c:v>
                </c:pt>
                <c:pt idx="201">
                  <c:v>50.4991717283269</c:v>
                </c:pt>
                <c:pt idx="202">
                  <c:v>75.641618497109803</c:v>
                </c:pt>
                <c:pt idx="203">
                  <c:v>94.791187270501794</c:v>
                </c:pt>
                <c:pt idx="204">
                  <c:v>92.801913337084997</c:v>
                </c:pt>
                <c:pt idx="205">
                  <c:v>94.811273635390606</c:v>
                </c:pt>
                <c:pt idx="206">
                  <c:v>95.996484698097603</c:v>
                </c:pt>
                <c:pt idx="207">
                  <c:v>96.453027139874706</c:v>
                </c:pt>
                <c:pt idx="208">
                  <c:v>97.474333063864194</c:v>
                </c:pt>
                <c:pt idx="209">
                  <c:v>97.505254648342799</c:v>
                </c:pt>
                <c:pt idx="210">
                  <c:v>96.629522431259005</c:v>
                </c:pt>
                <c:pt idx="211">
                  <c:v>97.0010718113612</c:v>
                </c:pt>
                <c:pt idx="212">
                  <c:v>93.464379947229503</c:v>
                </c:pt>
                <c:pt idx="213">
                  <c:v>83.83</c:v>
                </c:pt>
                <c:pt idx="214">
                  <c:v>92.511504424778806</c:v>
                </c:pt>
                <c:pt idx="215">
                  <c:v>94.876574307304793</c:v>
                </c:pt>
                <c:pt idx="216">
                  <c:v>95.3535220539829</c:v>
                </c:pt>
                <c:pt idx="217">
                  <c:v>92.028135990621294</c:v>
                </c:pt>
                <c:pt idx="218">
                  <c:v>90.675378787878799</c:v>
                </c:pt>
                <c:pt idx="219">
                  <c:v>92.762666666666703</c:v>
                </c:pt>
                <c:pt idx="220">
                  <c:v>96.049756097561001</c:v>
                </c:pt>
                <c:pt idx="221">
                  <c:v>96.576041666666697</c:v>
                </c:pt>
                <c:pt idx="222">
                  <c:v>95.916583582585602</c:v>
                </c:pt>
                <c:pt idx="223">
                  <c:v>97.205913134484604</c:v>
                </c:pt>
                <c:pt idx="224">
                  <c:v>96.6071830106184</c:v>
                </c:pt>
                <c:pt idx="225">
                  <c:v>98.634893617021007</c:v>
                </c:pt>
                <c:pt idx="226">
                  <c:v>97.174437739989003</c:v>
                </c:pt>
                <c:pt idx="227">
                  <c:v>96.8782816229117</c:v>
                </c:pt>
                <c:pt idx="228">
                  <c:v>58.884615384615401</c:v>
                </c:pt>
                <c:pt idx="229">
                  <c:v>52.411547002220601</c:v>
                </c:pt>
                <c:pt idx="230">
                  <c:v>51.499631540162099</c:v>
                </c:pt>
                <c:pt idx="231">
                  <c:v>51.5</c:v>
                </c:pt>
                <c:pt idx="232">
                  <c:v>51.5</c:v>
                </c:pt>
                <c:pt idx="233">
                  <c:v>51.499905642574099</c:v>
                </c:pt>
                <c:pt idx="234">
                  <c:v>51.5</c:v>
                </c:pt>
                <c:pt idx="235">
                  <c:v>51.500452488687799</c:v>
                </c:pt>
                <c:pt idx="236">
                  <c:v>51.499862068965498</c:v>
                </c:pt>
                <c:pt idx="237">
                  <c:v>51.5</c:v>
                </c:pt>
                <c:pt idx="238">
                  <c:v>51.4444444444444</c:v>
                </c:pt>
                <c:pt idx="239">
                  <c:v>51.5</c:v>
                </c:pt>
                <c:pt idx="240">
                  <c:v>51.4444444444444</c:v>
                </c:pt>
                <c:pt idx="241">
                  <c:v>50.5</c:v>
                </c:pt>
                <c:pt idx="242">
                  <c:v>50.5</c:v>
                </c:pt>
                <c:pt idx="243">
                  <c:v>50.5</c:v>
                </c:pt>
                <c:pt idx="244">
                  <c:v>50.5</c:v>
                </c:pt>
                <c:pt idx="245">
                  <c:v>50.5</c:v>
                </c:pt>
                <c:pt idx="246">
                  <c:v>50.499885242139101</c:v>
                </c:pt>
                <c:pt idx="247">
                  <c:v>50.5</c:v>
                </c:pt>
                <c:pt idx="248">
                  <c:v>50.5</c:v>
                </c:pt>
                <c:pt idx="249">
                  <c:v>50.5</c:v>
                </c:pt>
                <c:pt idx="250">
                  <c:v>50.500246913580199</c:v>
                </c:pt>
                <c:pt idx="251">
                  <c:v>50.500101235067802</c:v>
                </c:pt>
                <c:pt idx="252">
                  <c:v>50.5</c:v>
                </c:pt>
                <c:pt idx="253">
                  <c:v>50.4979719188768</c:v>
                </c:pt>
                <c:pt idx="254">
                  <c:v>51</c:v>
                </c:pt>
                <c:pt idx="255">
                  <c:v>50.499862448418199</c:v>
                </c:pt>
                <c:pt idx="256">
                  <c:v>50.5000627116518</c:v>
                </c:pt>
                <c:pt idx="257">
                  <c:v>50.5</c:v>
                </c:pt>
                <c:pt idx="258">
                  <c:v>50.5</c:v>
                </c:pt>
                <c:pt idx="259">
                  <c:v>50.5</c:v>
                </c:pt>
                <c:pt idx="260">
                  <c:v>50.499455930359098</c:v>
                </c:pt>
                <c:pt idx="261">
                  <c:v>66.1267880364109</c:v>
                </c:pt>
                <c:pt idx="262">
                  <c:v>86.469180327868898</c:v>
                </c:pt>
                <c:pt idx="263">
                  <c:v>88.938275340393304</c:v>
                </c:pt>
                <c:pt idx="264">
                  <c:v>84.415857605178005</c:v>
                </c:pt>
                <c:pt idx="265">
                  <c:v>88.1886326194399</c:v>
                </c:pt>
                <c:pt idx="266">
                  <c:v>90.2920912178554</c:v>
                </c:pt>
                <c:pt idx="267">
                  <c:v>89.770996348461097</c:v>
                </c:pt>
                <c:pt idx="268">
                  <c:v>90.694892473118301</c:v>
                </c:pt>
                <c:pt idx="269">
                  <c:v>88.502994011976</c:v>
                </c:pt>
                <c:pt idx="270">
                  <c:v>91.003610108303207</c:v>
                </c:pt>
                <c:pt idx="271">
                  <c:v>91.108701401745606</c:v>
                </c:pt>
                <c:pt idx="272">
                  <c:v>89.496022461394503</c:v>
                </c:pt>
                <c:pt idx="273">
                  <c:v>91.855737704917999</c:v>
                </c:pt>
                <c:pt idx="274">
                  <c:v>85.502766798419003</c:v>
                </c:pt>
                <c:pt idx="275">
                  <c:v>90.169435215946805</c:v>
                </c:pt>
                <c:pt idx="276">
                  <c:v>93.2235885969816</c:v>
                </c:pt>
                <c:pt idx="277">
                  <c:v>92.55</c:v>
                </c:pt>
                <c:pt idx="278">
                  <c:v>89.840949554896099</c:v>
                </c:pt>
                <c:pt idx="279">
                  <c:v>89.472116946399595</c:v>
                </c:pt>
                <c:pt idx="280">
                  <c:v>92.308788598574793</c:v>
                </c:pt>
                <c:pt idx="281">
                  <c:v>92.497267759562803</c:v>
                </c:pt>
                <c:pt idx="282">
                  <c:v>90.967032967033006</c:v>
                </c:pt>
                <c:pt idx="283">
                  <c:v>92.394780447390204</c:v>
                </c:pt>
                <c:pt idx="284">
                  <c:v>87.273817034700301</c:v>
                </c:pt>
                <c:pt idx="285">
                  <c:v>57.544068919814499</c:v>
                </c:pt>
                <c:pt idx="286">
                  <c:v>53.499863126197603</c:v>
                </c:pt>
                <c:pt idx="287">
                  <c:v>52.5</c:v>
                </c:pt>
                <c:pt idx="288">
                  <c:v>52.5</c:v>
                </c:pt>
                <c:pt idx="289">
                  <c:v>52.5</c:v>
                </c:pt>
                <c:pt idx="290">
                  <c:v>52.450932684509297</c:v>
                </c:pt>
                <c:pt idx="291">
                  <c:v>51.5</c:v>
                </c:pt>
                <c:pt idx="292">
                  <c:v>52.5</c:v>
                </c:pt>
                <c:pt idx="293">
                  <c:v>51.5</c:v>
                </c:pt>
                <c:pt idx="294">
                  <c:v>51.5</c:v>
                </c:pt>
                <c:pt idx="295">
                  <c:v>51.5</c:v>
                </c:pt>
                <c:pt idx="296">
                  <c:v>51.500185116623499</c:v>
                </c:pt>
                <c:pt idx="297">
                  <c:v>51.5</c:v>
                </c:pt>
                <c:pt idx="298">
                  <c:v>51.5</c:v>
                </c:pt>
                <c:pt idx="299">
                  <c:v>51.5</c:v>
                </c:pt>
                <c:pt idx="300">
                  <c:v>51.5</c:v>
                </c:pt>
                <c:pt idx="301">
                  <c:v>51.5</c:v>
                </c:pt>
                <c:pt idx="302">
                  <c:v>51.5</c:v>
                </c:pt>
                <c:pt idx="303">
                  <c:v>51.5</c:v>
                </c:pt>
                <c:pt idx="304">
                  <c:v>52.5</c:v>
                </c:pt>
                <c:pt idx="305">
                  <c:v>51.5</c:v>
                </c:pt>
                <c:pt idx="306">
                  <c:v>51.5</c:v>
                </c:pt>
                <c:pt idx="307">
                  <c:v>51.5</c:v>
                </c:pt>
                <c:pt idx="308">
                  <c:v>51.499797979797997</c:v>
                </c:pt>
                <c:pt idx="309">
                  <c:v>51.500238208670801</c:v>
                </c:pt>
                <c:pt idx="310">
                  <c:v>51.5</c:v>
                </c:pt>
                <c:pt idx="311">
                  <c:v>51.5</c:v>
                </c:pt>
                <c:pt idx="312">
                  <c:v>51.5</c:v>
                </c:pt>
                <c:pt idx="313">
                  <c:v>51.5</c:v>
                </c:pt>
                <c:pt idx="314">
                  <c:v>51.5</c:v>
                </c:pt>
                <c:pt idx="315">
                  <c:v>51.499804763764203</c:v>
                </c:pt>
                <c:pt idx="316">
                  <c:v>51.500265251989397</c:v>
                </c:pt>
                <c:pt idx="317">
                  <c:v>51.499592502037501</c:v>
                </c:pt>
                <c:pt idx="318">
                  <c:v>51.5</c:v>
                </c:pt>
                <c:pt idx="319">
                  <c:v>51.503225806451603</c:v>
                </c:pt>
                <c:pt idx="320">
                  <c:v>51.5</c:v>
                </c:pt>
                <c:pt idx="321">
                  <c:v>51.5</c:v>
                </c:pt>
                <c:pt idx="322">
                  <c:v>51.5</c:v>
                </c:pt>
                <c:pt idx="323">
                  <c:v>51.5</c:v>
                </c:pt>
                <c:pt idx="324">
                  <c:v>51.5</c:v>
                </c:pt>
                <c:pt idx="325">
                  <c:v>51.5</c:v>
                </c:pt>
                <c:pt idx="326">
                  <c:v>51.499831479609</c:v>
                </c:pt>
                <c:pt idx="327">
                  <c:v>51.503875968992197</c:v>
                </c:pt>
                <c:pt idx="328">
                  <c:v>90.337905236907702</c:v>
                </c:pt>
                <c:pt idx="329">
                  <c:v>92.8333333333333</c:v>
                </c:pt>
                <c:pt idx="330">
                  <c:v>92.532728609953395</c:v>
                </c:pt>
                <c:pt idx="331">
                  <c:v>94.769938650306699</c:v>
                </c:pt>
                <c:pt idx="332">
                  <c:v>94.880255941499101</c:v>
                </c:pt>
                <c:pt idx="333">
                  <c:v>92.731166150670802</c:v>
                </c:pt>
                <c:pt idx="334">
                  <c:v>91.155539251650794</c:v>
                </c:pt>
                <c:pt idx="335">
                  <c:v>92.152125279642107</c:v>
                </c:pt>
                <c:pt idx="336">
                  <c:v>89.950600801068106</c:v>
                </c:pt>
                <c:pt idx="337">
                  <c:v>90.488439306358401</c:v>
                </c:pt>
                <c:pt idx="338">
                  <c:v>92.7264150943396</c:v>
                </c:pt>
                <c:pt idx="339">
                  <c:v>88.346774193548399</c:v>
                </c:pt>
                <c:pt idx="340">
                  <c:v>89.237055520898295</c:v>
                </c:pt>
                <c:pt idx="341">
                  <c:v>92.813358302122396</c:v>
                </c:pt>
                <c:pt idx="342">
                  <c:v>92.378904481665899</c:v>
                </c:pt>
                <c:pt idx="343">
                  <c:v>94.7554149428085</c:v>
                </c:pt>
                <c:pt idx="344">
                  <c:v>92.064418212478898</c:v>
                </c:pt>
                <c:pt idx="345">
                  <c:v>96.400466562985997</c:v>
                </c:pt>
                <c:pt idx="346">
                  <c:v>93.123298638911095</c:v>
                </c:pt>
                <c:pt idx="347">
                  <c:v>91.946841294298906</c:v>
                </c:pt>
                <c:pt idx="348">
                  <c:v>92.442441720740206</c:v>
                </c:pt>
                <c:pt idx="349">
                  <c:v>96.585690515807002</c:v>
                </c:pt>
                <c:pt idx="350">
                  <c:v>93.398362892223702</c:v>
                </c:pt>
                <c:pt idx="351">
                  <c:v>93.498457742134505</c:v>
                </c:pt>
                <c:pt idx="352">
                  <c:v>92.6635311143271</c:v>
                </c:pt>
                <c:pt idx="353">
                  <c:v>91.823045267489704</c:v>
                </c:pt>
                <c:pt idx="354">
                  <c:v>93.934381778741894</c:v>
                </c:pt>
                <c:pt idx="355">
                  <c:v>93.042863871879405</c:v>
                </c:pt>
                <c:pt idx="356">
                  <c:v>91.885390428211593</c:v>
                </c:pt>
                <c:pt idx="357">
                  <c:v>92.938628158844807</c:v>
                </c:pt>
                <c:pt idx="358">
                  <c:v>95.996503496503493</c:v>
                </c:pt>
                <c:pt idx="359">
                  <c:v>55</c:v>
                </c:pt>
                <c:pt idx="360">
                  <c:v>55</c:v>
                </c:pt>
                <c:pt idx="361">
                  <c:v>55.499789473684203</c:v>
                </c:pt>
                <c:pt idx="362">
                  <c:v>55.504166666666698</c:v>
                </c:pt>
                <c:pt idx="363">
                  <c:v>55.499630450849999</c:v>
                </c:pt>
                <c:pt idx="364">
                  <c:v>55.5017793594306</c:v>
                </c:pt>
                <c:pt idx="365">
                  <c:v>54.4991717283269</c:v>
                </c:pt>
                <c:pt idx="366">
                  <c:v>79.641618497109803</c:v>
                </c:pt>
                <c:pt idx="367">
                  <c:v>98.791187270501794</c:v>
                </c:pt>
                <c:pt idx="368">
                  <c:v>96.801913337084997</c:v>
                </c:pt>
                <c:pt idx="369">
                  <c:v>98.811273635390606</c:v>
                </c:pt>
                <c:pt idx="370">
                  <c:v>99.996484698097603</c:v>
                </c:pt>
                <c:pt idx="371">
                  <c:v>100.45302713987471</c:v>
                </c:pt>
                <c:pt idx="372">
                  <c:v>101.47433306386419</c:v>
                </c:pt>
                <c:pt idx="373">
                  <c:v>101.5052546483428</c:v>
                </c:pt>
                <c:pt idx="374">
                  <c:v>100.62952243125901</c:v>
                </c:pt>
                <c:pt idx="375">
                  <c:v>101.0010718113612</c:v>
                </c:pt>
                <c:pt idx="376">
                  <c:v>97.464379947229503</c:v>
                </c:pt>
                <c:pt idx="377">
                  <c:v>87.83</c:v>
                </c:pt>
                <c:pt idx="378">
                  <c:v>96.511504424778806</c:v>
                </c:pt>
                <c:pt idx="379">
                  <c:v>98.876574307304793</c:v>
                </c:pt>
                <c:pt idx="380">
                  <c:v>99.3535220539829</c:v>
                </c:pt>
                <c:pt idx="381">
                  <c:v>96.028135990621294</c:v>
                </c:pt>
                <c:pt idx="382">
                  <c:v>94.675378787878799</c:v>
                </c:pt>
                <c:pt idx="383">
                  <c:v>96.762666666666703</c:v>
                </c:pt>
                <c:pt idx="384">
                  <c:v>100.049756097561</c:v>
                </c:pt>
                <c:pt idx="385">
                  <c:v>100.5760416666667</c:v>
                </c:pt>
                <c:pt idx="386">
                  <c:v>99.916583582585602</c:v>
                </c:pt>
                <c:pt idx="387">
                  <c:v>101.2059131344846</c:v>
                </c:pt>
                <c:pt idx="388">
                  <c:v>100.6071830106184</c:v>
                </c:pt>
                <c:pt idx="389">
                  <c:v>102.63489361702101</c:v>
                </c:pt>
                <c:pt idx="390">
                  <c:v>101.174437739989</c:v>
                </c:pt>
                <c:pt idx="391">
                  <c:v>100.8782816229117</c:v>
                </c:pt>
                <c:pt idx="392">
                  <c:v>62.884615384615401</c:v>
                </c:pt>
                <c:pt idx="393">
                  <c:v>56.411547002220601</c:v>
                </c:pt>
                <c:pt idx="394">
                  <c:v>55.499631540162099</c:v>
                </c:pt>
                <c:pt idx="395">
                  <c:v>55.5</c:v>
                </c:pt>
                <c:pt idx="396">
                  <c:v>55.5</c:v>
                </c:pt>
                <c:pt idx="397">
                  <c:v>55.499905642574099</c:v>
                </c:pt>
                <c:pt idx="398">
                  <c:v>55.5</c:v>
                </c:pt>
                <c:pt idx="399">
                  <c:v>55.500452488687799</c:v>
                </c:pt>
                <c:pt idx="400">
                  <c:v>55.499862068965498</c:v>
                </c:pt>
                <c:pt idx="401">
                  <c:v>55.5</c:v>
                </c:pt>
                <c:pt idx="402">
                  <c:v>55.4444444444444</c:v>
                </c:pt>
                <c:pt idx="403">
                  <c:v>55.5</c:v>
                </c:pt>
                <c:pt idx="404">
                  <c:v>55.4444444444444</c:v>
                </c:pt>
                <c:pt idx="405">
                  <c:v>54.5</c:v>
                </c:pt>
                <c:pt idx="406">
                  <c:v>54.5</c:v>
                </c:pt>
                <c:pt idx="407">
                  <c:v>54.5</c:v>
                </c:pt>
                <c:pt idx="408">
                  <c:v>54.5</c:v>
                </c:pt>
                <c:pt idx="409">
                  <c:v>54.5</c:v>
                </c:pt>
                <c:pt idx="410">
                  <c:v>54.499885242139101</c:v>
                </c:pt>
                <c:pt idx="411">
                  <c:v>54.5</c:v>
                </c:pt>
                <c:pt idx="412">
                  <c:v>54.5</c:v>
                </c:pt>
                <c:pt idx="413">
                  <c:v>54.5</c:v>
                </c:pt>
                <c:pt idx="414">
                  <c:v>54.500246913580199</c:v>
                </c:pt>
                <c:pt idx="415">
                  <c:v>54.500101235067802</c:v>
                </c:pt>
                <c:pt idx="416">
                  <c:v>54.5</c:v>
                </c:pt>
                <c:pt idx="417">
                  <c:v>54.4979719188768</c:v>
                </c:pt>
                <c:pt idx="418">
                  <c:v>55</c:v>
                </c:pt>
                <c:pt idx="419">
                  <c:v>54.499862448418199</c:v>
                </c:pt>
                <c:pt idx="420">
                  <c:v>54.5000627116518</c:v>
                </c:pt>
                <c:pt idx="421">
                  <c:v>54.5</c:v>
                </c:pt>
                <c:pt idx="422">
                  <c:v>54.5</c:v>
                </c:pt>
                <c:pt idx="423">
                  <c:v>54.5</c:v>
                </c:pt>
                <c:pt idx="424">
                  <c:v>54.499455930359098</c:v>
                </c:pt>
                <c:pt idx="425">
                  <c:v>70.1267880364109</c:v>
                </c:pt>
                <c:pt idx="426">
                  <c:v>90.469180327868898</c:v>
                </c:pt>
                <c:pt idx="427">
                  <c:v>92.938275340393304</c:v>
                </c:pt>
                <c:pt idx="428">
                  <c:v>88.415857605178005</c:v>
                </c:pt>
                <c:pt idx="429">
                  <c:v>92.1886326194399</c:v>
                </c:pt>
                <c:pt idx="430">
                  <c:v>94.2920912178554</c:v>
                </c:pt>
                <c:pt idx="431">
                  <c:v>93.770996348461097</c:v>
                </c:pt>
                <c:pt idx="432">
                  <c:v>94.694892473118301</c:v>
                </c:pt>
                <c:pt idx="433">
                  <c:v>92.502994011976</c:v>
                </c:pt>
                <c:pt idx="434">
                  <c:v>95.003610108303207</c:v>
                </c:pt>
                <c:pt idx="435">
                  <c:v>95.108701401745606</c:v>
                </c:pt>
                <c:pt idx="436">
                  <c:v>93.496022461394503</c:v>
                </c:pt>
                <c:pt idx="437">
                  <c:v>95.855737704917999</c:v>
                </c:pt>
                <c:pt idx="438">
                  <c:v>89.502766798419003</c:v>
                </c:pt>
                <c:pt idx="439">
                  <c:v>94.169435215946805</c:v>
                </c:pt>
                <c:pt idx="440">
                  <c:v>97.2235885969816</c:v>
                </c:pt>
                <c:pt idx="441">
                  <c:v>96.55</c:v>
                </c:pt>
                <c:pt idx="442">
                  <c:v>93.840949554896099</c:v>
                </c:pt>
                <c:pt idx="443">
                  <c:v>93.472116946399595</c:v>
                </c:pt>
                <c:pt idx="444">
                  <c:v>96.308788598574793</c:v>
                </c:pt>
                <c:pt idx="445">
                  <c:v>96.497267759562803</c:v>
                </c:pt>
                <c:pt idx="446">
                  <c:v>94.967032967033006</c:v>
                </c:pt>
                <c:pt idx="447">
                  <c:v>96.394780447390204</c:v>
                </c:pt>
                <c:pt idx="448">
                  <c:v>91.273817034700301</c:v>
                </c:pt>
                <c:pt idx="449">
                  <c:v>61.544068919814499</c:v>
                </c:pt>
                <c:pt idx="450">
                  <c:v>57.499863126197603</c:v>
                </c:pt>
                <c:pt idx="451">
                  <c:v>56.5</c:v>
                </c:pt>
                <c:pt idx="452">
                  <c:v>56.5</c:v>
                </c:pt>
                <c:pt idx="453">
                  <c:v>56.5</c:v>
                </c:pt>
                <c:pt idx="454">
                  <c:v>56.450932684509297</c:v>
                </c:pt>
                <c:pt idx="455">
                  <c:v>55.5</c:v>
                </c:pt>
                <c:pt idx="456">
                  <c:v>56.5</c:v>
                </c:pt>
                <c:pt idx="457">
                  <c:v>55.5</c:v>
                </c:pt>
                <c:pt idx="458">
                  <c:v>55.5</c:v>
                </c:pt>
                <c:pt idx="459">
                  <c:v>55.5</c:v>
                </c:pt>
                <c:pt idx="460">
                  <c:v>55.500185116623499</c:v>
                </c:pt>
                <c:pt idx="461">
                  <c:v>55.5</c:v>
                </c:pt>
                <c:pt idx="462">
                  <c:v>55.5</c:v>
                </c:pt>
                <c:pt idx="463">
                  <c:v>55.5</c:v>
                </c:pt>
                <c:pt idx="464">
                  <c:v>55.5</c:v>
                </c:pt>
                <c:pt idx="465">
                  <c:v>55.5</c:v>
                </c:pt>
                <c:pt idx="466">
                  <c:v>55.5</c:v>
                </c:pt>
                <c:pt idx="467">
                  <c:v>55.5</c:v>
                </c:pt>
                <c:pt idx="468">
                  <c:v>56.5</c:v>
                </c:pt>
                <c:pt idx="469">
                  <c:v>55.5</c:v>
                </c:pt>
                <c:pt idx="470">
                  <c:v>55.5</c:v>
                </c:pt>
                <c:pt idx="471">
                  <c:v>55.5</c:v>
                </c:pt>
                <c:pt idx="472">
                  <c:v>55.499797979797997</c:v>
                </c:pt>
                <c:pt idx="473">
                  <c:v>55.500238208670801</c:v>
                </c:pt>
                <c:pt idx="474">
                  <c:v>55.5</c:v>
                </c:pt>
                <c:pt idx="475">
                  <c:v>55.5</c:v>
                </c:pt>
                <c:pt idx="476">
                  <c:v>55.5</c:v>
                </c:pt>
                <c:pt idx="477">
                  <c:v>55.5</c:v>
                </c:pt>
                <c:pt idx="478">
                  <c:v>55.5</c:v>
                </c:pt>
                <c:pt idx="479">
                  <c:v>55.499804763764203</c:v>
                </c:pt>
                <c:pt idx="480">
                  <c:v>55.500265251989397</c:v>
                </c:pt>
                <c:pt idx="481">
                  <c:v>55.499592502037501</c:v>
                </c:pt>
                <c:pt idx="482">
                  <c:v>55.5</c:v>
                </c:pt>
                <c:pt idx="483">
                  <c:v>55.503225806451603</c:v>
                </c:pt>
                <c:pt idx="484">
                  <c:v>55.5</c:v>
                </c:pt>
                <c:pt idx="485">
                  <c:v>55.5</c:v>
                </c:pt>
                <c:pt idx="486">
                  <c:v>55.5</c:v>
                </c:pt>
                <c:pt idx="487">
                  <c:v>55.5</c:v>
                </c:pt>
                <c:pt idx="488">
                  <c:v>55.5</c:v>
                </c:pt>
                <c:pt idx="489">
                  <c:v>55.5</c:v>
                </c:pt>
                <c:pt idx="490">
                  <c:v>55.499831479609</c:v>
                </c:pt>
                <c:pt idx="491">
                  <c:v>55.503875968992197</c:v>
                </c:pt>
                <c:pt idx="492">
                  <c:v>83.337905236907702</c:v>
                </c:pt>
                <c:pt idx="493">
                  <c:v>85.8333333333333</c:v>
                </c:pt>
                <c:pt idx="494">
                  <c:v>85.532728609953395</c:v>
                </c:pt>
                <c:pt idx="495">
                  <c:v>87.769938650306699</c:v>
                </c:pt>
                <c:pt idx="496">
                  <c:v>87.880255941499101</c:v>
                </c:pt>
                <c:pt idx="497">
                  <c:v>85.731166150670802</c:v>
                </c:pt>
                <c:pt idx="498">
                  <c:v>84.155539251650794</c:v>
                </c:pt>
                <c:pt idx="499">
                  <c:v>85.152125279642107</c:v>
                </c:pt>
                <c:pt idx="500">
                  <c:v>82.950600801068106</c:v>
                </c:pt>
                <c:pt idx="501">
                  <c:v>83.488439306358401</c:v>
                </c:pt>
                <c:pt idx="502">
                  <c:v>85.7264150943396</c:v>
                </c:pt>
                <c:pt idx="503">
                  <c:v>81.346774193548399</c:v>
                </c:pt>
                <c:pt idx="504">
                  <c:v>82.237055520898295</c:v>
                </c:pt>
                <c:pt idx="505">
                  <c:v>85.813358302122396</c:v>
                </c:pt>
                <c:pt idx="506">
                  <c:v>85.378904481665899</c:v>
                </c:pt>
                <c:pt idx="507">
                  <c:v>87.7554149428085</c:v>
                </c:pt>
                <c:pt idx="508">
                  <c:v>85.064418212478898</c:v>
                </c:pt>
                <c:pt idx="509">
                  <c:v>89.400466562985997</c:v>
                </c:pt>
                <c:pt idx="510">
                  <c:v>86.123298638911095</c:v>
                </c:pt>
                <c:pt idx="511">
                  <c:v>84.946841294298906</c:v>
                </c:pt>
                <c:pt idx="512">
                  <c:v>85.442441720740206</c:v>
                </c:pt>
                <c:pt idx="513">
                  <c:v>89.585690515807002</c:v>
                </c:pt>
                <c:pt idx="514">
                  <c:v>86.398362892223702</c:v>
                </c:pt>
                <c:pt idx="515">
                  <c:v>86.498457742134505</c:v>
                </c:pt>
                <c:pt idx="516">
                  <c:v>85.6635311143271</c:v>
                </c:pt>
                <c:pt idx="517">
                  <c:v>84.823045267489704</c:v>
                </c:pt>
                <c:pt idx="518">
                  <c:v>86.934381778741894</c:v>
                </c:pt>
                <c:pt idx="519">
                  <c:v>86.042863871879405</c:v>
                </c:pt>
                <c:pt idx="520">
                  <c:v>84.885390428211593</c:v>
                </c:pt>
                <c:pt idx="521">
                  <c:v>85.938628158844807</c:v>
                </c:pt>
                <c:pt idx="522">
                  <c:v>88.996503496503493</c:v>
                </c:pt>
                <c:pt idx="523">
                  <c:v>48</c:v>
                </c:pt>
                <c:pt idx="524">
                  <c:v>48</c:v>
                </c:pt>
                <c:pt idx="525">
                  <c:v>48.499789473684203</c:v>
                </c:pt>
                <c:pt idx="526">
                  <c:v>48.504166666666698</c:v>
                </c:pt>
                <c:pt idx="527">
                  <c:v>48.499630450849999</c:v>
                </c:pt>
                <c:pt idx="528">
                  <c:v>48.5017793594306</c:v>
                </c:pt>
                <c:pt idx="529">
                  <c:v>47.4991717283269</c:v>
                </c:pt>
                <c:pt idx="530">
                  <c:v>72.641618497109803</c:v>
                </c:pt>
                <c:pt idx="531">
                  <c:v>91.791187270501794</c:v>
                </c:pt>
                <c:pt idx="532">
                  <c:v>89.801913337084997</c:v>
                </c:pt>
                <c:pt idx="533">
                  <c:v>91.811273635390606</c:v>
                </c:pt>
                <c:pt idx="534">
                  <c:v>92.996484698097603</c:v>
                </c:pt>
                <c:pt idx="535">
                  <c:v>93.453027139874706</c:v>
                </c:pt>
                <c:pt idx="536">
                  <c:v>94.474333063864194</c:v>
                </c:pt>
                <c:pt idx="537">
                  <c:v>94.505254648342799</c:v>
                </c:pt>
                <c:pt idx="538">
                  <c:v>93.629522431259005</c:v>
                </c:pt>
                <c:pt idx="539">
                  <c:v>94.0010718113612</c:v>
                </c:pt>
                <c:pt idx="540">
                  <c:v>90.464379947229503</c:v>
                </c:pt>
                <c:pt idx="541">
                  <c:v>80.83</c:v>
                </c:pt>
                <c:pt idx="542">
                  <c:v>89.511504424778806</c:v>
                </c:pt>
                <c:pt idx="543">
                  <c:v>91.876574307304793</c:v>
                </c:pt>
                <c:pt idx="544">
                  <c:v>92.3535220539829</c:v>
                </c:pt>
                <c:pt idx="545">
                  <c:v>89.028135990621294</c:v>
                </c:pt>
                <c:pt idx="546">
                  <c:v>87.675378787878799</c:v>
                </c:pt>
                <c:pt idx="547">
                  <c:v>89.762666666666703</c:v>
                </c:pt>
                <c:pt idx="548">
                  <c:v>93.049756097561001</c:v>
                </c:pt>
                <c:pt idx="549">
                  <c:v>93.576041666666697</c:v>
                </c:pt>
                <c:pt idx="550">
                  <c:v>92.916583582585602</c:v>
                </c:pt>
                <c:pt idx="551">
                  <c:v>94.205913134484604</c:v>
                </c:pt>
                <c:pt idx="552">
                  <c:v>93.6071830106184</c:v>
                </c:pt>
                <c:pt idx="553">
                  <c:v>95.634893617021007</c:v>
                </c:pt>
                <c:pt idx="554">
                  <c:v>94.174437739989003</c:v>
                </c:pt>
                <c:pt idx="555">
                  <c:v>93.8782816229117</c:v>
                </c:pt>
                <c:pt idx="556">
                  <c:v>55.884615384615401</c:v>
                </c:pt>
                <c:pt idx="557">
                  <c:v>49.411547002220601</c:v>
                </c:pt>
                <c:pt idx="558">
                  <c:v>48.499631540162099</c:v>
                </c:pt>
                <c:pt idx="559">
                  <c:v>48.5</c:v>
                </c:pt>
                <c:pt idx="560">
                  <c:v>48.5</c:v>
                </c:pt>
                <c:pt idx="561">
                  <c:v>48.499905642574099</c:v>
                </c:pt>
                <c:pt idx="562">
                  <c:v>48.5</c:v>
                </c:pt>
                <c:pt idx="563">
                  <c:v>48.500452488687799</c:v>
                </c:pt>
                <c:pt idx="564">
                  <c:v>48.499862068965498</c:v>
                </c:pt>
                <c:pt idx="565">
                  <c:v>48.5</c:v>
                </c:pt>
                <c:pt idx="566">
                  <c:v>48.4444444444444</c:v>
                </c:pt>
                <c:pt idx="567">
                  <c:v>48.5</c:v>
                </c:pt>
                <c:pt idx="568">
                  <c:v>48.4444444444444</c:v>
                </c:pt>
                <c:pt idx="569">
                  <c:v>47.5</c:v>
                </c:pt>
                <c:pt idx="570">
                  <c:v>47.5</c:v>
                </c:pt>
                <c:pt idx="571">
                  <c:v>47.5</c:v>
                </c:pt>
                <c:pt idx="572">
                  <c:v>47.5</c:v>
                </c:pt>
                <c:pt idx="573">
                  <c:v>47.5</c:v>
                </c:pt>
                <c:pt idx="574">
                  <c:v>47.499885242139101</c:v>
                </c:pt>
                <c:pt idx="575">
                  <c:v>47.5</c:v>
                </c:pt>
                <c:pt idx="576">
                  <c:v>47.5</c:v>
                </c:pt>
                <c:pt idx="577">
                  <c:v>47.5</c:v>
                </c:pt>
                <c:pt idx="578">
                  <c:v>47.500246913580199</c:v>
                </c:pt>
                <c:pt idx="579">
                  <c:v>47.500101235067802</c:v>
                </c:pt>
                <c:pt idx="580">
                  <c:v>47.5</c:v>
                </c:pt>
                <c:pt idx="581">
                  <c:v>47.4979719188768</c:v>
                </c:pt>
                <c:pt idx="582">
                  <c:v>48</c:v>
                </c:pt>
                <c:pt idx="583">
                  <c:v>47.499862448418199</c:v>
                </c:pt>
                <c:pt idx="584">
                  <c:v>47.5000627116518</c:v>
                </c:pt>
                <c:pt idx="585">
                  <c:v>47.5</c:v>
                </c:pt>
                <c:pt idx="586">
                  <c:v>47.5</c:v>
                </c:pt>
                <c:pt idx="587">
                  <c:v>47.5</c:v>
                </c:pt>
                <c:pt idx="588">
                  <c:v>47.499455930359098</c:v>
                </c:pt>
                <c:pt idx="589">
                  <c:v>63.1267880364109</c:v>
                </c:pt>
                <c:pt idx="590">
                  <c:v>83.469180327868898</c:v>
                </c:pt>
                <c:pt idx="591">
                  <c:v>85.938275340393304</c:v>
                </c:pt>
                <c:pt idx="592">
                  <c:v>81.415857605178005</c:v>
                </c:pt>
                <c:pt idx="593">
                  <c:v>85.1886326194399</c:v>
                </c:pt>
                <c:pt idx="594">
                  <c:v>87.2920912178554</c:v>
                </c:pt>
                <c:pt idx="595">
                  <c:v>86.770996348461097</c:v>
                </c:pt>
                <c:pt idx="596">
                  <c:v>87.694892473118301</c:v>
                </c:pt>
                <c:pt idx="597">
                  <c:v>85.502994011976</c:v>
                </c:pt>
                <c:pt idx="598">
                  <c:v>88.003610108303207</c:v>
                </c:pt>
                <c:pt idx="599">
                  <c:v>88.108701401745606</c:v>
                </c:pt>
                <c:pt idx="600">
                  <c:v>86.496022461394503</c:v>
                </c:pt>
                <c:pt idx="601">
                  <c:v>88.855737704917999</c:v>
                </c:pt>
                <c:pt idx="602">
                  <c:v>82.502766798419003</c:v>
                </c:pt>
                <c:pt idx="603">
                  <c:v>87.169435215946805</c:v>
                </c:pt>
                <c:pt idx="604">
                  <c:v>90.2235885969816</c:v>
                </c:pt>
                <c:pt idx="605">
                  <c:v>89.55</c:v>
                </c:pt>
                <c:pt idx="606">
                  <c:v>86.840949554896099</c:v>
                </c:pt>
                <c:pt idx="607">
                  <c:v>86.472116946399595</c:v>
                </c:pt>
                <c:pt idx="608">
                  <c:v>89.308788598574793</c:v>
                </c:pt>
                <c:pt idx="609">
                  <c:v>89.497267759562803</c:v>
                </c:pt>
                <c:pt idx="610">
                  <c:v>87.967032967033006</c:v>
                </c:pt>
                <c:pt idx="611">
                  <c:v>89.394780447390204</c:v>
                </c:pt>
                <c:pt idx="612">
                  <c:v>84.273817034700301</c:v>
                </c:pt>
                <c:pt idx="613">
                  <c:v>54.544068919814499</c:v>
                </c:pt>
                <c:pt idx="614">
                  <c:v>50.499863126197603</c:v>
                </c:pt>
                <c:pt idx="615">
                  <c:v>49.5</c:v>
                </c:pt>
                <c:pt idx="616">
                  <c:v>49.5</c:v>
                </c:pt>
                <c:pt idx="617">
                  <c:v>49.5</c:v>
                </c:pt>
                <c:pt idx="618">
                  <c:v>49.450932684509297</c:v>
                </c:pt>
                <c:pt idx="619">
                  <c:v>48.5</c:v>
                </c:pt>
                <c:pt idx="620">
                  <c:v>49.5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48.500185116623499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49.5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48.499797979797997</c:v>
                </c:pt>
                <c:pt idx="637">
                  <c:v>48.500238208670801</c:v>
                </c:pt>
                <c:pt idx="638">
                  <c:v>48.5</c:v>
                </c:pt>
                <c:pt idx="639">
                  <c:v>48.5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48.499804763764203</c:v>
                </c:pt>
                <c:pt idx="644">
                  <c:v>48.500265251989397</c:v>
                </c:pt>
                <c:pt idx="645">
                  <c:v>48.499592502037501</c:v>
                </c:pt>
                <c:pt idx="646">
                  <c:v>48.5</c:v>
                </c:pt>
                <c:pt idx="647">
                  <c:v>48.503225806451603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48.499831479609</c:v>
                </c:pt>
                <c:pt idx="655">
                  <c:v>48.503875968992197</c:v>
                </c:pt>
                <c:pt idx="656">
                  <c:v>83.337905236907702</c:v>
                </c:pt>
                <c:pt idx="657">
                  <c:v>85.8333333333333</c:v>
                </c:pt>
                <c:pt idx="658">
                  <c:v>85.532728609953395</c:v>
                </c:pt>
                <c:pt idx="659">
                  <c:v>87.769938650306699</c:v>
                </c:pt>
                <c:pt idx="660">
                  <c:v>87.880255941499101</c:v>
                </c:pt>
                <c:pt idx="661">
                  <c:v>85.731166150670802</c:v>
                </c:pt>
                <c:pt idx="662">
                  <c:v>84.155539251650794</c:v>
                </c:pt>
                <c:pt idx="663">
                  <c:v>85.152125279642107</c:v>
                </c:pt>
                <c:pt idx="664">
                  <c:v>82.950600801068106</c:v>
                </c:pt>
                <c:pt idx="665">
                  <c:v>83.488439306358401</c:v>
                </c:pt>
                <c:pt idx="666">
                  <c:v>85.7264150943396</c:v>
                </c:pt>
                <c:pt idx="667">
                  <c:v>81.346774193548399</c:v>
                </c:pt>
                <c:pt idx="668">
                  <c:v>82.237055520898295</c:v>
                </c:pt>
                <c:pt idx="669">
                  <c:v>85.813358302122396</c:v>
                </c:pt>
                <c:pt idx="670">
                  <c:v>85.378904481665899</c:v>
                </c:pt>
                <c:pt idx="671">
                  <c:v>87.7554149428085</c:v>
                </c:pt>
                <c:pt idx="672">
                  <c:v>85.064418212478898</c:v>
                </c:pt>
                <c:pt idx="673">
                  <c:v>89.400466562985997</c:v>
                </c:pt>
                <c:pt idx="674">
                  <c:v>86.123298638911095</c:v>
                </c:pt>
                <c:pt idx="675">
                  <c:v>84.946841294298906</c:v>
                </c:pt>
                <c:pt idx="676">
                  <c:v>85.442441720740206</c:v>
                </c:pt>
                <c:pt idx="677">
                  <c:v>89.585690515807002</c:v>
                </c:pt>
                <c:pt idx="678">
                  <c:v>86.398362892223702</c:v>
                </c:pt>
                <c:pt idx="679">
                  <c:v>86.498457742134505</c:v>
                </c:pt>
                <c:pt idx="680">
                  <c:v>85.6635311143271</c:v>
                </c:pt>
                <c:pt idx="681">
                  <c:v>84.823045267489704</c:v>
                </c:pt>
                <c:pt idx="682">
                  <c:v>86.934381778741894</c:v>
                </c:pt>
                <c:pt idx="683">
                  <c:v>86.042863871879405</c:v>
                </c:pt>
                <c:pt idx="684">
                  <c:v>84.885390428211593</c:v>
                </c:pt>
                <c:pt idx="685">
                  <c:v>85.938628158844807</c:v>
                </c:pt>
                <c:pt idx="686">
                  <c:v>88.996503496503493</c:v>
                </c:pt>
                <c:pt idx="687">
                  <c:v>48</c:v>
                </c:pt>
                <c:pt idx="688">
                  <c:v>48</c:v>
                </c:pt>
                <c:pt idx="689">
                  <c:v>48.499789473684203</c:v>
                </c:pt>
                <c:pt idx="690">
                  <c:v>48.504166666666698</c:v>
                </c:pt>
                <c:pt idx="691">
                  <c:v>48.499630450849999</c:v>
                </c:pt>
                <c:pt idx="692">
                  <c:v>48.5017793594306</c:v>
                </c:pt>
                <c:pt idx="693">
                  <c:v>47.4991717283269</c:v>
                </c:pt>
                <c:pt idx="694">
                  <c:v>72.641618497109803</c:v>
                </c:pt>
                <c:pt idx="695">
                  <c:v>91.791187270501794</c:v>
                </c:pt>
                <c:pt idx="696">
                  <c:v>89.801913337084997</c:v>
                </c:pt>
                <c:pt idx="697">
                  <c:v>91.811273635390606</c:v>
                </c:pt>
                <c:pt idx="698">
                  <c:v>92.996484698097603</c:v>
                </c:pt>
                <c:pt idx="699">
                  <c:v>93.453027139874706</c:v>
                </c:pt>
                <c:pt idx="700">
                  <c:v>94.474333063864194</c:v>
                </c:pt>
                <c:pt idx="701">
                  <c:v>94.505254648342799</c:v>
                </c:pt>
                <c:pt idx="702">
                  <c:v>93.629522431259005</c:v>
                </c:pt>
                <c:pt idx="703">
                  <c:v>94.0010718113612</c:v>
                </c:pt>
                <c:pt idx="704">
                  <c:v>90.464379947229503</c:v>
                </c:pt>
                <c:pt idx="705">
                  <c:v>80.83</c:v>
                </c:pt>
                <c:pt idx="706">
                  <c:v>89.511504424778806</c:v>
                </c:pt>
                <c:pt idx="707">
                  <c:v>91.876574307304793</c:v>
                </c:pt>
                <c:pt idx="708">
                  <c:v>92.3535220539829</c:v>
                </c:pt>
                <c:pt idx="709">
                  <c:v>89.028135990621294</c:v>
                </c:pt>
                <c:pt idx="710">
                  <c:v>87.675378787878799</c:v>
                </c:pt>
                <c:pt idx="711">
                  <c:v>89.762666666666703</c:v>
                </c:pt>
                <c:pt idx="712">
                  <c:v>93.049756097561001</c:v>
                </c:pt>
                <c:pt idx="713">
                  <c:v>93.576041666666697</c:v>
                </c:pt>
                <c:pt idx="714">
                  <c:v>92.916583582585602</c:v>
                </c:pt>
                <c:pt idx="715">
                  <c:v>94.205913134484604</c:v>
                </c:pt>
                <c:pt idx="716">
                  <c:v>93.6071830106184</c:v>
                </c:pt>
                <c:pt idx="717">
                  <c:v>95.634893617021007</c:v>
                </c:pt>
                <c:pt idx="718">
                  <c:v>94.174437739989003</c:v>
                </c:pt>
                <c:pt idx="719">
                  <c:v>93.8782816229117</c:v>
                </c:pt>
                <c:pt idx="720">
                  <c:v>55.884615384615401</c:v>
                </c:pt>
                <c:pt idx="721">
                  <c:v>49.411547002220601</c:v>
                </c:pt>
                <c:pt idx="722">
                  <c:v>48.499631540162099</c:v>
                </c:pt>
                <c:pt idx="723">
                  <c:v>48.5</c:v>
                </c:pt>
                <c:pt idx="724">
                  <c:v>48.5</c:v>
                </c:pt>
                <c:pt idx="725">
                  <c:v>48.499905642574099</c:v>
                </c:pt>
                <c:pt idx="726">
                  <c:v>48.5</c:v>
                </c:pt>
                <c:pt idx="727">
                  <c:v>48.500452488687799</c:v>
                </c:pt>
                <c:pt idx="728">
                  <c:v>48.499862068965498</c:v>
                </c:pt>
                <c:pt idx="729">
                  <c:v>48.5</c:v>
                </c:pt>
                <c:pt idx="730">
                  <c:v>48.4444444444444</c:v>
                </c:pt>
                <c:pt idx="731">
                  <c:v>48.5</c:v>
                </c:pt>
                <c:pt idx="732">
                  <c:v>48.4444444444444</c:v>
                </c:pt>
                <c:pt idx="733">
                  <c:v>47.5</c:v>
                </c:pt>
                <c:pt idx="734">
                  <c:v>47.5</c:v>
                </c:pt>
                <c:pt idx="735">
                  <c:v>47.5</c:v>
                </c:pt>
                <c:pt idx="736">
                  <c:v>47.5</c:v>
                </c:pt>
                <c:pt idx="737">
                  <c:v>47.5</c:v>
                </c:pt>
                <c:pt idx="738">
                  <c:v>47.499885242139101</c:v>
                </c:pt>
                <c:pt idx="739">
                  <c:v>47.5</c:v>
                </c:pt>
                <c:pt idx="740">
                  <c:v>47.5</c:v>
                </c:pt>
                <c:pt idx="741">
                  <c:v>47.5</c:v>
                </c:pt>
                <c:pt idx="742">
                  <c:v>47.500246913580199</c:v>
                </c:pt>
                <c:pt idx="743">
                  <c:v>47.500101235067802</c:v>
                </c:pt>
                <c:pt idx="744">
                  <c:v>47.5</c:v>
                </c:pt>
                <c:pt idx="745">
                  <c:v>47.4979719188768</c:v>
                </c:pt>
                <c:pt idx="746">
                  <c:v>48</c:v>
                </c:pt>
                <c:pt idx="747">
                  <c:v>47.499862448418199</c:v>
                </c:pt>
                <c:pt idx="748">
                  <c:v>47.5000627116518</c:v>
                </c:pt>
                <c:pt idx="749">
                  <c:v>47.5</c:v>
                </c:pt>
                <c:pt idx="750">
                  <c:v>47.5</c:v>
                </c:pt>
                <c:pt idx="751">
                  <c:v>47.5</c:v>
                </c:pt>
                <c:pt idx="752">
                  <c:v>47.499455930359098</c:v>
                </c:pt>
                <c:pt idx="753">
                  <c:v>63.1267880364109</c:v>
                </c:pt>
                <c:pt idx="754">
                  <c:v>83.469180327868898</c:v>
                </c:pt>
                <c:pt idx="755">
                  <c:v>85.938275340393304</c:v>
                </c:pt>
                <c:pt idx="756">
                  <c:v>81.415857605178005</c:v>
                </c:pt>
                <c:pt idx="757">
                  <c:v>85.1886326194399</c:v>
                </c:pt>
                <c:pt idx="758">
                  <c:v>87.2920912178554</c:v>
                </c:pt>
                <c:pt idx="759">
                  <c:v>86.770996348461097</c:v>
                </c:pt>
                <c:pt idx="760">
                  <c:v>87.694892473118301</c:v>
                </c:pt>
                <c:pt idx="761">
                  <c:v>85.502994011976</c:v>
                </c:pt>
                <c:pt idx="762">
                  <c:v>88.003610108303207</c:v>
                </c:pt>
                <c:pt idx="763">
                  <c:v>88.108701401745606</c:v>
                </c:pt>
                <c:pt idx="764">
                  <c:v>86.496022461394503</c:v>
                </c:pt>
                <c:pt idx="765">
                  <c:v>88.855737704917999</c:v>
                </c:pt>
                <c:pt idx="766">
                  <c:v>82.502766798419003</c:v>
                </c:pt>
                <c:pt idx="767">
                  <c:v>87.169435215946805</c:v>
                </c:pt>
                <c:pt idx="768">
                  <c:v>90.2235885969816</c:v>
                </c:pt>
                <c:pt idx="769">
                  <c:v>89.55</c:v>
                </c:pt>
                <c:pt idx="770">
                  <c:v>86.840949554896099</c:v>
                </c:pt>
                <c:pt idx="771">
                  <c:v>86.472116946399595</c:v>
                </c:pt>
                <c:pt idx="772">
                  <c:v>89.308788598574793</c:v>
                </c:pt>
                <c:pt idx="773">
                  <c:v>89.497267759562803</c:v>
                </c:pt>
                <c:pt idx="774">
                  <c:v>87.967032967033006</c:v>
                </c:pt>
                <c:pt idx="775">
                  <c:v>89.394780447390204</c:v>
                </c:pt>
                <c:pt idx="776">
                  <c:v>84.273817034700301</c:v>
                </c:pt>
                <c:pt idx="777">
                  <c:v>54.544068919814499</c:v>
                </c:pt>
                <c:pt idx="778">
                  <c:v>50.499863126197603</c:v>
                </c:pt>
                <c:pt idx="779">
                  <c:v>49.5</c:v>
                </c:pt>
                <c:pt idx="780">
                  <c:v>49.5</c:v>
                </c:pt>
                <c:pt idx="781">
                  <c:v>49.5</c:v>
                </c:pt>
                <c:pt idx="782">
                  <c:v>49.450932684509297</c:v>
                </c:pt>
                <c:pt idx="783">
                  <c:v>48.5</c:v>
                </c:pt>
                <c:pt idx="784">
                  <c:v>49.5</c:v>
                </c:pt>
                <c:pt idx="785">
                  <c:v>48.5</c:v>
                </c:pt>
                <c:pt idx="786">
                  <c:v>48.5</c:v>
                </c:pt>
                <c:pt idx="787">
                  <c:v>48.5</c:v>
                </c:pt>
                <c:pt idx="788">
                  <c:v>48.500185116623499</c:v>
                </c:pt>
                <c:pt idx="789">
                  <c:v>48.5</c:v>
                </c:pt>
                <c:pt idx="790">
                  <c:v>48.5</c:v>
                </c:pt>
                <c:pt idx="791">
                  <c:v>48.5</c:v>
                </c:pt>
                <c:pt idx="792">
                  <c:v>48.5</c:v>
                </c:pt>
                <c:pt idx="793">
                  <c:v>48.5</c:v>
                </c:pt>
                <c:pt idx="794">
                  <c:v>48.5</c:v>
                </c:pt>
                <c:pt idx="795">
                  <c:v>48.5</c:v>
                </c:pt>
                <c:pt idx="796">
                  <c:v>49.5</c:v>
                </c:pt>
                <c:pt idx="797">
                  <c:v>48.5</c:v>
                </c:pt>
                <c:pt idx="798">
                  <c:v>48.5</c:v>
                </c:pt>
                <c:pt idx="799">
                  <c:v>48.5</c:v>
                </c:pt>
                <c:pt idx="800">
                  <c:v>48.499797979797997</c:v>
                </c:pt>
                <c:pt idx="801">
                  <c:v>48.500238208670801</c:v>
                </c:pt>
                <c:pt idx="802">
                  <c:v>48.5</c:v>
                </c:pt>
                <c:pt idx="803">
                  <c:v>48.5</c:v>
                </c:pt>
                <c:pt idx="804">
                  <c:v>48.5</c:v>
                </c:pt>
                <c:pt idx="805">
                  <c:v>48.5</c:v>
                </c:pt>
                <c:pt idx="806">
                  <c:v>48.5</c:v>
                </c:pt>
                <c:pt idx="807">
                  <c:v>48.499804763764203</c:v>
                </c:pt>
                <c:pt idx="808">
                  <c:v>48.500265251989397</c:v>
                </c:pt>
                <c:pt idx="809">
                  <c:v>48.499592502037501</c:v>
                </c:pt>
                <c:pt idx="810">
                  <c:v>48.5</c:v>
                </c:pt>
                <c:pt idx="811">
                  <c:v>48.503225806451603</c:v>
                </c:pt>
                <c:pt idx="812">
                  <c:v>48.5</c:v>
                </c:pt>
                <c:pt idx="813">
                  <c:v>48.5</c:v>
                </c:pt>
                <c:pt idx="814">
                  <c:v>48.5</c:v>
                </c:pt>
                <c:pt idx="815">
                  <c:v>48.5</c:v>
                </c:pt>
                <c:pt idx="816">
                  <c:v>48.5</c:v>
                </c:pt>
                <c:pt idx="817">
                  <c:v>48.5</c:v>
                </c:pt>
                <c:pt idx="818">
                  <c:v>48.499831479609</c:v>
                </c:pt>
                <c:pt idx="819">
                  <c:v>48.503875968992197</c:v>
                </c:pt>
                <c:pt idx="820">
                  <c:v>83.337905236907702</c:v>
                </c:pt>
                <c:pt idx="821">
                  <c:v>85.8333333333333</c:v>
                </c:pt>
                <c:pt idx="822">
                  <c:v>85.532728609953395</c:v>
                </c:pt>
                <c:pt idx="823">
                  <c:v>87.769938650306699</c:v>
                </c:pt>
                <c:pt idx="824">
                  <c:v>87.880255941499101</c:v>
                </c:pt>
                <c:pt idx="825">
                  <c:v>85.731166150670802</c:v>
                </c:pt>
                <c:pt idx="826">
                  <c:v>84.155539251650794</c:v>
                </c:pt>
                <c:pt idx="827">
                  <c:v>85.152125279642107</c:v>
                </c:pt>
                <c:pt idx="828">
                  <c:v>82.950600801068106</c:v>
                </c:pt>
                <c:pt idx="829">
                  <c:v>83.488439306358401</c:v>
                </c:pt>
                <c:pt idx="830">
                  <c:v>85.7264150943396</c:v>
                </c:pt>
                <c:pt idx="831">
                  <c:v>81.346774193548399</c:v>
                </c:pt>
                <c:pt idx="832">
                  <c:v>82.237055520898295</c:v>
                </c:pt>
                <c:pt idx="833">
                  <c:v>85.813358302122396</c:v>
                </c:pt>
                <c:pt idx="834">
                  <c:v>85.378904481665899</c:v>
                </c:pt>
                <c:pt idx="835">
                  <c:v>87.7554149428085</c:v>
                </c:pt>
                <c:pt idx="836">
                  <c:v>85.064418212478898</c:v>
                </c:pt>
                <c:pt idx="837">
                  <c:v>89.400466562985997</c:v>
                </c:pt>
                <c:pt idx="838">
                  <c:v>86.123298638911095</c:v>
                </c:pt>
                <c:pt idx="839">
                  <c:v>84.946841294298906</c:v>
                </c:pt>
                <c:pt idx="840">
                  <c:v>85.442441720740206</c:v>
                </c:pt>
                <c:pt idx="841">
                  <c:v>89.585690515807002</c:v>
                </c:pt>
                <c:pt idx="842">
                  <c:v>86.398362892223702</c:v>
                </c:pt>
                <c:pt idx="843">
                  <c:v>86.498457742134505</c:v>
                </c:pt>
                <c:pt idx="844">
                  <c:v>85.6635311143271</c:v>
                </c:pt>
                <c:pt idx="845">
                  <c:v>84.823045267489704</c:v>
                </c:pt>
                <c:pt idx="846">
                  <c:v>86.934381778741894</c:v>
                </c:pt>
                <c:pt idx="847">
                  <c:v>86.042863871879405</c:v>
                </c:pt>
                <c:pt idx="848">
                  <c:v>84.885390428211593</c:v>
                </c:pt>
                <c:pt idx="849">
                  <c:v>85.938628158844807</c:v>
                </c:pt>
                <c:pt idx="850">
                  <c:v>88.996503496503493</c:v>
                </c:pt>
                <c:pt idx="851">
                  <c:v>48</c:v>
                </c:pt>
                <c:pt idx="852">
                  <c:v>48</c:v>
                </c:pt>
                <c:pt idx="853">
                  <c:v>48.499789473684203</c:v>
                </c:pt>
                <c:pt idx="854">
                  <c:v>48.504166666666698</c:v>
                </c:pt>
                <c:pt idx="855">
                  <c:v>48.499630450849999</c:v>
                </c:pt>
                <c:pt idx="856">
                  <c:v>48.5017793594306</c:v>
                </c:pt>
                <c:pt idx="857">
                  <c:v>47.4991717283269</c:v>
                </c:pt>
                <c:pt idx="858">
                  <c:v>72.641618497109803</c:v>
                </c:pt>
                <c:pt idx="859">
                  <c:v>91.791187270501794</c:v>
                </c:pt>
                <c:pt idx="860">
                  <c:v>89.801913337084997</c:v>
                </c:pt>
                <c:pt idx="861">
                  <c:v>91.811273635390606</c:v>
                </c:pt>
                <c:pt idx="862">
                  <c:v>92.996484698097603</c:v>
                </c:pt>
                <c:pt idx="863">
                  <c:v>93.453027139874706</c:v>
                </c:pt>
                <c:pt idx="864">
                  <c:v>94.474333063864194</c:v>
                </c:pt>
                <c:pt idx="865">
                  <c:v>94.505254648342799</c:v>
                </c:pt>
                <c:pt idx="866">
                  <c:v>93.629522431259005</c:v>
                </c:pt>
                <c:pt idx="867">
                  <c:v>94.0010718113612</c:v>
                </c:pt>
                <c:pt idx="868">
                  <c:v>90.464379947229503</c:v>
                </c:pt>
                <c:pt idx="869">
                  <c:v>80.83</c:v>
                </c:pt>
                <c:pt idx="870">
                  <c:v>89.511504424778806</c:v>
                </c:pt>
                <c:pt idx="871">
                  <c:v>91.876574307304793</c:v>
                </c:pt>
                <c:pt idx="872">
                  <c:v>92.3535220539829</c:v>
                </c:pt>
                <c:pt idx="873">
                  <c:v>89.028135990621294</c:v>
                </c:pt>
                <c:pt idx="874">
                  <c:v>87.675378787878799</c:v>
                </c:pt>
                <c:pt idx="875">
                  <c:v>89.762666666666703</c:v>
                </c:pt>
                <c:pt idx="876">
                  <c:v>93.049756097561001</c:v>
                </c:pt>
                <c:pt idx="877">
                  <c:v>93.576041666666697</c:v>
                </c:pt>
                <c:pt idx="878">
                  <c:v>92.916583582585602</c:v>
                </c:pt>
                <c:pt idx="879">
                  <c:v>94.205913134484604</c:v>
                </c:pt>
                <c:pt idx="880">
                  <c:v>93.6071830106184</c:v>
                </c:pt>
                <c:pt idx="881">
                  <c:v>95.634893617021007</c:v>
                </c:pt>
                <c:pt idx="882">
                  <c:v>94.174437739989003</c:v>
                </c:pt>
                <c:pt idx="883">
                  <c:v>93.8782816229117</c:v>
                </c:pt>
                <c:pt idx="884">
                  <c:v>55.884615384615401</c:v>
                </c:pt>
                <c:pt idx="885">
                  <c:v>49.411547002220601</c:v>
                </c:pt>
                <c:pt idx="886">
                  <c:v>48.499631540162099</c:v>
                </c:pt>
                <c:pt idx="887">
                  <c:v>48.5</c:v>
                </c:pt>
                <c:pt idx="888">
                  <c:v>48.5</c:v>
                </c:pt>
                <c:pt idx="889">
                  <c:v>48.499905642574099</c:v>
                </c:pt>
                <c:pt idx="890">
                  <c:v>48.5</c:v>
                </c:pt>
                <c:pt idx="891">
                  <c:v>48.500452488687799</c:v>
                </c:pt>
                <c:pt idx="892">
                  <c:v>48.499862068965498</c:v>
                </c:pt>
                <c:pt idx="893">
                  <c:v>48.5</c:v>
                </c:pt>
                <c:pt idx="894">
                  <c:v>48.4444444444444</c:v>
                </c:pt>
                <c:pt idx="895">
                  <c:v>48.5</c:v>
                </c:pt>
                <c:pt idx="896">
                  <c:v>48.4444444444444</c:v>
                </c:pt>
                <c:pt idx="897">
                  <c:v>47.5</c:v>
                </c:pt>
                <c:pt idx="898">
                  <c:v>47.5</c:v>
                </c:pt>
                <c:pt idx="899">
                  <c:v>47.5</c:v>
                </c:pt>
                <c:pt idx="900">
                  <c:v>47.5</c:v>
                </c:pt>
                <c:pt idx="901">
                  <c:v>47.5</c:v>
                </c:pt>
                <c:pt idx="902">
                  <c:v>47.499885242139101</c:v>
                </c:pt>
                <c:pt idx="903">
                  <c:v>47.5</c:v>
                </c:pt>
                <c:pt idx="904">
                  <c:v>47.5</c:v>
                </c:pt>
                <c:pt idx="905">
                  <c:v>47.5</c:v>
                </c:pt>
                <c:pt idx="906">
                  <c:v>47.500246913580199</c:v>
                </c:pt>
                <c:pt idx="907">
                  <c:v>47.500101235067802</c:v>
                </c:pt>
                <c:pt idx="908">
                  <c:v>47.5</c:v>
                </c:pt>
                <c:pt idx="909">
                  <c:v>47.4979719188768</c:v>
                </c:pt>
                <c:pt idx="910">
                  <c:v>48</c:v>
                </c:pt>
                <c:pt idx="911">
                  <c:v>47.499862448418199</c:v>
                </c:pt>
                <c:pt idx="912">
                  <c:v>47.5000627116518</c:v>
                </c:pt>
                <c:pt idx="913">
                  <c:v>47.5</c:v>
                </c:pt>
                <c:pt idx="914">
                  <c:v>47.5</c:v>
                </c:pt>
                <c:pt idx="915">
                  <c:v>47.5</c:v>
                </c:pt>
                <c:pt idx="916">
                  <c:v>47.499455930359098</c:v>
                </c:pt>
                <c:pt idx="917">
                  <c:v>63.1267880364109</c:v>
                </c:pt>
                <c:pt idx="918">
                  <c:v>83.469180327868898</c:v>
                </c:pt>
                <c:pt idx="919">
                  <c:v>85.938275340393304</c:v>
                </c:pt>
                <c:pt idx="920">
                  <c:v>81.415857605178005</c:v>
                </c:pt>
                <c:pt idx="921">
                  <c:v>85.1886326194399</c:v>
                </c:pt>
                <c:pt idx="922">
                  <c:v>87.2920912178554</c:v>
                </c:pt>
                <c:pt idx="923">
                  <c:v>86.770996348461097</c:v>
                </c:pt>
                <c:pt idx="924">
                  <c:v>87.694892473118301</c:v>
                </c:pt>
                <c:pt idx="925">
                  <c:v>85.502994011976</c:v>
                </c:pt>
                <c:pt idx="926">
                  <c:v>88.003610108303207</c:v>
                </c:pt>
                <c:pt idx="927">
                  <c:v>88.108701401745606</c:v>
                </c:pt>
                <c:pt idx="928">
                  <c:v>86.496022461394503</c:v>
                </c:pt>
                <c:pt idx="929">
                  <c:v>88.855737704917999</c:v>
                </c:pt>
                <c:pt idx="930">
                  <c:v>82.502766798419003</c:v>
                </c:pt>
                <c:pt idx="931">
                  <c:v>87.169435215946805</c:v>
                </c:pt>
                <c:pt idx="932">
                  <c:v>90.2235885969816</c:v>
                </c:pt>
                <c:pt idx="933">
                  <c:v>89.55</c:v>
                </c:pt>
                <c:pt idx="934">
                  <c:v>86.840949554896099</c:v>
                </c:pt>
                <c:pt idx="935">
                  <c:v>86.472116946399595</c:v>
                </c:pt>
                <c:pt idx="936">
                  <c:v>89.308788598574793</c:v>
                </c:pt>
                <c:pt idx="937">
                  <c:v>89.497267759562803</c:v>
                </c:pt>
                <c:pt idx="938">
                  <c:v>87.967032967033006</c:v>
                </c:pt>
                <c:pt idx="939">
                  <c:v>89.394780447390204</c:v>
                </c:pt>
                <c:pt idx="940">
                  <c:v>84.273817034700301</c:v>
                </c:pt>
                <c:pt idx="941">
                  <c:v>54.544068919814499</c:v>
                </c:pt>
                <c:pt idx="942">
                  <c:v>50.499863126197603</c:v>
                </c:pt>
                <c:pt idx="943">
                  <c:v>49.5</c:v>
                </c:pt>
                <c:pt idx="944">
                  <c:v>49.5</c:v>
                </c:pt>
                <c:pt idx="945">
                  <c:v>49.5</c:v>
                </c:pt>
                <c:pt idx="946">
                  <c:v>49.450932684509297</c:v>
                </c:pt>
                <c:pt idx="947">
                  <c:v>48.5</c:v>
                </c:pt>
                <c:pt idx="948">
                  <c:v>49.5</c:v>
                </c:pt>
                <c:pt idx="949">
                  <c:v>48.5</c:v>
                </c:pt>
                <c:pt idx="950">
                  <c:v>48.5</c:v>
                </c:pt>
                <c:pt idx="951">
                  <c:v>48.5</c:v>
                </c:pt>
                <c:pt idx="952">
                  <c:v>48.500185116623499</c:v>
                </c:pt>
                <c:pt idx="953">
                  <c:v>48.5</c:v>
                </c:pt>
                <c:pt idx="954">
                  <c:v>48.5</c:v>
                </c:pt>
                <c:pt idx="955">
                  <c:v>48.5</c:v>
                </c:pt>
                <c:pt idx="956">
                  <c:v>48.5</c:v>
                </c:pt>
                <c:pt idx="957">
                  <c:v>48.5</c:v>
                </c:pt>
                <c:pt idx="958">
                  <c:v>48.5</c:v>
                </c:pt>
                <c:pt idx="959">
                  <c:v>48.5</c:v>
                </c:pt>
                <c:pt idx="960">
                  <c:v>49.5</c:v>
                </c:pt>
                <c:pt idx="961">
                  <c:v>48.5</c:v>
                </c:pt>
                <c:pt idx="962">
                  <c:v>48.5</c:v>
                </c:pt>
                <c:pt idx="963">
                  <c:v>48.5</c:v>
                </c:pt>
                <c:pt idx="964">
                  <c:v>48.499797979797997</c:v>
                </c:pt>
                <c:pt idx="965">
                  <c:v>48.500238208670801</c:v>
                </c:pt>
                <c:pt idx="966">
                  <c:v>48.5</c:v>
                </c:pt>
                <c:pt idx="967">
                  <c:v>48.5</c:v>
                </c:pt>
                <c:pt idx="968">
                  <c:v>48.5</c:v>
                </c:pt>
                <c:pt idx="969">
                  <c:v>48.5</c:v>
                </c:pt>
                <c:pt idx="970">
                  <c:v>48.5</c:v>
                </c:pt>
                <c:pt idx="971">
                  <c:v>48.499804763764203</c:v>
                </c:pt>
                <c:pt idx="972">
                  <c:v>48.500265251989397</c:v>
                </c:pt>
                <c:pt idx="973">
                  <c:v>48.499592502037501</c:v>
                </c:pt>
                <c:pt idx="974">
                  <c:v>48.5</c:v>
                </c:pt>
                <c:pt idx="975">
                  <c:v>48.503225806451603</c:v>
                </c:pt>
                <c:pt idx="976">
                  <c:v>48.5</c:v>
                </c:pt>
                <c:pt idx="977">
                  <c:v>48.5</c:v>
                </c:pt>
                <c:pt idx="978">
                  <c:v>48.5</c:v>
                </c:pt>
                <c:pt idx="979">
                  <c:v>48.5</c:v>
                </c:pt>
                <c:pt idx="980">
                  <c:v>48.5</c:v>
                </c:pt>
                <c:pt idx="981">
                  <c:v>48.5</c:v>
                </c:pt>
                <c:pt idx="982">
                  <c:v>48.499831479609</c:v>
                </c:pt>
                <c:pt idx="983">
                  <c:v>48.503875968992197</c:v>
                </c:pt>
                <c:pt idx="984">
                  <c:v>95.337905236907702</c:v>
                </c:pt>
                <c:pt idx="985">
                  <c:v>97.8333333333333</c:v>
                </c:pt>
                <c:pt idx="986">
                  <c:v>97.532728609953395</c:v>
                </c:pt>
                <c:pt idx="987">
                  <c:v>99.769938650306699</c:v>
                </c:pt>
                <c:pt idx="988">
                  <c:v>99.880255941499101</c:v>
                </c:pt>
                <c:pt idx="989">
                  <c:v>97.731166150670802</c:v>
                </c:pt>
                <c:pt idx="990">
                  <c:v>96.155539251650794</c:v>
                </c:pt>
                <c:pt idx="991">
                  <c:v>97.152125279642107</c:v>
                </c:pt>
                <c:pt idx="992">
                  <c:v>94.950600801068106</c:v>
                </c:pt>
                <c:pt idx="993">
                  <c:v>95.488439306358401</c:v>
                </c:pt>
                <c:pt idx="994">
                  <c:v>97.7264150943396</c:v>
                </c:pt>
                <c:pt idx="995">
                  <c:v>93.346774193548399</c:v>
                </c:pt>
                <c:pt idx="996">
                  <c:v>94.237055520898295</c:v>
                </c:pt>
                <c:pt idx="997">
                  <c:v>97.813358302122396</c:v>
                </c:pt>
                <c:pt idx="998">
                  <c:v>97.378904481665899</c:v>
                </c:pt>
                <c:pt idx="999">
                  <c:v>99.7554149428085</c:v>
                </c:pt>
                <c:pt idx="1000">
                  <c:v>97.064418212478898</c:v>
                </c:pt>
                <c:pt idx="1001">
                  <c:v>101.400466562986</c:v>
                </c:pt>
                <c:pt idx="1002">
                  <c:v>98.123298638911095</c:v>
                </c:pt>
                <c:pt idx="1003">
                  <c:v>96.946841294298906</c:v>
                </c:pt>
                <c:pt idx="1004">
                  <c:v>97.442441720740206</c:v>
                </c:pt>
                <c:pt idx="1005">
                  <c:v>101.585690515807</c:v>
                </c:pt>
                <c:pt idx="1006">
                  <c:v>98.398362892223702</c:v>
                </c:pt>
                <c:pt idx="1007">
                  <c:v>98.498457742134505</c:v>
                </c:pt>
                <c:pt idx="1008">
                  <c:v>97.6635311143271</c:v>
                </c:pt>
                <c:pt idx="1009">
                  <c:v>96.823045267489704</c:v>
                </c:pt>
                <c:pt idx="1010">
                  <c:v>98.934381778741894</c:v>
                </c:pt>
                <c:pt idx="1011">
                  <c:v>98.042863871879405</c:v>
                </c:pt>
                <c:pt idx="1012">
                  <c:v>96.885390428211593</c:v>
                </c:pt>
                <c:pt idx="1013">
                  <c:v>97.938628158844807</c:v>
                </c:pt>
                <c:pt idx="1014">
                  <c:v>100.99650349650349</c:v>
                </c:pt>
                <c:pt idx="1015">
                  <c:v>60</c:v>
                </c:pt>
                <c:pt idx="1016">
                  <c:v>60</c:v>
                </c:pt>
                <c:pt idx="1017">
                  <c:v>60.499789473684203</c:v>
                </c:pt>
                <c:pt idx="1018">
                  <c:v>60.504166666666698</c:v>
                </c:pt>
                <c:pt idx="1019">
                  <c:v>60.499630450849999</c:v>
                </c:pt>
                <c:pt idx="1020">
                  <c:v>60.5017793594306</c:v>
                </c:pt>
                <c:pt idx="1021">
                  <c:v>59.4991717283269</c:v>
                </c:pt>
                <c:pt idx="1022">
                  <c:v>84.641618497109803</c:v>
                </c:pt>
                <c:pt idx="1023">
                  <c:v>103.79118727050179</c:v>
                </c:pt>
                <c:pt idx="1024">
                  <c:v>101.801913337085</c:v>
                </c:pt>
                <c:pt idx="1025">
                  <c:v>103.81127363539061</c:v>
                </c:pt>
                <c:pt idx="1026">
                  <c:v>104.9964846980976</c:v>
                </c:pt>
                <c:pt idx="1027">
                  <c:v>105.45302713987471</c:v>
                </c:pt>
                <c:pt idx="1028">
                  <c:v>106.47433306386419</c:v>
                </c:pt>
                <c:pt idx="1029">
                  <c:v>106.5052546483428</c:v>
                </c:pt>
                <c:pt idx="1030">
                  <c:v>105.62952243125901</c:v>
                </c:pt>
                <c:pt idx="1031">
                  <c:v>106.0010718113612</c:v>
                </c:pt>
                <c:pt idx="1032">
                  <c:v>102.4643799472295</c:v>
                </c:pt>
                <c:pt idx="1033">
                  <c:v>92.83</c:v>
                </c:pt>
                <c:pt idx="1034">
                  <c:v>101.51150442477881</c:v>
                </c:pt>
                <c:pt idx="1035">
                  <c:v>103.87657430730479</c:v>
                </c:pt>
                <c:pt idx="1036">
                  <c:v>104.3535220539829</c:v>
                </c:pt>
                <c:pt idx="1037">
                  <c:v>101.02813599062129</c:v>
                </c:pt>
                <c:pt idx="1038">
                  <c:v>99.675378787878799</c:v>
                </c:pt>
                <c:pt idx="1039">
                  <c:v>101.7626666666667</c:v>
                </c:pt>
                <c:pt idx="1040">
                  <c:v>105.049756097561</c:v>
                </c:pt>
                <c:pt idx="1041">
                  <c:v>105.5760416666667</c:v>
                </c:pt>
                <c:pt idx="1042">
                  <c:v>104.9165835825856</c:v>
                </c:pt>
                <c:pt idx="1043">
                  <c:v>106.2059131344846</c:v>
                </c:pt>
                <c:pt idx="1044">
                  <c:v>105.6071830106184</c:v>
                </c:pt>
                <c:pt idx="1045">
                  <c:v>107.63489361702101</c:v>
                </c:pt>
                <c:pt idx="1046">
                  <c:v>106.174437739989</c:v>
                </c:pt>
                <c:pt idx="1047">
                  <c:v>105.8782816229117</c:v>
                </c:pt>
                <c:pt idx="1048">
                  <c:v>67.884615384615401</c:v>
                </c:pt>
                <c:pt idx="1049">
                  <c:v>61.411547002220601</c:v>
                </c:pt>
                <c:pt idx="1050">
                  <c:v>60.499631540162099</c:v>
                </c:pt>
                <c:pt idx="1051">
                  <c:v>60.5</c:v>
                </c:pt>
                <c:pt idx="1052">
                  <c:v>60.5</c:v>
                </c:pt>
                <c:pt idx="1053">
                  <c:v>60.499905642574099</c:v>
                </c:pt>
                <c:pt idx="1054">
                  <c:v>60.5</c:v>
                </c:pt>
                <c:pt idx="1055">
                  <c:v>60.500452488687799</c:v>
                </c:pt>
                <c:pt idx="1056">
                  <c:v>60.499862068965498</c:v>
                </c:pt>
                <c:pt idx="1057">
                  <c:v>60.5</c:v>
                </c:pt>
                <c:pt idx="1058">
                  <c:v>60.4444444444444</c:v>
                </c:pt>
                <c:pt idx="1059">
                  <c:v>60.5</c:v>
                </c:pt>
                <c:pt idx="1060">
                  <c:v>60.4444444444444</c:v>
                </c:pt>
                <c:pt idx="1061">
                  <c:v>59.5</c:v>
                </c:pt>
                <c:pt idx="1062">
                  <c:v>59.5</c:v>
                </c:pt>
                <c:pt idx="1063">
                  <c:v>59.5</c:v>
                </c:pt>
                <c:pt idx="1064">
                  <c:v>59.5</c:v>
                </c:pt>
                <c:pt idx="1065">
                  <c:v>59.5</c:v>
                </c:pt>
                <c:pt idx="1066">
                  <c:v>59.499885242139101</c:v>
                </c:pt>
                <c:pt idx="1067">
                  <c:v>59.5</c:v>
                </c:pt>
                <c:pt idx="1068">
                  <c:v>59.5</c:v>
                </c:pt>
                <c:pt idx="1069">
                  <c:v>59.5</c:v>
                </c:pt>
                <c:pt idx="1070">
                  <c:v>59.500246913580199</c:v>
                </c:pt>
                <c:pt idx="1071">
                  <c:v>59.500101235067802</c:v>
                </c:pt>
                <c:pt idx="1072">
                  <c:v>59.5</c:v>
                </c:pt>
                <c:pt idx="1073">
                  <c:v>59.4979719188768</c:v>
                </c:pt>
                <c:pt idx="1074">
                  <c:v>60</c:v>
                </c:pt>
                <c:pt idx="1075">
                  <c:v>59.499862448418199</c:v>
                </c:pt>
                <c:pt idx="1076">
                  <c:v>59.5000627116518</c:v>
                </c:pt>
                <c:pt idx="1077">
                  <c:v>59.5</c:v>
                </c:pt>
                <c:pt idx="1078">
                  <c:v>59.5</c:v>
                </c:pt>
                <c:pt idx="1079">
                  <c:v>59.5</c:v>
                </c:pt>
                <c:pt idx="1080">
                  <c:v>59.499455930359098</c:v>
                </c:pt>
                <c:pt idx="1081">
                  <c:v>75.1267880364109</c:v>
                </c:pt>
                <c:pt idx="1082">
                  <c:v>95.469180327868898</c:v>
                </c:pt>
                <c:pt idx="1083">
                  <c:v>97.938275340393304</c:v>
                </c:pt>
                <c:pt idx="1084">
                  <c:v>93.415857605178005</c:v>
                </c:pt>
                <c:pt idx="1085">
                  <c:v>97.1886326194399</c:v>
                </c:pt>
                <c:pt idx="1086">
                  <c:v>99.2920912178554</c:v>
                </c:pt>
                <c:pt idx="1087">
                  <c:v>98.770996348461097</c:v>
                </c:pt>
                <c:pt idx="1088">
                  <c:v>99.694892473118301</c:v>
                </c:pt>
                <c:pt idx="1089">
                  <c:v>97.502994011976</c:v>
                </c:pt>
                <c:pt idx="1090">
                  <c:v>100.00361010830321</c:v>
                </c:pt>
                <c:pt idx="1091">
                  <c:v>100.10870140174561</c:v>
                </c:pt>
                <c:pt idx="1092">
                  <c:v>98.496022461394503</c:v>
                </c:pt>
                <c:pt idx="1093">
                  <c:v>100.855737704918</c:v>
                </c:pt>
                <c:pt idx="1094">
                  <c:v>94.502766798419003</c:v>
                </c:pt>
                <c:pt idx="1095">
                  <c:v>99.169435215946805</c:v>
                </c:pt>
                <c:pt idx="1096">
                  <c:v>102.2235885969816</c:v>
                </c:pt>
                <c:pt idx="1097">
                  <c:v>101.55</c:v>
                </c:pt>
                <c:pt idx="1098">
                  <c:v>98.840949554896099</c:v>
                </c:pt>
                <c:pt idx="1099">
                  <c:v>98.472116946399595</c:v>
                </c:pt>
                <c:pt idx="1100">
                  <c:v>101.30878859857479</c:v>
                </c:pt>
                <c:pt idx="1101">
                  <c:v>101.4972677595628</c:v>
                </c:pt>
                <c:pt idx="1102">
                  <c:v>99.967032967033006</c:v>
                </c:pt>
                <c:pt idx="1103">
                  <c:v>101.3947804473902</c:v>
                </c:pt>
                <c:pt idx="1104">
                  <c:v>96.273817034700301</c:v>
                </c:pt>
                <c:pt idx="1105">
                  <c:v>66.544068919814492</c:v>
                </c:pt>
                <c:pt idx="1106">
                  <c:v>62.499863126197603</c:v>
                </c:pt>
                <c:pt idx="1107">
                  <c:v>61.5</c:v>
                </c:pt>
                <c:pt idx="1108">
                  <c:v>61.5</c:v>
                </c:pt>
                <c:pt idx="1109">
                  <c:v>61.5</c:v>
                </c:pt>
                <c:pt idx="1110">
                  <c:v>61.450932684509297</c:v>
                </c:pt>
                <c:pt idx="1111">
                  <c:v>60.5</c:v>
                </c:pt>
                <c:pt idx="1112">
                  <c:v>61.5</c:v>
                </c:pt>
                <c:pt idx="1113">
                  <c:v>60.5</c:v>
                </c:pt>
                <c:pt idx="1114">
                  <c:v>60.5</c:v>
                </c:pt>
                <c:pt idx="1115">
                  <c:v>60.5</c:v>
                </c:pt>
                <c:pt idx="1116">
                  <c:v>60.500185116623499</c:v>
                </c:pt>
                <c:pt idx="1117">
                  <c:v>60.5</c:v>
                </c:pt>
                <c:pt idx="1118">
                  <c:v>60.5</c:v>
                </c:pt>
                <c:pt idx="1119">
                  <c:v>60.5</c:v>
                </c:pt>
                <c:pt idx="1120">
                  <c:v>60.5</c:v>
                </c:pt>
                <c:pt idx="1121">
                  <c:v>60.5</c:v>
                </c:pt>
                <c:pt idx="1122">
                  <c:v>60.5</c:v>
                </c:pt>
                <c:pt idx="1123">
                  <c:v>60.5</c:v>
                </c:pt>
                <c:pt idx="1124">
                  <c:v>61.5</c:v>
                </c:pt>
                <c:pt idx="1125">
                  <c:v>60.5</c:v>
                </c:pt>
                <c:pt idx="1126">
                  <c:v>60.5</c:v>
                </c:pt>
                <c:pt idx="1127">
                  <c:v>60.5</c:v>
                </c:pt>
                <c:pt idx="1128">
                  <c:v>60.499797979797997</c:v>
                </c:pt>
                <c:pt idx="1129">
                  <c:v>60.500238208670801</c:v>
                </c:pt>
                <c:pt idx="1130">
                  <c:v>60.5</c:v>
                </c:pt>
                <c:pt idx="1131">
                  <c:v>60.5</c:v>
                </c:pt>
                <c:pt idx="1132">
                  <c:v>60.5</c:v>
                </c:pt>
                <c:pt idx="1133">
                  <c:v>60.5</c:v>
                </c:pt>
                <c:pt idx="1134">
                  <c:v>60.5</c:v>
                </c:pt>
                <c:pt idx="1135">
                  <c:v>60.499804763764203</c:v>
                </c:pt>
                <c:pt idx="1136">
                  <c:v>60.500265251989397</c:v>
                </c:pt>
                <c:pt idx="1137">
                  <c:v>60.499592502037501</c:v>
                </c:pt>
                <c:pt idx="1138">
                  <c:v>60.5</c:v>
                </c:pt>
                <c:pt idx="1139">
                  <c:v>60.503225806451603</c:v>
                </c:pt>
                <c:pt idx="1140">
                  <c:v>60.5</c:v>
                </c:pt>
                <c:pt idx="1141">
                  <c:v>60.5</c:v>
                </c:pt>
                <c:pt idx="1142">
                  <c:v>60.5</c:v>
                </c:pt>
                <c:pt idx="1143">
                  <c:v>60.5</c:v>
                </c:pt>
                <c:pt idx="1144">
                  <c:v>60.5</c:v>
                </c:pt>
                <c:pt idx="1145">
                  <c:v>60.5</c:v>
                </c:pt>
                <c:pt idx="1146">
                  <c:v>60.499831479609</c:v>
                </c:pt>
                <c:pt idx="1147">
                  <c:v>60.503875968992197</c:v>
                </c:pt>
                <c:pt idx="1148">
                  <c:v>95.337905236907702</c:v>
                </c:pt>
                <c:pt idx="1149">
                  <c:v>97.8333333333333</c:v>
                </c:pt>
                <c:pt idx="1150">
                  <c:v>97.532728609953395</c:v>
                </c:pt>
                <c:pt idx="1151">
                  <c:v>99.769938650306699</c:v>
                </c:pt>
                <c:pt idx="1152">
                  <c:v>99.880255941499101</c:v>
                </c:pt>
                <c:pt idx="1153">
                  <c:v>97.731166150670802</c:v>
                </c:pt>
                <c:pt idx="1154">
                  <c:v>96.155539251650794</c:v>
                </c:pt>
                <c:pt idx="1155">
                  <c:v>97.152125279642107</c:v>
                </c:pt>
                <c:pt idx="1156">
                  <c:v>94.950600801068106</c:v>
                </c:pt>
                <c:pt idx="1157">
                  <c:v>95.488439306358401</c:v>
                </c:pt>
                <c:pt idx="1158">
                  <c:v>97.7264150943396</c:v>
                </c:pt>
                <c:pt idx="1159">
                  <c:v>93.346774193548399</c:v>
                </c:pt>
                <c:pt idx="1160">
                  <c:v>94.237055520898295</c:v>
                </c:pt>
                <c:pt idx="1161">
                  <c:v>97.813358302122396</c:v>
                </c:pt>
                <c:pt idx="1162">
                  <c:v>97.378904481665899</c:v>
                </c:pt>
                <c:pt idx="1163">
                  <c:v>99.7554149428085</c:v>
                </c:pt>
                <c:pt idx="1164">
                  <c:v>97.064418212478898</c:v>
                </c:pt>
                <c:pt idx="1165">
                  <c:v>101.400466562986</c:v>
                </c:pt>
                <c:pt idx="1166">
                  <c:v>98.123298638911095</c:v>
                </c:pt>
                <c:pt idx="1167">
                  <c:v>96.946841294298906</c:v>
                </c:pt>
                <c:pt idx="1168">
                  <c:v>97.442441720740206</c:v>
                </c:pt>
                <c:pt idx="1169">
                  <c:v>101.585690515807</c:v>
                </c:pt>
                <c:pt idx="1170">
                  <c:v>98.398362892223702</c:v>
                </c:pt>
                <c:pt idx="1171">
                  <c:v>98.498457742134505</c:v>
                </c:pt>
                <c:pt idx="1172">
                  <c:v>97.6635311143271</c:v>
                </c:pt>
                <c:pt idx="1173">
                  <c:v>96.823045267489704</c:v>
                </c:pt>
                <c:pt idx="1174">
                  <c:v>98.934381778741894</c:v>
                </c:pt>
                <c:pt idx="1175">
                  <c:v>98.042863871879405</c:v>
                </c:pt>
                <c:pt idx="1176">
                  <c:v>96.885390428211593</c:v>
                </c:pt>
                <c:pt idx="1177">
                  <c:v>97.938628158844807</c:v>
                </c:pt>
                <c:pt idx="1178">
                  <c:v>100.99650349650349</c:v>
                </c:pt>
                <c:pt idx="1179">
                  <c:v>60</c:v>
                </c:pt>
                <c:pt idx="1180">
                  <c:v>60</c:v>
                </c:pt>
                <c:pt idx="1181">
                  <c:v>60.499789473684203</c:v>
                </c:pt>
                <c:pt idx="1182">
                  <c:v>60.504166666666698</c:v>
                </c:pt>
                <c:pt idx="1183">
                  <c:v>60.499630450849999</c:v>
                </c:pt>
                <c:pt idx="1184">
                  <c:v>60.5017793594306</c:v>
                </c:pt>
                <c:pt idx="1185">
                  <c:v>59.4991717283269</c:v>
                </c:pt>
                <c:pt idx="1186">
                  <c:v>84.641618497109803</c:v>
                </c:pt>
                <c:pt idx="1187">
                  <c:v>103.79118727050179</c:v>
                </c:pt>
                <c:pt idx="1188">
                  <c:v>101.801913337085</c:v>
                </c:pt>
                <c:pt idx="1189">
                  <c:v>103.81127363539061</c:v>
                </c:pt>
                <c:pt idx="1190">
                  <c:v>104.9964846980976</c:v>
                </c:pt>
                <c:pt idx="1191">
                  <c:v>105.45302713987471</c:v>
                </c:pt>
                <c:pt idx="1192">
                  <c:v>106.47433306386419</c:v>
                </c:pt>
                <c:pt idx="1193">
                  <c:v>106.5052546483428</c:v>
                </c:pt>
                <c:pt idx="1194">
                  <c:v>105.62952243125901</c:v>
                </c:pt>
                <c:pt idx="1195">
                  <c:v>106.0010718113612</c:v>
                </c:pt>
                <c:pt idx="1196">
                  <c:v>102.4643799472295</c:v>
                </c:pt>
                <c:pt idx="1197">
                  <c:v>92.83</c:v>
                </c:pt>
                <c:pt idx="1198">
                  <c:v>101.51150442477881</c:v>
                </c:pt>
                <c:pt idx="1199">
                  <c:v>103.87657430730479</c:v>
                </c:pt>
                <c:pt idx="1200">
                  <c:v>104.3535220539829</c:v>
                </c:pt>
                <c:pt idx="1201">
                  <c:v>101.02813599062129</c:v>
                </c:pt>
                <c:pt idx="1202">
                  <c:v>99.675378787878799</c:v>
                </c:pt>
                <c:pt idx="1203">
                  <c:v>101.7626666666667</c:v>
                </c:pt>
                <c:pt idx="1204">
                  <c:v>105.049756097561</c:v>
                </c:pt>
                <c:pt idx="1205">
                  <c:v>105.5760416666667</c:v>
                </c:pt>
                <c:pt idx="1206">
                  <c:v>104.9165835825856</c:v>
                </c:pt>
                <c:pt idx="1207">
                  <c:v>106.2059131344846</c:v>
                </c:pt>
                <c:pt idx="1208">
                  <c:v>105.6071830106184</c:v>
                </c:pt>
                <c:pt idx="1209">
                  <c:v>107.63489361702101</c:v>
                </c:pt>
                <c:pt idx="1210">
                  <c:v>106.174437739989</c:v>
                </c:pt>
                <c:pt idx="1211">
                  <c:v>105.8782816229117</c:v>
                </c:pt>
                <c:pt idx="1212">
                  <c:v>67.884615384615401</c:v>
                </c:pt>
                <c:pt idx="1213">
                  <c:v>61.411547002220601</c:v>
                </c:pt>
                <c:pt idx="1214">
                  <c:v>60.499631540162099</c:v>
                </c:pt>
                <c:pt idx="1215">
                  <c:v>60.5</c:v>
                </c:pt>
                <c:pt idx="1216">
                  <c:v>60.5</c:v>
                </c:pt>
                <c:pt idx="1217">
                  <c:v>60.499905642574099</c:v>
                </c:pt>
                <c:pt idx="1218">
                  <c:v>60.5</c:v>
                </c:pt>
                <c:pt idx="1219">
                  <c:v>60.500452488687799</c:v>
                </c:pt>
                <c:pt idx="1220">
                  <c:v>60.499862068965498</c:v>
                </c:pt>
                <c:pt idx="1221">
                  <c:v>60.5</c:v>
                </c:pt>
                <c:pt idx="1222">
                  <c:v>60.4444444444444</c:v>
                </c:pt>
                <c:pt idx="1223">
                  <c:v>60.5</c:v>
                </c:pt>
                <c:pt idx="1224">
                  <c:v>60.4444444444444</c:v>
                </c:pt>
                <c:pt idx="1225">
                  <c:v>59.5</c:v>
                </c:pt>
                <c:pt idx="1226">
                  <c:v>59.5</c:v>
                </c:pt>
                <c:pt idx="1227">
                  <c:v>59.5</c:v>
                </c:pt>
                <c:pt idx="1228">
                  <c:v>59.5</c:v>
                </c:pt>
                <c:pt idx="1229">
                  <c:v>59.5</c:v>
                </c:pt>
                <c:pt idx="1230">
                  <c:v>59.499885242139101</c:v>
                </c:pt>
                <c:pt idx="1231">
                  <c:v>59.5</c:v>
                </c:pt>
                <c:pt idx="1232">
                  <c:v>59.5</c:v>
                </c:pt>
                <c:pt idx="1233">
                  <c:v>59.5</c:v>
                </c:pt>
                <c:pt idx="1234">
                  <c:v>59.500246913580199</c:v>
                </c:pt>
                <c:pt idx="1235">
                  <c:v>59.500101235067802</c:v>
                </c:pt>
                <c:pt idx="1236">
                  <c:v>59.5</c:v>
                </c:pt>
                <c:pt idx="1237">
                  <c:v>59.4979719188768</c:v>
                </c:pt>
                <c:pt idx="1238">
                  <c:v>60</c:v>
                </c:pt>
                <c:pt idx="1239">
                  <c:v>59.499862448418199</c:v>
                </c:pt>
                <c:pt idx="1240">
                  <c:v>59.5000627116518</c:v>
                </c:pt>
                <c:pt idx="1241">
                  <c:v>59.5</c:v>
                </c:pt>
                <c:pt idx="1242">
                  <c:v>59.5</c:v>
                </c:pt>
                <c:pt idx="1243">
                  <c:v>59.5</c:v>
                </c:pt>
                <c:pt idx="1244">
                  <c:v>59.499455930359098</c:v>
                </c:pt>
                <c:pt idx="1245">
                  <c:v>75.1267880364109</c:v>
                </c:pt>
                <c:pt idx="1246">
                  <c:v>95.469180327868898</c:v>
                </c:pt>
                <c:pt idx="1247">
                  <c:v>97.938275340393304</c:v>
                </c:pt>
                <c:pt idx="1248">
                  <c:v>93.415857605178005</c:v>
                </c:pt>
                <c:pt idx="1249">
                  <c:v>97.1886326194399</c:v>
                </c:pt>
                <c:pt idx="1250">
                  <c:v>99.2920912178554</c:v>
                </c:pt>
                <c:pt idx="1251">
                  <c:v>98.770996348461097</c:v>
                </c:pt>
                <c:pt idx="1252">
                  <c:v>99.694892473118301</c:v>
                </c:pt>
                <c:pt idx="1253">
                  <c:v>97.502994011976</c:v>
                </c:pt>
                <c:pt idx="1254">
                  <c:v>100.00361010830321</c:v>
                </c:pt>
                <c:pt idx="1255">
                  <c:v>100.10870140174561</c:v>
                </c:pt>
                <c:pt idx="1256">
                  <c:v>98.496022461394503</c:v>
                </c:pt>
                <c:pt idx="1257">
                  <c:v>100.855737704918</c:v>
                </c:pt>
                <c:pt idx="1258">
                  <c:v>94.502766798419003</c:v>
                </c:pt>
                <c:pt idx="1259">
                  <c:v>99.169435215946805</c:v>
                </c:pt>
                <c:pt idx="1260">
                  <c:v>102.2235885969816</c:v>
                </c:pt>
                <c:pt idx="1261">
                  <c:v>101.55</c:v>
                </c:pt>
                <c:pt idx="1262">
                  <c:v>98.840949554896099</c:v>
                </c:pt>
                <c:pt idx="1263">
                  <c:v>98.472116946399595</c:v>
                </c:pt>
                <c:pt idx="1264">
                  <c:v>101.30878859857479</c:v>
                </c:pt>
                <c:pt idx="1265">
                  <c:v>101.4972677595628</c:v>
                </c:pt>
                <c:pt idx="1266">
                  <c:v>99.967032967033006</c:v>
                </c:pt>
                <c:pt idx="1267">
                  <c:v>101.3947804473902</c:v>
                </c:pt>
                <c:pt idx="1268">
                  <c:v>96.273817034700301</c:v>
                </c:pt>
                <c:pt idx="1269">
                  <c:v>66.544068919814492</c:v>
                </c:pt>
                <c:pt idx="1270">
                  <c:v>62.499863126197603</c:v>
                </c:pt>
                <c:pt idx="1271">
                  <c:v>61.5</c:v>
                </c:pt>
                <c:pt idx="1272">
                  <c:v>61.5</c:v>
                </c:pt>
                <c:pt idx="1273">
                  <c:v>61.5</c:v>
                </c:pt>
                <c:pt idx="1274">
                  <c:v>61.450932684509297</c:v>
                </c:pt>
                <c:pt idx="1275">
                  <c:v>60.5</c:v>
                </c:pt>
                <c:pt idx="1276">
                  <c:v>61.5</c:v>
                </c:pt>
                <c:pt idx="1277">
                  <c:v>60.5</c:v>
                </c:pt>
                <c:pt idx="1278">
                  <c:v>60.5</c:v>
                </c:pt>
                <c:pt idx="1279">
                  <c:v>60.5</c:v>
                </c:pt>
                <c:pt idx="1280">
                  <c:v>60.500185116623499</c:v>
                </c:pt>
                <c:pt idx="1281">
                  <c:v>60.5</c:v>
                </c:pt>
                <c:pt idx="1282">
                  <c:v>60.5</c:v>
                </c:pt>
                <c:pt idx="1283">
                  <c:v>60.5</c:v>
                </c:pt>
                <c:pt idx="1284">
                  <c:v>60.5</c:v>
                </c:pt>
                <c:pt idx="1285">
                  <c:v>60.5</c:v>
                </c:pt>
                <c:pt idx="1286">
                  <c:v>88.337905236907702</c:v>
                </c:pt>
                <c:pt idx="1287">
                  <c:v>90.8333333333333</c:v>
                </c:pt>
                <c:pt idx="1288">
                  <c:v>90.532728609953395</c:v>
                </c:pt>
                <c:pt idx="1289">
                  <c:v>92.769938650306699</c:v>
                </c:pt>
                <c:pt idx="1290">
                  <c:v>92.880255941499101</c:v>
                </c:pt>
                <c:pt idx="1291">
                  <c:v>90.731166150670802</c:v>
                </c:pt>
                <c:pt idx="1292">
                  <c:v>89.155539251650794</c:v>
                </c:pt>
                <c:pt idx="1293">
                  <c:v>90.152125279642107</c:v>
                </c:pt>
                <c:pt idx="1294">
                  <c:v>87.950600801068106</c:v>
                </c:pt>
                <c:pt idx="1295">
                  <c:v>88.488439306358401</c:v>
                </c:pt>
                <c:pt idx="1296">
                  <c:v>90.7264150943396</c:v>
                </c:pt>
                <c:pt idx="1297">
                  <c:v>86.346774193548399</c:v>
                </c:pt>
                <c:pt idx="1298">
                  <c:v>87.237055520898295</c:v>
                </c:pt>
                <c:pt idx="1299">
                  <c:v>90.813358302122396</c:v>
                </c:pt>
                <c:pt idx="1300">
                  <c:v>90.378904481665899</c:v>
                </c:pt>
                <c:pt idx="1301">
                  <c:v>92.7554149428085</c:v>
                </c:pt>
                <c:pt idx="1302">
                  <c:v>90.064418212478898</c:v>
                </c:pt>
                <c:pt idx="1303">
                  <c:v>94.400466562985997</c:v>
                </c:pt>
                <c:pt idx="1304">
                  <c:v>91.123298638911095</c:v>
                </c:pt>
                <c:pt idx="1305">
                  <c:v>89.946841294298906</c:v>
                </c:pt>
                <c:pt idx="1306">
                  <c:v>90.442441720740206</c:v>
                </c:pt>
                <c:pt idx="1307">
                  <c:v>94.585690515807002</c:v>
                </c:pt>
                <c:pt idx="1308">
                  <c:v>91.398362892223702</c:v>
                </c:pt>
                <c:pt idx="1309">
                  <c:v>91.498457742134505</c:v>
                </c:pt>
                <c:pt idx="1310">
                  <c:v>90.6635311143271</c:v>
                </c:pt>
                <c:pt idx="1311">
                  <c:v>89.823045267489704</c:v>
                </c:pt>
                <c:pt idx="1312">
                  <c:v>91.934381778741894</c:v>
                </c:pt>
                <c:pt idx="1313">
                  <c:v>91.042863871879405</c:v>
                </c:pt>
                <c:pt idx="1314">
                  <c:v>89.885390428211593</c:v>
                </c:pt>
                <c:pt idx="1315">
                  <c:v>90.938628158844807</c:v>
                </c:pt>
                <c:pt idx="1316">
                  <c:v>93.996503496503493</c:v>
                </c:pt>
                <c:pt idx="1317">
                  <c:v>53</c:v>
                </c:pt>
                <c:pt idx="1318">
                  <c:v>53</c:v>
                </c:pt>
                <c:pt idx="1319">
                  <c:v>53.499789473684203</c:v>
                </c:pt>
                <c:pt idx="1320">
                  <c:v>53.504166666666698</c:v>
                </c:pt>
                <c:pt idx="1321">
                  <c:v>53.499630450849999</c:v>
                </c:pt>
                <c:pt idx="1322">
                  <c:v>53.5017793594306</c:v>
                </c:pt>
                <c:pt idx="1323">
                  <c:v>52.4991717283269</c:v>
                </c:pt>
                <c:pt idx="1324">
                  <c:v>77.641618497109803</c:v>
                </c:pt>
                <c:pt idx="1325">
                  <c:v>96.791187270501794</c:v>
                </c:pt>
                <c:pt idx="1326">
                  <c:v>94.801913337084997</c:v>
                </c:pt>
                <c:pt idx="1327">
                  <c:v>96.811273635390606</c:v>
                </c:pt>
                <c:pt idx="1328">
                  <c:v>97.996484698097603</c:v>
                </c:pt>
                <c:pt idx="1329">
                  <c:v>98.453027139874706</c:v>
                </c:pt>
                <c:pt idx="1330">
                  <c:v>99.474333063864194</c:v>
                </c:pt>
                <c:pt idx="1331">
                  <c:v>99.505254648342799</c:v>
                </c:pt>
                <c:pt idx="1332">
                  <c:v>98.629522431259005</c:v>
                </c:pt>
                <c:pt idx="1333">
                  <c:v>99.0010718113612</c:v>
                </c:pt>
                <c:pt idx="1334">
                  <c:v>95.464379947229503</c:v>
                </c:pt>
                <c:pt idx="1335">
                  <c:v>85.83</c:v>
                </c:pt>
                <c:pt idx="1336">
                  <c:v>94.511504424778806</c:v>
                </c:pt>
                <c:pt idx="1337">
                  <c:v>96.876574307304793</c:v>
                </c:pt>
                <c:pt idx="1338">
                  <c:v>97.3535220539829</c:v>
                </c:pt>
                <c:pt idx="1339">
                  <c:v>94.028135990621294</c:v>
                </c:pt>
                <c:pt idx="1340">
                  <c:v>92.675378787878799</c:v>
                </c:pt>
                <c:pt idx="1341">
                  <c:v>94.762666666666703</c:v>
                </c:pt>
                <c:pt idx="1342">
                  <c:v>98.049756097561001</c:v>
                </c:pt>
                <c:pt idx="1343">
                  <c:v>98.576041666666697</c:v>
                </c:pt>
                <c:pt idx="1344">
                  <c:v>97.916583582585602</c:v>
                </c:pt>
                <c:pt idx="1345">
                  <c:v>99.205913134484604</c:v>
                </c:pt>
                <c:pt idx="1346">
                  <c:v>98.6071830106184</c:v>
                </c:pt>
                <c:pt idx="1347">
                  <c:v>100.63489361702101</c:v>
                </c:pt>
                <c:pt idx="1348">
                  <c:v>99.174437739989003</c:v>
                </c:pt>
                <c:pt idx="1349">
                  <c:v>98.8782816229117</c:v>
                </c:pt>
                <c:pt idx="1350">
                  <c:v>60.884615384615401</c:v>
                </c:pt>
                <c:pt idx="1351">
                  <c:v>54.411547002220601</c:v>
                </c:pt>
                <c:pt idx="1352">
                  <c:v>53.499631540162099</c:v>
                </c:pt>
                <c:pt idx="1353">
                  <c:v>53.5</c:v>
                </c:pt>
                <c:pt idx="1354">
                  <c:v>53.5</c:v>
                </c:pt>
                <c:pt idx="1355">
                  <c:v>53.499905642574099</c:v>
                </c:pt>
                <c:pt idx="1356">
                  <c:v>53.5</c:v>
                </c:pt>
                <c:pt idx="1357">
                  <c:v>53.500452488687799</c:v>
                </c:pt>
                <c:pt idx="1358">
                  <c:v>53.499862068965498</c:v>
                </c:pt>
                <c:pt idx="1359">
                  <c:v>53.5</c:v>
                </c:pt>
                <c:pt idx="1360">
                  <c:v>53.4444444444444</c:v>
                </c:pt>
                <c:pt idx="1361">
                  <c:v>53.5</c:v>
                </c:pt>
                <c:pt idx="1362">
                  <c:v>53.4444444444444</c:v>
                </c:pt>
                <c:pt idx="1363">
                  <c:v>52.5</c:v>
                </c:pt>
                <c:pt idx="1364">
                  <c:v>52.5</c:v>
                </c:pt>
                <c:pt idx="1365">
                  <c:v>52.5</c:v>
                </c:pt>
                <c:pt idx="1366">
                  <c:v>52.5</c:v>
                </c:pt>
                <c:pt idx="1367">
                  <c:v>52.5</c:v>
                </c:pt>
                <c:pt idx="1368">
                  <c:v>52.499885242139101</c:v>
                </c:pt>
                <c:pt idx="1369">
                  <c:v>52.5</c:v>
                </c:pt>
                <c:pt idx="1370">
                  <c:v>52.5</c:v>
                </c:pt>
                <c:pt idx="1371">
                  <c:v>52.5</c:v>
                </c:pt>
                <c:pt idx="1372">
                  <c:v>52.500246913580199</c:v>
                </c:pt>
                <c:pt idx="1373">
                  <c:v>52.500101235067802</c:v>
                </c:pt>
                <c:pt idx="1374">
                  <c:v>52.5</c:v>
                </c:pt>
                <c:pt idx="1375">
                  <c:v>52.4979719188768</c:v>
                </c:pt>
                <c:pt idx="1376">
                  <c:v>53</c:v>
                </c:pt>
                <c:pt idx="1377">
                  <c:v>52.499862448418199</c:v>
                </c:pt>
                <c:pt idx="1378">
                  <c:v>52.5000627116518</c:v>
                </c:pt>
                <c:pt idx="1379">
                  <c:v>52.5</c:v>
                </c:pt>
                <c:pt idx="1380">
                  <c:v>52.5</c:v>
                </c:pt>
                <c:pt idx="1381">
                  <c:v>52.5</c:v>
                </c:pt>
                <c:pt idx="1382">
                  <c:v>52.499455930359098</c:v>
                </c:pt>
                <c:pt idx="1383">
                  <c:v>68.1267880364109</c:v>
                </c:pt>
                <c:pt idx="1384">
                  <c:v>88.469180327868898</c:v>
                </c:pt>
                <c:pt idx="1385">
                  <c:v>90.938275340393304</c:v>
                </c:pt>
                <c:pt idx="1386">
                  <c:v>86.415857605178005</c:v>
                </c:pt>
                <c:pt idx="1387">
                  <c:v>90.1886326194399</c:v>
                </c:pt>
                <c:pt idx="1388">
                  <c:v>92.2920912178554</c:v>
                </c:pt>
                <c:pt idx="1389">
                  <c:v>91.770996348461097</c:v>
                </c:pt>
                <c:pt idx="1390">
                  <c:v>92.694892473118301</c:v>
                </c:pt>
                <c:pt idx="1391">
                  <c:v>90.502994011976</c:v>
                </c:pt>
                <c:pt idx="1392">
                  <c:v>93.003610108303207</c:v>
                </c:pt>
                <c:pt idx="1393">
                  <c:v>93.108701401745606</c:v>
                </c:pt>
                <c:pt idx="1394">
                  <c:v>91.496022461394503</c:v>
                </c:pt>
                <c:pt idx="1395">
                  <c:v>93.855737704917999</c:v>
                </c:pt>
                <c:pt idx="1396">
                  <c:v>87.502766798419003</c:v>
                </c:pt>
                <c:pt idx="1397">
                  <c:v>92.169435215946805</c:v>
                </c:pt>
                <c:pt idx="1398">
                  <c:v>95.2235885969816</c:v>
                </c:pt>
                <c:pt idx="1399">
                  <c:v>94.55</c:v>
                </c:pt>
                <c:pt idx="1400">
                  <c:v>91.840949554896099</c:v>
                </c:pt>
                <c:pt idx="1401">
                  <c:v>91.472116946399595</c:v>
                </c:pt>
                <c:pt idx="1402">
                  <c:v>94.308788598574793</c:v>
                </c:pt>
                <c:pt idx="1403">
                  <c:v>94.497267759562803</c:v>
                </c:pt>
                <c:pt idx="1404">
                  <c:v>92.967032967033006</c:v>
                </c:pt>
                <c:pt idx="1405">
                  <c:v>94.394780447390204</c:v>
                </c:pt>
                <c:pt idx="1406">
                  <c:v>89.273817034700301</c:v>
                </c:pt>
                <c:pt idx="1407">
                  <c:v>59.544068919814499</c:v>
                </c:pt>
                <c:pt idx="1408">
                  <c:v>55.499863126197603</c:v>
                </c:pt>
                <c:pt idx="1409">
                  <c:v>54.5</c:v>
                </c:pt>
                <c:pt idx="1410">
                  <c:v>54.5</c:v>
                </c:pt>
                <c:pt idx="1411">
                  <c:v>54.5</c:v>
                </c:pt>
                <c:pt idx="1412">
                  <c:v>54.450932684509297</c:v>
                </c:pt>
                <c:pt idx="1413">
                  <c:v>53.5</c:v>
                </c:pt>
                <c:pt idx="1414">
                  <c:v>54.5</c:v>
                </c:pt>
                <c:pt idx="1415">
                  <c:v>53.5</c:v>
                </c:pt>
                <c:pt idx="1416">
                  <c:v>53.5</c:v>
                </c:pt>
                <c:pt idx="1417">
                  <c:v>53.5</c:v>
                </c:pt>
                <c:pt idx="1418">
                  <c:v>53.500185116623499</c:v>
                </c:pt>
                <c:pt idx="1419">
                  <c:v>53.5</c:v>
                </c:pt>
                <c:pt idx="1420">
                  <c:v>53.5</c:v>
                </c:pt>
                <c:pt idx="1421">
                  <c:v>53.5</c:v>
                </c:pt>
                <c:pt idx="1422">
                  <c:v>53.5</c:v>
                </c:pt>
                <c:pt idx="1423">
                  <c:v>53.5</c:v>
                </c:pt>
                <c:pt idx="1424">
                  <c:v>53.5</c:v>
                </c:pt>
                <c:pt idx="1425">
                  <c:v>53.5</c:v>
                </c:pt>
                <c:pt idx="1426">
                  <c:v>54.5</c:v>
                </c:pt>
                <c:pt idx="1427">
                  <c:v>53.5</c:v>
                </c:pt>
                <c:pt idx="1428">
                  <c:v>53.5</c:v>
                </c:pt>
                <c:pt idx="1429">
                  <c:v>53.5</c:v>
                </c:pt>
                <c:pt idx="1430">
                  <c:v>53.499797979797997</c:v>
                </c:pt>
                <c:pt idx="1431">
                  <c:v>53.500238208670801</c:v>
                </c:pt>
                <c:pt idx="1432">
                  <c:v>53.5</c:v>
                </c:pt>
                <c:pt idx="1433">
                  <c:v>53.5</c:v>
                </c:pt>
                <c:pt idx="1434">
                  <c:v>53.5</c:v>
                </c:pt>
                <c:pt idx="1435">
                  <c:v>53.5</c:v>
                </c:pt>
                <c:pt idx="1436">
                  <c:v>53.5</c:v>
                </c:pt>
                <c:pt idx="1437">
                  <c:v>53.499804763764203</c:v>
                </c:pt>
                <c:pt idx="1438">
                  <c:v>53.500265251989397</c:v>
                </c:pt>
                <c:pt idx="1439">
                  <c:v>53.499592502037501</c:v>
                </c:pt>
                <c:pt idx="1440">
                  <c:v>53.5</c:v>
                </c:pt>
                <c:pt idx="1441">
                  <c:v>53.503225806451603</c:v>
                </c:pt>
                <c:pt idx="1442">
                  <c:v>53.5</c:v>
                </c:pt>
                <c:pt idx="1443">
                  <c:v>53.5</c:v>
                </c:pt>
                <c:pt idx="1444">
                  <c:v>53.5</c:v>
                </c:pt>
                <c:pt idx="1445">
                  <c:v>53.5</c:v>
                </c:pt>
                <c:pt idx="1446">
                  <c:v>53.5</c:v>
                </c:pt>
                <c:pt idx="1447">
                  <c:v>53.5</c:v>
                </c:pt>
                <c:pt idx="1448">
                  <c:v>53.499831479609</c:v>
                </c:pt>
                <c:pt idx="1449">
                  <c:v>53.503875968992197</c:v>
                </c:pt>
                <c:pt idx="1450">
                  <c:v>86.337905236907702</c:v>
                </c:pt>
                <c:pt idx="1451">
                  <c:v>88.8333333333333</c:v>
                </c:pt>
                <c:pt idx="1452">
                  <c:v>88.532728609953395</c:v>
                </c:pt>
                <c:pt idx="1453">
                  <c:v>90.769938650306699</c:v>
                </c:pt>
                <c:pt idx="1454">
                  <c:v>90.880255941499101</c:v>
                </c:pt>
                <c:pt idx="1455">
                  <c:v>88.731166150670802</c:v>
                </c:pt>
                <c:pt idx="1456">
                  <c:v>87.155539251650794</c:v>
                </c:pt>
                <c:pt idx="1457">
                  <c:v>88.152125279642107</c:v>
                </c:pt>
                <c:pt idx="1458">
                  <c:v>85.950600801068106</c:v>
                </c:pt>
                <c:pt idx="1459">
                  <c:v>86.488439306358401</c:v>
                </c:pt>
                <c:pt idx="1460">
                  <c:v>88.7264150943396</c:v>
                </c:pt>
                <c:pt idx="1461">
                  <c:v>84.346774193548399</c:v>
                </c:pt>
                <c:pt idx="1462">
                  <c:v>85.237055520898295</c:v>
                </c:pt>
                <c:pt idx="1463">
                  <c:v>88.813358302122396</c:v>
                </c:pt>
                <c:pt idx="1464">
                  <c:v>88.378904481665899</c:v>
                </c:pt>
                <c:pt idx="1465">
                  <c:v>90.7554149428085</c:v>
                </c:pt>
                <c:pt idx="1466">
                  <c:v>88.064418212478898</c:v>
                </c:pt>
                <c:pt idx="1467">
                  <c:v>92.400466562985997</c:v>
                </c:pt>
                <c:pt idx="1468">
                  <c:v>89.123298638911095</c:v>
                </c:pt>
                <c:pt idx="1469">
                  <c:v>87.946841294298906</c:v>
                </c:pt>
                <c:pt idx="1470">
                  <c:v>88.442441720740206</c:v>
                </c:pt>
                <c:pt idx="1471">
                  <c:v>92.585690515807002</c:v>
                </c:pt>
                <c:pt idx="1472">
                  <c:v>89.398362892223702</c:v>
                </c:pt>
                <c:pt idx="1473">
                  <c:v>89.498457742134505</c:v>
                </c:pt>
                <c:pt idx="1474">
                  <c:v>88.6635311143271</c:v>
                </c:pt>
                <c:pt idx="1475">
                  <c:v>87.823045267489704</c:v>
                </c:pt>
                <c:pt idx="1476">
                  <c:v>89.934381778741894</c:v>
                </c:pt>
                <c:pt idx="1477">
                  <c:v>89.042863871879405</c:v>
                </c:pt>
                <c:pt idx="1478">
                  <c:v>87.885390428211593</c:v>
                </c:pt>
                <c:pt idx="1479">
                  <c:v>88.938628158844807</c:v>
                </c:pt>
                <c:pt idx="1480">
                  <c:v>91.996503496503493</c:v>
                </c:pt>
                <c:pt idx="1481">
                  <c:v>51</c:v>
                </c:pt>
                <c:pt idx="1482">
                  <c:v>51</c:v>
                </c:pt>
                <c:pt idx="1483">
                  <c:v>51.499789473684203</c:v>
                </c:pt>
                <c:pt idx="1484">
                  <c:v>51.504166666666698</c:v>
                </c:pt>
                <c:pt idx="1485">
                  <c:v>51.499630450849999</c:v>
                </c:pt>
                <c:pt idx="1486">
                  <c:v>51.5017793594306</c:v>
                </c:pt>
                <c:pt idx="1487">
                  <c:v>50.4991717283269</c:v>
                </c:pt>
                <c:pt idx="1488">
                  <c:v>75.641618497109803</c:v>
                </c:pt>
                <c:pt idx="1489">
                  <c:v>94.791187270501794</c:v>
                </c:pt>
                <c:pt idx="1490">
                  <c:v>92.801913337084997</c:v>
                </c:pt>
                <c:pt idx="1491">
                  <c:v>94.811273635390606</c:v>
                </c:pt>
                <c:pt idx="1492">
                  <c:v>95.996484698097603</c:v>
                </c:pt>
                <c:pt idx="1493">
                  <c:v>96.453027139874706</c:v>
                </c:pt>
                <c:pt idx="1494">
                  <c:v>97.474333063864194</c:v>
                </c:pt>
                <c:pt idx="1495">
                  <c:v>97.505254648342799</c:v>
                </c:pt>
                <c:pt idx="1496">
                  <c:v>96.629522431259005</c:v>
                </c:pt>
                <c:pt idx="1497">
                  <c:v>97.0010718113612</c:v>
                </c:pt>
                <c:pt idx="1498">
                  <c:v>93.464379947229503</c:v>
                </c:pt>
                <c:pt idx="1499">
                  <c:v>83.83</c:v>
                </c:pt>
                <c:pt idx="1500">
                  <c:v>92.511504424778806</c:v>
                </c:pt>
                <c:pt idx="1501">
                  <c:v>94.876574307304793</c:v>
                </c:pt>
                <c:pt idx="1502">
                  <c:v>95.3535220539829</c:v>
                </c:pt>
                <c:pt idx="1503">
                  <c:v>92.028135990621294</c:v>
                </c:pt>
                <c:pt idx="1504">
                  <c:v>90.675378787878799</c:v>
                </c:pt>
                <c:pt idx="1505">
                  <c:v>92.762666666666703</c:v>
                </c:pt>
                <c:pt idx="1506">
                  <c:v>96.049756097561001</c:v>
                </c:pt>
                <c:pt idx="1507">
                  <c:v>96.576041666666697</c:v>
                </c:pt>
                <c:pt idx="1508">
                  <c:v>95.916583582585602</c:v>
                </c:pt>
                <c:pt idx="1509">
                  <c:v>97.205913134484604</c:v>
                </c:pt>
                <c:pt idx="1510">
                  <c:v>96.6071830106184</c:v>
                </c:pt>
                <c:pt idx="1511">
                  <c:v>98.634893617021007</c:v>
                </c:pt>
                <c:pt idx="1512">
                  <c:v>97.174437739989003</c:v>
                </c:pt>
                <c:pt idx="1513">
                  <c:v>96.8782816229117</c:v>
                </c:pt>
                <c:pt idx="1514">
                  <c:v>58.884615384615401</c:v>
                </c:pt>
                <c:pt idx="1515">
                  <c:v>52.411547002220601</c:v>
                </c:pt>
                <c:pt idx="1516">
                  <c:v>51.499631540162099</c:v>
                </c:pt>
                <c:pt idx="1517">
                  <c:v>51.5</c:v>
                </c:pt>
                <c:pt idx="1518">
                  <c:v>51.5</c:v>
                </c:pt>
                <c:pt idx="1519">
                  <c:v>51.499905642574099</c:v>
                </c:pt>
                <c:pt idx="1520">
                  <c:v>51.5</c:v>
                </c:pt>
                <c:pt idx="1521">
                  <c:v>51.500452488687799</c:v>
                </c:pt>
                <c:pt idx="1522">
                  <c:v>51.499862068965498</c:v>
                </c:pt>
                <c:pt idx="1523">
                  <c:v>51.5</c:v>
                </c:pt>
                <c:pt idx="1524">
                  <c:v>51.4444444444444</c:v>
                </c:pt>
                <c:pt idx="1525">
                  <c:v>51.5</c:v>
                </c:pt>
                <c:pt idx="1526">
                  <c:v>51.4444444444444</c:v>
                </c:pt>
                <c:pt idx="1527">
                  <c:v>50.5</c:v>
                </c:pt>
                <c:pt idx="1528">
                  <c:v>50.5</c:v>
                </c:pt>
                <c:pt idx="1529">
                  <c:v>50.5</c:v>
                </c:pt>
                <c:pt idx="1530">
                  <c:v>50.5</c:v>
                </c:pt>
                <c:pt idx="1531">
                  <c:v>50.5</c:v>
                </c:pt>
                <c:pt idx="1532">
                  <c:v>50.499885242139101</c:v>
                </c:pt>
                <c:pt idx="1533">
                  <c:v>50.5</c:v>
                </c:pt>
                <c:pt idx="1534">
                  <c:v>50.5</c:v>
                </c:pt>
                <c:pt idx="1535">
                  <c:v>50.5</c:v>
                </c:pt>
                <c:pt idx="1536">
                  <c:v>50.500246913580199</c:v>
                </c:pt>
                <c:pt idx="1537">
                  <c:v>50.500101235067802</c:v>
                </c:pt>
                <c:pt idx="1538">
                  <c:v>50.5</c:v>
                </c:pt>
                <c:pt idx="1539">
                  <c:v>50.4979719188768</c:v>
                </c:pt>
                <c:pt idx="1540">
                  <c:v>51</c:v>
                </c:pt>
                <c:pt idx="1541">
                  <c:v>50.499862448418199</c:v>
                </c:pt>
                <c:pt idx="1542">
                  <c:v>50.5000627116518</c:v>
                </c:pt>
                <c:pt idx="1543">
                  <c:v>50.5</c:v>
                </c:pt>
                <c:pt idx="1544">
                  <c:v>50.5</c:v>
                </c:pt>
                <c:pt idx="1545">
                  <c:v>50.5</c:v>
                </c:pt>
                <c:pt idx="1546">
                  <c:v>50.499455930359098</c:v>
                </c:pt>
                <c:pt idx="1547">
                  <c:v>66.1267880364109</c:v>
                </c:pt>
                <c:pt idx="1548">
                  <c:v>86.469180327868898</c:v>
                </c:pt>
                <c:pt idx="1549">
                  <c:v>88.938275340393304</c:v>
                </c:pt>
                <c:pt idx="1550">
                  <c:v>84.415857605178005</c:v>
                </c:pt>
                <c:pt idx="1551">
                  <c:v>88.1886326194399</c:v>
                </c:pt>
                <c:pt idx="1552">
                  <c:v>90.2920912178554</c:v>
                </c:pt>
                <c:pt idx="1553">
                  <c:v>89.770996348461097</c:v>
                </c:pt>
                <c:pt idx="1554">
                  <c:v>90.694892473118301</c:v>
                </c:pt>
                <c:pt idx="1555">
                  <c:v>88.502994011976</c:v>
                </c:pt>
                <c:pt idx="1556">
                  <c:v>91.003610108303207</c:v>
                </c:pt>
                <c:pt idx="1557">
                  <c:v>91.108701401745606</c:v>
                </c:pt>
                <c:pt idx="1558">
                  <c:v>89.496022461394503</c:v>
                </c:pt>
                <c:pt idx="1559">
                  <c:v>91.855737704917999</c:v>
                </c:pt>
                <c:pt idx="1560">
                  <c:v>85.502766798419003</c:v>
                </c:pt>
                <c:pt idx="1561">
                  <c:v>90.169435215946805</c:v>
                </c:pt>
                <c:pt idx="1562">
                  <c:v>93.2235885969816</c:v>
                </c:pt>
                <c:pt idx="1563">
                  <c:v>92.55</c:v>
                </c:pt>
                <c:pt idx="1564">
                  <c:v>89.840949554896099</c:v>
                </c:pt>
                <c:pt idx="1565">
                  <c:v>89.472116946399595</c:v>
                </c:pt>
                <c:pt idx="1566">
                  <c:v>92.308788598574793</c:v>
                </c:pt>
                <c:pt idx="1567">
                  <c:v>92.497267759562803</c:v>
                </c:pt>
                <c:pt idx="1568">
                  <c:v>90.967032967033006</c:v>
                </c:pt>
                <c:pt idx="1569">
                  <c:v>92.394780447390204</c:v>
                </c:pt>
                <c:pt idx="1570">
                  <c:v>87.273817034700301</c:v>
                </c:pt>
                <c:pt idx="1571">
                  <c:v>57.544068919814499</c:v>
                </c:pt>
                <c:pt idx="1572">
                  <c:v>53.499863126197603</c:v>
                </c:pt>
                <c:pt idx="1573">
                  <c:v>52.5</c:v>
                </c:pt>
                <c:pt idx="1574">
                  <c:v>52.5</c:v>
                </c:pt>
                <c:pt idx="1575">
                  <c:v>52.5</c:v>
                </c:pt>
                <c:pt idx="1576">
                  <c:v>52.450932684509297</c:v>
                </c:pt>
                <c:pt idx="1577">
                  <c:v>51.5</c:v>
                </c:pt>
                <c:pt idx="1578">
                  <c:v>52.5</c:v>
                </c:pt>
                <c:pt idx="1579">
                  <c:v>51.5</c:v>
                </c:pt>
                <c:pt idx="1580">
                  <c:v>51.5</c:v>
                </c:pt>
                <c:pt idx="1581">
                  <c:v>51.5</c:v>
                </c:pt>
                <c:pt idx="1582">
                  <c:v>51.500185116623499</c:v>
                </c:pt>
                <c:pt idx="1583">
                  <c:v>51.5</c:v>
                </c:pt>
                <c:pt idx="1584">
                  <c:v>51.5</c:v>
                </c:pt>
                <c:pt idx="1585">
                  <c:v>51.5</c:v>
                </c:pt>
                <c:pt idx="1586">
                  <c:v>51.5</c:v>
                </c:pt>
                <c:pt idx="1587">
                  <c:v>51.5</c:v>
                </c:pt>
                <c:pt idx="1588">
                  <c:v>51.5</c:v>
                </c:pt>
                <c:pt idx="1589">
                  <c:v>51.5</c:v>
                </c:pt>
                <c:pt idx="1590">
                  <c:v>52.5</c:v>
                </c:pt>
                <c:pt idx="1591">
                  <c:v>51.5</c:v>
                </c:pt>
                <c:pt idx="1592">
                  <c:v>51.5</c:v>
                </c:pt>
                <c:pt idx="1593">
                  <c:v>51.5</c:v>
                </c:pt>
                <c:pt idx="1594">
                  <c:v>51.499797979797997</c:v>
                </c:pt>
                <c:pt idx="1595">
                  <c:v>51.500238208670801</c:v>
                </c:pt>
                <c:pt idx="1596">
                  <c:v>51.5</c:v>
                </c:pt>
                <c:pt idx="1597">
                  <c:v>51.5</c:v>
                </c:pt>
                <c:pt idx="1598">
                  <c:v>51.5</c:v>
                </c:pt>
                <c:pt idx="1599">
                  <c:v>51.5</c:v>
                </c:pt>
                <c:pt idx="1600">
                  <c:v>51.5</c:v>
                </c:pt>
                <c:pt idx="1601">
                  <c:v>51.499804763764203</c:v>
                </c:pt>
                <c:pt idx="1602">
                  <c:v>51.500265251989397</c:v>
                </c:pt>
                <c:pt idx="1603">
                  <c:v>51.499592502037501</c:v>
                </c:pt>
                <c:pt idx="1604">
                  <c:v>51.5</c:v>
                </c:pt>
                <c:pt idx="1605">
                  <c:v>51.503225806451603</c:v>
                </c:pt>
                <c:pt idx="1606">
                  <c:v>51.5</c:v>
                </c:pt>
                <c:pt idx="1607">
                  <c:v>51.5</c:v>
                </c:pt>
                <c:pt idx="1608">
                  <c:v>51.5</c:v>
                </c:pt>
                <c:pt idx="1609">
                  <c:v>51.5</c:v>
                </c:pt>
                <c:pt idx="1610">
                  <c:v>51.5</c:v>
                </c:pt>
                <c:pt idx="1611">
                  <c:v>51.5</c:v>
                </c:pt>
                <c:pt idx="1612">
                  <c:v>51.499831479609</c:v>
                </c:pt>
                <c:pt idx="1613">
                  <c:v>51.503875968992197</c:v>
                </c:pt>
                <c:pt idx="1614">
                  <c:v>90.337905236907702</c:v>
                </c:pt>
                <c:pt idx="1615">
                  <c:v>92.8333333333333</c:v>
                </c:pt>
                <c:pt idx="1616">
                  <c:v>92.532728609953395</c:v>
                </c:pt>
                <c:pt idx="1617">
                  <c:v>94.769938650306699</c:v>
                </c:pt>
                <c:pt idx="1618">
                  <c:v>94.880255941499101</c:v>
                </c:pt>
                <c:pt idx="1619">
                  <c:v>92.731166150670802</c:v>
                </c:pt>
                <c:pt idx="1620">
                  <c:v>91.155539251650794</c:v>
                </c:pt>
                <c:pt idx="1621">
                  <c:v>92.152125279642107</c:v>
                </c:pt>
                <c:pt idx="1622">
                  <c:v>89.950600801068106</c:v>
                </c:pt>
                <c:pt idx="1623">
                  <c:v>90.488439306358401</c:v>
                </c:pt>
                <c:pt idx="1624">
                  <c:v>92.7264150943396</c:v>
                </c:pt>
                <c:pt idx="1625">
                  <c:v>88.346774193548399</c:v>
                </c:pt>
                <c:pt idx="1626">
                  <c:v>89.237055520898295</c:v>
                </c:pt>
                <c:pt idx="1627">
                  <c:v>92.813358302122396</c:v>
                </c:pt>
                <c:pt idx="1628">
                  <c:v>92.378904481665899</c:v>
                </c:pt>
                <c:pt idx="1629">
                  <c:v>94.7554149428085</c:v>
                </c:pt>
                <c:pt idx="1630">
                  <c:v>92.064418212478898</c:v>
                </c:pt>
                <c:pt idx="1631">
                  <c:v>96.400466562985997</c:v>
                </c:pt>
                <c:pt idx="1632">
                  <c:v>93.123298638911095</c:v>
                </c:pt>
                <c:pt idx="1633">
                  <c:v>91.946841294298906</c:v>
                </c:pt>
                <c:pt idx="1634">
                  <c:v>92.442441720740206</c:v>
                </c:pt>
                <c:pt idx="1635">
                  <c:v>96.585690515807002</c:v>
                </c:pt>
                <c:pt idx="1636">
                  <c:v>93.398362892223702</c:v>
                </c:pt>
                <c:pt idx="1637">
                  <c:v>93.498457742134505</c:v>
                </c:pt>
                <c:pt idx="1638">
                  <c:v>92.6635311143271</c:v>
                </c:pt>
                <c:pt idx="1639">
                  <c:v>91.823045267489704</c:v>
                </c:pt>
                <c:pt idx="1640">
                  <c:v>93.934381778741894</c:v>
                </c:pt>
                <c:pt idx="1641">
                  <c:v>93.042863871879405</c:v>
                </c:pt>
                <c:pt idx="1642">
                  <c:v>91.885390428211593</c:v>
                </c:pt>
                <c:pt idx="1643">
                  <c:v>92.938628158844807</c:v>
                </c:pt>
                <c:pt idx="1644">
                  <c:v>95.996503496503493</c:v>
                </c:pt>
                <c:pt idx="1645">
                  <c:v>55</c:v>
                </c:pt>
                <c:pt idx="1646">
                  <c:v>55</c:v>
                </c:pt>
                <c:pt idx="1647">
                  <c:v>55.499789473684203</c:v>
                </c:pt>
                <c:pt idx="1648">
                  <c:v>55.504166666666698</c:v>
                </c:pt>
                <c:pt idx="1649">
                  <c:v>55.499630450849999</c:v>
                </c:pt>
                <c:pt idx="1650">
                  <c:v>55.5017793594306</c:v>
                </c:pt>
                <c:pt idx="1651">
                  <c:v>54.4991717283269</c:v>
                </c:pt>
                <c:pt idx="1652">
                  <c:v>79.641618497109803</c:v>
                </c:pt>
                <c:pt idx="1653">
                  <c:v>98.791187270501794</c:v>
                </c:pt>
                <c:pt idx="1654">
                  <c:v>96.801913337084997</c:v>
                </c:pt>
                <c:pt idx="1655">
                  <c:v>98.811273635390606</c:v>
                </c:pt>
                <c:pt idx="1656">
                  <c:v>99.996484698097603</c:v>
                </c:pt>
                <c:pt idx="1657">
                  <c:v>100.45302713987471</c:v>
                </c:pt>
                <c:pt idx="1658">
                  <c:v>101.47433306386419</c:v>
                </c:pt>
                <c:pt idx="1659">
                  <c:v>101.5052546483428</c:v>
                </c:pt>
                <c:pt idx="1660">
                  <c:v>100.62952243125901</c:v>
                </c:pt>
                <c:pt idx="1661">
                  <c:v>101.0010718113612</c:v>
                </c:pt>
                <c:pt idx="1662">
                  <c:v>97.464379947229503</c:v>
                </c:pt>
                <c:pt idx="1663">
                  <c:v>87.83</c:v>
                </c:pt>
                <c:pt idx="1664">
                  <c:v>96.511504424778806</c:v>
                </c:pt>
                <c:pt idx="1665">
                  <c:v>98.876574307304793</c:v>
                </c:pt>
                <c:pt idx="1666">
                  <c:v>99.3535220539829</c:v>
                </c:pt>
                <c:pt idx="1667">
                  <c:v>96.028135990621294</c:v>
                </c:pt>
                <c:pt idx="1668">
                  <c:v>94.675378787878799</c:v>
                </c:pt>
                <c:pt idx="1669">
                  <c:v>96.762666666666703</c:v>
                </c:pt>
                <c:pt idx="1670">
                  <c:v>100.049756097561</c:v>
                </c:pt>
                <c:pt idx="1671">
                  <c:v>100.5760416666667</c:v>
                </c:pt>
                <c:pt idx="1672">
                  <c:v>99.916583582585602</c:v>
                </c:pt>
                <c:pt idx="1673">
                  <c:v>101.2059131344846</c:v>
                </c:pt>
                <c:pt idx="1674">
                  <c:v>100.6071830106184</c:v>
                </c:pt>
                <c:pt idx="1675">
                  <c:v>102.63489361702101</c:v>
                </c:pt>
                <c:pt idx="1676">
                  <c:v>101.174437739989</c:v>
                </c:pt>
                <c:pt idx="1677">
                  <c:v>100.8782816229117</c:v>
                </c:pt>
                <c:pt idx="1678">
                  <c:v>62.884615384615401</c:v>
                </c:pt>
                <c:pt idx="1679">
                  <c:v>56.411547002220601</c:v>
                </c:pt>
                <c:pt idx="1680">
                  <c:v>55.499631540162099</c:v>
                </c:pt>
                <c:pt idx="1681">
                  <c:v>55.5</c:v>
                </c:pt>
                <c:pt idx="1682">
                  <c:v>55.5</c:v>
                </c:pt>
                <c:pt idx="1683">
                  <c:v>55.499905642574099</c:v>
                </c:pt>
                <c:pt idx="1684">
                  <c:v>55.5</c:v>
                </c:pt>
                <c:pt idx="1685">
                  <c:v>55.500452488687799</c:v>
                </c:pt>
                <c:pt idx="1686">
                  <c:v>55.499862068965498</c:v>
                </c:pt>
                <c:pt idx="1687">
                  <c:v>55.5</c:v>
                </c:pt>
                <c:pt idx="1688">
                  <c:v>55.4444444444444</c:v>
                </c:pt>
                <c:pt idx="1689">
                  <c:v>55.5</c:v>
                </c:pt>
                <c:pt idx="1690">
                  <c:v>55.4444444444444</c:v>
                </c:pt>
                <c:pt idx="1691">
                  <c:v>54.5</c:v>
                </c:pt>
                <c:pt idx="1692">
                  <c:v>54.5</c:v>
                </c:pt>
                <c:pt idx="1693">
                  <c:v>54.5</c:v>
                </c:pt>
                <c:pt idx="1694">
                  <c:v>54.5</c:v>
                </c:pt>
                <c:pt idx="1695">
                  <c:v>54.5</c:v>
                </c:pt>
                <c:pt idx="1696">
                  <c:v>54.499885242139101</c:v>
                </c:pt>
                <c:pt idx="1697">
                  <c:v>54.5</c:v>
                </c:pt>
                <c:pt idx="1698">
                  <c:v>54.5</c:v>
                </c:pt>
                <c:pt idx="1699">
                  <c:v>54.5</c:v>
                </c:pt>
                <c:pt idx="1700">
                  <c:v>54.500246913580199</c:v>
                </c:pt>
                <c:pt idx="1701">
                  <c:v>54.500101235067802</c:v>
                </c:pt>
                <c:pt idx="1702">
                  <c:v>54.5</c:v>
                </c:pt>
                <c:pt idx="1703">
                  <c:v>54.4979719188768</c:v>
                </c:pt>
                <c:pt idx="1704">
                  <c:v>55</c:v>
                </c:pt>
                <c:pt idx="1705">
                  <c:v>54.499862448418199</c:v>
                </c:pt>
                <c:pt idx="1706">
                  <c:v>54.5000627116518</c:v>
                </c:pt>
                <c:pt idx="1707">
                  <c:v>54.5</c:v>
                </c:pt>
                <c:pt idx="1708">
                  <c:v>54.5</c:v>
                </c:pt>
                <c:pt idx="1709">
                  <c:v>54.5</c:v>
                </c:pt>
                <c:pt idx="1710">
                  <c:v>54.499455930359098</c:v>
                </c:pt>
                <c:pt idx="1711">
                  <c:v>70.1267880364109</c:v>
                </c:pt>
                <c:pt idx="1712">
                  <c:v>90.469180327868898</c:v>
                </c:pt>
                <c:pt idx="1713">
                  <c:v>92.938275340393304</c:v>
                </c:pt>
                <c:pt idx="1714">
                  <c:v>88.415857605178005</c:v>
                </c:pt>
                <c:pt idx="1715">
                  <c:v>92.1886326194399</c:v>
                </c:pt>
                <c:pt idx="1716">
                  <c:v>94.2920912178554</c:v>
                </c:pt>
                <c:pt idx="1717">
                  <c:v>93.770996348461097</c:v>
                </c:pt>
                <c:pt idx="1718">
                  <c:v>94.694892473118301</c:v>
                </c:pt>
                <c:pt idx="1719">
                  <c:v>92.502994011976</c:v>
                </c:pt>
                <c:pt idx="1720">
                  <c:v>95.003610108303207</c:v>
                </c:pt>
                <c:pt idx="1721">
                  <c:v>95.108701401745606</c:v>
                </c:pt>
                <c:pt idx="1722">
                  <c:v>93.496022461394503</c:v>
                </c:pt>
                <c:pt idx="1723">
                  <c:v>95.855737704917999</c:v>
                </c:pt>
                <c:pt idx="1724">
                  <c:v>89.502766798419003</c:v>
                </c:pt>
                <c:pt idx="1725">
                  <c:v>94.169435215946805</c:v>
                </c:pt>
                <c:pt idx="1726">
                  <c:v>97.2235885969816</c:v>
                </c:pt>
                <c:pt idx="1727">
                  <c:v>96.55</c:v>
                </c:pt>
                <c:pt idx="1728">
                  <c:v>93.840949554896099</c:v>
                </c:pt>
                <c:pt idx="1729">
                  <c:v>93.472116946399595</c:v>
                </c:pt>
                <c:pt idx="1730">
                  <c:v>96.308788598574793</c:v>
                </c:pt>
                <c:pt idx="1731">
                  <c:v>96.497267759562803</c:v>
                </c:pt>
                <c:pt idx="1732">
                  <c:v>94.967032967033006</c:v>
                </c:pt>
                <c:pt idx="1733">
                  <c:v>96.394780447390204</c:v>
                </c:pt>
                <c:pt idx="1734">
                  <c:v>91.273817034700301</c:v>
                </c:pt>
                <c:pt idx="1735">
                  <c:v>61.544068919814499</c:v>
                </c:pt>
                <c:pt idx="1736">
                  <c:v>57.499863126197603</c:v>
                </c:pt>
                <c:pt idx="1737">
                  <c:v>56.5</c:v>
                </c:pt>
                <c:pt idx="1738">
                  <c:v>56.5</c:v>
                </c:pt>
                <c:pt idx="1739">
                  <c:v>56.5</c:v>
                </c:pt>
                <c:pt idx="1740">
                  <c:v>56.450932684509297</c:v>
                </c:pt>
                <c:pt idx="1741">
                  <c:v>55.5</c:v>
                </c:pt>
                <c:pt idx="1742">
                  <c:v>56.5</c:v>
                </c:pt>
                <c:pt idx="1743">
                  <c:v>55.5</c:v>
                </c:pt>
                <c:pt idx="1744">
                  <c:v>55.5</c:v>
                </c:pt>
                <c:pt idx="1745">
                  <c:v>55.5</c:v>
                </c:pt>
                <c:pt idx="1746">
                  <c:v>55.500185116623499</c:v>
                </c:pt>
                <c:pt idx="1747">
                  <c:v>55.5</c:v>
                </c:pt>
                <c:pt idx="1748">
                  <c:v>55.5</c:v>
                </c:pt>
                <c:pt idx="1749">
                  <c:v>55.5</c:v>
                </c:pt>
                <c:pt idx="1750">
                  <c:v>55.5</c:v>
                </c:pt>
                <c:pt idx="1751">
                  <c:v>55.5</c:v>
                </c:pt>
                <c:pt idx="1752">
                  <c:v>55.5</c:v>
                </c:pt>
                <c:pt idx="1753">
                  <c:v>55.5</c:v>
                </c:pt>
                <c:pt idx="1754">
                  <c:v>56.5</c:v>
                </c:pt>
                <c:pt idx="1755">
                  <c:v>55.5</c:v>
                </c:pt>
                <c:pt idx="1756">
                  <c:v>55.5</c:v>
                </c:pt>
                <c:pt idx="1757">
                  <c:v>55.5</c:v>
                </c:pt>
                <c:pt idx="1758">
                  <c:v>55.499797979797997</c:v>
                </c:pt>
                <c:pt idx="1759">
                  <c:v>55.500238208670801</c:v>
                </c:pt>
                <c:pt idx="1760">
                  <c:v>55.5</c:v>
                </c:pt>
                <c:pt idx="1761">
                  <c:v>55.5</c:v>
                </c:pt>
                <c:pt idx="1762">
                  <c:v>55.5</c:v>
                </c:pt>
                <c:pt idx="1763">
                  <c:v>55.5</c:v>
                </c:pt>
                <c:pt idx="1764">
                  <c:v>55.5</c:v>
                </c:pt>
                <c:pt idx="1765">
                  <c:v>55.499804763764203</c:v>
                </c:pt>
                <c:pt idx="1766">
                  <c:v>55.500265251989397</c:v>
                </c:pt>
                <c:pt idx="1767">
                  <c:v>55.499592502037501</c:v>
                </c:pt>
                <c:pt idx="1768">
                  <c:v>55.5</c:v>
                </c:pt>
                <c:pt idx="1769">
                  <c:v>55.503225806451603</c:v>
                </c:pt>
                <c:pt idx="1770">
                  <c:v>55.5</c:v>
                </c:pt>
                <c:pt idx="1771">
                  <c:v>55.5</c:v>
                </c:pt>
                <c:pt idx="1772">
                  <c:v>55.5</c:v>
                </c:pt>
                <c:pt idx="1773">
                  <c:v>55.5</c:v>
                </c:pt>
                <c:pt idx="1774">
                  <c:v>55.5</c:v>
                </c:pt>
                <c:pt idx="1775">
                  <c:v>55.5</c:v>
                </c:pt>
                <c:pt idx="1776">
                  <c:v>55.499831479609</c:v>
                </c:pt>
                <c:pt idx="1777">
                  <c:v>55.503875968992197</c:v>
                </c:pt>
                <c:pt idx="1778">
                  <c:v>83.337905236907702</c:v>
                </c:pt>
                <c:pt idx="1779">
                  <c:v>85.8333333333333</c:v>
                </c:pt>
                <c:pt idx="1780">
                  <c:v>85.532728609953395</c:v>
                </c:pt>
                <c:pt idx="1781">
                  <c:v>87.769938650306699</c:v>
                </c:pt>
                <c:pt idx="1782">
                  <c:v>87.880255941499101</c:v>
                </c:pt>
                <c:pt idx="1783">
                  <c:v>85.731166150670802</c:v>
                </c:pt>
                <c:pt idx="1784">
                  <c:v>84.155539251650794</c:v>
                </c:pt>
                <c:pt idx="1785">
                  <c:v>85.152125279642107</c:v>
                </c:pt>
                <c:pt idx="1786">
                  <c:v>82.950600801068106</c:v>
                </c:pt>
                <c:pt idx="1787">
                  <c:v>83.488439306358401</c:v>
                </c:pt>
                <c:pt idx="1788">
                  <c:v>85.7264150943396</c:v>
                </c:pt>
                <c:pt idx="1789">
                  <c:v>81.346774193548399</c:v>
                </c:pt>
                <c:pt idx="1790">
                  <c:v>82.237055520898295</c:v>
                </c:pt>
                <c:pt idx="1791">
                  <c:v>85.813358302122396</c:v>
                </c:pt>
                <c:pt idx="1792">
                  <c:v>85.378904481665899</c:v>
                </c:pt>
                <c:pt idx="1793">
                  <c:v>87.7554149428085</c:v>
                </c:pt>
                <c:pt idx="1794">
                  <c:v>85.064418212478898</c:v>
                </c:pt>
                <c:pt idx="1795">
                  <c:v>89.400466562985997</c:v>
                </c:pt>
                <c:pt idx="1796">
                  <c:v>86.123298638911095</c:v>
                </c:pt>
                <c:pt idx="1797">
                  <c:v>84.946841294298906</c:v>
                </c:pt>
                <c:pt idx="1798">
                  <c:v>85.442441720740206</c:v>
                </c:pt>
                <c:pt idx="1799">
                  <c:v>89.585690515807002</c:v>
                </c:pt>
                <c:pt idx="1800">
                  <c:v>86.398362892223702</c:v>
                </c:pt>
                <c:pt idx="1801">
                  <c:v>86.498457742134505</c:v>
                </c:pt>
                <c:pt idx="1802">
                  <c:v>85.6635311143271</c:v>
                </c:pt>
                <c:pt idx="1803">
                  <c:v>84.823045267489704</c:v>
                </c:pt>
                <c:pt idx="1804">
                  <c:v>86.934381778741894</c:v>
                </c:pt>
                <c:pt idx="1805">
                  <c:v>86.042863871879405</c:v>
                </c:pt>
                <c:pt idx="1806">
                  <c:v>84.885390428211593</c:v>
                </c:pt>
                <c:pt idx="1807">
                  <c:v>85.938628158844807</c:v>
                </c:pt>
                <c:pt idx="1808">
                  <c:v>88.996503496503493</c:v>
                </c:pt>
                <c:pt idx="1809">
                  <c:v>48</c:v>
                </c:pt>
                <c:pt idx="1810">
                  <c:v>48</c:v>
                </c:pt>
                <c:pt idx="1811">
                  <c:v>48.499789473684203</c:v>
                </c:pt>
                <c:pt idx="1812">
                  <c:v>48.504166666666698</c:v>
                </c:pt>
                <c:pt idx="1813">
                  <c:v>48.499630450849999</c:v>
                </c:pt>
                <c:pt idx="1814">
                  <c:v>48.5017793594306</c:v>
                </c:pt>
                <c:pt idx="1815">
                  <c:v>47.4991717283269</c:v>
                </c:pt>
                <c:pt idx="1816">
                  <c:v>72.641618497109803</c:v>
                </c:pt>
                <c:pt idx="1817">
                  <c:v>91.791187270501794</c:v>
                </c:pt>
                <c:pt idx="1818">
                  <c:v>89.801913337084997</c:v>
                </c:pt>
                <c:pt idx="1819">
                  <c:v>91.811273635390606</c:v>
                </c:pt>
                <c:pt idx="1820">
                  <c:v>92.996484698097603</c:v>
                </c:pt>
                <c:pt idx="1821">
                  <c:v>93.453027139874706</c:v>
                </c:pt>
                <c:pt idx="1822">
                  <c:v>94.474333063864194</c:v>
                </c:pt>
                <c:pt idx="1823">
                  <c:v>94.505254648342799</c:v>
                </c:pt>
                <c:pt idx="1824">
                  <c:v>93.629522431259005</c:v>
                </c:pt>
                <c:pt idx="1825">
                  <c:v>94.0010718113612</c:v>
                </c:pt>
                <c:pt idx="1826">
                  <c:v>90.464379947229503</c:v>
                </c:pt>
                <c:pt idx="1827">
                  <c:v>80.83</c:v>
                </c:pt>
                <c:pt idx="1828">
                  <c:v>89.511504424778806</c:v>
                </c:pt>
                <c:pt idx="1829">
                  <c:v>91.876574307304793</c:v>
                </c:pt>
                <c:pt idx="1830">
                  <c:v>92.3535220539829</c:v>
                </c:pt>
                <c:pt idx="1831">
                  <c:v>89.028135990621294</c:v>
                </c:pt>
                <c:pt idx="1832">
                  <c:v>87.675378787878799</c:v>
                </c:pt>
                <c:pt idx="1833">
                  <c:v>89.762666666666703</c:v>
                </c:pt>
                <c:pt idx="1834">
                  <c:v>93.049756097561001</c:v>
                </c:pt>
                <c:pt idx="1835">
                  <c:v>93.576041666666697</c:v>
                </c:pt>
                <c:pt idx="1836">
                  <c:v>92.916583582585602</c:v>
                </c:pt>
                <c:pt idx="1837">
                  <c:v>94.205913134484604</c:v>
                </c:pt>
                <c:pt idx="1838">
                  <c:v>93.6071830106184</c:v>
                </c:pt>
                <c:pt idx="1839">
                  <c:v>95.634893617021007</c:v>
                </c:pt>
                <c:pt idx="1840">
                  <c:v>94.174437739989003</c:v>
                </c:pt>
                <c:pt idx="1841">
                  <c:v>93.8782816229117</c:v>
                </c:pt>
                <c:pt idx="1842">
                  <c:v>55.884615384615401</c:v>
                </c:pt>
                <c:pt idx="1843">
                  <c:v>49.411547002220601</c:v>
                </c:pt>
                <c:pt idx="1844">
                  <c:v>48.499631540162099</c:v>
                </c:pt>
                <c:pt idx="1845">
                  <c:v>48.5</c:v>
                </c:pt>
                <c:pt idx="1846">
                  <c:v>48.5</c:v>
                </c:pt>
                <c:pt idx="1847">
                  <c:v>48.499905642574099</c:v>
                </c:pt>
                <c:pt idx="1848">
                  <c:v>48.5</c:v>
                </c:pt>
                <c:pt idx="1849">
                  <c:v>48.500452488687799</c:v>
                </c:pt>
                <c:pt idx="1850">
                  <c:v>48.499862068965498</c:v>
                </c:pt>
                <c:pt idx="1851">
                  <c:v>48.5</c:v>
                </c:pt>
                <c:pt idx="1852">
                  <c:v>48.4444444444444</c:v>
                </c:pt>
                <c:pt idx="1853">
                  <c:v>48.5</c:v>
                </c:pt>
                <c:pt idx="1854">
                  <c:v>48.4444444444444</c:v>
                </c:pt>
                <c:pt idx="1855">
                  <c:v>47.5</c:v>
                </c:pt>
                <c:pt idx="1856">
                  <c:v>47.5</c:v>
                </c:pt>
                <c:pt idx="1857">
                  <c:v>47.5</c:v>
                </c:pt>
                <c:pt idx="1858">
                  <c:v>47.5</c:v>
                </c:pt>
                <c:pt idx="1859">
                  <c:v>47.5</c:v>
                </c:pt>
                <c:pt idx="1860">
                  <c:v>47.499885242139101</c:v>
                </c:pt>
                <c:pt idx="1861">
                  <c:v>47.5</c:v>
                </c:pt>
                <c:pt idx="1862">
                  <c:v>47.5</c:v>
                </c:pt>
                <c:pt idx="1863">
                  <c:v>47.5</c:v>
                </c:pt>
                <c:pt idx="1864">
                  <c:v>47.500246913580199</c:v>
                </c:pt>
                <c:pt idx="1865">
                  <c:v>47.500101235067802</c:v>
                </c:pt>
                <c:pt idx="1866">
                  <c:v>47.5</c:v>
                </c:pt>
                <c:pt idx="1867">
                  <c:v>47.4979719188768</c:v>
                </c:pt>
                <c:pt idx="1868">
                  <c:v>48</c:v>
                </c:pt>
                <c:pt idx="1869">
                  <c:v>47.499862448418199</c:v>
                </c:pt>
                <c:pt idx="1870">
                  <c:v>47.5000627116518</c:v>
                </c:pt>
                <c:pt idx="1871">
                  <c:v>47.5</c:v>
                </c:pt>
                <c:pt idx="1872">
                  <c:v>47.5</c:v>
                </c:pt>
                <c:pt idx="1873">
                  <c:v>47.5</c:v>
                </c:pt>
                <c:pt idx="1874">
                  <c:v>47.499455930359098</c:v>
                </c:pt>
                <c:pt idx="1875">
                  <c:v>63.1267880364109</c:v>
                </c:pt>
                <c:pt idx="1876">
                  <c:v>83.469180327868898</c:v>
                </c:pt>
                <c:pt idx="1877">
                  <c:v>85.938275340393304</c:v>
                </c:pt>
                <c:pt idx="1878">
                  <c:v>81.415857605178005</c:v>
                </c:pt>
                <c:pt idx="1879">
                  <c:v>85.1886326194399</c:v>
                </c:pt>
                <c:pt idx="1880">
                  <c:v>87.2920912178554</c:v>
                </c:pt>
                <c:pt idx="1881">
                  <c:v>86.770996348461097</c:v>
                </c:pt>
                <c:pt idx="1882">
                  <c:v>87.694892473118301</c:v>
                </c:pt>
                <c:pt idx="1883">
                  <c:v>85.502994011976</c:v>
                </c:pt>
                <c:pt idx="1884">
                  <c:v>88.003610108303207</c:v>
                </c:pt>
                <c:pt idx="1885">
                  <c:v>88.108701401745606</c:v>
                </c:pt>
                <c:pt idx="1886">
                  <c:v>86.496022461394503</c:v>
                </c:pt>
                <c:pt idx="1887">
                  <c:v>88.855737704917999</c:v>
                </c:pt>
                <c:pt idx="1888">
                  <c:v>82.502766798419003</c:v>
                </c:pt>
                <c:pt idx="1889">
                  <c:v>87.169435215946805</c:v>
                </c:pt>
                <c:pt idx="1890">
                  <c:v>90.2235885969816</c:v>
                </c:pt>
                <c:pt idx="1891">
                  <c:v>89.55</c:v>
                </c:pt>
                <c:pt idx="1892">
                  <c:v>86.840949554896099</c:v>
                </c:pt>
                <c:pt idx="1893">
                  <c:v>86.472116946399595</c:v>
                </c:pt>
                <c:pt idx="1894">
                  <c:v>89.308788598574793</c:v>
                </c:pt>
                <c:pt idx="1895">
                  <c:v>89.497267759562803</c:v>
                </c:pt>
                <c:pt idx="1896">
                  <c:v>87.967032967033006</c:v>
                </c:pt>
                <c:pt idx="1897">
                  <c:v>89.394780447390204</c:v>
                </c:pt>
                <c:pt idx="1898">
                  <c:v>84.273817034700301</c:v>
                </c:pt>
                <c:pt idx="1899">
                  <c:v>54.544068919814499</c:v>
                </c:pt>
                <c:pt idx="1900">
                  <c:v>50.499863126197603</c:v>
                </c:pt>
                <c:pt idx="1901">
                  <c:v>49.5</c:v>
                </c:pt>
                <c:pt idx="1902">
                  <c:v>49.5</c:v>
                </c:pt>
                <c:pt idx="1903">
                  <c:v>49.5</c:v>
                </c:pt>
                <c:pt idx="1904">
                  <c:v>49.450932684509297</c:v>
                </c:pt>
                <c:pt idx="1905">
                  <c:v>48.5</c:v>
                </c:pt>
                <c:pt idx="1906">
                  <c:v>49.5</c:v>
                </c:pt>
                <c:pt idx="1907">
                  <c:v>48.5</c:v>
                </c:pt>
                <c:pt idx="1908">
                  <c:v>48.5</c:v>
                </c:pt>
                <c:pt idx="1909">
                  <c:v>48.5</c:v>
                </c:pt>
                <c:pt idx="1910">
                  <c:v>48.500185116623499</c:v>
                </c:pt>
                <c:pt idx="1911">
                  <c:v>48.5</c:v>
                </c:pt>
                <c:pt idx="1912">
                  <c:v>48.5</c:v>
                </c:pt>
                <c:pt idx="1913">
                  <c:v>48.5</c:v>
                </c:pt>
                <c:pt idx="1914">
                  <c:v>48.5</c:v>
                </c:pt>
                <c:pt idx="1915">
                  <c:v>48.5</c:v>
                </c:pt>
                <c:pt idx="1916">
                  <c:v>48.5</c:v>
                </c:pt>
                <c:pt idx="1917">
                  <c:v>48.5</c:v>
                </c:pt>
                <c:pt idx="1918">
                  <c:v>49.5</c:v>
                </c:pt>
                <c:pt idx="1919">
                  <c:v>48.5</c:v>
                </c:pt>
                <c:pt idx="1920">
                  <c:v>48.5</c:v>
                </c:pt>
                <c:pt idx="1921">
                  <c:v>48.5</c:v>
                </c:pt>
                <c:pt idx="1922">
                  <c:v>48.499797979797997</c:v>
                </c:pt>
                <c:pt idx="1923">
                  <c:v>48.500238208670801</c:v>
                </c:pt>
                <c:pt idx="1924">
                  <c:v>48.5</c:v>
                </c:pt>
                <c:pt idx="1925">
                  <c:v>48.5</c:v>
                </c:pt>
                <c:pt idx="1926">
                  <c:v>48.5</c:v>
                </c:pt>
                <c:pt idx="1927">
                  <c:v>48.5</c:v>
                </c:pt>
                <c:pt idx="1928">
                  <c:v>48.5</c:v>
                </c:pt>
                <c:pt idx="1929">
                  <c:v>48.499804763764203</c:v>
                </c:pt>
                <c:pt idx="1930">
                  <c:v>48.500265251989397</c:v>
                </c:pt>
                <c:pt idx="1931">
                  <c:v>48.499592502037501</c:v>
                </c:pt>
                <c:pt idx="1932">
                  <c:v>48.5</c:v>
                </c:pt>
                <c:pt idx="1933">
                  <c:v>48.503225806451603</c:v>
                </c:pt>
                <c:pt idx="1934">
                  <c:v>48.5</c:v>
                </c:pt>
                <c:pt idx="1935">
                  <c:v>48.5</c:v>
                </c:pt>
                <c:pt idx="1936">
                  <c:v>48.5</c:v>
                </c:pt>
                <c:pt idx="1937">
                  <c:v>48.5</c:v>
                </c:pt>
                <c:pt idx="1938">
                  <c:v>48.5</c:v>
                </c:pt>
                <c:pt idx="1939">
                  <c:v>48.5</c:v>
                </c:pt>
                <c:pt idx="1940">
                  <c:v>48.499831479609</c:v>
                </c:pt>
                <c:pt idx="1941">
                  <c:v>48.503875968992197</c:v>
                </c:pt>
                <c:pt idx="1942">
                  <c:v>83.337905236907702</c:v>
                </c:pt>
                <c:pt idx="1943">
                  <c:v>85.8333333333333</c:v>
                </c:pt>
                <c:pt idx="1944">
                  <c:v>85.532728609953395</c:v>
                </c:pt>
                <c:pt idx="1945">
                  <c:v>87.769938650306699</c:v>
                </c:pt>
                <c:pt idx="1946">
                  <c:v>87.880255941499101</c:v>
                </c:pt>
                <c:pt idx="1947">
                  <c:v>85.731166150670802</c:v>
                </c:pt>
                <c:pt idx="1948">
                  <c:v>84.155539251650794</c:v>
                </c:pt>
                <c:pt idx="1949">
                  <c:v>85.152125279642107</c:v>
                </c:pt>
                <c:pt idx="1950">
                  <c:v>82.950600801068106</c:v>
                </c:pt>
                <c:pt idx="1951">
                  <c:v>83.488439306358401</c:v>
                </c:pt>
                <c:pt idx="1952">
                  <c:v>85.7264150943396</c:v>
                </c:pt>
                <c:pt idx="1953">
                  <c:v>81.346774193548399</c:v>
                </c:pt>
                <c:pt idx="1954">
                  <c:v>82.237055520898295</c:v>
                </c:pt>
                <c:pt idx="1955">
                  <c:v>85.813358302122396</c:v>
                </c:pt>
                <c:pt idx="1956">
                  <c:v>85.378904481665899</c:v>
                </c:pt>
                <c:pt idx="1957">
                  <c:v>87.7554149428085</c:v>
                </c:pt>
                <c:pt idx="1958">
                  <c:v>85.064418212478898</c:v>
                </c:pt>
                <c:pt idx="1959">
                  <c:v>89.400466562985997</c:v>
                </c:pt>
                <c:pt idx="1960">
                  <c:v>86.123298638911095</c:v>
                </c:pt>
                <c:pt idx="1961">
                  <c:v>84.946841294298906</c:v>
                </c:pt>
                <c:pt idx="1962">
                  <c:v>85.442441720740206</c:v>
                </c:pt>
                <c:pt idx="1963">
                  <c:v>89.585690515807002</c:v>
                </c:pt>
                <c:pt idx="1964">
                  <c:v>86.398362892223702</c:v>
                </c:pt>
                <c:pt idx="1965">
                  <c:v>86.498457742134505</c:v>
                </c:pt>
                <c:pt idx="1966">
                  <c:v>85.6635311143271</c:v>
                </c:pt>
                <c:pt idx="1967">
                  <c:v>84.823045267489704</c:v>
                </c:pt>
                <c:pt idx="1968">
                  <c:v>86.934381778741894</c:v>
                </c:pt>
                <c:pt idx="1969">
                  <c:v>86.042863871879405</c:v>
                </c:pt>
                <c:pt idx="1970">
                  <c:v>84.885390428211593</c:v>
                </c:pt>
                <c:pt idx="1971">
                  <c:v>85.938628158844807</c:v>
                </c:pt>
                <c:pt idx="1972">
                  <c:v>88.996503496503493</c:v>
                </c:pt>
                <c:pt idx="1973">
                  <c:v>48</c:v>
                </c:pt>
                <c:pt idx="1974">
                  <c:v>48</c:v>
                </c:pt>
                <c:pt idx="1975">
                  <c:v>48.499789473684203</c:v>
                </c:pt>
                <c:pt idx="1976">
                  <c:v>48.504166666666698</c:v>
                </c:pt>
                <c:pt idx="1977">
                  <c:v>48.499630450849999</c:v>
                </c:pt>
                <c:pt idx="1978">
                  <c:v>48.5017793594306</c:v>
                </c:pt>
                <c:pt idx="1979">
                  <c:v>47.4991717283269</c:v>
                </c:pt>
                <c:pt idx="1980">
                  <c:v>72.641618497109803</c:v>
                </c:pt>
                <c:pt idx="1981">
                  <c:v>91.791187270501794</c:v>
                </c:pt>
                <c:pt idx="1982">
                  <c:v>89.801913337084997</c:v>
                </c:pt>
                <c:pt idx="1983">
                  <c:v>91.811273635390606</c:v>
                </c:pt>
                <c:pt idx="1984">
                  <c:v>92.996484698097603</c:v>
                </c:pt>
                <c:pt idx="1985">
                  <c:v>93.453027139874706</c:v>
                </c:pt>
                <c:pt idx="1986">
                  <c:v>94.474333063864194</c:v>
                </c:pt>
                <c:pt idx="1987">
                  <c:v>94.505254648342799</c:v>
                </c:pt>
                <c:pt idx="1988">
                  <c:v>93.629522431259005</c:v>
                </c:pt>
                <c:pt idx="1989">
                  <c:v>94.0010718113612</c:v>
                </c:pt>
                <c:pt idx="1990">
                  <c:v>90.464379947229503</c:v>
                </c:pt>
                <c:pt idx="1991">
                  <c:v>80.83</c:v>
                </c:pt>
                <c:pt idx="1992">
                  <c:v>89.511504424778806</c:v>
                </c:pt>
                <c:pt idx="1993">
                  <c:v>91.876574307304793</c:v>
                </c:pt>
                <c:pt idx="1994">
                  <c:v>92.3535220539829</c:v>
                </c:pt>
                <c:pt idx="1995">
                  <c:v>89.028135990621294</c:v>
                </c:pt>
                <c:pt idx="1996">
                  <c:v>87.675378787878799</c:v>
                </c:pt>
                <c:pt idx="1997">
                  <c:v>89.762666666666703</c:v>
                </c:pt>
                <c:pt idx="1998">
                  <c:v>93.049756097561001</c:v>
                </c:pt>
                <c:pt idx="1999">
                  <c:v>93.576041666666697</c:v>
                </c:pt>
                <c:pt idx="2000">
                  <c:v>92.916583582585602</c:v>
                </c:pt>
                <c:pt idx="2001">
                  <c:v>94.205913134484604</c:v>
                </c:pt>
                <c:pt idx="2002">
                  <c:v>93.6071830106184</c:v>
                </c:pt>
                <c:pt idx="2003">
                  <c:v>95.634893617021007</c:v>
                </c:pt>
                <c:pt idx="2004">
                  <c:v>94.174437739989003</c:v>
                </c:pt>
                <c:pt idx="2005">
                  <c:v>93.8782816229117</c:v>
                </c:pt>
                <c:pt idx="2006">
                  <c:v>55.884615384615401</c:v>
                </c:pt>
                <c:pt idx="2007">
                  <c:v>49.411547002220601</c:v>
                </c:pt>
                <c:pt idx="2008">
                  <c:v>48.499631540162099</c:v>
                </c:pt>
                <c:pt idx="2009">
                  <c:v>48.5</c:v>
                </c:pt>
                <c:pt idx="2010">
                  <c:v>48.5</c:v>
                </c:pt>
                <c:pt idx="2011">
                  <c:v>48.499905642574099</c:v>
                </c:pt>
                <c:pt idx="2012">
                  <c:v>48.5</c:v>
                </c:pt>
                <c:pt idx="2013">
                  <c:v>48.500452488687799</c:v>
                </c:pt>
                <c:pt idx="2014">
                  <c:v>48.499862068965498</c:v>
                </c:pt>
                <c:pt idx="2015">
                  <c:v>48.5</c:v>
                </c:pt>
                <c:pt idx="2016">
                  <c:v>48.4444444444444</c:v>
                </c:pt>
                <c:pt idx="2017">
                  <c:v>48.5</c:v>
                </c:pt>
                <c:pt idx="2018">
                  <c:v>48.4444444444444</c:v>
                </c:pt>
                <c:pt idx="2019">
                  <c:v>47.5</c:v>
                </c:pt>
                <c:pt idx="2020">
                  <c:v>47.5</c:v>
                </c:pt>
                <c:pt idx="2021">
                  <c:v>47.5</c:v>
                </c:pt>
                <c:pt idx="2022">
                  <c:v>47.5</c:v>
                </c:pt>
                <c:pt idx="2023">
                  <c:v>47.5</c:v>
                </c:pt>
                <c:pt idx="2024">
                  <c:v>47.499885242139101</c:v>
                </c:pt>
                <c:pt idx="2025">
                  <c:v>47.5</c:v>
                </c:pt>
                <c:pt idx="2026">
                  <c:v>47.5</c:v>
                </c:pt>
                <c:pt idx="2027">
                  <c:v>47.5</c:v>
                </c:pt>
                <c:pt idx="2028">
                  <c:v>47.500246913580199</c:v>
                </c:pt>
                <c:pt idx="2029">
                  <c:v>47.500101235067802</c:v>
                </c:pt>
                <c:pt idx="2030">
                  <c:v>47.5</c:v>
                </c:pt>
                <c:pt idx="2031">
                  <c:v>47.4979719188768</c:v>
                </c:pt>
                <c:pt idx="2032">
                  <c:v>48</c:v>
                </c:pt>
                <c:pt idx="2033">
                  <c:v>47.499862448418199</c:v>
                </c:pt>
                <c:pt idx="2034">
                  <c:v>47.5000627116518</c:v>
                </c:pt>
                <c:pt idx="2035">
                  <c:v>47.5</c:v>
                </c:pt>
                <c:pt idx="2036">
                  <c:v>47.5</c:v>
                </c:pt>
                <c:pt idx="2037">
                  <c:v>47.5</c:v>
                </c:pt>
                <c:pt idx="2038">
                  <c:v>47.499455930359098</c:v>
                </c:pt>
                <c:pt idx="2039">
                  <c:v>63.1267880364109</c:v>
                </c:pt>
                <c:pt idx="2040">
                  <c:v>83.469180327868898</c:v>
                </c:pt>
                <c:pt idx="2041">
                  <c:v>85.938275340393304</c:v>
                </c:pt>
                <c:pt idx="2042">
                  <c:v>81.415857605178005</c:v>
                </c:pt>
                <c:pt idx="2043">
                  <c:v>85.1886326194399</c:v>
                </c:pt>
                <c:pt idx="2044">
                  <c:v>87.2920912178554</c:v>
                </c:pt>
                <c:pt idx="2045">
                  <c:v>86.770996348461097</c:v>
                </c:pt>
                <c:pt idx="2046">
                  <c:v>87.694892473118301</c:v>
                </c:pt>
                <c:pt idx="2047">
                  <c:v>85.502994011976</c:v>
                </c:pt>
                <c:pt idx="2048">
                  <c:v>88.003610108303207</c:v>
                </c:pt>
                <c:pt idx="2049">
                  <c:v>88.108701401745606</c:v>
                </c:pt>
                <c:pt idx="2050">
                  <c:v>86.496022461394503</c:v>
                </c:pt>
                <c:pt idx="2051">
                  <c:v>88.855737704917999</c:v>
                </c:pt>
                <c:pt idx="2052">
                  <c:v>82.502766798419003</c:v>
                </c:pt>
                <c:pt idx="2053">
                  <c:v>87.169435215946805</c:v>
                </c:pt>
                <c:pt idx="2054">
                  <c:v>90.2235885969816</c:v>
                </c:pt>
                <c:pt idx="2055">
                  <c:v>89.55</c:v>
                </c:pt>
                <c:pt idx="2056">
                  <c:v>86.840949554896099</c:v>
                </c:pt>
                <c:pt idx="2057">
                  <c:v>86.472116946399595</c:v>
                </c:pt>
                <c:pt idx="2058">
                  <c:v>89.308788598574793</c:v>
                </c:pt>
                <c:pt idx="2059">
                  <c:v>89.497267759562803</c:v>
                </c:pt>
                <c:pt idx="2060">
                  <c:v>87.967032967033006</c:v>
                </c:pt>
                <c:pt idx="2061">
                  <c:v>89.394780447390204</c:v>
                </c:pt>
                <c:pt idx="2062">
                  <c:v>84.273817034700301</c:v>
                </c:pt>
                <c:pt idx="2063">
                  <c:v>54.544068919814499</c:v>
                </c:pt>
                <c:pt idx="2064">
                  <c:v>50.499863126197603</c:v>
                </c:pt>
                <c:pt idx="2065">
                  <c:v>49.5</c:v>
                </c:pt>
                <c:pt idx="2066">
                  <c:v>49.5</c:v>
                </c:pt>
                <c:pt idx="2067">
                  <c:v>49.5</c:v>
                </c:pt>
                <c:pt idx="2068">
                  <c:v>49.450932684509297</c:v>
                </c:pt>
                <c:pt idx="2069">
                  <c:v>48.5</c:v>
                </c:pt>
                <c:pt idx="2070">
                  <c:v>49.5</c:v>
                </c:pt>
                <c:pt idx="2071">
                  <c:v>48.5</c:v>
                </c:pt>
                <c:pt idx="2072">
                  <c:v>48.5</c:v>
                </c:pt>
                <c:pt idx="2073">
                  <c:v>48.5</c:v>
                </c:pt>
                <c:pt idx="2074">
                  <c:v>48.500185116623499</c:v>
                </c:pt>
                <c:pt idx="2075">
                  <c:v>48.5</c:v>
                </c:pt>
                <c:pt idx="2076">
                  <c:v>48.5</c:v>
                </c:pt>
                <c:pt idx="2077">
                  <c:v>48.5</c:v>
                </c:pt>
                <c:pt idx="2078">
                  <c:v>48.5</c:v>
                </c:pt>
                <c:pt idx="2079">
                  <c:v>48.5</c:v>
                </c:pt>
                <c:pt idx="2080">
                  <c:v>48.5</c:v>
                </c:pt>
                <c:pt idx="2081">
                  <c:v>48.5</c:v>
                </c:pt>
                <c:pt idx="2082">
                  <c:v>49.5</c:v>
                </c:pt>
                <c:pt idx="2083">
                  <c:v>48.5</c:v>
                </c:pt>
                <c:pt idx="2084">
                  <c:v>48.5</c:v>
                </c:pt>
                <c:pt idx="2085">
                  <c:v>48.5</c:v>
                </c:pt>
                <c:pt idx="2086">
                  <c:v>48.499797979797997</c:v>
                </c:pt>
                <c:pt idx="2087">
                  <c:v>48.500238208670801</c:v>
                </c:pt>
                <c:pt idx="2088">
                  <c:v>48.5</c:v>
                </c:pt>
                <c:pt idx="2089">
                  <c:v>48.5</c:v>
                </c:pt>
                <c:pt idx="2090">
                  <c:v>48.5</c:v>
                </c:pt>
                <c:pt idx="2091">
                  <c:v>48.5</c:v>
                </c:pt>
                <c:pt idx="2092">
                  <c:v>48.5</c:v>
                </c:pt>
                <c:pt idx="2093">
                  <c:v>48.499804763764203</c:v>
                </c:pt>
                <c:pt idx="2094">
                  <c:v>48.500265251989397</c:v>
                </c:pt>
                <c:pt idx="2095">
                  <c:v>48.499592502037501</c:v>
                </c:pt>
                <c:pt idx="2096">
                  <c:v>48.5</c:v>
                </c:pt>
                <c:pt idx="2097">
                  <c:v>48.503225806451603</c:v>
                </c:pt>
                <c:pt idx="2098">
                  <c:v>48.5</c:v>
                </c:pt>
                <c:pt idx="2099">
                  <c:v>48.5</c:v>
                </c:pt>
                <c:pt idx="2100">
                  <c:v>48.5</c:v>
                </c:pt>
                <c:pt idx="2101">
                  <c:v>48.5</c:v>
                </c:pt>
                <c:pt idx="2102">
                  <c:v>48.5</c:v>
                </c:pt>
                <c:pt idx="2103">
                  <c:v>48.5</c:v>
                </c:pt>
                <c:pt idx="2104">
                  <c:v>48.499831479609</c:v>
                </c:pt>
                <c:pt idx="2105">
                  <c:v>48.503875968992197</c:v>
                </c:pt>
                <c:pt idx="2106">
                  <c:v>83.337905236907702</c:v>
                </c:pt>
                <c:pt idx="2107">
                  <c:v>85.8333333333333</c:v>
                </c:pt>
                <c:pt idx="2108">
                  <c:v>85.532728609953395</c:v>
                </c:pt>
                <c:pt idx="2109">
                  <c:v>87.769938650306699</c:v>
                </c:pt>
                <c:pt idx="2110">
                  <c:v>87.880255941499101</c:v>
                </c:pt>
                <c:pt idx="2111">
                  <c:v>85.731166150670802</c:v>
                </c:pt>
                <c:pt idx="2112">
                  <c:v>84.155539251650794</c:v>
                </c:pt>
                <c:pt idx="2113">
                  <c:v>85.152125279642107</c:v>
                </c:pt>
                <c:pt idx="2114">
                  <c:v>82.950600801068106</c:v>
                </c:pt>
                <c:pt idx="2115">
                  <c:v>83.488439306358401</c:v>
                </c:pt>
                <c:pt idx="2116">
                  <c:v>85.7264150943396</c:v>
                </c:pt>
                <c:pt idx="2117">
                  <c:v>81.346774193548399</c:v>
                </c:pt>
                <c:pt idx="2118">
                  <c:v>82.237055520898295</c:v>
                </c:pt>
                <c:pt idx="2119">
                  <c:v>85.813358302122396</c:v>
                </c:pt>
                <c:pt idx="2120">
                  <c:v>85.378904481665899</c:v>
                </c:pt>
                <c:pt idx="2121">
                  <c:v>87.7554149428085</c:v>
                </c:pt>
                <c:pt idx="2122">
                  <c:v>85.064418212478898</c:v>
                </c:pt>
                <c:pt idx="2123">
                  <c:v>89.400466562985997</c:v>
                </c:pt>
                <c:pt idx="2124">
                  <c:v>86.123298638911095</c:v>
                </c:pt>
                <c:pt idx="2125">
                  <c:v>84.946841294298906</c:v>
                </c:pt>
                <c:pt idx="2126">
                  <c:v>85.442441720740206</c:v>
                </c:pt>
                <c:pt idx="2127">
                  <c:v>89.585690515807002</c:v>
                </c:pt>
                <c:pt idx="2128">
                  <c:v>86.398362892223702</c:v>
                </c:pt>
                <c:pt idx="2129">
                  <c:v>86.498457742134505</c:v>
                </c:pt>
                <c:pt idx="2130">
                  <c:v>85.6635311143271</c:v>
                </c:pt>
                <c:pt idx="2131">
                  <c:v>84.823045267489704</c:v>
                </c:pt>
                <c:pt idx="2132">
                  <c:v>86.934381778741894</c:v>
                </c:pt>
                <c:pt idx="2133">
                  <c:v>86.042863871879405</c:v>
                </c:pt>
                <c:pt idx="2134">
                  <c:v>84.885390428211593</c:v>
                </c:pt>
                <c:pt idx="2135">
                  <c:v>85.938628158844807</c:v>
                </c:pt>
                <c:pt idx="2136">
                  <c:v>88.996503496503493</c:v>
                </c:pt>
                <c:pt idx="2137">
                  <c:v>48</c:v>
                </c:pt>
                <c:pt idx="2138">
                  <c:v>48</c:v>
                </c:pt>
                <c:pt idx="2139">
                  <c:v>48.499789473684203</c:v>
                </c:pt>
                <c:pt idx="2140">
                  <c:v>48.504166666666698</c:v>
                </c:pt>
                <c:pt idx="2141">
                  <c:v>48.499630450849999</c:v>
                </c:pt>
                <c:pt idx="2142">
                  <c:v>48.5017793594306</c:v>
                </c:pt>
                <c:pt idx="2143">
                  <c:v>47.4991717283269</c:v>
                </c:pt>
                <c:pt idx="2144">
                  <c:v>72.641618497109803</c:v>
                </c:pt>
                <c:pt idx="2145">
                  <c:v>91.791187270501794</c:v>
                </c:pt>
                <c:pt idx="2146">
                  <c:v>89.801913337084997</c:v>
                </c:pt>
                <c:pt idx="2147">
                  <c:v>91.811273635390606</c:v>
                </c:pt>
                <c:pt idx="2148">
                  <c:v>92.996484698097603</c:v>
                </c:pt>
                <c:pt idx="2149">
                  <c:v>93.453027139874706</c:v>
                </c:pt>
                <c:pt idx="2150">
                  <c:v>94.474333063864194</c:v>
                </c:pt>
                <c:pt idx="2151">
                  <c:v>94.505254648342799</c:v>
                </c:pt>
                <c:pt idx="2152">
                  <c:v>93.629522431259005</c:v>
                </c:pt>
                <c:pt idx="2153">
                  <c:v>94.0010718113612</c:v>
                </c:pt>
                <c:pt idx="2154">
                  <c:v>90.464379947229503</c:v>
                </c:pt>
                <c:pt idx="2155">
                  <c:v>80.83</c:v>
                </c:pt>
                <c:pt idx="2156">
                  <c:v>89.511504424778806</c:v>
                </c:pt>
                <c:pt idx="2157">
                  <c:v>91.876574307304793</c:v>
                </c:pt>
                <c:pt idx="2158">
                  <c:v>92.3535220539829</c:v>
                </c:pt>
                <c:pt idx="2159">
                  <c:v>89.028135990621294</c:v>
                </c:pt>
                <c:pt idx="2160">
                  <c:v>87.675378787878799</c:v>
                </c:pt>
                <c:pt idx="2161">
                  <c:v>89.762666666666703</c:v>
                </c:pt>
                <c:pt idx="2162">
                  <c:v>93.049756097561001</c:v>
                </c:pt>
                <c:pt idx="2163">
                  <c:v>93.576041666666697</c:v>
                </c:pt>
                <c:pt idx="2164">
                  <c:v>92.916583582585602</c:v>
                </c:pt>
                <c:pt idx="2165">
                  <c:v>94.205913134484604</c:v>
                </c:pt>
                <c:pt idx="2166">
                  <c:v>93.6071830106184</c:v>
                </c:pt>
                <c:pt idx="2167">
                  <c:v>95.634893617021007</c:v>
                </c:pt>
                <c:pt idx="2168">
                  <c:v>94.174437739989003</c:v>
                </c:pt>
                <c:pt idx="2169">
                  <c:v>93.8782816229117</c:v>
                </c:pt>
                <c:pt idx="2170">
                  <c:v>55.884615384615401</c:v>
                </c:pt>
                <c:pt idx="2171">
                  <c:v>49.411547002220601</c:v>
                </c:pt>
                <c:pt idx="2172">
                  <c:v>48.499631540162099</c:v>
                </c:pt>
                <c:pt idx="2173">
                  <c:v>48.5</c:v>
                </c:pt>
                <c:pt idx="2174">
                  <c:v>48.5</c:v>
                </c:pt>
                <c:pt idx="2175">
                  <c:v>48.499905642574099</c:v>
                </c:pt>
                <c:pt idx="2176">
                  <c:v>48.5</c:v>
                </c:pt>
                <c:pt idx="2177">
                  <c:v>48.500452488687799</c:v>
                </c:pt>
                <c:pt idx="2178">
                  <c:v>48.499862068965498</c:v>
                </c:pt>
                <c:pt idx="2179">
                  <c:v>48.5</c:v>
                </c:pt>
                <c:pt idx="2180">
                  <c:v>48.4444444444444</c:v>
                </c:pt>
                <c:pt idx="2181">
                  <c:v>48.5</c:v>
                </c:pt>
                <c:pt idx="2182">
                  <c:v>48.4444444444444</c:v>
                </c:pt>
                <c:pt idx="2183">
                  <c:v>47.5</c:v>
                </c:pt>
                <c:pt idx="2184">
                  <c:v>47.5</c:v>
                </c:pt>
                <c:pt idx="2185">
                  <c:v>47.5</c:v>
                </c:pt>
                <c:pt idx="2186">
                  <c:v>47.5</c:v>
                </c:pt>
                <c:pt idx="2187">
                  <c:v>47.5</c:v>
                </c:pt>
                <c:pt idx="2188">
                  <c:v>47.499885242139101</c:v>
                </c:pt>
                <c:pt idx="2189">
                  <c:v>47.5</c:v>
                </c:pt>
                <c:pt idx="2190">
                  <c:v>47.5</c:v>
                </c:pt>
                <c:pt idx="2191">
                  <c:v>47.5</c:v>
                </c:pt>
                <c:pt idx="2192">
                  <c:v>47.500246913580199</c:v>
                </c:pt>
                <c:pt idx="2193">
                  <c:v>47.500101235067802</c:v>
                </c:pt>
                <c:pt idx="2194">
                  <c:v>47.5</c:v>
                </c:pt>
                <c:pt idx="2195">
                  <c:v>47.4979719188768</c:v>
                </c:pt>
                <c:pt idx="2196">
                  <c:v>48</c:v>
                </c:pt>
                <c:pt idx="2197">
                  <c:v>47.499862448418199</c:v>
                </c:pt>
                <c:pt idx="2198">
                  <c:v>47.5000627116518</c:v>
                </c:pt>
                <c:pt idx="2199">
                  <c:v>47.5</c:v>
                </c:pt>
                <c:pt idx="2200">
                  <c:v>47.5</c:v>
                </c:pt>
                <c:pt idx="2201">
                  <c:v>47.5</c:v>
                </c:pt>
                <c:pt idx="2202">
                  <c:v>47.499455930359098</c:v>
                </c:pt>
                <c:pt idx="2203">
                  <c:v>63.1267880364109</c:v>
                </c:pt>
                <c:pt idx="2204">
                  <c:v>83.469180327868898</c:v>
                </c:pt>
                <c:pt idx="2205">
                  <c:v>85.938275340393304</c:v>
                </c:pt>
                <c:pt idx="2206">
                  <c:v>81.415857605178005</c:v>
                </c:pt>
                <c:pt idx="2207">
                  <c:v>85.1886326194399</c:v>
                </c:pt>
                <c:pt idx="2208">
                  <c:v>87.2920912178554</c:v>
                </c:pt>
                <c:pt idx="2209">
                  <c:v>86.770996348461097</c:v>
                </c:pt>
                <c:pt idx="2210">
                  <c:v>87.694892473118301</c:v>
                </c:pt>
                <c:pt idx="2211">
                  <c:v>85.502994011976</c:v>
                </c:pt>
                <c:pt idx="2212">
                  <c:v>88.003610108303207</c:v>
                </c:pt>
                <c:pt idx="2213">
                  <c:v>88.108701401745606</c:v>
                </c:pt>
                <c:pt idx="2214">
                  <c:v>86.496022461394503</c:v>
                </c:pt>
                <c:pt idx="2215">
                  <c:v>88.855737704917999</c:v>
                </c:pt>
                <c:pt idx="2216">
                  <c:v>82.502766798419003</c:v>
                </c:pt>
                <c:pt idx="2217">
                  <c:v>87.169435215946805</c:v>
                </c:pt>
                <c:pt idx="2218">
                  <c:v>90.2235885969816</c:v>
                </c:pt>
                <c:pt idx="2219">
                  <c:v>89.55</c:v>
                </c:pt>
                <c:pt idx="2220">
                  <c:v>86.840949554896099</c:v>
                </c:pt>
                <c:pt idx="2221">
                  <c:v>86.472116946399595</c:v>
                </c:pt>
                <c:pt idx="2222">
                  <c:v>89.308788598574793</c:v>
                </c:pt>
                <c:pt idx="2223">
                  <c:v>89.497267759562803</c:v>
                </c:pt>
                <c:pt idx="2224">
                  <c:v>87.967032967033006</c:v>
                </c:pt>
                <c:pt idx="2225">
                  <c:v>89.394780447390204</c:v>
                </c:pt>
                <c:pt idx="2226">
                  <c:v>84.273817034700301</c:v>
                </c:pt>
                <c:pt idx="2227">
                  <c:v>54.544068919814499</c:v>
                </c:pt>
                <c:pt idx="2228">
                  <c:v>50.499863126197603</c:v>
                </c:pt>
                <c:pt idx="2229">
                  <c:v>49.5</c:v>
                </c:pt>
                <c:pt idx="2230">
                  <c:v>49.5</c:v>
                </c:pt>
                <c:pt idx="2231">
                  <c:v>49.5</c:v>
                </c:pt>
                <c:pt idx="2232">
                  <c:v>49.450932684509297</c:v>
                </c:pt>
                <c:pt idx="2233">
                  <c:v>48.5</c:v>
                </c:pt>
                <c:pt idx="2234">
                  <c:v>49.5</c:v>
                </c:pt>
                <c:pt idx="2235">
                  <c:v>48.5</c:v>
                </c:pt>
                <c:pt idx="2236">
                  <c:v>48.5</c:v>
                </c:pt>
                <c:pt idx="2237">
                  <c:v>48.5</c:v>
                </c:pt>
                <c:pt idx="2238">
                  <c:v>48.500185116623499</c:v>
                </c:pt>
                <c:pt idx="2239">
                  <c:v>48.5</c:v>
                </c:pt>
                <c:pt idx="2240">
                  <c:v>48.5</c:v>
                </c:pt>
                <c:pt idx="2241">
                  <c:v>48.5</c:v>
                </c:pt>
                <c:pt idx="2242">
                  <c:v>48.5</c:v>
                </c:pt>
                <c:pt idx="2243">
                  <c:v>48.5</c:v>
                </c:pt>
                <c:pt idx="2244">
                  <c:v>48.5</c:v>
                </c:pt>
                <c:pt idx="2245">
                  <c:v>48.5</c:v>
                </c:pt>
                <c:pt idx="2246">
                  <c:v>49.5</c:v>
                </c:pt>
                <c:pt idx="2247">
                  <c:v>48.5</c:v>
                </c:pt>
                <c:pt idx="2248">
                  <c:v>48.5</c:v>
                </c:pt>
                <c:pt idx="2249">
                  <c:v>48.5</c:v>
                </c:pt>
                <c:pt idx="2250">
                  <c:v>48.499797979797997</c:v>
                </c:pt>
                <c:pt idx="2251">
                  <c:v>48.500238208670801</c:v>
                </c:pt>
                <c:pt idx="2252">
                  <c:v>48.5</c:v>
                </c:pt>
                <c:pt idx="2253">
                  <c:v>48.5</c:v>
                </c:pt>
                <c:pt idx="2254">
                  <c:v>48.5</c:v>
                </c:pt>
                <c:pt idx="2255">
                  <c:v>48.5</c:v>
                </c:pt>
                <c:pt idx="2256">
                  <c:v>48.5</c:v>
                </c:pt>
                <c:pt idx="2257">
                  <c:v>48.499804763764203</c:v>
                </c:pt>
                <c:pt idx="2258">
                  <c:v>48.500265251989397</c:v>
                </c:pt>
                <c:pt idx="2259">
                  <c:v>48.499592502037501</c:v>
                </c:pt>
                <c:pt idx="2260">
                  <c:v>48.5</c:v>
                </c:pt>
                <c:pt idx="2261">
                  <c:v>48.503225806451603</c:v>
                </c:pt>
                <c:pt idx="2262">
                  <c:v>48.5</c:v>
                </c:pt>
                <c:pt idx="2263">
                  <c:v>48.5</c:v>
                </c:pt>
                <c:pt idx="2264">
                  <c:v>48.5</c:v>
                </c:pt>
                <c:pt idx="2265">
                  <c:v>48.5</c:v>
                </c:pt>
                <c:pt idx="2266">
                  <c:v>48.5</c:v>
                </c:pt>
                <c:pt idx="2267">
                  <c:v>48.5</c:v>
                </c:pt>
                <c:pt idx="2268">
                  <c:v>48.499831479609</c:v>
                </c:pt>
                <c:pt idx="2269">
                  <c:v>48.503875968992197</c:v>
                </c:pt>
                <c:pt idx="2270">
                  <c:v>95.337905236907702</c:v>
                </c:pt>
                <c:pt idx="2271">
                  <c:v>97.8333333333333</c:v>
                </c:pt>
                <c:pt idx="2272">
                  <c:v>97.532728609953395</c:v>
                </c:pt>
                <c:pt idx="2273">
                  <c:v>99.769938650306699</c:v>
                </c:pt>
                <c:pt idx="2274">
                  <c:v>99.880255941499101</c:v>
                </c:pt>
                <c:pt idx="2275">
                  <c:v>97.731166150670802</c:v>
                </c:pt>
                <c:pt idx="2276">
                  <c:v>96.155539251650794</c:v>
                </c:pt>
                <c:pt idx="2277">
                  <c:v>97.152125279642107</c:v>
                </c:pt>
                <c:pt idx="2278">
                  <c:v>94.950600801068106</c:v>
                </c:pt>
                <c:pt idx="2279">
                  <c:v>95.488439306358401</c:v>
                </c:pt>
                <c:pt idx="2280">
                  <c:v>97.7264150943396</c:v>
                </c:pt>
                <c:pt idx="2281">
                  <c:v>93.346774193548399</c:v>
                </c:pt>
                <c:pt idx="2282">
                  <c:v>94.237055520898295</c:v>
                </c:pt>
                <c:pt idx="2283">
                  <c:v>97.813358302122396</c:v>
                </c:pt>
                <c:pt idx="2284">
                  <c:v>97.378904481665899</c:v>
                </c:pt>
                <c:pt idx="2285">
                  <c:v>99.7554149428085</c:v>
                </c:pt>
                <c:pt idx="2286">
                  <c:v>97.064418212478898</c:v>
                </c:pt>
                <c:pt idx="2287">
                  <c:v>101.400466562986</c:v>
                </c:pt>
                <c:pt idx="2288">
                  <c:v>98.123298638911095</c:v>
                </c:pt>
                <c:pt idx="2289">
                  <c:v>96.946841294298906</c:v>
                </c:pt>
                <c:pt idx="2290">
                  <c:v>97.442441720740206</c:v>
                </c:pt>
                <c:pt idx="2291">
                  <c:v>101.585690515807</c:v>
                </c:pt>
                <c:pt idx="2292">
                  <c:v>98.398362892223702</c:v>
                </c:pt>
                <c:pt idx="2293">
                  <c:v>98.498457742134505</c:v>
                </c:pt>
                <c:pt idx="2294">
                  <c:v>97.6635311143271</c:v>
                </c:pt>
                <c:pt idx="2295">
                  <c:v>96.823045267489704</c:v>
                </c:pt>
                <c:pt idx="2296">
                  <c:v>98.934381778741894</c:v>
                </c:pt>
                <c:pt idx="2297">
                  <c:v>98.042863871879405</c:v>
                </c:pt>
                <c:pt idx="2298">
                  <c:v>96.885390428211593</c:v>
                </c:pt>
                <c:pt idx="2299">
                  <c:v>97.938628158844807</c:v>
                </c:pt>
                <c:pt idx="2300">
                  <c:v>100.99650349650349</c:v>
                </c:pt>
                <c:pt idx="2301">
                  <c:v>60</c:v>
                </c:pt>
                <c:pt idx="2302">
                  <c:v>60</c:v>
                </c:pt>
                <c:pt idx="2303">
                  <c:v>60.499789473684203</c:v>
                </c:pt>
                <c:pt idx="2304">
                  <c:v>60.504166666666698</c:v>
                </c:pt>
                <c:pt idx="2305">
                  <c:v>60.499630450849999</c:v>
                </c:pt>
                <c:pt idx="2306">
                  <c:v>60.5017793594306</c:v>
                </c:pt>
                <c:pt idx="2307">
                  <c:v>59.4991717283269</c:v>
                </c:pt>
                <c:pt idx="2308">
                  <c:v>84.641618497109803</c:v>
                </c:pt>
                <c:pt idx="2309">
                  <c:v>103.79118727050179</c:v>
                </c:pt>
                <c:pt idx="2310">
                  <c:v>101.801913337085</c:v>
                </c:pt>
                <c:pt idx="2311">
                  <c:v>103.81127363539061</c:v>
                </c:pt>
                <c:pt idx="2312">
                  <c:v>104.9964846980976</c:v>
                </c:pt>
                <c:pt idx="2313">
                  <c:v>105.45302713987471</c:v>
                </c:pt>
                <c:pt idx="2314">
                  <c:v>106.47433306386419</c:v>
                </c:pt>
                <c:pt idx="2315">
                  <c:v>106.5052546483428</c:v>
                </c:pt>
                <c:pt idx="2316">
                  <c:v>105.62952243125901</c:v>
                </c:pt>
                <c:pt idx="2317">
                  <c:v>106.0010718113612</c:v>
                </c:pt>
                <c:pt idx="2318">
                  <c:v>102.4643799472295</c:v>
                </c:pt>
                <c:pt idx="2319">
                  <c:v>92.83</c:v>
                </c:pt>
                <c:pt idx="2320">
                  <c:v>101.51150442477881</c:v>
                </c:pt>
                <c:pt idx="2321">
                  <c:v>103.87657430730479</c:v>
                </c:pt>
                <c:pt idx="2322">
                  <c:v>104.3535220539829</c:v>
                </c:pt>
                <c:pt idx="2323">
                  <c:v>101.02813599062129</c:v>
                </c:pt>
                <c:pt idx="2324">
                  <c:v>99.675378787878799</c:v>
                </c:pt>
                <c:pt idx="2325">
                  <c:v>101.7626666666667</c:v>
                </c:pt>
                <c:pt idx="2326">
                  <c:v>105.049756097561</c:v>
                </c:pt>
                <c:pt idx="2327">
                  <c:v>105.5760416666667</c:v>
                </c:pt>
                <c:pt idx="2328">
                  <c:v>104.9165835825856</c:v>
                </c:pt>
                <c:pt idx="2329">
                  <c:v>106.2059131344846</c:v>
                </c:pt>
                <c:pt idx="2330">
                  <c:v>105.6071830106184</c:v>
                </c:pt>
                <c:pt idx="2331">
                  <c:v>107.63489361702101</c:v>
                </c:pt>
                <c:pt idx="2332">
                  <c:v>106.174437739989</c:v>
                </c:pt>
                <c:pt idx="2333">
                  <c:v>105.8782816229117</c:v>
                </c:pt>
                <c:pt idx="2334">
                  <c:v>67.884615384615401</c:v>
                </c:pt>
                <c:pt idx="2335">
                  <c:v>61.411547002220601</c:v>
                </c:pt>
                <c:pt idx="2336">
                  <c:v>60.499631540162099</c:v>
                </c:pt>
                <c:pt idx="2337">
                  <c:v>60.5</c:v>
                </c:pt>
                <c:pt idx="2338">
                  <c:v>60.5</c:v>
                </c:pt>
                <c:pt idx="2339">
                  <c:v>60.499905642574099</c:v>
                </c:pt>
                <c:pt idx="2340">
                  <c:v>60.5</c:v>
                </c:pt>
                <c:pt idx="2341">
                  <c:v>60.500452488687799</c:v>
                </c:pt>
                <c:pt idx="2342">
                  <c:v>60.499862068965498</c:v>
                </c:pt>
                <c:pt idx="2343">
                  <c:v>60.5</c:v>
                </c:pt>
                <c:pt idx="2344">
                  <c:v>60.4444444444444</c:v>
                </c:pt>
                <c:pt idx="2345">
                  <c:v>60.5</c:v>
                </c:pt>
                <c:pt idx="2346">
                  <c:v>60.4444444444444</c:v>
                </c:pt>
                <c:pt idx="2347">
                  <c:v>59.5</c:v>
                </c:pt>
                <c:pt idx="2348">
                  <c:v>59.5</c:v>
                </c:pt>
                <c:pt idx="2349">
                  <c:v>59.5</c:v>
                </c:pt>
                <c:pt idx="2350">
                  <c:v>59.5</c:v>
                </c:pt>
                <c:pt idx="2351">
                  <c:v>59.5</c:v>
                </c:pt>
                <c:pt idx="2352">
                  <c:v>59.499885242139101</c:v>
                </c:pt>
                <c:pt idx="2353">
                  <c:v>59.5</c:v>
                </c:pt>
                <c:pt idx="2354">
                  <c:v>59.5</c:v>
                </c:pt>
                <c:pt idx="2355">
                  <c:v>59.5</c:v>
                </c:pt>
                <c:pt idx="2356">
                  <c:v>59.500246913580199</c:v>
                </c:pt>
                <c:pt idx="2357">
                  <c:v>59.500101235067802</c:v>
                </c:pt>
                <c:pt idx="2358">
                  <c:v>59.5</c:v>
                </c:pt>
                <c:pt idx="2359">
                  <c:v>59.4979719188768</c:v>
                </c:pt>
                <c:pt idx="2360">
                  <c:v>60</c:v>
                </c:pt>
                <c:pt idx="2361">
                  <c:v>59.499862448418199</c:v>
                </c:pt>
                <c:pt idx="2362">
                  <c:v>59.5000627116518</c:v>
                </c:pt>
                <c:pt idx="2363">
                  <c:v>59.5</c:v>
                </c:pt>
                <c:pt idx="2364">
                  <c:v>59.5</c:v>
                </c:pt>
                <c:pt idx="2365">
                  <c:v>59.5</c:v>
                </c:pt>
                <c:pt idx="2366">
                  <c:v>59.499455930359098</c:v>
                </c:pt>
                <c:pt idx="2367">
                  <c:v>75.1267880364109</c:v>
                </c:pt>
                <c:pt idx="2368">
                  <c:v>95.469180327868898</c:v>
                </c:pt>
                <c:pt idx="2369">
                  <c:v>97.938275340393304</c:v>
                </c:pt>
                <c:pt idx="2370">
                  <c:v>93.415857605178005</c:v>
                </c:pt>
                <c:pt idx="2371">
                  <c:v>97.1886326194399</c:v>
                </c:pt>
                <c:pt idx="2372">
                  <c:v>99.2920912178554</c:v>
                </c:pt>
                <c:pt idx="2373">
                  <c:v>98.770996348461097</c:v>
                </c:pt>
                <c:pt idx="2374">
                  <c:v>99.694892473118301</c:v>
                </c:pt>
                <c:pt idx="2375">
                  <c:v>97.502994011976</c:v>
                </c:pt>
                <c:pt idx="2376">
                  <c:v>100.00361010830321</c:v>
                </c:pt>
                <c:pt idx="2377">
                  <c:v>100.10870140174561</c:v>
                </c:pt>
                <c:pt idx="2378">
                  <c:v>98.496022461394503</c:v>
                </c:pt>
                <c:pt idx="2379">
                  <c:v>100.855737704918</c:v>
                </c:pt>
                <c:pt idx="2380">
                  <c:v>94.502766798419003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1-4149-85EF-505D6E456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21088"/>
        <c:axId val="974015536"/>
      </c:lineChart>
      <c:dateAx>
        <c:axId val="9745210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15536"/>
        <c:crosses val="autoZero"/>
        <c:auto val="1"/>
        <c:lblOffset val="100"/>
        <c:baseTimeUnit val="days"/>
      </c:dateAx>
      <c:valAx>
        <c:axId val="9740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2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Sheet1!$B$36</c:f>
              <c:strCache>
                <c:ptCount val="1"/>
                <c:pt idx="0">
                  <c:v>WTI$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Sheet1!$A$37:$A$65</c:f>
              <c:numCache>
                <c:formatCode>General</c:formatCode>
                <c:ptCount val="29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</c:numCache>
            </c:numRef>
          </c:cat>
          <c:val>
            <c:numRef>
              <c:f>Sheet1!$B$37:$B$65</c:f>
              <c:numCache>
                <c:formatCode>General</c:formatCode>
                <c:ptCount val="29"/>
                <c:pt idx="0">
                  <c:v>22.93</c:v>
                </c:pt>
                <c:pt idx="1">
                  <c:v>18.649999999999999</c:v>
                </c:pt>
                <c:pt idx="2">
                  <c:v>17.13</c:v>
                </c:pt>
                <c:pt idx="3">
                  <c:v>18.02</c:v>
                </c:pt>
                <c:pt idx="4">
                  <c:v>22.86</c:v>
                </c:pt>
                <c:pt idx="5">
                  <c:v>25.23</c:v>
                </c:pt>
                <c:pt idx="6">
                  <c:v>18.79</c:v>
                </c:pt>
                <c:pt idx="7">
                  <c:v>19.03</c:v>
                </c:pt>
                <c:pt idx="8">
                  <c:v>15.03</c:v>
                </c:pt>
                <c:pt idx="9">
                  <c:v>18.04</c:v>
                </c:pt>
                <c:pt idx="10">
                  <c:v>18.86</c:v>
                </c:pt>
                <c:pt idx="11">
                  <c:v>25.13</c:v>
                </c:pt>
                <c:pt idx="12">
                  <c:v>16.72</c:v>
                </c:pt>
                <c:pt idx="13">
                  <c:v>12.52</c:v>
                </c:pt>
                <c:pt idx="14">
                  <c:v>27.26</c:v>
                </c:pt>
                <c:pt idx="15">
                  <c:v>29.59</c:v>
                </c:pt>
                <c:pt idx="16">
                  <c:v>19.72</c:v>
                </c:pt>
                <c:pt idx="17">
                  <c:v>32.950000000000003</c:v>
                </c:pt>
                <c:pt idx="18">
                  <c:v>34.31</c:v>
                </c:pt>
                <c:pt idx="19">
                  <c:v>46.84</c:v>
                </c:pt>
                <c:pt idx="20">
                  <c:v>65.489999999999995</c:v>
                </c:pt>
                <c:pt idx="21">
                  <c:v>54.51</c:v>
                </c:pt>
                <c:pt idx="22">
                  <c:v>92.97</c:v>
                </c:pt>
                <c:pt idx="23">
                  <c:v>41.71</c:v>
                </c:pt>
                <c:pt idx="24">
                  <c:v>78.33</c:v>
                </c:pt>
                <c:pt idx="25">
                  <c:v>89.17</c:v>
                </c:pt>
                <c:pt idx="26">
                  <c:v>100.27</c:v>
                </c:pt>
                <c:pt idx="27">
                  <c:v>94.76</c:v>
                </c:pt>
                <c:pt idx="28">
                  <c:v>94.62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5-41E2-92DA-D7C3C8482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47264"/>
        <c:axId val="165274944"/>
      </c:lineChart>
      <c:catAx>
        <c:axId val="1699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74944"/>
        <c:crosses val="autoZero"/>
        <c:auto val="1"/>
        <c:lblAlgn val="ctr"/>
        <c:lblOffset val="100"/>
        <c:noMultiLvlLbl val="0"/>
      </c:catAx>
      <c:valAx>
        <c:axId val="1652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2</xdr:row>
      <xdr:rowOff>95250</xdr:rowOff>
    </xdr:from>
    <xdr:to>
      <xdr:col>21</xdr:col>
      <xdr:colOff>19050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29A35-0EC9-4D16-9461-51D8FA17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0</xdr:row>
      <xdr:rowOff>95251</xdr:rowOff>
    </xdr:from>
    <xdr:to>
      <xdr:col>39</xdr:col>
      <xdr:colOff>40821</xdr:colOff>
      <xdr:row>21</xdr:row>
      <xdr:rowOff>176893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6276E-F3E9-4E56-A75A-EE43B9B09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92527</xdr:colOff>
      <xdr:row>14</xdr:row>
      <xdr:rowOff>54427</xdr:rowOff>
    </xdr:from>
    <xdr:to>
      <xdr:col>16</xdr:col>
      <xdr:colOff>261255</xdr:colOff>
      <xdr:row>28</xdr:row>
      <xdr:rowOff>130627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AF31F9-9D03-4490-9224-60140A866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82"/>
  <sheetViews>
    <sheetView tabSelected="1" zoomScaleNormal="100" workbookViewId="0">
      <selection activeCell="B2382" sqref="B2382"/>
    </sheetView>
  </sheetViews>
  <sheetFormatPr defaultRowHeight="15" x14ac:dyDescent="0.25"/>
  <cols>
    <col min="1" max="1" width="12.7109375" style="1" customWidth="1"/>
    <col min="2" max="2" width="12" bestFit="1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>
        <v>40550</v>
      </c>
      <c r="B2">
        <v>88.337905236907702</v>
      </c>
    </row>
    <row r="3" spans="1:2" x14ac:dyDescent="0.25">
      <c r="A3" s="1">
        <v>40551</v>
      </c>
      <c r="B3">
        <v>90.8333333333333</v>
      </c>
    </row>
    <row r="4" spans="1:2" x14ac:dyDescent="0.25">
      <c r="A4" s="1">
        <v>40552</v>
      </c>
      <c r="B4">
        <v>90.532728609953395</v>
      </c>
    </row>
    <row r="5" spans="1:2" x14ac:dyDescent="0.25">
      <c r="A5" s="1">
        <v>40553</v>
      </c>
      <c r="B5">
        <v>92.769938650306699</v>
      </c>
    </row>
    <row r="6" spans="1:2" x14ac:dyDescent="0.25">
      <c r="A6" s="1">
        <v>40554</v>
      </c>
      <c r="B6">
        <v>92.880255941499101</v>
      </c>
    </row>
    <row r="7" spans="1:2" x14ac:dyDescent="0.25">
      <c r="A7" s="1">
        <v>40555</v>
      </c>
      <c r="B7">
        <v>90.731166150670802</v>
      </c>
    </row>
    <row r="8" spans="1:2" x14ac:dyDescent="0.25">
      <c r="A8" s="1">
        <v>40556</v>
      </c>
      <c r="B8">
        <v>89.155539251650794</v>
      </c>
    </row>
    <row r="9" spans="1:2" x14ac:dyDescent="0.25">
      <c r="A9" s="1">
        <v>40557</v>
      </c>
      <c r="B9">
        <v>90.152125279642107</v>
      </c>
    </row>
    <row r="10" spans="1:2" x14ac:dyDescent="0.25">
      <c r="A10" s="1">
        <v>40558</v>
      </c>
      <c r="B10">
        <v>87.950600801068106</v>
      </c>
    </row>
    <row r="11" spans="1:2" x14ac:dyDescent="0.25">
      <c r="A11" s="1">
        <v>40559</v>
      </c>
      <c r="B11">
        <v>88.488439306358401</v>
      </c>
    </row>
    <row r="12" spans="1:2" x14ac:dyDescent="0.25">
      <c r="A12" s="1">
        <v>40560</v>
      </c>
      <c r="B12">
        <v>90.7264150943396</v>
      </c>
    </row>
    <row r="13" spans="1:2" x14ac:dyDescent="0.25">
      <c r="A13" s="1">
        <v>40561</v>
      </c>
      <c r="B13">
        <v>86.346774193548399</v>
      </c>
    </row>
    <row r="14" spans="1:2" x14ac:dyDescent="0.25">
      <c r="A14" s="1">
        <v>40562</v>
      </c>
      <c r="B14">
        <v>87.237055520898295</v>
      </c>
    </row>
    <row r="15" spans="1:2" x14ac:dyDescent="0.25">
      <c r="A15" s="1">
        <v>40563</v>
      </c>
      <c r="B15">
        <v>90.813358302122396</v>
      </c>
    </row>
    <row r="16" spans="1:2" x14ac:dyDescent="0.25">
      <c r="A16" s="1">
        <v>40564</v>
      </c>
      <c r="B16">
        <v>90.378904481665899</v>
      </c>
    </row>
    <row r="17" spans="1:2" x14ac:dyDescent="0.25">
      <c r="A17" s="1">
        <v>40565</v>
      </c>
      <c r="B17">
        <v>92.7554149428085</v>
      </c>
    </row>
    <row r="18" spans="1:2" x14ac:dyDescent="0.25">
      <c r="A18" s="1">
        <v>40566</v>
      </c>
      <c r="B18">
        <v>90.064418212478898</v>
      </c>
    </row>
    <row r="19" spans="1:2" x14ac:dyDescent="0.25">
      <c r="A19" s="1">
        <v>40567</v>
      </c>
      <c r="B19">
        <v>94.400466562985997</v>
      </c>
    </row>
    <row r="20" spans="1:2" x14ac:dyDescent="0.25">
      <c r="A20" s="1">
        <v>40568</v>
      </c>
      <c r="B20">
        <v>91.123298638911095</v>
      </c>
    </row>
    <row r="21" spans="1:2" x14ac:dyDescent="0.25">
      <c r="A21" s="1">
        <v>40569</v>
      </c>
      <c r="B21">
        <v>89.946841294298906</v>
      </c>
    </row>
    <row r="22" spans="1:2" x14ac:dyDescent="0.25">
      <c r="A22" s="1">
        <v>40570</v>
      </c>
      <c r="B22">
        <v>90.442441720740206</v>
      </c>
    </row>
    <row r="23" spans="1:2" x14ac:dyDescent="0.25">
      <c r="A23" s="1">
        <v>40571</v>
      </c>
      <c r="B23">
        <v>94.585690515807002</v>
      </c>
    </row>
    <row r="24" spans="1:2" x14ac:dyDescent="0.25">
      <c r="A24" s="1">
        <v>40572</v>
      </c>
      <c r="B24">
        <v>91.398362892223702</v>
      </c>
    </row>
    <row r="25" spans="1:2" x14ac:dyDescent="0.25">
      <c r="A25" s="1">
        <v>40573</v>
      </c>
      <c r="B25">
        <v>91.498457742134505</v>
      </c>
    </row>
    <row r="26" spans="1:2" x14ac:dyDescent="0.25">
      <c r="A26" s="1">
        <v>40574</v>
      </c>
      <c r="B26">
        <v>90.6635311143271</v>
      </c>
    </row>
    <row r="27" spans="1:2" x14ac:dyDescent="0.25">
      <c r="A27" s="1">
        <v>40575</v>
      </c>
      <c r="B27">
        <v>89.823045267489704</v>
      </c>
    </row>
    <row r="28" spans="1:2" x14ac:dyDescent="0.25">
      <c r="A28" s="1">
        <v>40576</v>
      </c>
      <c r="B28">
        <v>91.934381778741894</v>
      </c>
    </row>
    <row r="29" spans="1:2" x14ac:dyDescent="0.25">
      <c r="A29" s="1">
        <v>40577</v>
      </c>
      <c r="B29">
        <v>91.042863871879405</v>
      </c>
    </row>
    <row r="30" spans="1:2" x14ac:dyDescent="0.25">
      <c r="A30" s="1">
        <v>40578</v>
      </c>
      <c r="B30">
        <v>89.885390428211593</v>
      </c>
    </row>
    <row r="31" spans="1:2" x14ac:dyDescent="0.25">
      <c r="A31" s="1">
        <v>40579</v>
      </c>
      <c r="B31">
        <v>90.938628158844807</v>
      </c>
    </row>
    <row r="32" spans="1:2" x14ac:dyDescent="0.25">
      <c r="A32" s="1">
        <v>40580</v>
      </c>
      <c r="B32">
        <v>93.996503496503493</v>
      </c>
    </row>
    <row r="33" spans="1:2" x14ac:dyDescent="0.25">
      <c r="A33" s="1">
        <v>40581</v>
      </c>
      <c r="B33">
        <v>53</v>
      </c>
    </row>
    <row r="34" spans="1:2" x14ac:dyDescent="0.25">
      <c r="A34" s="1">
        <v>40582</v>
      </c>
      <c r="B34">
        <v>53</v>
      </c>
    </row>
    <row r="35" spans="1:2" x14ac:dyDescent="0.25">
      <c r="A35" s="1">
        <v>40583</v>
      </c>
      <c r="B35">
        <v>53.499789473684203</v>
      </c>
    </row>
    <row r="36" spans="1:2" x14ac:dyDescent="0.25">
      <c r="A36" s="1">
        <v>40584</v>
      </c>
      <c r="B36">
        <v>53.504166666666698</v>
      </c>
    </row>
    <row r="37" spans="1:2" x14ac:dyDescent="0.25">
      <c r="A37" s="1">
        <v>40585</v>
      </c>
      <c r="B37">
        <v>53.499630450849999</v>
      </c>
    </row>
    <row r="38" spans="1:2" x14ac:dyDescent="0.25">
      <c r="A38" s="1">
        <v>40586</v>
      </c>
      <c r="B38">
        <v>53.5017793594306</v>
      </c>
    </row>
    <row r="39" spans="1:2" x14ac:dyDescent="0.25">
      <c r="A39" s="1">
        <v>40587</v>
      </c>
      <c r="B39">
        <v>52.4991717283269</v>
      </c>
    </row>
    <row r="40" spans="1:2" x14ac:dyDescent="0.25">
      <c r="A40" s="1">
        <v>40588</v>
      </c>
      <c r="B40">
        <v>77.641618497109803</v>
      </c>
    </row>
    <row r="41" spans="1:2" x14ac:dyDescent="0.25">
      <c r="A41" s="1">
        <v>40589</v>
      </c>
      <c r="B41">
        <v>96.791187270501794</v>
      </c>
    </row>
    <row r="42" spans="1:2" x14ac:dyDescent="0.25">
      <c r="A42" s="1">
        <v>40590</v>
      </c>
      <c r="B42">
        <v>94.801913337084997</v>
      </c>
    </row>
    <row r="43" spans="1:2" x14ac:dyDescent="0.25">
      <c r="A43" s="1">
        <v>40591</v>
      </c>
      <c r="B43">
        <v>96.811273635390606</v>
      </c>
    </row>
    <row r="44" spans="1:2" x14ac:dyDescent="0.25">
      <c r="A44" s="1">
        <v>40592</v>
      </c>
      <c r="B44">
        <v>97.996484698097603</v>
      </c>
    </row>
    <row r="45" spans="1:2" x14ac:dyDescent="0.25">
      <c r="A45" s="1">
        <v>40593</v>
      </c>
      <c r="B45">
        <v>98.453027139874706</v>
      </c>
    </row>
    <row r="46" spans="1:2" x14ac:dyDescent="0.25">
      <c r="A46" s="1">
        <v>40594</v>
      </c>
      <c r="B46">
        <v>99.474333063864194</v>
      </c>
    </row>
    <row r="47" spans="1:2" x14ac:dyDescent="0.25">
      <c r="A47" s="1">
        <v>40595</v>
      </c>
      <c r="B47">
        <v>99.505254648342799</v>
      </c>
    </row>
    <row r="48" spans="1:2" x14ac:dyDescent="0.25">
      <c r="A48" s="1">
        <v>40596</v>
      </c>
      <c r="B48">
        <v>98.629522431259005</v>
      </c>
    </row>
    <row r="49" spans="1:2" x14ac:dyDescent="0.25">
      <c r="A49" s="1">
        <v>40597</v>
      </c>
      <c r="B49">
        <v>99.0010718113612</v>
      </c>
    </row>
    <row r="50" spans="1:2" x14ac:dyDescent="0.25">
      <c r="A50" s="1">
        <v>40598</v>
      </c>
      <c r="B50">
        <v>95.464379947229503</v>
      </c>
    </row>
    <row r="51" spans="1:2" x14ac:dyDescent="0.25">
      <c r="A51" s="1">
        <v>40599</v>
      </c>
      <c r="B51">
        <v>85.83</v>
      </c>
    </row>
    <row r="52" spans="1:2" x14ac:dyDescent="0.25">
      <c r="A52" s="1">
        <v>40600</v>
      </c>
      <c r="B52">
        <v>94.511504424778806</v>
      </c>
    </row>
    <row r="53" spans="1:2" x14ac:dyDescent="0.25">
      <c r="A53" s="1">
        <v>40601</v>
      </c>
      <c r="B53">
        <v>96.876574307304793</v>
      </c>
    </row>
    <row r="54" spans="1:2" x14ac:dyDescent="0.25">
      <c r="A54" s="1">
        <v>40602</v>
      </c>
      <c r="B54">
        <v>97.3535220539829</v>
      </c>
    </row>
    <row r="55" spans="1:2" x14ac:dyDescent="0.25">
      <c r="A55" s="1">
        <v>40603</v>
      </c>
      <c r="B55">
        <v>94.028135990621294</v>
      </c>
    </row>
    <row r="56" spans="1:2" x14ac:dyDescent="0.25">
      <c r="A56" s="1">
        <v>40604</v>
      </c>
      <c r="B56">
        <v>92.675378787878799</v>
      </c>
    </row>
    <row r="57" spans="1:2" x14ac:dyDescent="0.25">
      <c r="A57" s="1">
        <v>40605</v>
      </c>
      <c r="B57">
        <v>94.762666666666703</v>
      </c>
    </row>
    <row r="58" spans="1:2" x14ac:dyDescent="0.25">
      <c r="A58" s="1">
        <v>40606</v>
      </c>
      <c r="B58">
        <v>98.049756097561001</v>
      </c>
    </row>
    <row r="59" spans="1:2" x14ac:dyDescent="0.25">
      <c r="A59" s="1">
        <v>40607</v>
      </c>
      <c r="B59">
        <v>98.576041666666697</v>
      </c>
    </row>
    <row r="60" spans="1:2" x14ac:dyDescent="0.25">
      <c r="A60" s="1">
        <v>40608</v>
      </c>
      <c r="B60">
        <v>97.916583582585602</v>
      </c>
    </row>
    <row r="61" spans="1:2" x14ac:dyDescent="0.25">
      <c r="A61" s="1">
        <v>40609</v>
      </c>
      <c r="B61">
        <v>99.205913134484604</v>
      </c>
    </row>
    <row r="62" spans="1:2" x14ac:dyDescent="0.25">
      <c r="A62" s="1">
        <v>40610</v>
      </c>
      <c r="B62">
        <v>98.6071830106184</v>
      </c>
    </row>
    <row r="63" spans="1:2" x14ac:dyDescent="0.25">
      <c r="A63" s="1">
        <v>40611</v>
      </c>
      <c r="B63">
        <v>100.63489361702101</v>
      </c>
    </row>
    <row r="64" spans="1:2" x14ac:dyDescent="0.25">
      <c r="A64" s="1">
        <v>40612</v>
      </c>
      <c r="B64">
        <v>99.174437739989003</v>
      </c>
    </row>
    <row r="65" spans="1:2" x14ac:dyDescent="0.25">
      <c r="A65" s="1">
        <v>40613</v>
      </c>
      <c r="B65">
        <v>98.8782816229117</v>
      </c>
    </row>
    <row r="66" spans="1:2" x14ac:dyDescent="0.25">
      <c r="A66" s="1">
        <v>40614</v>
      </c>
      <c r="B66">
        <v>60.884615384615401</v>
      </c>
    </row>
    <row r="67" spans="1:2" x14ac:dyDescent="0.25">
      <c r="A67" s="1">
        <v>40615</v>
      </c>
      <c r="B67">
        <v>54.411547002220601</v>
      </c>
    </row>
    <row r="68" spans="1:2" x14ac:dyDescent="0.25">
      <c r="A68" s="1">
        <v>40616</v>
      </c>
      <c r="B68">
        <v>53.499631540162099</v>
      </c>
    </row>
    <row r="69" spans="1:2" x14ac:dyDescent="0.25">
      <c r="A69" s="1">
        <v>40617</v>
      </c>
      <c r="B69">
        <v>53.5</v>
      </c>
    </row>
    <row r="70" spans="1:2" x14ac:dyDescent="0.25">
      <c r="A70" s="1">
        <v>40618</v>
      </c>
      <c r="B70">
        <v>53.5</v>
      </c>
    </row>
    <row r="71" spans="1:2" x14ac:dyDescent="0.25">
      <c r="A71" s="1">
        <v>40619</v>
      </c>
      <c r="B71">
        <v>53.499905642574099</v>
      </c>
    </row>
    <row r="72" spans="1:2" x14ac:dyDescent="0.25">
      <c r="A72" s="1">
        <v>40620</v>
      </c>
      <c r="B72">
        <v>53.5</v>
      </c>
    </row>
    <row r="73" spans="1:2" x14ac:dyDescent="0.25">
      <c r="A73" s="1">
        <v>40621</v>
      </c>
      <c r="B73">
        <v>53.500452488687799</v>
      </c>
    </row>
    <row r="74" spans="1:2" x14ac:dyDescent="0.25">
      <c r="A74" s="1">
        <v>40622</v>
      </c>
      <c r="B74">
        <v>53.499862068965498</v>
      </c>
    </row>
    <row r="75" spans="1:2" x14ac:dyDescent="0.25">
      <c r="A75" s="1">
        <v>40623</v>
      </c>
      <c r="B75">
        <v>53.5</v>
      </c>
    </row>
    <row r="76" spans="1:2" x14ac:dyDescent="0.25">
      <c r="A76" s="1">
        <v>40624</v>
      </c>
      <c r="B76">
        <v>53.4444444444444</v>
      </c>
    </row>
    <row r="77" spans="1:2" x14ac:dyDescent="0.25">
      <c r="A77" s="1">
        <v>40625</v>
      </c>
      <c r="B77">
        <v>53.5</v>
      </c>
    </row>
    <row r="78" spans="1:2" x14ac:dyDescent="0.25">
      <c r="A78" s="1">
        <v>40626</v>
      </c>
      <c r="B78">
        <v>53.4444444444444</v>
      </c>
    </row>
    <row r="79" spans="1:2" x14ac:dyDescent="0.25">
      <c r="A79" s="1">
        <v>40627</v>
      </c>
      <c r="B79">
        <v>52.5</v>
      </c>
    </row>
    <row r="80" spans="1:2" x14ac:dyDescent="0.25">
      <c r="A80" s="1">
        <v>40628</v>
      </c>
      <c r="B80">
        <v>52.5</v>
      </c>
    </row>
    <row r="81" spans="1:2" x14ac:dyDescent="0.25">
      <c r="A81" s="1">
        <v>40629</v>
      </c>
      <c r="B81">
        <v>52.5</v>
      </c>
    </row>
    <row r="82" spans="1:2" x14ac:dyDescent="0.25">
      <c r="A82" s="1">
        <v>40630</v>
      </c>
      <c r="B82">
        <v>52.5</v>
      </c>
    </row>
    <row r="83" spans="1:2" x14ac:dyDescent="0.25">
      <c r="A83" s="1">
        <v>40631</v>
      </c>
      <c r="B83">
        <v>52.5</v>
      </c>
    </row>
    <row r="84" spans="1:2" x14ac:dyDescent="0.25">
      <c r="A84" s="1">
        <v>40632</v>
      </c>
      <c r="B84">
        <v>52.499885242139101</v>
      </c>
    </row>
    <row r="85" spans="1:2" x14ac:dyDescent="0.25">
      <c r="A85" s="1">
        <v>40633</v>
      </c>
      <c r="B85">
        <v>52.5</v>
      </c>
    </row>
    <row r="86" spans="1:2" x14ac:dyDescent="0.25">
      <c r="A86" s="1">
        <v>40634</v>
      </c>
      <c r="B86">
        <v>52.5</v>
      </c>
    </row>
    <row r="87" spans="1:2" x14ac:dyDescent="0.25">
      <c r="A87" s="1">
        <v>40635</v>
      </c>
      <c r="B87">
        <v>52.5</v>
      </c>
    </row>
    <row r="88" spans="1:2" x14ac:dyDescent="0.25">
      <c r="A88" s="1">
        <v>40636</v>
      </c>
      <c r="B88">
        <v>52.500246913580199</v>
      </c>
    </row>
    <row r="89" spans="1:2" x14ac:dyDescent="0.25">
      <c r="A89" s="1">
        <v>40637</v>
      </c>
      <c r="B89">
        <v>52.500101235067802</v>
      </c>
    </row>
    <row r="90" spans="1:2" x14ac:dyDescent="0.25">
      <c r="A90" s="1">
        <v>40638</v>
      </c>
      <c r="B90">
        <v>52.5</v>
      </c>
    </row>
    <row r="91" spans="1:2" x14ac:dyDescent="0.25">
      <c r="A91" s="1">
        <v>40639</v>
      </c>
      <c r="B91">
        <v>52.4979719188768</v>
      </c>
    </row>
    <row r="92" spans="1:2" x14ac:dyDescent="0.25">
      <c r="A92" s="1">
        <v>40640</v>
      </c>
      <c r="B92">
        <v>53</v>
      </c>
    </row>
    <row r="93" spans="1:2" x14ac:dyDescent="0.25">
      <c r="A93" s="1">
        <v>40641</v>
      </c>
      <c r="B93">
        <v>52.499862448418199</v>
      </c>
    </row>
    <row r="94" spans="1:2" x14ac:dyDescent="0.25">
      <c r="A94" s="1">
        <v>40642</v>
      </c>
      <c r="B94">
        <v>52.5000627116518</v>
      </c>
    </row>
    <row r="95" spans="1:2" x14ac:dyDescent="0.25">
      <c r="A95" s="1">
        <v>40643</v>
      </c>
      <c r="B95">
        <v>52.5</v>
      </c>
    </row>
    <row r="96" spans="1:2" x14ac:dyDescent="0.25">
      <c r="A96" s="1">
        <v>40644</v>
      </c>
      <c r="B96">
        <v>52.5</v>
      </c>
    </row>
    <row r="97" spans="1:2" x14ac:dyDescent="0.25">
      <c r="A97" s="1">
        <v>40645</v>
      </c>
      <c r="B97">
        <v>52.5</v>
      </c>
    </row>
    <row r="98" spans="1:2" x14ac:dyDescent="0.25">
      <c r="A98" s="1">
        <v>40646</v>
      </c>
      <c r="B98">
        <v>52.499455930359098</v>
      </c>
    </row>
    <row r="99" spans="1:2" x14ac:dyDescent="0.25">
      <c r="A99" s="1">
        <v>40647</v>
      </c>
      <c r="B99">
        <v>68.1267880364109</v>
      </c>
    </row>
    <row r="100" spans="1:2" x14ac:dyDescent="0.25">
      <c r="A100" s="1">
        <v>40648</v>
      </c>
      <c r="B100">
        <v>88.469180327868898</v>
      </c>
    </row>
    <row r="101" spans="1:2" x14ac:dyDescent="0.25">
      <c r="A101" s="1">
        <v>40649</v>
      </c>
      <c r="B101">
        <v>90.938275340393304</v>
      </c>
    </row>
    <row r="102" spans="1:2" x14ac:dyDescent="0.25">
      <c r="A102" s="1">
        <v>40650</v>
      </c>
      <c r="B102">
        <v>86.415857605178005</v>
      </c>
    </row>
    <row r="103" spans="1:2" x14ac:dyDescent="0.25">
      <c r="A103" s="1">
        <v>40651</v>
      </c>
      <c r="B103">
        <v>90.1886326194399</v>
      </c>
    </row>
    <row r="104" spans="1:2" x14ac:dyDescent="0.25">
      <c r="A104" s="1">
        <v>40652</v>
      </c>
      <c r="B104">
        <v>92.2920912178554</v>
      </c>
    </row>
    <row r="105" spans="1:2" x14ac:dyDescent="0.25">
      <c r="A105" s="1">
        <v>40653</v>
      </c>
      <c r="B105">
        <v>91.770996348461097</v>
      </c>
    </row>
    <row r="106" spans="1:2" x14ac:dyDescent="0.25">
      <c r="A106" s="1">
        <v>40654</v>
      </c>
      <c r="B106">
        <v>92.694892473118301</v>
      </c>
    </row>
    <row r="107" spans="1:2" x14ac:dyDescent="0.25">
      <c r="A107" s="1">
        <v>40655</v>
      </c>
      <c r="B107">
        <v>90.502994011976</v>
      </c>
    </row>
    <row r="108" spans="1:2" x14ac:dyDescent="0.25">
      <c r="A108" s="1">
        <v>40656</v>
      </c>
      <c r="B108">
        <v>93.003610108303207</v>
      </c>
    </row>
    <row r="109" spans="1:2" x14ac:dyDescent="0.25">
      <c r="A109" s="1">
        <v>40657</v>
      </c>
      <c r="B109">
        <v>93.108701401745606</v>
      </c>
    </row>
    <row r="110" spans="1:2" x14ac:dyDescent="0.25">
      <c r="A110" s="1">
        <v>40658</v>
      </c>
      <c r="B110">
        <v>91.496022461394503</v>
      </c>
    </row>
    <row r="111" spans="1:2" x14ac:dyDescent="0.25">
      <c r="A111" s="1">
        <v>40659</v>
      </c>
      <c r="B111">
        <v>93.855737704917999</v>
      </c>
    </row>
    <row r="112" spans="1:2" x14ac:dyDescent="0.25">
      <c r="A112" s="1">
        <v>40660</v>
      </c>
      <c r="B112">
        <v>87.502766798419003</v>
      </c>
    </row>
    <row r="113" spans="1:2" x14ac:dyDescent="0.25">
      <c r="A113" s="1">
        <v>40661</v>
      </c>
      <c r="B113">
        <v>92.169435215946805</v>
      </c>
    </row>
    <row r="114" spans="1:2" x14ac:dyDescent="0.25">
      <c r="A114" s="1">
        <v>40662</v>
      </c>
      <c r="B114">
        <v>95.2235885969816</v>
      </c>
    </row>
    <row r="115" spans="1:2" x14ac:dyDescent="0.25">
      <c r="A115" s="1">
        <v>40663</v>
      </c>
      <c r="B115">
        <v>94.55</v>
      </c>
    </row>
    <row r="116" spans="1:2" x14ac:dyDescent="0.25">
      <c r="A116" s="1">
        <v>40664</v>
      </c>
      <c r="B116">
        <v>91.840949554896099</v>
      </c>
    </row>
    <row r="117" spans="1:2" x14ac:dyDescent="0.25">
      <c r="A117" s="1">
        <v>40665</v>
      </c>
      <c r="B117">
        <v>91.472116946399595</v>
      </c>
    </row>
    <row r="118" spans="1:2" x14ac:dyDescent="0.25">
      <c r="A118" s="1">
        <v>40666</v>
      </c>
      <c r="B118">
        <v>94.308788598574793</v>
      </c>
    </row>
    <row r="119" spans="1:2" x14ac:dyDescent="0.25">
      <c r="A119" s="1">
        <v>40667</v>
      </c>
      <c r="B119">
        <v>94.497267759562803</v>
      </c>
    </row>
    <row r="120" spans="1:2" x14ac:dyDescent="0.25">
      <c r="A120" s="1">
        <v>40668</v>
      </c>
      <c r="B120">
        <v>92.967032967033006</v>
      </c>
    </row>
    <row r="121" spans="1:2" x14ac:dyDescent="0.25">
      <c r="A121" s="1">
        <v>40669</v>
      </c>
      <c r="B121">
        <v>94.394780447390204</v>
      </c>
    </row>
    <row r="122" spans="1:2" x14ac:dyDescent="0.25">
      <c r="A122" s="1">
        <v>40670</v>
      </c>
      <c r="B122">
        <v>89.273817034700301</v>
      </c>
    </row>
    <row r="123" spans="1:2" x14ac:dyDescent="0.25">
      <c r="A123" s="1">
        <v>40671</v>
      </c>
      <c r="B123">
        <v>59.544068919814499</v>
      </c>
    </row>
    <row r="124" spans="1:2" x14ac:dyDescent="0.25">
      <c r="A124" s="1">
        <v>40672</v>
      </c>
      <c r="B124">
        <v>55.499863126197603</v>
      </c>
    </row>
    <row r="125" spans="1:2" x14ac:dyDescent="0.25">
      <c r="A125" s="1">
        <v>40673</v>
      </c>
      <c r="B125">
        <v>54.5</v>
      </c>
    </row>
    <row r="126" spans="1:2" x14ac:dyDescent="0.25">
      <c r="A126" s="1">
        <v>40674</v>
      </c>
      <c r="B126">
        <v>54.5</v>
      </c>
    </row>
    <row r="127" spans="1:2" x14ac:dyDescent="0.25">
      <c r="A127" s="1">
        <v>40675</v>
      </c>
      <c r="B127">
        <v>54.5</v>
      </c>
    </row>
    <row r="128" spans="1:2" x14ac:dyDescent="0.25">
      <c r="A128" s="1">
        <v>40676</v>
      </c>
      <c r="B128">
        <v>54.450932684509297</v>
      </c>
    </row>
    <row r="129" spans="1:2" x14ac:dyDescent="0.25">
      <c r="A129" s="1">
        <v>40677</v>
      </c>
      <c r="B129">
        <v>53.5</v>
      </c>
    </row>
    <row r="130" spans="1:2" x14ac:dyDescent="0.25">
      <c r="A130" s="1">
        <v>40678</v>
      </c>
      <c r="B130">
        <v>54.5</v>
      </c>
    </row>
    <row r="131" spans="1:2" x14ac:dyDescent="0.25">
      <c r="A131" s="1">
        <v>40679</v>
      </c>
      <c r="B131">
        <v>53.5</v>
      </c>
    </row>
    <row r="132" spans="1:2" x14ac:dyDescent="0.25">
      <c r="A132" s="1">
        <v>40680</v>
      </c>
      <c r="B132">
        <v>53.5</v>
      </c>
    </row>
    <row r="133" spans="1:2" x14ac:dyDescent="0.25">
      <c r="A133" s="1">
        <v>40681</v>
      </c>
      <c r="B133">
        <v>53.5</v>
      </c>
    </row>
    <row r="134" spans="1:2" x14ac:dyDescent="0.25">
      <c r="A134" s="1">
        <v>40682</v>
      </c>
      <c r="B134">
        <v>53.500185116623499</v>
      </c>
    </row>
    <row r="135" spans="1:2" x14ac:dyDescent="0.25">
      <c r="A135" s="1">
        <v>40683</v>
      </c>
      <c r="B135">
        <v>53.5</v>
      </c>
    </row>
    <row r="136" spans="1:2" x14ac:dyDescent="0.25">
      <c r="A136" s="1">
        <v>40684</v>
      </c>
      <c r="B136">
        <v>53.5</v>
      </c>
    </row>
    <row r="137" spans="1:2" x14ac:dyDescent="0.25">
      <c r="A137" s="1">
        <v>40685</v>
      </c>
      <c r="B137">
        <v>53.5</v>
      </c>
    </row>
    <row r="138" spans="1:2" x14ac:dyDescent="0.25">
      <c r="A138" s="1">
        <v>40686</v>
      </c>
      <c r="B138">
        <v>53.5</v>
      </c>
    </row>
    <row r="139" spans="1:2" x14ac:dyDescent="0.25">
      <c r="A139" s="1">
        <v>40687</v>
      </c>
      <c r="B139">
        <v>53.5</v>
      </c>
    </row>
    <row r="140" spans="1:2" x14ac:dyDescent="0.25">
      <c r="A140" s="1">
        <v>40688</v>
      </c>
      <c r="B140">
        <v>53.5</v>
      </c>
    </row>
    <row r="141" spans="1:2" x14ac:dyDescent="0.25">
      <c r="A141" s="1">
        <v>40689</v>
      </c>
      <c r="B141">
        <v>53.5</v>
      </c>
    </row>
    <row r="142" spans="1:2" x14ac:dyDescent="0.25">
      <c r="A142" s="1">
        <v>40690</v>
      </c>
      <c r="B142">
        <v>54.5</v>
      </c>
    </row>
    <row r="143" spans="1:2" x14ac:dyDescent="0.25">
      <c r="A143" s="1">
        <v>40691</v>
      </c>
      <c r="B143">
        <v>53.5</v>
      </c>
    </row>
    <row r="144" spans="1:2" x14ac:dyDescent="0.25">
      <c r="A144" s="1">
        <v>40692</v>
      </c>
      <c r="B144">
        <v>53.5</v>
      </c>
    </row>
    <row r="145" spans="1:2" x14ac:dyDescent="0.25">
      <c r="A145" s="1">
        <v>40693</v>
      </c>
      <c r="B145">
        <v>53.5</v>
      </c>
    </row>
    <row r="146" spans="1:2" x14ac:dyDescent="0.25">
      <c r="A146" s="1">
        <v>40694</v>
      </c>
      <c r="B146">
        <v>53.499797979797997</v>
      </c>
    </row>
    <row r="147" spans="1:2" x14ac:dyDescent="0.25">
      <c r="A147" s="1">
        <v>40695</v>
      </c>
      <c r="B147">
        <v>53.500238208670801</v>
      </c>
    </row>
    <row r="148" spans="1:2" x14ac:dyDescent="0.25">
      <c r="A148" s="1">
        <v>40696</v>
      </c>
      <c r="B148">
        <v>53.5</v>
      </c>
    </row>
    <row r="149" spans="1:2" x14ac:dyDescent="0.25">
      <c r="A149" s="1">
        <v>40697</v>
      </c>
      <c r="B149">
        <v>53.5</v>
      </c>
    </row>
    <row r="150" spans="1:2" x14ac:dyDescent="0.25">
      <c r="A150" s="1">
        <v>40698</v>
      </c>
      <c r="B150">
        <v>53.5</v>
      </c>
    </row>
    <row r="151" spans="1:2" x14ac:dyDescent="0.25">
      <c r="A151" s="1">
        <v>40699</v>
      </c>
      <c r="B151">
        <v>53.5</v>
      </c>
    </row>
    <row r="152" spans="1:2" x14ac:dyDescent="0.25">
      <c r="A152" s="1">
        <v>40700</v>
      </c>
      <c r="B152">
        <v>53.5</v>
      </c>
    </row>
    <row r="153" spans="1:2" x14ac:dyDescent="0.25">
      <c r="A153" s="1">
        <v>40701</v>
      </c>
      <c r="B153">
        <v>53.499804763764203</v>
      </c>
    </row>
    <row r="154" spans="1:2" x14ac:dyDescent="0.25">
      <c r="A154" s="1">
        <v>40702</v>
      </c>
      <c r="B154">
        <v>53.500265251989397</v>
      </c>
    </row>
    <row r="155" spans="1:2" x14ac:dyDescent="0.25">
      <c r="A155" s="1">
        <v>40703</v>
      </c>
      <c r="B155">
        <v>53.499592502037501</v>
      </c>
    </row>
    <row r="156" spans="1:2" x14ac:dyDescent="0.25">
      <c r="A156" s="1">
        <v>40704</v>
      </c>
      <c r="B156">
        <v>53.5</v>
      </c>
    </row>
    <row r="157" spans="1:2" x14ac:dyDescent="0.25">
      <c r="A157" s="1">
        <v>40705</v>
      </c>
      <c r="B157">
        <v>53.503225806451603</v>
      </c>
    </row>
    <row r="158" spans="1:2" x14ac:dyDescent="0.25">
      <c r="A158" s="1">
        <v>40706</v>
      </c>
      <c r="B158">
        <v>53.5</v>
      </c>
    </row>
    <row r="159" spans="1:2" x14ac:dyDescent="0.25">
      <c r="A159" s="1">
        <v>40707</v>
      </c>
      <c r="B159">
        <v>53.5</v>
      </c>
    </row>
    <row r="160" spans="1:2" x14ac:dyDescent="0.25">
      <c r="A160" s="1">
        <v>40708</v>
      </c>
      <c r="B160">
        <v>53.5</v>
      </c>
    </row>
    <row r="161" spans="1:2" x14ac:dyDescent="0.25">
      <c r="A161" s="1">
        <v>40709</v>
      </c>
      <c r="B161">
        <v>53.5</v>
      </c>
    </row>
    <row r="162" spans="1:2" x14ac:dyDescent="0.25">
      <c r="A162" s="1">
        <v>40710</v>
      </c>
      <c r="B162">
        <v>53.5</v>
      </c>
    </row>
    <row r="163" spans="1:2" x14ac:dyDescent="0.25">
      <c r="A163" s="1">
        <v>40711</v>
      </c>
      <c r="B163">
        <v>53.5</v>
      </c>
    </row>
    <row r="164" spans="1:2" x14ac:dyDescent="0.25">
      <c r="A164" s="1">
        <v>40712</v>
      </c>
      <c r="B164">
        <v>53.499831479609</v>
      </c>
    </row>
    <row r="165" spans="1:2" x14ac:dyDescent="0.25">
      <c r="A165" s="1">
        <v>40713</v>
      </c>
      <c r="B165">
        <v>53.503875968992197</v>
      </c>
    </row>
    <row r="166" spans="1:2" x14ac:dyDescent="0.25">
      <c r="A166" s="1">
        <v>40714</v>
      </c>
      <c r="B166">
        <v>86.337905236907702</v>
      </c>
    </row>
    <row r="167" spans="1:2" x14ac:dyDescent="0.25">
      <c r="A167" s="1">
        <v>40715</v>
      </c>
      <c r="B167">
        <v>88.8333333333333</v>
      </c>
    </row>
    <row r="168" spans="1:2" x14ac:dyDescent="0.25">
      <c r="A168" s="1">
        <v>40716</v>
      </c>
      <c r="B168">
        <v>88.532728609953395</v>
      </c>
    </row>
    <row r="169" spans="1:2" x14ac:dyDescent="0.25">
      <c r="A169" s="1">
        <v>40717</v>
      </c>
      <c r="B169">
        <v>90.769938650306699</v>
      </c>
    </row>
    <row r="170" spans="1:2" x14ac:dyDescent="0.25">
      <c r="A170" s="1">
        <v>40718</v>
      </c>
      <c r="B170">
        <v>90.880255941499101</v>
      </c>
    </row>
    <row r="171" spans="1:2" x14ac:dyDescent="0.25">
      <c r="A171" s="1">
        <v>40719</v>
      </c>
      <c r="B171">
        <v>88.731166150670802</v>
      </c>
    </row>
    <row r="172" spans="1:2" x14ac:dyDescent="0.25">
      <c r="A172" s="1">
        <v>40720</v>
      </c>
      <c r="B172">
        <v>87.155539251650794</v>
      </c>
    </row>
    <row r="173" spans="1:2" x14ac:dyDescent="0.25">
      <c r="A173" s="1">
        <v>40721</v>
      </c>
      <c r="B173">
        <v>88.152125279642107</v>
      </c>
    </row>
    <row r="174" spans="1:2" x14ac:dyDescent="0.25">
      <c r="A174" s="1">
        <v>40722</v>
      </c>
      <c r="B174">
        <v>85.950600801068106</v>
      </c>
    </row>
    <row r="175" spans="1:2" x14ac:dyDescent="0.25">
      <c r="A175" s="1">
        <v>40723</v>
      </c>
      <c r="B175">
        <v>86.488439306358401</v>
      </c>
    </row>
    <row r="176" spans="1:2" x14ac:dyDescent="0.25">
      <c r="A176" s="1">
        <v>40724</v>
      </c>
      <c r="B176">
        <v>88.7264150943396</v>
      </c>
    </row>
    <row r="177" spans="1:2" x14ac:dyDescent="0.25">
      <c r="A177" s="1">
        <v>40725</v>
      </c>
      <c r="B177">
        <v>84.346774193548399</v>
      </c>
    </row>
    <row r="178" spans="1:2" x14ac:dyDescent="0.25">
      <c r="A178" s="1">
        <v>40726</v>
      </c>
      <c r="B178">
        <v>85.237055520898295</v>
      </c>
    </row>
    <row r="179" spans="1:2" x14ac:dyDescent="0.25">
      <c r="A179" s="1">
        <v>40727</v>
      </c>
      <c r="B179">
        <v>88.813358302122396</v>
      </c>
    </row>
    <row r="180" spans="1:2" x14ac:dyDescent="0.25">
      <c r="A180" s="1">
        <v>40728</v>
      </c>
      <c r="B180">
        <v>88.378904481665899</v>
      </c>
    </row>
    <row r="181" spans="1:2" x14ac:dyDescent="0.25">
      <c r="A181" s="1">
        <v>40729</v>
      </c>
      <c r="B181">
        <v>90.7554149428085</v>
      </c>
    </row>
    <row r="182" spans="1:2" x14ac:dyDescent="0.25">
      <c r="A182" s="1">
        <v>40730</v>
      </c>
      <c r="B182">
        <v>88.064418212478898</v>
      </c>
    </row>
    <row r="183" spans="1:2" x14ac:dyDescent="0.25">
      <c r="A183" s="1">
        <v>40731</v>
      </c>
      <c r="B183">
        <v>92.400466562985997</v>
      </c>
    </row>
    <row r="184" spans="1:2" x14ac:dyDescent="0.25">
      <c r="A184" s="1">
        <v>40732</v>
      </c>
      <c r="B184">
        <v>89.123298638911095</v>
      </c>
    </row>
    <row r="185" spans="1:2" x14ac:dyDescent="0.25">
      <c r="A185" s="1">
        <v>40733</v>
      </c>
      <c r="B185">
        <v>87.946841294298906</v>
      </c>
    </row>
    <row r="186" spans="1:2" x14ac:dyDescent="0.25">
      <c r="A186" s="1">
        <v>40734</v>
      </c>
      <c r="B186">
        <v>88.442441720740206</v>
      </c>
    </row>
    <row r="187" spans="1:2" x14ac:dyDescent="0.25">
      <c r="A187" s="1">
        <v>40735</v>
      </c>
      <c r="B187">
        <v>92.585690515807002</v>
      </c>
    </row>
    <row r="188" spans="1:2" x14ac:dyDescent="0.25">
      <c r="A188" s="1">
        <v>40736</v>
      </c>
      <c r="B188">
        <v>89.398362892223702</v>
      </c>
    </row>
    <row r="189" spans="1:2" x14ac:dyDescent="0.25">
      <c r="A189" s="1">
        <v>40737</v>
      </c>
      <c r="B189">
        <v>89.498457742134505</v>
      </c>
    </row>
    <row r="190" spans="1:2" x14ac:dyDescent="0.25">
      <c r="A190" s="1">
        <v>40738</v>
      </c>
      <c r="B190">
        <v>88.6635311143271</v>
      </c>
    </row>
    <row r="191" spans="1:2" x14ac:dyDescent="0.25">
      <c r="A191" s="1">
        <v>40739</v>
      </c>
      <c r="B191">
        <v>87.823045267489704</v>
      </c>
    </row>
    <row r="192" spans="1:2" x14ac:dyDescent="0.25">
      <c r="A192" s="1">
        <v>40740</v>
      </c>
      <c r="B192">
        <v>89.934381778741894</v>
      </c>
    </row>
    <row r="193" spans="1:2" x14ac:dyDescent="0.25">
      <c r="A193" s="1">
        <v>40741</v>
      </c>
      <c r="B193">
        <v>89.042863871879405</v>
      </c>
    </row>
    <row r="194" spans="1:2" x14ac:dyDescent="0.25">
      <c r="A194" s="1">
        <v>40742</v>
      </c>
      <c r="B194">
        <v>87.885390428211593</v>
      </c>
    </row>
    <row r="195" spans="1:2" x14ac:dyDescent="0.25">
      <c r="A195" s="1">
        <v>40743</v>
      </c>
      <c r="B195">
        <v>88.938628158844807</v>
      </c>
    </row>
    <row r="196" spans="1:2" x14ac:dyDescent="0.25">
      <c r="A196" s="1">
        <v>40744</v>
      </c>
      <c r="B196">
        <v>91.996503496503493</v>
      </c>
    </row>
    <row r="197" spans="1:2" x14ac:dyDescent="0.25">
      <c r="A197" s="1">
        <v>40745</v>
      </c>
      <c r="B197">
        <v>51</v>
      </c>
    </row>
    <row r="198" spans="1:2" x14ac:dyDescent="0.25">
      <c r="A198" s="1">
        <v>40746</v>
      </c>
      <c r="B198">
        <v>51</v>
      </c>
    </row>
    <row r="199" spans="1:2" x14ac:dyDescent="0.25">
      <c r="A199" s="1">
        <v>40747</v>
      </c>
      <c r="B199">
        <v>51.499789473684203</v>
      </c>
    </row>
    <row r="200" spans="1:2" x14ac:dyDescent="0.25">
      <c r="A200" s="1">
        <v>40748</v>
      </c>
      <c r="B200">
        <v>51.504166666666698</v>
      </c>
    </row>
    <row r="201" spans="1:2" x14ac:dyDescent="0.25">
      <c r="A201" s="1">
        <v>40749</v>
      </c>
      <c r="B201">
        <v>51.499630450849999</v>
      </c>
    </row>
    <row r="202" spans="1:2" x14ac:dyDescent="0.25">
      <c r="A202" s="1">
        <v>40750</v>
      </c>
      <c r="B202">
        <v>51.5017793594306</v>
      </c>
    </row>
    <row r="203" spans="1:2" x14ac:dyDescent="0.25">
      <c r="A203" s="1">
        <v>40751</v>
      </c>
      <c r="B203">
        <v>50.4991717283269</v>
      </c>
    </row>
    <row r="204" spans="1:2" x14ac:dyDescent="0.25">
      <c r="A204" s="1">
        <v>40752</v>
      </c>
      <c r="B204">
        <v>75.641618497109803</v>
      </c>
    </row>
    <row r="205" spans="1:2" x14ac:dyDescent="0.25">
      <c r="A205" s="1">
        <v>40753</v>
      </c>
      <c r="B205">
        <v>94.791187270501794</v>
      </c>
    </row>
    <row r="206" spans="1:2" x14ac:dyDescent="0.25">
      <c r="A206" s="1">
        <v>40754</v>
      </c>
      <c r="B206">
        <v>92.801913337084997</v>
      </c>
    </row>
    <row r="207" spans="1:2" x14ac:dyDescent="0.25">
      <c r="A207" s="1">
        <v>40755</v>
      </c>
      <c r="B207">
        <v>94.811273635390606</v>
      </c>
    </row>
    <row r="208" spans="1:2" x14ac:dyDescent="0.25">
      <c r="A208" s="1">
        <v>40756</v>
      </c>
      <c r="B208">
        <v>95.996484698097603</v>
      </c>
    </row>
    <row r="209" spans="1:2" x14ac:dyDescent="0.25">
      <c r="A209" s="1">
        <v>40757</v>
      </c>
      <c r="B209">
        <v>96.453027139874706</v>
      </c>
    </row>
    <row r="210" spans="1:2" x14ac:dyDescent="0.25">
      <c r="A210" s="1">
        <v>40758</v>
      </c>
      <c r="B210">
        <v>97.474333063864194</v>
      </c>
    </row>
    <row r="211" spans="1:2" x14ac:dyDescent="0.25">
      <c r="A211" s="1">
        <v>40759</v>
      </c>
      <c r="B211">
        <v>97.505254648342799</v>
      </c>
    </row>
    <row r="212" spans="1:2" x14ac:dyDescent="0.25">
      <c r="A212" s="1">
        <v>40760</v>
      </c>
      <c r="B212">
        <v>96.629522431259005</v>
      </c>
    </row>
    <row r="213" spans="1:2" x14ac:dyDescent="0.25">
      <c r="A213" s="1">
        <v>40761</v>
      </c>
      <c r="B213">
        <v>97.0010718113612</v>
      </c>
    </row>
    <row r="214" spans="1:2" x14ac:dyDescent="0.25">
      <c r="A214" s="1">
        <v>40762</v>
      </c>
      <c r="B214">
        <v>93.464379947229503</v>
      </c>
    </row>
    <row r="215" spans="1:2" x14ac:dyDescent="0.25">
      <c r="A215" s="1">
        <v>40763</v>
      </c>
      <c r="B215">
        <v>83.83</v>
      </c>
    </row>
    <row r="216" spans="1:2" x14ac:dyDescent="0.25">
      <c r="A216" s="1">
        <v>40764</v>
      </c>
      <c r="B216">
        <v>92.511504424778806</v>
      </c>
    </row>
    <row r="217" spans="1:2" x14ac:dyDescent="0.25">
      <c r="A217" s="1">
        <v>40765</v>
      </c>
      <c r="B217">
        <v>94.876574307304793</v>
      </c>
    </row>
    <row r="218" spans="1:2" x14ac:dyDescent="0.25">
      <c r="A218" s="1">
        <v>40766</v>
      </c>
      <c r="B218">
        <v>95.3535220539829</v>
      </c>
    </row>
    <row r="219" spans="1:2" x14ac:dyDescent="0.25">
      <c r="A219" s="1">
        <v>40767</v>
      </c>
      <c r="B219">
        <v>92.028135990621294</v>
      </c>
    </row>
    <row r="220" spans="1:2" x14ac:dyDescent="0.25">
      <c r="A220" s="1">
        <v>40768</v>
      </c>
      <c r="B220">
        <v>90.675378787878799</v>
      </c>
    </row>
    <row r="221" spans="1:2" x14ac:dyDescent="0.25">
      <c r="A221" s="1">
        <v>40769</v>
      </c>
      <c r="B221">
        <v>92.762666666666703</v>
      </c>
    </row>
    <row r="222" spans="1:2" x14ac:dyDescent="0.25">
      <c r="A222" s="1">
        <v>40770</v>
      </c>
      <c r="B222">
        <v>96.049756097561001</v>
      </c>
    </row>
    <row r="223" spans="1:2" x14ac:dyDescent="0.25">
      <c r="A223" s="1">
        <v>40771</v>
      </c>
      <c r="B223">
        <v>96.576041666666697</v>
      </c>
    </row>
    <row r="224" spans="1:2" x14ac:dyDescent="0.25">
      <c r="A224" s="1">
        <v>40772</v>
      </c>
      <c r="B224">
        <v>95.916583582585602</v>
      </c>
    </row>
    <row r="225" spans="1:2" x14ac:dyDescent="0.25">
      <c r="A225" s="1">
        <v>40773</v>
      </c>
      <c r="B225">
        <v>97.205913134484604</v>
      </c>
    </row>
    <row r="226" spans="1:2" x14ac:dyDescent="0.25">
      <c r="A226" s="1">
        <v>40774</v>
      </c>
      <c r="B226">
        <v>96.6071830106184</v>
      </c>
    </row>
    <row r="227" spans="1:2" x14ac:dyDescent="0.25">
      <c r="A227" s="1">
        <v>40775</v>
      </c>
      <c r="B227">
        <v>98.634893617021007</v>
      </c>
    </row>
    <row r="228" spans="1:2" x14ac:dyDescent="0.25">
      <c r="A228" s="1">
        <v>40776</v>
      </c>
      <c r="B228">
        <v>97.174437739989003</v>
      </c>
    </row>
    <row r="229" spans="1:2" x14ac:dyDescent="0.25">
      <c r="A229" s="1">
        <v>40777</v>
      </c>
      <c r="B229">
        <v>96.8782816229117</v>
      </c>
    </row>
    <row r="230" spans="1:2" x14ac:dyDescent="0.25">
      <c r="A230" s="1">
        <v>40778</v>
      </c>
      <c r="B230">
        <v>58.884615384615401</v>
      </c>
    </row>
    <row r="231" spans="1:2" x14ac:dyDescent="0.25">
      <c r="A231" s="1">
        <v>40779</v>
      </c>
      <c r="B231">
        <v>52.411547002220601</v>
      </c>
    </row>
    <row r="232" spans="1:2" x14ac:dyDescent="0.25">
      <c r="A232" s="1">
        <v>40780</v>
      </c>
      <c r="B232">
        <v>51.499631540162099</v>
      </c>
    </row>
    <row r="233" spans="1:2" x14ac:dyDescent="0.25">
      <c r="A233" s="1">
        <v>40781</v>
      </c>
      <c r="B233">
        <v>51.5</v>
      </c>
    </row>
    <row r="234" spans="1:2" x14ac:dyDescent="0.25">
      <c r="A234" s="1">
        <v>40782</v>
      </c>
      <c r="B234">
        <v>51.5</v>
      </c>
    </row>
    <row r="235" spans="1:2" x14ac:dyDescent="0.25">
      <c r="A235" s="1">
        <v>40783</v>
      </c>
      <c r="B235">
        <v>51.499905642574099</v>
      </c>
    </row>
    <row r="236" spans="1:2" x14ac:dyDescent="0.25">
      <c r="A236" s="1">
        <v>40784</v>
      </c>
      <c r="B236">
        <v>51.5</v>
      </c>
    </row>
    <row r="237" spans="1:2" x14ac:dyDescent="0.25">
      <c r="A237" s="1">
        <v>40785</v>
      </c>
      <c r="B237">
        <v>51.500452488687799</v>
      </c>
    </row>
    <row r="238" spans="1:2" x14ac:dyDescent="0.25">
      <c r="A238" s="1">
        <v>40786</v>
      </c>
      <c r="B238">
        <v>51.499862068965498</v>
      </c>
    </row>
    <row r="239" spans="1:2" x14ac:dyDescent="0.25">
      <c r="A239" s="1">
        <v>40787</v>
      </c>
      <c r="B239">
        <v>51.5</v>
      </c>
    </row>
    <row r="240" spans="1:2" x14ac:dyDescent="0.25">
      <c r="A240" s="1">
        <v>40788</v>
      </c>
      <c r="B240">
        <v>51.4444444444444</v>
      </c>
    </row>
    <row r="241" spans="1:2" x14ac:dyDescent="0.25">
      <c r="A241" s="1">
        <v>40789</v>
      </c>
      <c r="B241">
        <v>51.5</v>
      </c>
    </row>
    <row r="242" spans="1:2" x14ac:dyDescent="0.25">
      <c r="A242" s="1">
        <v>40790</v>
      </c>
      <c r="B242">
        <v>51.4444444444444</v>
      </c>
    </row>
    <row r="243" spans="1:2" x14ac:dyDescent="0.25">
      <c r="A243" s="1">
        <v>40791</v>
      </c>
      <c r="B243">
        <v>50.5</v>
      </c>
    </row>
    <row r="244" spans="1:2" x14ac:dyDescent="0.25">
      <c r="A244" s="1">
        <v>40792</v>
      </c>
      <c r="B244">
        <v>50.5</v>
      </c>
    </row>
    <row r="245" spans="1:2" x14ac:dyDescent="0.25">
      <c r="A245" s="1">
        <v>40793</v>
      </c>
      <c r="B245">
        <v>50.5</v>
      </c>
    </row>
    <row r="246" spans="1:2" x14ac:dyDescent="0.25">
      <c r="A246" s="1">
        <v>40794</v>
      </c>
      <c r="B246">
        <v>50.5</v>
      </c>
    </row>
    <row r="247" spans="1:2" x14ac:dyDescent="0.25">
      <c r="A247" s="1">
        <v>40795</v>
      </c>
      <c r="B247">
        <v>50.5</v>
      </c>
    </row>
    <row r="248" spans="1:2" x14ac:dyDescent="0.25">
      <c r="A248" s="1">
        <v>40796</v>
      </c>
      <c r="B248">
        <v>50.499885242139101</v>
      </c>
    </row>
    <row r="249" spans="1:2" x14ac:dyDescent="0.25">
      <c r="A249" s="1">
        <v>40797</v>
      </c>
      <c r="B249">
        <v>50.5</v>
      </c>
    </row>
    <row r="250" spans="1:2" x14ac:dyDescent="0.25">
      <c r="A250" s="1">
        <v>40798</v>
      </c>
      <c r="B250">
        <v>50.5</v>
      </c>
    </row>
    <row r="251" spans="1:2" x14ac:dyDescent="0.25">
      <c r="A251" s="1">
        <v>40799</v>
      </c>
      <c r="B251">
        <v>50.5</v>
      </c>
    </row>
    <row r="252" spans="1:2" x14ac:dyDescent="0.25">
      <c r="A252" s="1">
        <v>40800</v>
      </c>
      <c r="B252">
        <v>50.500246913580199</v>
      </c>
    </row>
    <row r="253" spans="1:2" x14ac:dyDescent="0.25">
      <c r="A253" s="1">
        <v>40801</v>
      </c>
      <c r="B253">
        <v>50.500101235067802</v>
      </c>
    </row>
    <row r="254" spans="1:2" x14ac:dyDescent="0.25">
      <c r="A254" s="1">
        <v>40802</v>
      </c>
      <c r="B254">
        <v>50.5</v>
      </c>
    </row>
    <row r="255" spans="1:2" x14ac:dyDescent="0.25">
      <c r="A255" s="1">
        <v>40803</v>
      </c>
      <c r="B255">
        <v>50.4979719188768</v>
      </c>
    </row>
    <row r="256" spans="1:2" x14ac:dyDescent="0.25">
      <c r="A256" s="1">
        <v>40804</v>
      </c>
      <c r="B256">
        <v>51</v>
      </c>
    </row>
    <row r="257" spans="1:2" x14ac:dyDescent="0.25">
      <c r="A257" s="1">
        <v>40805</v>
      </c>
      <c r="B257">
        <v>50.499862448418199</v>
      </c>
    </row>
    <row r="258" spans="1:2" x14ac:dyDescent="0.25">
      <c r="A258" s="1">
        <v>40806</v>
      </c>
      <c r="B258">
        <v>50.5000627116518</v>
      </c>
    </row>
    <row r="259" spans="1:2" x14ac:dyDescent="0.25">
      <c r="A259" s="1">
        <v>40807</v>
      </c>
      <c r="B259">
        <v>50.5</v>
      </c>
    </row>
    <row r="260" spans="1:2" x14ac:dyDescent="0.25">
      <c r="A260" s="1">
        <v>40808</v>
      </c>
      <c r="B260">
        <v>50.5</v>
      </c>
    </row>
    <row r="261" spans="1:2" x14ac:dyDescent="0.25">
      <c r="A261" s="1">
        <v>40809</v>
      </c>
      <c r="B261">
        <v>50.5</v>
      </c>
    </row>
    <row r="262" spans="1:2" x14ac:dyDescent="0.25">
      <c r="A262" s="1">
        <v>40810</v>
      </c>
      <c r="B262">
        <v>50.499455930359098</v>
      </c>
    </row>
    <row r="263" spans="1:2" x14ac:dyDescent="0.25">
      <c r="A263" s="1">
        <v>40811</v>
      </c>
      <c r="B263">
        <v>66.1267880364109</v>
      </c>
    </row>
    <row r="264" spans="1:2" x14ac:dyDescent="0.25">
      <c r="A264" s="1">
        <v>40812</v>
      </c>
      <c r="B264">
        <v>86.469180327868898</v>
      </c>
    </row>
    <row r="265" spans="1:2" x14ac:dyDescent="0.25">
      <c r="A265" s="1">
        <v>40813</v>
      </c>
      <c r="B265">
        <v>88.938275340393304</v>
      </c>
    </row>
    <row r="266" spans="1:2" x14ac:dyDescent="0.25">
      <c r="A266" s="1">
        <v>40814</v>
      </c>
      <c r="B266">
        <v>84.415857605178005</v>
      </c>
    </row>
    <row r="267" spans="1:2" x14ac:dyDescent="0.25">
      <c r="A267" s="1">
        <v>40815</v>
      </c>
      <c r="B267">
        <v>88.1886326194399</v>
      </c>
    </row>
    <row r="268" spans="1:2" x14ac:dyDescent="0.25">
      <c r="A268" s="1">
        <v>40816</v>
      </c>
      <c r="B268">
        <v>90.2920912178554</v>
      </c>
    </row>
    <row r="269" spans="1:2" x14ac:dyDescent="0.25">
      <c r="A269" s="1">
        <v>40817</v>
      </c>
      <c r="B269">
        <v>89.770996348461097</v>
      </c>
    </row>
    <row r="270" spans="1:2" x14ac:dyDescent="0.25">
      <c r="A270" s="1">
        <v>40818</v>
      </c>
      <c r="B270">
        <v>90.694892473118301</v>
      </c>
    </row>
    <row r="271" spans="1:2" x14ac:dyDescent="0.25">
      <c r="A271" s="1">
        <v>40819</v>
      </c>
      <c r="B271">
        <v>88.502994011976</v>
      </c>
    </row>
    <row r="272" spans="1:2" x14ac:dyDescent="0.25">
      <c r="A272" s="1">
        <v>40820</v>
      </c>
      <c r="B272">
        <v>91.003610108303207</v>
      </c>
    </row>
    <row r="273" spans="1:2" x14ac:dyDescent="0.25">
      <c r="A273" s="1">
        <v>40821</v>
      </c>
      <c r="B273">
        <v>91.108701401745606</v>
      </c>
    </row>
    <row r="274" spans="1:2" x14ac:dyDescent="0.25">
      <c r="A274" s="1">
        <v>40822</v>
      </c>
      <c r="B274">
        <v>89.496022461394503</v>
      </c>
    </row>
    <row r="275" spans="1:2" x14ac:dyDescent="0.25">
      <c r="A275" s="1">
        <v>40823</v>
      </c>
      <c r="B275">
        <v>91.855737704917999</v>
      </c>
    </row>
    <row r="276" spans="1:2" x14ac:dyDescent="0.25">
      <c r="A276" s="1">
        <v>40824</v>
      </c>
      <c r="B276">
        <v>85.502766798419003</v>
      </c>
    </row>
    <row r="277" spans="1:2" x14ac:dyDescent="0.25">
      <c r="A277" s="1">
        <v>40825</v>
      </c>
      <c r="B277">
        <v>90.169435215946805</v>
      </c>
    </row>
    <row r="278" spans="1:2" x14ac:dyDescent="0.25">
      <c r="A278" s="1">
        <v>40826</v>
      </c>
      <c r="B278">
        <v>93.2235885969816</v>
      </c>
    </row>
    <row r="279" spans="1:2" x14ac:dyDescent="0.25">
      <c r="A279" s="1">
        <v>40827</v>
      </c>
      <c r="B279">
        <v>92.55</v>
      </c>
    </row>
    <row r="280" spans="1:2" x14ac:dyDescent="0.25">
      <c r="A280" s="1">
        <v>40828</v>
      </c>
      <c r="B280">
        <v>89.840949554896099</v>
      </c>
    </row>
    <row r="281" spans="1:2" x14ac:dyDescent="0.25">
      <c r="A281" s="1">
        <v>40829</v>
      </c>
      <c r="B281">
        <v>89.472116946399595</v>
      </c>
    </row>
    <row r="282" spans="1:2" x14ac:dyDescent="0.25">
      <c r="A282" s="1">
        <v>40830</v>
      </c>
      <c r="B282">
        <v>92.308788598574793</v>
      </c>
    </row>
    <row r="283" spans="1:2" x14ac:dyDescent="0.25">
      <c r="A283" s="1">
        <v>40831</v>
      </c>
      <c r="B283">
        <v>92.497267759562803</v>
      </c>
    </row>
    <row r="284" spans="1:2" x14ac:dyDescent="0.25">
      <c r="A284" s="1">
        <v>40832</v>
      </c>
      <c r="B284">
        <v>90.967032967033006</v>
      </c>
    </row>
    <row r="285" spans="1:2" x14ac:dyDescent="0.25">
      <c r="A285" s="1">
        <v>40833</v>
      </c>
      <c r="B285">
        <v>92.394780447390204</v>
      </c>
    </row>
    <row r="286" spans="1:2" x14ac:dyDescent="0.25">
      <c r="A286" s="1">
        <v>40834</v>
      </c>
      <c r="B286">
        <v>87.273817034700301</v>
      </c>
    </row>
    <row r="287" spans="1:2" x14ac:dyDescent="0.25">
      <c r="A287" s="1">
        <v>40835</v>
      </c>
      <c r="B287">
        <v>57.544068919814499</v>
      </c>
    </row>
    <row r="288" spans="1:2" x14ac:dyDescent="0.25">
      <c r="A288" s="1">
        <v>40836</v>
      </c>
      <c r="B288">
        <v>53.499863126197603</v>
      </c>
    </row>
    <row r="289" spans="1:2" x14ac:dyDescent="0.25">
      <c r="A289" s="1">
        <v>40837</v>
      </c>
      <c r="B289">
        <v>52.5</v>
      </c>
    </row>
    <row r="290" spans="1:2" x14ac:dyDescent="0.25">
      <c r="A290" s="1">
        <v>40838</v>
      </c>
      <c r="B290">
        <v>52.5</v>
      </c>
    </row>
    <row r="291" spans="1:2" x14ac:dyDescent="0.25">
      <c r="A291" s="1">
        <v>40839</v>
      </c>
      <c r="B291">
        <v>52.5</v>
      </c>
    </row>
    <row r="292" spans="1:2" x14ac:dyDescent="0.25">
      <c r="A292" s="1">
        <v>40840</v>
      </c>
      <c r="B292">
        <v>52.450932684509297</v>
      </c>
    </row>
    <row r="293" spans="1:2" x14ac:dyDescent="0.25">
      <c r="A293" s="1">
        <v>40841</v>
      </c>
      <c r="B293">
        <v>51.5</v>
      </c>
    </row>
    <row r="294" spans="1:2" x14ac:dyDescent="0.25">
      <c r="A294" s="1">
        <v>40842</v>
      </c>
      <c r="B294">
        <v>52.5</v>
      </c>
    </row>
    <row r="295" spans="1:2" x14ac:dyDescent="0.25">
      <c r="A295" s="1">
        <v>40843</v>
      </c>
      <c r="B295">
        <v>51.5</v>
      </c>
    </row>
    <row r="296" spans="1:2" x14ac:dyDescent="0.25">
      <c r="A296" s="1">
        <v>40844</v>
      </c>
      <c r="B296">
        <v>51.5</v>
      </c>
    </row>
    <row r="297" spans="1:2" x14ac:dyDescent="0.25">
      <c r="A297" s="1">
        <v>40845</v>
      </c>
      <c r="B297">
        <v>51.5</v>
      </c>
    </row>
    <row r="298" spans="1:2" x14ac:dyDescent="0.25">
      <c r="A298" s="1">
        <v>40846</v>
      </c>
      <c r="B298">
        <v>51.500185116623499</v>
      </c>
    </row>
    <row r="299" spans="1:2" x14ac:dyDescent="0.25">
      <c r="A299" s="1">
        <v>40847</v>
      </c>
      <c r="B299">
        <v>51.5</v>
      </c>
    </row>
    <row r="300" spans="1:2" x14ac:dyDescent="0.25">
      <c r="A300" s="1">
        <v>40848</v>
      </c>
      <c r="B300">
        <v>51.5</v>
      </c>
    </row>
    <row r="301" spans="1:2" x14ac:dyDescent="0.25">
      <c r="A301" s="1">
        <v>40849</v>
      </c>
      <c r="B301">
        <v>51.5</v>
      </c>
    </row>
    <row r="302" spans="1:2" x14ac:dyDescent="0.25">
      <c r="A302" s="1">
        <v>40850</v>
      </c>
      <c r="B302">
        <v>51.5</v>
      </c>
    </row>
    <row r="303" spans="1:2" x14ac:dyDescent="0.25">
      <c r="A303" s="1">
        <v>40851</v>
      </c>
      <c r="B303">
        <v>51.5</v>
      </c>
    </row>
    <row r="304" spans="1:2" x14ac:dyDescent="0.25">
      <c r="A304" s="1">
        <v>40852</v>
      </c>
      <c r="B304">
        <v>51.5</v>
      </c>
    </row>
    <row r="305" spans="1:2" x14ac:dyDescent="0.25">
      <c r="A305" s="1">
        <v>40853</v>
      </c>
      <c r="B305">
        <v>51.5</v>
      </c>
    </row>
    <row r="306" spans="1:2" x14ac:dyDescent="0.25">
      <c r="A306" s="1">
        <v>40854</v>
      </c>
      <c r="B306">
        <v>52.5</v>
      </c>
    </row>
    <row r="307" spans="1:2" x14ac:dyDescent="0.25">
      <c r="A307" s="1">
        <v>40855</v>
      </c>
      <c r="B307">
        <v>51.5</v>
      </c>
    </row>
    <row r="308" spans="1:2" x14ac:dyDescent="0.25">
      <c r="A308" s="1">
        <v>40856</v>
      </c>
      <c r="B308">
        <v>51.5</v>
      </c>
    </row>
    <row r="309" spans="1:2" x14ac:dyDescent="0.25">
      <c r="A309" s="1">
        <v>40857</v>
      </c>
      <c r="B309">
        <v>51.5</v>
      </c>
    </row>
    <row r="310" spans="1:2" x14ac:dyDescent="0.25">
      <c r="A310" s="1">
        <v>40858</v>
      </c>
      <c r="B310">
        <v>51.499797979797997</v>
      </c>
    </row>
    <row r="311" spans="1:2" x14ac:dyDescent="0.25">
      <c r="A311" s="1">
        <v>40859</v>
      </c>
      <c r="B311">
        <v>51.500238208670801</v>
      </c>
    </row>
    <row r="312" spans="1:2" x14ac:dyDescent="0.25">
      <c r="A312" s="1">
        <v>40860</v>
      </c>
      <c r="B312">
        <v>51.5</v>
      </c>
    </row>
    <row r="313" spans="1:2" x14ac:dyDescent="0.25">
      <c r="A313" s="1">
        <v>40861</v>
      </c>
      <c r="B313">
        <v>51.5</v>
      </c>
    </row>
    <row r="314" spans="1:2" x14ac:dyDescent="0.25">
      <c r="A314" s="1">
        <v>40862</v>
      </c>
      <c r="B314">
        <v>51.5</v>
      </c>
    </row>
    <row r="315" spans="1:2" x14ac:dyDescent="0.25">
      <c r="A315" s="1">
        <v>40863</v>
      </c>
      <c r="B315">
        <v>51.5</v>
      </c>
    </row>
    <row r="316" spans="1:2" x14ac:dyDescent="0.25">
      <c r="A316" s="1">
        <v>40864</v>
      </c>
      <c r="B316">
        <v>51.5</v>
      </c>
    </row>
    <row r="317" spans="1:2" x14ac:dyDescent="0.25">
      <c r="A317" s="1">
        <v>40865</v>
      </c>
      <c r="B317">
        <v>51.499804763764203</v>
      </c>
    </row>
    <row r="318" spans="1:2" x14ac:dyDescent="0.25">
      <c r="A318" s="1">
        <v>40866</v>
      </c>
      <c r="B318">
        <v>51.500265251989397</v>
      </c>
    </row>
    <row r="319" spans="1:2" x14ac:dyDescent="0.25">
      <c r="A319" s="1">
        <v>40867</v>
      </c>
      <c r="B319">
        <v>51.499592502037501</v>
      </c>
    </row>
    <row r="320" spans="1:2" x14ac:dyDescent="0.25">
      <c r="A320" s="1">
        <v>40868</v>
      </c>
      <c r="B320">
        <v>51.5</v>
      </c>
    </row>
    <row r="321" spans="1:2" x14ac:dyDescent="0.25">
      <c r="A321" s="1">
        <v>40869</v>
      </c>
      <c r="B321">
        <v>51.503225806451603</v>
      </c>
    </row>
    <row r="322" spans="1:2" x14ac:dyDescent="0.25">
      <c r="A322" s="1">
        <v>40870</v>
      </c>
      <c r="B322">
        <v>51.5</v>
      </c>
    </row>
    <row r="323" spans="1:2" x14ac:dyDescent="0.25">
      <c r="A323" s="1">
        <v>40871</v>
      </c>
      <c r="B323">
        <v>51.5</v>
      </c>
    </row>
    <row r="324" spans="1:2" x14ac:dyDescent="0.25">
      <c r="A324" s="1">
        <v>40872</v>
      </c>
      <c r="B324">
        <v>51.5</v>
      </c>
    </row>
    <row r="325" spans="1:2" x14ac:dyDescent="0.25">
      <c r="A325" s="1">
        <v>40873</v>
      </c>
      <c r="B325">
        <v>51.5</v>
      </c>
    </row>
    <row r="326" spans="1:2" x14ac:dyDescent="0.25">
      <c r="A326" s="1">
        <v>40874</v>
      </c>
      <c r="B326">
        <v>51.5</v>
      </c>
    </row>
    <row r="327" spans="1:2" x14ac:dyDescent="0.25">
      <c r="A327" s="1">
        <v>40875</v>
      </c>
      <c r="B327">
        <v>51.5</v>
      </c>
    </row>
    <row r="328" spans="1:2" x14ac:dyDescent="0.25">
      <c r="A328" s="1">
        <v>40876</v>
      </c>
      <c r="B328">
        <v>51.499831479609</v>
      </c>
    </row>
    <row r="329" spans="1:2" x14ac:dyDescent="0.25">
      <c r="A329" s="1">
        <v>40877</v>
      </c>
      <c r="B329">
        <v>51.503875968992197</v>
      </c>
    </row>
    <row r="330" spans="1:2" x14ac:dyDescent="0.25">
      <c r="A330" s="1">
        <v>40878</v>
      </c>
      <c r="B330">
        <v>90.337905236907702</v>
      </c>
    </row>
    <row r="331" spans="1:2" x14ac:dyDescent="0.25">
      <c r="A331" s="1">
        <v>40879</v>
      </c>
      <c r="B331">
        <v>92.8333333333333</v>
      </c>
    </row>
    <row r="332" spans="1:2" x14ac:dyDescent="0.25">
      <c r="A332" s="1">
        <v>40880</v>
      </c>
      <c r="B332">
        <v>92.532728609953395</v>
      </c>
    </row>
    <row r="333" spans="1:2" x14ac:dyDescent="0.25">
      <c r="A333" s="1">
        <v>40881</v>
      </c>
      <c r="B333">
        <v>94.769938650306699</v>
      </c>
    </row>
    <row r="334" spans="1:2" x14ac:dyDescent="0.25">
      <c r="A334" s="1">
        <v>40882</v>
      </c>
      <c r="B334">
        <v>94.880255941499101</v>
      </c>
    </row>
    <row r="335" spans="1:2" x14ac:dyDescent="0.25">
      <c r="A335" s="1">
        <v>40883</v>
      </c>
      <c r="B335">
        <v>92.731166150670802</v>
      </c>
    </row>
    <row r="336" spans="1:2" x14ac:dyDescent="0.25">
      <c r="A336" s="1">
        <v>40884</v>
      </c>
      <c r="B336">
        <v>91.155539251650794</v>
      </c>
    </row>
    <row r="337" spans="1:2" x14ac:dyDescent="0.25">
      <c r="A337" s="1">
        <v>40885</v>
      </c>
      <c r="B337">
        <v>92.152125279642107</v>
      </c>
    </row>
    <row r="338" spans="1:2" x14ac:dyDescent="0.25">
      <c r="A338" s="1">
        <v>40886</v>
      </c>
      <c r="B338">
        <v>89.950600801068106</v>
      </c>
    </row>
    <row r="339" spans="1:2" x14ac:dyDescent="0.25">
      <c r="A339" s="1">
        <v>40887</v>
      </c>
      <c r="B339">
        <v>90.488439306358401</v>
      </c>
    </row>
    <row r="340" spans="1:2" x14ac:dyDescent="0.25">
      <c r="A340" s="1">
        <v>40888</v>
      </c>
      <c r="B340">
        <v>92.7264150943396</v>
      </c>
    </row>
    <row r="341" spans="1:2" x14ac:dyDescent="0.25">
      <c r="A341" s="1">
        <v>40889</v>
      </c>
      <c r="B341">
        <v>88.346774193548399</v>
      </c>
    </row>
    <row r="342" spans="1:2" x14ac:dyDescent="0.25">
      <c r="A342" s="1">
        <v>40890</v>
      </c>
      <c r="B342">
        <v>89.237055520898295</v>
      </c>
    </row>
    <row r="343" spans="1:2" x14ac:dyDescent="0.25">
      <c r="A343" s="1">
        <v>40891</v>
      </c>
      <c r="B343">
        <v>92.813358302122396</v>
      </c>
    </row>
    <row r="344" spans="1:2" x14ac:dyDescent="0.25">
      <c r="A344" s="1">
        <v>40892</v>
      </c>
      <c r="B344">
        <v>92.378904481665899</v>
      </c>
    </row>
    <row r="345" spans="1:2" x14ac:dyDescent="0.25">
      <c r="A345" s="1">
        <v>40893</v>
      </c>
      <c r="B345">
        <v>94.7554149428085</v>
      </c>
    </row>
    <row r="346" spans="1:2" x14ac:dyDescent="0.25">
      <c r="A346" s="1">
        <v>40894</v>
      </c>
      <c r="B346">
        <v>92.064418212478898</v>
      </c>
    </row>
    <row r="347" spans="1:2" x14ac:dyDescent="0.25">
      <c r="A347" s="1">
        <v>40895</v>
      </c>
      <c r="B347">
        <v>96.400466562985997</v>
      </c>
    </row>
    <row r="348" spans="1:2" x14ac:dyDescent="0.25">
      <c r="A348" s="1">
        <v>40896</v>
      </c>
      <c r="B348">
        <v>93.123298638911095</v>
      </c>
    </row>
    <row r="349" spans="1:2" x14ac:dyDescent="0.25">
      <c r="A349" s="1">
        <v>40897</v>
      </c>
      <c r="B349">
        <v>91.946841294298906</v>
      </c>
    </row>
    <row r="350" spans="1:2" x14ac:dyDescent="0.25">
      <c r="A350" s="1">
        <v>40898</v>
      </c>
      <c r="B350">
        <v>92.442441720740206</v>
      </c>
    </row>
    <row r="351" spans="1:2" x14ac:dyDescent="0.25">
      <c r="A351" s="1">
        <v>40899</v>
      </c>
      <c r="B351">
        <v>96.585690515807002</v>
      </c>
    </row>
    <row r="352" spans="1:2" x14ac:dyDescent="0.25">
      <c r="A352" s="1">
        <v>40900</v>
      </c>
      <c r="B352">
        <v>93.398362892223702</v>
      </c>
    </row>
    <row r="353" spans="1:2" x14ac:dyDescent="0.25">
      <c r="A353" s="1">
        <v>40901</v>
      </c>
      <c r="B353">
        <v>93.498457742134505</v>
      </c>
    </row>
    <row r="354" spans="1:2" x14ac:dyDescent="0.25">
      <c r="A354" s="1">
        <v>40902</v>
      </c>
      <c r="B354">
        <v>92.6635311143271</v>
      </c>
    </row>
    <row r="355" spans="1:2" x14ac:dyDescent="0.25">
      <c r="A355" s="1">
        <v>40903</v>
      </c>
      <c r="B355">
        <v>91.823045267489704</v>
      </c>
    </row>
    <row r="356" spans="1:2" x14ac:dyDescent="0.25">
      <c r="A356" s="1">
        <v>40904</v>
      </c>
      <c r="B356">
        <v>93.934381778741894</v>
      </c>
    </row>
    <row r="357" spans="1:2" x14ac:dyDescent="0.25">
      <c r="A357" s="1">
        <v>40905</v>
      </c>
      <c r="B357">
        <v>93.042863871879405</v>
      </c>
    </row>
    <row r="358" spans="1:2" x14ac:dyDescent="0.25">
      <c r="A358" s="1">
        <v>40906</v>
      </c>
      <c r="B358">
        <v>91.885390428211593</v>
      </c>
    </row>
    <row r="359" spans="1:2" x14ac:dyDescent="0.25">
      <c r="A359" s="1">
        <v>40907</v>
      </c>
      <c r="B359">
        <v>92.938628158844807</v>
      </c>
    </row>
    <row r="360" spans="1:2" x14ac:dyDescent="0.25">
      <c r="A360" s="1">
        <v>40908</v>
      </c>
      <c r="B360">
        <v>95.996503496503493</v>
      </c>
    </row>
    <row r="361" spans="1:2" x14ac:dyDescent="0.25">
      <c r="A361" s="1">
        <v>40909</v>
      </c>
      <c r="B361">
        <v>55</v>
      </c>
    </row>
    <row r="362" spans="1:2" x14ac:dyDescent="0.25">
      <c r="A362" s="1">
        <v>40910</v>
      </c>
      <c r="B362">
        <v>55</v>
      </c>
    </row>
    <row r="363" spans="1:2" x14ac:dyDescent="0.25">
      <c r="A363" s="1">
        <v>40911</v>
      </c>
      <c r="B363">
        <v>55.499789473684203</v>
      </c>
    </row>
    <row r="364" spans="1:2" x14ac:dyDescent="0.25">
      <c r="A364" s="1">
        <v>40912</v>
      </c>
      <c r="B364">
        <v>55.504166666666698</v>
      </c>
    </row>
    <row r="365" spans="1:2" x14ac:dyDescent="0.25">
      <c r="A365" s="1">
        <v>40913</v>
      </c>
      <c r="B365">
        <v>55.499630450849999</v>
      </c>
    </row>
    <row r="366" spans="1:2" x14ac:dyDescent="0.25">
      <c r="A366" s="1">
        <v>40914</v>
      </c>
      <c r="B366">
        <v>55.5017793594306</v>
      </c>
    </row>
    <row r="367" spans="1:2" x14ac:dyDescent="0.25">
      <c r="A367" s="1">
        <v>40915</v>
      </c>
      <c r="B367">
        <v>54.4991717283269</v>
      </c>
    </row>
    <row r="368" spans="1:2" x14ac:dyDescent="0.25">
      <c r="A368" s="1">
        <v>40916</v>
      </c>
      <c r="B368">
        <v>79.641618497109803</v>
      </c>
    </row>
    <row r="369" spans="1:2" x14ac:dyDescent="0.25">
      <c r="A369" s="1">
        <v>40917</v>
      </c>
      <c r="B369">
        <v>98.791187270501794</v>
      </c>
    </row>
    <row r="370" spans="1:2" x14ac:dyDescent="0.25">
      <c r="A370" s="1">
        <v>40918</v>
      </c>
      <c r="B370">
        <v>96.801913337084997</v>
      </c>
    </row>
    <row r="371" spans="1:2" x14ac:dyDescent="0.25">
      <c r="A371" s="1">
        <v>40919</v>
      </c>
      <c r="B371">
        <v>98.811273635390606</v>
      </c>
    </row>
    <row r="372" spans="1:2" x14ac:dyDescent="0.25">
      <c r="A372" s="1">
        <v>40920</v>
      </c>
      <c r="B372">
        <v>99.996484698097603</v>
      </c>
    </row>
    <row r="373" spans="1:2" x14ac:dyDescent="0.25">
      <c r="A373" s="1">
        <v>40921</v>
      </c>
      <c r="B373">
        <v>100.45302713987471</v>
      </c>
    </row>
    <row r="374" spans="1:2" x14ac:dyDescent="0.25">
      <c r="A374" s="1">
        <v>40922</v>
      </c>
      <c r="B374">
        <v>101.47433306386419</v>
      </c>
    </row>
    <row r="375" spans="1:2" x14ac:dyDescent="0.25">
      <c r="A375" s="1">
        <v>40923</v>
      </c>
      <c r="B375">
        <v>101.5052546483428</v>
      </c>
    </row>
    <row r="376" spans="1:2" x14ac:dyDescent="0.25">
      <c r="A376" s="1">
        <v>40924</v>
      </c>
      <c r="B376">
        <v>100.62952243125901</v>
      </c>
    </row>
    <row r="377" spans="1:2" x14ac:dyDescent="0.25">
      <c r="A377" s="1">
        <v>40925</v>
      </c>
      <c r="B377">
        <v>101.0010718113612</v>
      </c>
    </row>
    <row r="378" spans="1:2" x14ac:dyDescent="0.25">
      <c r="A378" s="1">
        <v>40926</v>
      </c>
      <c r="B378">
        <v>97.464379947229503</v>
      </c>
    </row>
    <row r="379" spans="1:2" x14ac:dyDescent="0.25">
      <c r="A379" s="1">
        <v>40927</v>
      </c>
      <c r="B379">
        <v>87.83</v>
      </c>
    </row>
    <row r="380" spans="1:2" x14ac:dyDescent="0.25">
      <c r="A380" s="1">
        <v>40928</v>
      </c>
      <c r="B380">
        <v>96.511504424778806</v>
      </c>
    </row>
    <row r="381" spans="1:2" x14ac:dyDescent="0.25">
      <c r="A381" s="1">
        <v>40929</v>
      </c>
      <c r="B381">
        <v>98.876574307304793</v>
      </c>
    </row>
    <row r="382" spans="1:2" x14ac:dyDescent="0.25">
      <c r="A382" s="1">
        <v>40930</v>
      </c>
      <c r="B382">
        <v>99.3535220539829</v>
      </c>
    </row>
    <row r="383" spans="1:2" x14ac:dyDescent="0.25">
      <c r="A383" s="1">
        <v>40931</v>
      </c>
      <c r="B383">
        <v>96.028135990621294</v>
      </c>
    </row>
    <row r="384" spans="1:2" x14ac:dyDescent="0.25">
      <c r="A384" s="1">
        <v>40932</v>
      </c>
      <c r="B384">
        <v>94.675378787878799</v>
      </c>
    </row>
    <row r="385" spans="1:2" x14ac:dyDescent="0.25">
      <c r="A385" s="1">
        <v>40933</v>
      </c>
      <c r="B385">
        <v>96.762666666666703</v>
      </c>
    </row>
    <row r="386" spans="1:2" x14ac:dyDescent="0.25">
      <c r="A386" s="1">
        <v>40934</v>
      </c>
      <c r="B386">
        <v>100.049756097561</v>
      </c>
    </row>
    <row r="387" spans="1:2" x14ac:dyDescent="0.25">
      <c r="A387" s="1">
        <v>40935</v>
      </c>
      <c r="B387">
        <v>100.5760416666667</v>
      </c>
    </row>
    <row r="388" spans="1:2" x14ac:dyDescent="0.25">
      <c r="A388" s="1">
        <v>40936</v>
      </c>
      <c r="B388">
        <v>99.916583582585602</v>
      </c>
    </row>
    <row r="389" spans="1:2" x14ac:dyDescent="0.25">
      <c r="A389" s="1">
        <v>40937</v>
      </c>
      <c r="B389">
        <v>101.2059131344846</v>
      </c>
    </row>
    <row r="390" spans="1:2" x14ac:dyDescent="0.25">
      <c r="A390" s="1">
        <v>40938</v>
      </c>
      <c r="B390">
        <v>100.6071830106184</v>
      </c>
    </row>
    <row r="391" spans="1:2" x14ac:dyDescent="0.25">
      <c r="A391" s="1">
        <v>40939</v>
      </c>
      <c r="B391">
        <v>102.63489361702101</v>
      </c>
    </row>
    <row r="392" spans="1:2" x14ac:dyDescent="0.25">
      <c r="A392" s="1">
        <v>40940</v>
      </c>
      <c r="B392">
        <v>101.174437739989</v>
      </c>
    </row>
    <row r="393" spans="1:2" x14ac:dyDescent="0.25">
      <c r="A393" s="1">
        <v>40941</v>
      </c>
      <c r="B393">
        <v>100.8782816229117</v>
      </c>
    </row>
    <row r="394" spans="1:2" x14ac:dyDescent="0.25">
      <c r="A394" s="1">
        <v>40942</v>
      </c>
      <c r="B394">
        <v>62.884615384615401</v>
      </c>
    </row>
    <row r="395" spans="1:2" x14ac:dyDescent="0.25">
      <c r="A395" s="1">
        <v>40943</v>
      </c>
      <c r="B395">
        <v>56.411547002220601</v>
      </c>
    </row>
    <row r="396" spans="1:2" x14ac:dyDescent="0.25">
      <c r="A396" s="1">
        <v>40944</v>
      </c>
      <c r="B396">
        <v>55.499631540162099</v>
      </c>
    </row>
    <row r="397" spans="1:2" x14ac:dyDescent="0.25">
      <c r="A397" s="1">
        <v>40945</v>
      </c>
      <c r="B397">
        <v>55.5</v>
      </c>
    </row>
    <row r="398" spans="1:2" x14ac:dyDescent="0.25">
      <c r="A398" s="1">
        <v>40946</v>
      </c>
      <c r="B398">
        <v>55.5</v>
      </c>
    </row>
    <row r="399" spans="1:2" x14ac:dyDescent="0.25">
      <c r="A399" s="1">
        <v>40947</v>
      </c>
      <c r="B399">
        <v>55.499905642574099</v>
      </c>
    </row>
    <row r="400" spans="1:2" x14ac:dyDescent="0.25">
      <c r="A400" s="1">
        <v>40948</v>
      </c>
      <c r="B400">
        <v>55.5</v>
      </c>
    </row>
    <row r="401" spans="1:2" x14ac:dyDescent="0.25">
      <c r="A401" s="1">
        <v>40949</v>
      </c>
      <c r="B401">
        <v>55.500452488687799</v>
      </c>
    </row>
    <row r="402" spans="1:2" x14ac:dyDescent="0.25">
      <c r="A402" s="1">
        <v>40950</v>
      </c>
      <c r="B402">
        <v>55.499862068965498</v>
      </c>
    </row>
    <row r="403" spans="1:2" x14ac:dyDescent="0.25">
      <c r="A403" s="1">
        <v>40951</v>
      </c>
      <c r="B403">
        <v>55.5</v>
      </c>
    </row>
    <row r="404" spans="1:2" x14ac:dyDescent="0.25">
      <c r="A404" s="1">
        <v>40952</v>
      </c>
      <c r="B404">
        <v>55.4444444444444</v>
      </c>
    </row>
    <row r="405" spans="1:2" x14ac:dyDescent="0.25">
      <c r="A405" s="1">
        <v>40953</v>
      </c>
      <c r="B405">
        <v>55.5</v>
      </c>
    </row>
    <row r="406" spans="1:2" x14ac:dyDescent="0.25">
      <c r="A406" s="1">
        <v>40954</v>
      </c>
      <c r="B406">
        <v>55.4444444444444</v>
      </c>
    </row>
    <row r="407" spans="1:2" x14ac:dyDescent="0.25">
      <c r="A407" s="1">
        <v>40955</v>
      </c>
      <c r="B407">
        <v>54.5</v>
      </c>
    </row>
    <row r="408" spans="1:2" x14ac:dyDescent="0.25">
      <c r="A408" s="1">
        <v>40956</v>
      </c>
      <c r="B408">
        <v>54.5</v>
      </c>
    </row>
    <row r="409" spans="1:2" x14ac:dyDescent="0.25">
      <c r="A409" s="1">
        <v>40957</v>
      </c>
      <c r="B409">
        <v>54.5</v>
      </c>
    </row>
    <row r="410" spans="1:2" x14ac:dyDescent="0.25">
      <c r="A410" s="1">
        <v>40958</v>
      </c>
      <c r="B410">
        <v>54.5</v>
      </c>
    </row>
    <row r="411" spans="1:2" x14ac:dyDescent="0.25">
      <c r="A411" s="1">
        <v>40959</v>
      </c>
      <c r="B411">
        <v>54.5</v>
      </c>
    </row>
    <row r="412" spans="1:2" x14ac:dyDescent="0.25">
      <c r="A412" s="1">
        <v>40960</v>
      </c>
      <c r="B412">
        <v>54.499885242139101</v>
      </c>
    </row>
    <row r="413" spans="1:2" x14ac:dyDescent="0.25">
      <c r="A413" s="1">
        <v>40961</v>
      </c>
      <c r="B413">
        <v>54.5</v>
      </c>
    </row>
    <row r="414" spans="1:2" x14ac:dyDescent="0.25">
      <c r="A414" s="1">
        <v>40962</v>
      </c>
      <c r="B414">
        <v>54.5</v>
      </c>
    </row>
    <row r="415" spans="1:2" x14ac:dyDescent="0.25">
      <c r="A415" s="1">
        <v>40963</v>
      </c>
      <c r="B415">
        <v>54.5</v>
      </c>
    </row>
    <row r="416" spans="1:2" x14ac:dyDescent="0.25">
      <c r="A416" s="1">
        <v>40964</v>
      </c>
      <c r="B416">
        <v>54.500246913580199</v>
      </c>
    </row>
    <row r="417" spans="1:2" x14ac:dyDescent="0.25">
      <c r="A417" s="1">
        <v>40965</v>
      </c>
      <c r="B417">
        <v>54.500101235067802</v>
      </c>
    </row>
    <row r="418" spans="1:2" x14ac:dyDescent="0.25">
      <c r="A418" s="1">
        <v>40966</v>
      </c>
      <c r="B418">
        <v>54.5</v>
      </c>
    </row>
    <row r="419" spans="1:2" x14ac:dyDescent="0.25">
      <c r="A419" s="1">
        <v>40967</v>
      </c>
      <c r="B419">
        <v>54.4979719188768</v>
      </c>
    </row>
    <row r="420" spans="1:2" x14ac:dyDescent="0.25">
      <c r="A420" s="1">
        <v>40968</v>
      </c>
      <c r="B420">
        <v>55</v>
      </c>
    </row>
    <row r="421" spans="1:2" x14ac:dyDescent="0.25">
      <c r="A421" s="1">
        <v>40969</v>
      </c>
      <c r="B421">
        <v>54.499862448418199</v>
      </c>
    </row>
    <row r="422" spans="1:2" x14ac:dyDescent="0.25">
      <c r="A422" s="1">
        <v>40970</v>
      </c>
      <c r="B422">
        <v>54.5000627116518</v>
      </c>
    </row>
    <row r="423" spans="1:2" x14ac:dyDescent="0.25">
      <c r="A423" s="1">
        <v>40971</v>
      </c>
      <c r="B423">
        <v>54.5</v>
      </c>
    </row>
    <row r="424" spans="1:2" x14ac:dyDescent="0.25">
      <c r="A424" s="1">
        <v>40972</v>
      </c>
      <c r="B424">
        <v>54.5</v>
      </c>
    </row>
    <row r="425" spans="1:2" x14ac:dyDescent="0.25">
      <c r="A425" s="1">
        <v>40973</v>
      </c>
      <c r="B425">
        <v>54.5</v>
      </c>
    </row>
    <row r="426" spans="1:2" x14ac:dyDescent="0.25">
      <c r="A426" s="1">
        <v>40974</v>
      </c>
      <c r="B426">
        <v>54.499455930359098</v>
      </c>
    </row>
    <row r="427" spans="1:2" x14ac:dyDescent="0.25">
      <c r="A427" s="1">
        <v>40975</v>
      </c>
      <c r="B427">
        <v>70.1267880364109</v>
      </c>
    </row>
    <row r="428" spans="1:2" x14ac:dyDescent="0.25">
      <c r="A428" s="1">
        <v>40976</v>
      </c>
      <c r="B428">
        <v>90.469180327868898</v>
      </c>
    </row>
    <row r="429" spans="1:2" x14ac:dyDescent="0.25">
      <c r="A429" s="1">
        <v>40977</v>
      </c>
      <c r="B429">
        <v>92.938275340393304</v>
      </c>
    </row>
    <row r="430" spans="1:2" x14ac:dyDescent="0.25">
      <c r="A430" s="1">
        <v>40978</v>
      </c>
      <c r="B430">
        <v>88.415857605178005</v>
      </c>
    </row>
    <row r="431" spans="1:2" x14ac:dyDescent="0.25">
      <c r="A431" s="1">
        <v>40979</v>
      </c>
      <c r="B431">
        <v>92.1886326194399</v>
      </c>
    </row>
    <row r="432" spans="1:2" x14ac:dyDescent="0.25">
      <c r="A432" s="1">
        <v>40980</v>
      </c>
      <c r="B432">
        <v>94.2920912178554</v>
      </c>
    </row>
    <row r="433" spans="1:2" x14ac:dyDescent="0.25">
      <c r="A433" s="1">
        <v>40981</v>
      </c>
      <c r="B433">
        <v>93.770996348461097</v>
      </c>
    </row>
    <row r="434" spans="1:2" x14ac:dyDescent="0.25">
      <c r="A434" s="1">
        <v>40982</v>
      </c>
      <c r="B434">
        <v>94.694892473118301</v>
      </c>
    </row>
    <row r="435" spans="1:2" x14ac:dyDescent="0.25">
      <c r="A435" s="1">
        <v>40983</v>
      </c>
      <c r="B435">
        <v>92.502994011976</v>
      </c>
    </row>
    <row r="436" spans="1:2" x14ac:dyDescent="0.25">
      <c r="A436" s="1">
        <v>40984</v>
      </c>
      <c r="B436">
        <v>95.003610108303207</v>
      </c>
    </row>
    <row r="437" spans="1:2" x14ac:dyDescent="0.25">
      <c r="A437" s="1">
        <v>40985</v>
      </c>
      <c r="B437">
        <v>95.108701401745606</v>
      </c>
    </row>
    <row r="438" spans="1:2" x14ac:dyDescent="0.25">
      <c r="A438" s="1">
        <v>40986</v>
      </c>
      <c r="B438">
        <v>93.496022461394503</v>
      </c>
    </row>
    <row r="439" spans="1:2" x14ac:dyDescent="0.25">
      <c r="A439" s="1">
        <v>40987</v>
      </c>
      <c r="B439">
        <v>95.855737704917999</v>
      </c>
    </row>
    <row r="440" spans="1:2" x14ac:dyDescent="0.25">
      <c r="A440" s="1">
        <v>40988</v>
      </c>
      <c r="B440">
        <v>89.502766798419003</v>
      </c>
    </row>
    <row r="441" spans="1:2" x14ac:dyDescent="0.25">
      <c r="A441" s="1">
        <v>40989</v>
      </c>
      <c r="B441">
        <v>94.169435215946805</v>
      </c>
    </row>
    <row r="442" spans="1:2" x14ac:dyDescent="0.25">
      <c r="A442" s="1">
        <v>40990</v>
      </c>
      <c r="B442">
        <v>97.2235885969816</v>
      </c>
    </row>
    <row r="443" spans="1:2" x14ac:dyDescent="0.25">
      <c r="A443" s="1">
        <v>40991</v>
      </c>
      <c r="B443">
        <v>96.55</v>
      </c>
    </row>
    <row r="444" spans="1:2" x14ac:dyDescent="0.25">
      <c r="A444" s="1">
        <v>40992</v>
      </c>
      <c r="B444">
        <v>93.840949554896099</v>
      </c>
    </row>
    <row r="445" spans="1:2" x14ac:dyDescent="0.25">
      <c r="A445" s="1">
        <v>40993</v>
      </c>
      <c r="B445">
        <v>93.472116946399595</v>
      </c>
    </row>
    <row r="446" spans="1:2" x14ac:dyDescent="0.25">
      <c r="A446" s="1">
        <v>40994</v>
      </c>
      <c r="B446">
        <v>96.308788598574793</v>
      </c>
    </row>
    <row r="447" spans="1:2" x14ac:dyDescent="0.25">
      <c r="A447" s="1">
        <v>40995</v>
      </c>
      <c r="B447">
        <v>96.497267759562803</v>
      </c>
    </row>
    <row r="448" spans="1:2" x14ac:dyDescent="0.25">
      <c r="A448" s="1">
        <v>40996</v>
      </c>
      <c r="B448">
        <v>94.967032967033006</v>
      </c>
    </row>
    <row r="449" spans="1:2" x14ac:dyDescent="0.25">
      <c r="A449" s="1">
        <v>40997</v>
      </c>
      <c r="B449">
        <v>96.394780447390204</v>
      </c>
    </row>
    <row r="450" spans="1:2" x14ac:dyDescent="0.25">
      <c r="A450" s="1">
        <v>40998</v>
      </c>
      <c r="B450">
        <v>91.273817034700301</v>
      </c>
    </row>
    <row r="451" spans="1:2" x14ac:dyDescent="0.25">
      <c r="A451" s="1">
        <v>40999</v>
      </c>
      <c r="B451">
        <v>61.544068919814499</v>
      </c>
    </row>
    <row r="452" spans="1:2" x14ac:dyDescent="0.25">
      <c r="A452" s="1">
        <v>41000</v>
      </c>
      <c r="B452">
        <v>57.499863126197603</v>
      </c>
    </row>
    <row r="453" spans="1:2" x14ac:dyDescent="0.25">
      <c r="A453" s="1">
        <v>41001</v>
      </c>
      <c r="B453">
        <v>56.5</v>
      </c>
    </row>
    <row r="454" spans="1:2" x14ac:dyDescent="0.25">
      <c r="A454" s="1">
        <v>41002</v>
      </c>
      <c r="B454">
        <v>56.5</v>
      </c>
    </row>
    <row r="455" spans="1:2" x14ac:dyDescent="0.25">
      <c r="A455" s="1">
        <v>41003</v>
      </c>
      <c r="B455">
        <v>56.5</v>
      </c>
    </row>
    <row r="456" spans="1:2" x14ac:dyDescent="0.25">
      <c r="A456" s="1">
        <v>41004</v>
      </c>
      <c r="B456">
        <v>56.450932684509297</v>
      </c>
    </row>
    <row r="457" spans="1:2" x14ac:dyDescent="0.25">
      <c r="A457" s="1">
        <v>41005</v>
      </c>
      <c r="B457">
        <v>55.5</v>
      </c>
    </row>
    <row r="458" spans="1:2" x14ac:dyDescent="0.25">
      <c r="A458" s="1">
        <v>41006</v>
      </c>
      <c r="B458">
        <v>56.5</v>
      </c>
    </row>
    <row r="459" spans="1:2" x14ac:dyDescent="0.25">
      <c r="A459" s="1">
        <v>41007</v>
      </c>
      <c r="B459">
        <v>55.5</v>
      </c>
    </row>
    <row r="460" spans="1:2" x14ac:dyDescent="0.25">
      <c r="A460" s="1">
        <v>41008</v>
      </c>
      <c r="B460">
        <v>55.5</v>
      </c>
    </row>
    <row r="461" spans="1:2" x14ac:dyDescent="0.25">
      <c r="A461" s="1">
        <v>41009</v>
      </c>
      <c r="B461">
        <v>55.5</v>
      </c>
    </row>
    <row r="462" spans="1:2" x14ac:dyDescent="0.25">
      <c r="A462" s="1">
        <v>41010</v>
      </c>
      <c r="B462">
        <v>55.500185116623499</v>
      </c>
    </row>
    <row r="463" spans="1:2" x14ac:dyDescent="0.25">
      <c r="A463" s="1">
        <v>41011</v>
      </c>
      <c r="B463">
        <v>55.5</v>
      </c>
    </row>
    <row r="464" spans="1:2" x14ac:dyDescent="0.25">
      <c r="A464" s="1">
        <v>41012</v>
      </c>
      <c r="B464">
        <v>55.5</v>
      </c>
    </row>
    <row r="465" spans="1:2" x14ac:dyDescent="0.25">
      <c r="A465" s="1">
        <v>41013</v>
      </c>
      <c r="B465">
        <v>55.5</v>
      </c>
    </row>
    <row r="466" spans="1:2" x14ac:dyDescent="0.25">
      <c r="A466" s="1">
        <v>41014</v>
      </c>
      <c r="B466">
        <v>55.5</v>
      </c>
    </row>
    <row r="467" spans="1:2" x14ac:dyDescent="0.25">
      <c r="A467" s="1">
        <v>41015</v>
      </c>
      <c r="B467">
        <v>55.5</v>
      </c>
    </row>
    <row r="468" spans="1:2" x14ac:dyDescent="0.25">
      <c r="A468" s="1">
        <v>41016</v>
      </c>
      <c r="B468">
        <v>55.5</v>
      </c>
    </row>
    <row r="469" spans="1:2" x14ac:dyDescent="0.25">
      <c r="A469" s="1">
        <v>41017</v>
      </c>
      <c r="B469">
        <v>55.5</v>
      </c>
    </row>
    <row r="470" spans="1:2" x14ac:dyDescent="0.25">
      <c r="A470" s="1">
        <v>41018</v>
      </c>
      <c r="B470">
        <v>56.5</v>
      </c>
    </row>
    <row r="471" spans="1:2" x14ac:dyDescent="0.25">
      <c r="A471" s="1">
        <v>41019</v>
      </c>
      <c r="B471">
        <v>55.5</v>
      </c>
    </row>
    <row r="472" spans="1:2" x14ac:dyDescent="0.25">
      <c r="A472" s="1">
        <v>41020</v>
      </c>
      <c r="B472">
        <v>55.5</v>
      </c>
    </row>
    <row r="473" spans="1:2" x14ac:dyDescent="0.25">
      <c r="A473" s="1">
        <v>41021</v>
      </c>
      <c r="B473">
        <v>55.5</v>
      </c>
    </row>
    <row r="474" spans="1:2" x14ac:dyDescent="0.25">
      <c r="A474" s="1">
        <v>41022</v>
      </c>
      <c r="B474">
        <v>55.499797979797997</v>
      </c>
    </row>
    <row r="475" spans="1:2" x14ac:dyDescent="0.25">
      <c r="A475" s="1">
        <v>41023</v>
      </c>
      <c r="B475">
        <v>55.500238208670801</v>
      </c>
    </row>
    <row r="476" spans="1:2" x14ac:dyDescent="0.25">
      <c r="A476" s="1">
        <v>41024</v>
      </c>
      <c r="B476">
        <v>55.5</v>
      </c>
    </row>
    <row r="477" spans="1:2" x14ac:dyDescent="0.25">
      <c r="A477" s="1">
        <v>41025</v>
      </c>
      <c r="B477">
        <v>55.5</v>
      </c>
    </row>
    <row r="478" spans="1:2" x14ac:dyDescent="0.25">
      <c r="A478" s="1">
        <v>41026</v>
      </c>
      <c r="B478">
        <v>55.5</v>
      </c>
    </row>
    <row r="479" spans="1:2" x14ac:dyDescent="0.25">
      <c r="A479" s="1">
        <v>41027</v>
      </c>
      <c r="B479">
        <v>55.5</v>
      </c>
    </row>
    <row r="480" spans="1:2" x14ac:dyDescent="0.25">
      <c r="A480" s="1">
        <v>41028</v>
      </c>
      <c r="B480">
        <v>55.5</v>
      </c>
    </row>
    <row r="481" spans="1:2" x14ac:dyDescent="0.25">
      <c r="A481" s="1">
        <v>41029</v>
      </c>
      <c r="B481">
        <v>55.499804763764203</v>
      </c>
    </row>
    <row r="482" spans="1:2" x14ac:dyDescent="0.25">
      <c r="A482" s="1">
        <v>41030</v>
      </c>
      <c r="B482">
        <v>55.500265251989397</v>
      </c>
    </row>
    <row r="483" spans="1:2" x14ac:dyDescent="0.25">
      <c r="A483" s="1">
        <v>41031</v>
      </c>
      <c r="B483">
        <v>55.499592502037501</v>
      </c>
    </row>
    <row r="484" spans="1:2" x14ac:dyDescent="0.25">
      <c r="A484" s="1">
        <v>41032</v>
      </c>
      <c r="B484">
        <v>55.5</v>
      </c>
    </row>
    <row r="485" spans="1:2" x14ac:dyDescent="0.25">
      <c r="A485" s="1">
        <v>41033</v>
      </c>
      <c r="B485">
        <v>55.503225806451603</v>
      </c>
    </row>
    <row r="486" spans="1:2" x14ac:dyDescent="0.25">
      <c r="A486" s="1">
        <v>41034</v>
      </c>
      <c r="B486">
        <v>55.5</v>
      </c>
    </row>
    <row r="487" spans="1:2" x14ac:dyDescent="0.25">
      <c r="A487" s="1">
        <v>41035</v>
      </c>
      <c r="B487">
        <v>55.5</v>
      </c>
    </row>
    <row r="488" spans="1:2" x14ac:dyDescent="0.25">
      <c r="A488" s="1">
        <v>41036</v>
      </c>
      <c r="B488">
        <v>55.5</v>
      </c>
    </row>
    <row r="489" spans="1:2" x14ac:dyDescent="0.25">
      <c r="A489" s="1">
        <v>41037</v>
      </c>
      <c r="B489">
        <v>55.5</v>
      </c>
    </row>
    <row r="490" spans="1:2" x14ac:dyDescent="0.25">
      <c r="A490" s="1">
        <v>41038</v>
      </c>
      <c r="B490">
        <v>55.5</v>
      </c>
    </row>
    <row r="491" spans="1:2" x14ac:dyDescent="0.25">
      <c r="A491" s="1">
        <v>41039</v>
      </c>
      <c r="B491">
        <v>55.5</v>
      </c>
    </row>
    <row r="492" spans="1:2" x14ac:dyDescent="0.25">
      <c r="A492" s="1">
        <v>41040</v>
      </c>
      <c r="B492">
        <v>55.499831479609</v>
      </c>
    </row>
    <row r="493" spans="1:2" x14ac:dyDescent="0.25">
      <c r="A493" s="1">
        <v>41041</v>
      </c>
      <c r="B493">
        <v>55.503875968992197</v>
      </c>
    </row>
    <row r="494" spans="1:2" x14ac:dyDescent="0.25">
      <c r="A494" s="1">
        <v>41042</v>
      </c>
      <c r="B494">
        <v>83.337905236907702</v>
      </c>
    </row>
    <row r="495" spans="1:2" x14ac:dyDescent="0.25">
      <c r="A495" s="1">
        <v>41043</v>
      </c>
      <c r="B495">
        <v>85.8333333333333</v>
      </c>
    </row>
    <row r="496" spans="1:2" x14ac:dyDescent="0.25">
      <c r="A496" s="1">
        <v>41044</v>
      </c>
      <c r="B496">
        <v>85.532728609953395</v>
      </c>
    </row>
    <row r="497" spans="1:2" x14ac:dyDescent="0.25">
      <c r="A497" s="1">
        <v>41045</v>
      </c>
      <c r="B497">
        <v>87.769938650306699</v>
      </c>
    </row>
    <row r="498" spans="1:2" x14ac:dyDescent="0.25">
      <c r="A498" s="1">
        <v>41046</v>
      </c>
      <c r="B498">
        <v>87.880255941499101</v>
      </c>
    </row>
    <row r="499" spans="1:2" x14ac:dyDescent="0.25">
      <c r="A499" s="1">
        <v>41047</v>
      </c>
      <c r="B499">
        <v>85.731166150670802</v>
      </c>
    </row>
    <row r="500" spans="1:2" x14ac:dyDescent="0.25">
      <c r="A500" s="1">
        <v>41048</v>
      </c>
      <c r="B500">
        <v>84.155539251650794</v>
      </c>
    </row>
    <row r="501" spans="1:2" x14ac:dyDescent="0.25">
      <c r="A501" s="1">
        <v>41049</v>
      </c>
      <c r="B501">
        <v>85.152125279642107</v>
      </c>
    </row>
    <row r="502" spans="1:2" x14ac:dyDescent="0.25">
      <c r="A502" s="1">
        <v>41050</v>
      </c>
      <c r="B502">
        <v>82.950600801068106</v>
      </c>
    </row>
    <row r="503" spans="1:2" x14ac:dyDescent="0.25">
      <c r="A503" s="1">
        <v>41051</v>
      </c>
      <c r="B503">
        <v>83.488439306358401</v>
      </c>
    </row>
    <row r="504" spans="1:2" x14ac:dyDescent="0.25">
      <c r="A504" s="1">
        <v>41052</v>
      </c>
      <c r="B504">
        <v>85.7264150943396</v>
      </c>
    </row>
    <row r="505" spans="1:2" x14ac:dyDescent="0.25">
      <c r="A505" s="1">
        <v>41053</v>
      </c>
      <c r="B505">
        <v>81.346774193548399</v>
      </c>
    </row>
    <row r="506" spans="1:2" x14ac:dyDescent="0.25">
      <c r="A506" s="1">
        <v>41054</v>
      </c>
      <c r="B506">
        <v>82.237055520898295</v>
      </c>
    </row>
    <row r="507" spans="1:2" x14ac:dyDescent="0.25">
      <c r="A507" s="1">
        <v>41055</v>
      </c>
      <c r="B507">
        <v>85.813358302122396</v>
      </c>
    </row>
    <row r="508" spans="1:2" x14ac:dyDescent="0.25">
      <c r="A508" s="1">
        <v>41056</v>
      </c>
      <c r="B508">
        <v>85.378904481665899</v>
      </c>
    </row>
    <row r="509" spans="1:2" x14ac:dyDescent="0.25">
      <c r="A509" s="1">
        <v>41057</v>
      </c>
      <c r="B509">
        <v>87.7554149428085</v>
      </c>
    </row>
    <row r="510" spans="1:2" x14ac:dyDescent="0.25">
      <c r="A510" s="1">
        <v>41058</v>
      </c>
      <c r="B510">
        <v>85.064418212478898</v>
      </c>
    </row>
    <row r="511" spans="1:2" x14ac:dyDescent="0.25">
      <c r="A511" s="1">
        <v>41059</v>
      </c>
      <c r="B511">
        <v>89.400466562985997</v>
      </c>
    </row>
    <row r="512" spans="1:2" x14ac:dyDescent="0.25">
      <c r="A512" s="1">
        <v>41060</v>
      </c>
      <c r="B512">
        <v>86.123298638911095</v>
      </c>
    </row>
    <row r="513" spans="1:2" x14ac:dyDescent="0.25">
      <c r="A513" s="1">
        <v>41061</v>
      </c>
      <c r="B513">
        <v>84.946841294298906</v>
      </c>
    </row>
    <row r="514" spans="1:2" x14ac:dyDescent="0.25">
      <c r="A514" s="1">
        <v>41062</v>
      </c>
      <c r="B514">
        <v>85.442441720740206</v>
      </c>
    </row>
    <row r="515" spans="1:2" x14ac:dyDescent="0.25">
      <c r="A515" s="1">
        <v>41063</v>
      </c>
      <c r="B515">
        <v>89.585690515807002</v>
      </c>
    </row>
    <row r="516" spans="1:2" x14ac:dyDescent="0.25">
      <c r="A516" s="1">
        <v>41064</v>
      </c>
      <c r="B516">
        <v>86.398362892223702</v>
      </c>
    </row>
    <row r="517" spans="1:2" x14ac:dyDescent="0.25">
      <c r="A517" s="1">
        <v>41065</v>
      </c>
      <c r="B517">
        <v>86.498457742134505</v>
      </c>
    </row>
    <row r="518" spans="1:2" x14ac:dyDescent="0.25">
      <c r="A518" s="1">
        <v>41066</v>
      </c>
      <c r="B518">
        <v>85.6635311143271</v>
      </c>
    </row>
    <row r="519" spans="1:2" x14ac:dyDescent="0.25">
      <c r="A519" s="1">
        <v>41067</v>
      </c>
      <c r="B519">
        <v>84.823045267489704</v>
      </c>
    </row>
    <row r="520" spans="1:2" x14ac:dyDescent="0.25">
      <c r="A520" s="1">
        <v>41068</v>
      </c>
      <c r="B520">
        <v>86.934381778741894</v>
      </c>
    </row>
    <row r="521" spans="1:2" x14ac:dyDescent="0.25">
      <c r="A521" s="1">
        <v>41069</v>
      </c>
      <c r="B521">
        <v>86.042863871879405</v>
      </c>
    </row>
    <row r="522" spans="1:2" x14ac:dyDescent="0.25">
      <c r="A522" s="1">
        <v>41070</v>
      </c>
      <c r="B522">
        <v>84.885390428211593</v>
      </c>
    </row>
    <row r="523" spans="1:2" x14ac:dyDescent="0.25">
      <c r="A523" s="1">
        <v>41071</v>
      </c>
      <c r="B523">
        <v>85.938628158844807</v>
      </c>
    </row>
    <row r="524" spans="1:2" x14ac:dyDescent="0.25">
      <c r="A524" s="1">
        <v>41072</v>
      </c>
      <c r="B524">
        <v>88.996503496503493</v>
      </c>
    </row>
    <row r="525" spans="1:2" x14ac:dyDescent="0.25">
      <c r="A525" s="1">
        <v>41073</v>
      </c>
      <c r="B525">
        <v>48</v>
      </c>
    </row>
    <row r="526" spans="1:2" x14ac:dyDescent="0.25">
      <c r="A526" s="1">
        <v>41074</v>
      </c>
      <c r="B526">
        <v>48</v>
      </c>
    </row>
    <row r="527" spans="1:2" x14ac:dyDescent="0.25">
      <c r="A527" s="1">
        <v>41075</v>
      </c>
      <c r="B527">
        <v>48.499789473684203</v>
      </c>
    </row>
    <row r="528" spans="1:2" x14ac:dyDescent="0.25">
      <c r="A528" s="1">
        <v>41076</v>
      </c>
      <c r="B528">
        <v>48.504166666666698</v>
      </c>
    </row>
    <row r="529" spans="1:2" x14ac:dyDescent="0.25">
      <c r="A529" s="1">
        <v>41077</v>
      </c>
      <c r="B529">
        <v>48.499630450849999</v>
      </c>
    </row>
    <row r="530" spans="1:2" x14ac:dyDescent="0.25">
      <c r="A530" s="1">
        <v>41078</v>
      </c>
      <c r="B530">
        <v>48.5017793594306</v>
      </c>
    </row>
    <row r="531" spans="1:2" x14ac:dyDescent="0.25">
      <c r="A531" s="1">
        <v>41079</v>
      </c>
      <c r="B531">
        <v>47.4991717283269</v>
      </c>
    </row>
    <row r="532" spans="1:2" x14ac:dyDescent="0.25">
      <c r="A532" s="1">
        <v>41080</v>
      </c>
      <c r="B532">
        <v>72.641618497109803</v>
      </c>
    </row>
    <row r="533" spans="1:2" x14ac:dyDescent="0.25">
      <c r="A533" s="1">
        <v>41081</v>
      </c>
      <c r="B533">
        <v>91.791187270501794</v>
      </c>
    </row>
    <row r="534" spans="1:2" x14ac:dyDescent="0.25">
      <c r="A534" s="1">
        <v>41082</v>
      </c>
      <c r="B534">
        <v>89.801913337084997</v>
      </c>
    </row>
    <row r="535" spans="1:2" x14ac:dyDescent="0.25">
      <c r="A535" s="1">
        <v>41083</v>
      </c>
      <c r="B535">
        <v>91.811273635390606</v>
      </c>
    </row>
    <row r="536" spans="1:2" x14ac:dyDescent="0.25">
      <c r="A536" s="1">
        <v>41084</v>
      </c>
      <c r="B536">
        <v>92.996484698097603</v>
      </c>
    </row>
    <row r="537" spans="1:2" x14ac:dyDescent="0.25">
      <c r="A537" s="1">
        <v>41085</v>
      </c>
      <c r="B537">
        <v>93.453027139874706</v>
      </c>
    </row>
    <row r="538" spans="1:2" x14ac:dyDescent="0.25">
      <c r="A538" s="1">
        <v>41086</v>
      </c>
      <c r="B538">
        <v>94.474333063864194</v>
      </c>
    </row>
    <row r="539" spans="1:2" x14ac:dyDescent="0.25">
      <c r="A539" s="1">
        <v>41087</v>
      </c>
      <c r="B539">
        <v>94.505254648342799</v>
      </c>
    </row>
    <row r="540" spans="1:2" x14ac:dyDescent="0.25">
      <c r="A540" s="1">
        <v>41088</v>
      </c>
      <c r="B540">
        <v>93.629522431259005</v>
      </c>
    </row>
    <row r="541" spans="1:2" x14ac:dyDescent="0.25">
      <c r="A541" s="1">
        <v>41089</v>
      </c>
      <c r="B541">
        <v>94.0010718113612</v>
      </c>
    </row>
    <row r="542" spans="1:2" x14ac:dyDescent="0.25">
      <c r="A542" s="1">
        <v>41090</v>
      </c>
      <c r="B542">
        <v>90.464379947229503</v>
      </c>
    </row>
    <row r="543" spans="1:2" x14ac:dyDescent="0.25">
      <c r="A543" s="1">
        <v>41091</v>
      </c>
      <c r="B543">
        <v>80.83</v>
      </c>
    </row>
    <row r="544" spans="1:2" x14ac:dyDescent="0.25">
      <c r="A544" s="1">
        <v>41092</v>
      </c>
      <c r="B544">
        <v>89.511504424778806</v>
      </c>
    </row>
    <row r="545" spans="1:2" x14ac:dyDescent="0.25">
      <c r="A545" s="1">
        <v>41093</v>
      </c>
      <c r="B545">
        <v>91.876574307304793</v>
      </c>
    </row>
    <row r="546" spans="1:2" x14ac:dyDescent="0.25">
      <c r="A546" s="1">
        <v>41094</v>
      </c>
      <c r="B546">
        <v>92.3535220539829</v>
      </c>
    </row>
    <row r="547" spans="1:2" x14ac:dyDescent="0.25">
      <c r="A547" s="1">
        <v>41095</v>
      </c>
      <c r="B547">
        <v>89.028135990621294</v>
      </c>
    </row>
    <row r="548" spans="1:2" x14ac:dyDescent="0.25">
      <c r="A548" s="1">
        <v>41096</v>
      </c>
      <c r="B548">
        <v>87.675378787878799</v>
      </c>
    </row>
    <row r="549" spans="1:2" x14ac:dyDescent="0.25">
      <c r="A549" s="1">
        <v>41097</v>
      </c>
      <c r="B549">
        <v>89.762666666666703</v>
      </c>
    </row>
    <row r="550" spans="1:2" x14ac:dyDescent="0.25">
      <c r="A550" s="1">
        <v>41098</v>
      </c>
      <c r="B550">
        <v>93.049756097561001</v>
      </c>
    </row>
    <row r="551" spans="1:2" x14ac:dyDescent="0.25">
      <c r="A551" s="1">
        <v>41099</v>
      </c>
      <c r="B551">
        <v>93.576041666666697</v>
      </c>
    </row>
    <row r="552" spans="1:2" x14ac:dyDescent="0.25">
      <c r="A552" s="1">
        <v>41100</v>
      </c>
      <c r="B552">
        <v>92.916583582585602</v>
      </c>
    </row>
    <row r="553" spans="1:2" x14ac:dyDescent="0.25">
      <c r="A553" s="1">
        <v>41101</v>
      </c>
      <c r="B553">
        <v>94.205913134484604</v>
      </c>
    </row>
    <row r="554" spans="1:2" x14ac:dyDescent="0.25">
      <c r="A554" s="1">
        <v>41102</v>
      </c>
      <c r="B554">
        <v>93.6071830106184</v>
      </c>
    </row>
    <row r="555" spans="1:2" x14ac:dyDescent="0.25">
      <c r="A555" s="1">
        <v>41103</v>
      </c>
      <c r="B555">
        <v>95.634893617021007</v>
      </c>
    </row>
    <row r="556" spans="1:2" x14ac:dyDescent="0.25">
      <c r="A556" s="1">
        <v>41104</v>
      </c>
      <c r="B556">
        <v>94.174437739989003</v>
      </c>
    </row>
    <row r="557" spans="1:2" x14ac:dyDescent="0.25">
      <c r="A557" s="1">
        <v>41105</v>
      </c>
      <c r="B557">
        <v>93.8782816229117</v>
      </c>
    </row>
    <row r="558" spans="1:2" x14ac:dyDescent="0.25">
      <c r="A558" s="1">
        <v>41106</v>
      </c>
      <c r="B558">
        <v>55.884615384615401</v>
      </c>
    </row>
    <row r="559" spans="1:2" x14ac:dyDescent="0.25">
      <c r="A559" s="1">
        <v>41107</v>
      </c>
      <c r="B559">
        <v>49.411547002220601</v>
      </c>
    </row>
    <row r="560" spans="1:2" x14ac:dyDescent="0.25">
      <c r="A560" s="1">
        <v>41108</v>
      </c>
      <c r="B560">
        <v>48.499631540162099</v>
      </c>
    </row>
    <row r="561" spans="1:2" x14ac:dyDescent="0.25">
      <c r="A561" s="1">
        <v>41109</v>
      </c>
      <c r="B561">
        <v>48.5</v>
      </c>
    </row>
    <row r="562" spans="1:2" x14ac:dyDescent="0.25">
      <c r="A562" s="1">
        <v>41110</v>
      </c>
      <c r="B562">
        <v>48.5</v>
      </c>
    </row>
    <row r="563" spans="1:2" x14ac:dyDescent="0.25">
      <c r="A563" s="1">
        <v>41111</v>
      </c>
      <c r="B563">
        <v>48.499905642574099</v>
      </c>
    </row>
    <row r="564" spans="1:2" x14ac:dyDescent="0.25">
      <c r="A564" s="1">
        <v>41112</v>
      </c>
      <c r="B564">
        <v>48.5</v>
      </c>
    </row>
    <row r="565" spans="1:2" x14ac:dyDescent="0.25">
      <c r="A565" s="1">
        <v>41113</v>
      </c>
      <c r="B565">
        <v>48.500452488687799</v>
      </c>
    </row>
    <row r="566" spans="1:2" x14ac:dyDescent="0.25">
      <c r="A566" s="1">
        <v>41114</v>
      </c>
      <c r="B566">
        <v>48.499862068965498</v>
      </c>
    </row>
    <row r="567" spans="1:2" x14ac:dyDescent="0.25">
      <c r="A567" s="1">
        <v>41115</v>
      </c>
      <c r="B567">
        <v>48.5</v>
      </c>
    </row>
    <row r="568" spans="1:2" x14ac:dyDescent="0.25">
      <c r="A568" s="1">
        <v>41116</v>
      </c>
      <c r="B568">
        <v>48.4444444444444</v>
      </c>
    </row>
    <row r="569" spans="1:2" x14ac:dyDescent="0.25">
      <c r="A569" s="1">
        <v>41117</v>
      </c>
      <c r="B569">
        <v>48.5</v>
      </c>
    </row>
    <row r="570" spans="1:2" x14ac:dyDescent="0.25">
      <c r="A570" s="1">
        <v>41118</v>
      </c>
      <c r="B570">
        <v>48.4444444444444</v>
      </c>
    </row>
    <row r="571" spans="1:2" x14ac:dyDescent="0.25">
      <c r="A571" s="1">
        <v>41119</v>
      </c>
      <c r="B571">
        <v>47.5</v>
      </c>
    </row>
    <row r="572" spans="1:2" x14ac:dyDescent="0.25">
      <c r="A572" s="1">
        <v>41120</v>
      </c>
      <c r="B572">
        <v>47.5</v>
      </c>
    </row>
    <row r="573" spans="1:2" x14ac:dyDescent="0.25">
      <c r="A573" s="1">
        <v>41121</v>
      </c>
      <c r="B573">
        <v>47.5</v>
      </c>
    </row>
    <row r="574" spans="1:2" x14ac:dyDescent="0.25">
      <c r="A574" s="1">
        <v>41122</v>
      </c>
      <c r="B574">
        <v>47.5</v>
      </c>
    </row>
    <row r="575" spans="1:2" x14ac:dyDescent="0.25">
      <c r="A575" s="1">
        <v>41123</v>
      </c>
      <c r="B575">
        <v>47.5</v>
      </c>
    </row>
    <row r="576" spans="1:2" x14ac:dyDescent="0.25">
      <c r="A576" s="1">
        <v>41124</v>
      </c>
      <c r="B576">
        <v>47.499885242139101</v>
      </c>
    </row>
    <row r="577" spans="1:2" x14ac:dyDescent="0.25">
      <c r="A577" s="1">
        <v>41125</v>
      </c>
      <c r="B577">
        <v>47.5</v>
      </c>
    </row>
    <row r="578" spans="1:2" x14ac:dyDescent="0.25">
      <c r="A578" s="1">
        <v>41126</v>
      </c>
      <c r="B578">
        <v>47.5</v>
      </c>
    </row>
    <row r="579" spans="1:2" x14ac:dyDescent="0.25">
      <c r="A579" s="1">
        <v>41127</v>
      </c>
      <c r="B579">
        <v>47.5</v>
      </c>
    </row>
    <row r="580" spans="1:2" x14ac:dyDescent="0.25">
      <c r="A580" s="1">
        <v>41128</v>
      </c>
      <c r="B580">
        <v>47.500246913580199</v>
      </c>
    </row>
    <row r="581" spans="1:2" x14ac:dyDescent="0.25">
      <c r="A581" s="1">
        <v>41129</v>
      </c>
      <c r="B581">
        <v>47.500101235067802</v>
      </c>
    </row>
    <row r="582" spans="1:2" x14ac:dyDescent="0.25">
      <c r="A582" s="1">
        <v>41130</v>
      </c>
      <c r="B582">
        <v>47.5</v>
      </c>
    </row>
    <row r="583" spans="1:2" x14ac:dyDescent="0.25">
      <c r="A583" s="1">
        <v>41131</v>
      </c>
      <c r="B583">
        <v>47.4979719188768</v>
      </c>
    </row>
    <row r="584" spans="1:2" x14ac:dyDescent="0.25">
      <c r="A584" s="1">
        <v>41132</v>
      </c>
      <c r="B584">
        <v>48</v>
      </c>
    </row>
    <row r="585" spans="1:2" x14ac:dyDescent="0.25">
      <c r="A585" s="1">
        <v>41133</v>
      </c>
      <c r="B585">
        <v>47.499862448418199</v>
      </c>
    </row>
    <row r="586" spans="1:2" x14ac:dyDescent="0.25">
      <c r="A586" s="1">
        <v>41134</v>
      </c>
      <c r="B586">
        <v>47.5000627116518</v>
      </c>
    </row>
    <row r="587" spans="1:2" x14ac:dyDescent="0.25">
      <c r="A587" s="1">
        <v>41135</v>
      </c>
      <c r="B587">
        <v>47.5</v>
      </c>
    </row>
    <row r="588" spans="1:2" x14ac:dyDescent="0.25">
      <c r="A588" s="1">
        <v>41136</v>
      </c>
      <c r="B588">
        <v>47.5</v>
      </c>
    </row>
    <row r="589" spans="1:2" x14ac:dyDescent="0.25">
      <c r="A589" s="1">
        <v>41137</v>
      </c>
      <c r="B589">
        <v>47.5</v>
      </c>
    </row>
    <row r="590" spans="1:2" x14ac:dyDescent="0.25">
      <c r="A590" s="1">
        <v>41138</v>
      </c>
      <c r="B590">
        <v>47.499455930359098</v>
      </c>
    </row>
    <row r="591" spans="1:2" x14ac:dyDescent="0.25">
      <c r="A591" s="1">
        <v>41139</v>
      </c>
      <c r="B591">
        <v>63.1267880364109</v>
      </c>
    </row>
    <row r="592" spans="1:2" x14ac:dyDescent="0.25">
      <c r="A592" s="1">
        <v>41140</v>
      </c>
      <c r="B592">
        <v>83.469180327868898</v>
      </c>
    </row>
    <row r="593" spans="1:2" x14ac:dyDescent="0.25">
      <c r="A593" s="1">
        <v>41141</v>
      </c>
      <c r="B593">
        <v>85.938275340393304</v>
      </c>
    </row>
    <row r="594" spans="1:2" x14ac:dyDescent="0.25">
      <c r="A594" s="1">
        <v>41142</v>
      </c>
      <c r="B594">
        <v>81.415857605178005</v>
      </c>
    </row>
    <row r="595" spans="1:2" x14ac:dyDescent="0.25">
      <c r="A595" s="1">
        <v>41143</v>
      </c>
      <c r="B595">
        <v>85.1886326194399</v>
      </c>
    </row>
    <row r="596" spans="1:2" x14ac:dyDescent="0.25">
      <c r="A596" s="1">
        <v>41144</v>
      </c>
      <c r="B596">
        <v>87.2920912178554</v>
      </c>
    </row>
    <row r="597" spans="1:2" x14ac:dyDescent="0.25">
      <c r="A597" s="1">
        <v>41145</v>
      </c>
      <c r="B597">
        <v>86.770996348461097</v>
      </c>
    </row>
    <row r="598" spans="1:2" x14ac:dyDescent="0.25">
      <c r="A598" s="1">
        <v>41146</v>
      </c>
      <c r="B598">
        <v>87.694892473118301</v>
      </c>
    </row>
    <row r="599" spans="1:2" x14ac:dyDescent="0.25">
      <c r="A599" s="1">
        <v>41147</v>
      </c>
      <c r="B599">
        <v>85.502994011976</v>
      </c>
    </row>
    <row r="600" spans="1:2" x14ac:dyDescent="0.25">
      <c r="A600" s="1">
        <v>41148</v>
      </c>
      <c r="B600">
        <v>88.003610108303207</v>
      </c>
    </row>
    <row r="601" spans="1:2" x14ac:dyDescent="0.25">
      <c r="A601" s="1">
        <v>41149</v>
      </c>
      <c r="B601">
        <v>88.108701401745606</v>
      </c>
    </row>
    <row r="602" spans="1:2" x14ac:dyDescent="0.25">
      <c r="A602" s="1">
        <v>41150</v>
      </c>
      <c r="B602">
        <v>86.496022461394503</v>
      </c>
    </row>
    <row r="603" spans="1:2" x14ac:dyDescent="0.25">
      <c r="A603" s="1">
        <v>41151</v>
      </c>
      <c r="B603">
        <v>88.855737704917999</v>
      </c>
    </row>
    <row r="604" spans="1:2" x14ac:dyDescent="0.25">
      <c r="A604" s="1">
        <v>41152</v>
      </c>
      <c r="B604">
        <v>82.502766798419003</v>
      </c>
    </row>
    <row r="605" spans="1:2" x14ac:dyDescent="0.25">
      <c r="A605" s="1">
        <v>41153</v>
      </c>
      <c r="B605">
        <v>87.169435215946805</v>
      </c>
    </row>
    <row r="606" spans="1:2" x14ac:dyDescent="0.25">
      <c r="A606" s="1">
        <v>41154</v>
      </c>
      <c r="B606">
        <v>90.2235885969816</v>
      </c>
    </row>
    <row r="607" spans="1:2" x14ac:dyDescent="0.25">
      <c r="A607" s="1">
        <v>41155</v>
      </c>
      <c r="B607">
        <v>89.55</v>
      </c>
    </row>
    <row r="608" spans="1:2" x14ac:dyDescent="0.25">
      <c r="A608" s="1">
        <v>41156</v>
      </c>
      <c r="B608">
        <v>86.840949554896099</v>
      </c>
    </row>
    <row r="609" spans="1:2" x14ac:dyDescent="0.25">
      <c r="A609" s="1">
        <v>41157</v>
      </c>
      <c r="B609">
        <v>86.472116946399595</v>
      </c>
    </row>
    <row r="610" spans="1:2" x14ac:dyDescent="0.25">
      <c r="A610" s="1">
        <v>41158</v>
      </c>
      <c r="B610">
        <v>89.308788598574793</v>
      </c>
    </row>
    <row r="611" spans="1:2" x14ac:dyDescent="0.25">
      <c r="A611" s="1">
        <v>41159</v>
      </c>
      <c r="B611">
        <v>89.497267759562803</v>
      </c>
    </row>
    <row r="612" spans="1:2" x14ac:dyDescent="0.25">
      <c r="A612" s="1">
        <v>41160</v>
      </c>
      <c r="B612">
        <v>87.967032967033006</v>
      </c>
    </row>
    <row r="613" spans="1:2" x14ac:dyDescent="0.25">
      <c r="A613" s="1">
        <v>41161</v>
      </c>
      <c r="B613">
        <v>89.394780447390204</v>
      </c>
    </row>
    <row r="614" spans="1:2" x14ac:dyDescent="0.25">
      <c r="A614" s="1">
        <v>41162</v>
      </c>
      <c r="B614">
        <v>84.273817034700301</v>
      </c>
    </row>
    <row r="615" spans="1:2" x14ac:dyDescent="0.25">
      <c r="A615" s="1">
        <v>41163</v>
      </c>
      <c r="B615">
        <v>54.544068919814499</v>
      </c>
    </row>
    <row r="616" spans="1:2" x14ac:dyDescent="0.25">
      <c r="A616" s="1">
        <v>41164</v>
      </c>
      <c r="B616">
        <v>50.499863126197603</v>
      </c>
    </row>
    <row r="617" spans="1:2" x14ac:dyDescent="0.25">
      <c r="A617" s="1">
        <v>41165</v>
      </c>
      <c r="B617">
        <v>49.5</v>
      </c>
    </row>
    <row r="618" spans="1:2" x14ac:dyDescent="0.25">
      <c r="A618" s="1">
        <v>41166</v>
      </c>
      <c r="B618">
        <v>49.5</v>
      </c>
    </row>
    <row r="619" spans="1:2" x14ac:dyDescent="0.25">
      <c r="A619" s="1">
        <v>41167</v>
      </c>
      <c r="B619">
        <v>49.5</v>
      </c>
    </row>
    <row r="620" spans="1:2" x14ac:dyDescent="0.25">
      <c r="A620" s="1">
        <v>41168</v>
      </c>
      <c r="B620">
        <v>49.450932684509297</v>
      </c>
    </row>
    <row r="621" spans="1:2" x14ac:dyDescent="0.25">
      <c r="A621" s="1">
        <v>41169</v>
      </c>
      <c r="B621">
        <v>48.5</v>
      </c>
    </row>
    <row r="622" spans="1:2" x14ac:dyDescent="0.25">
      <c r="A622" s="1">
        <v>41170</v>
      </c>
      <c r="B622">
        <v>49.5</v>
      </c>
    </row>
    <row r="623" spans="1:2" x14ac:dyDescent="0.25">
      <c r="A623" s="1">
        <v>41171</v>
      </c>
      <c r="B623">
        <v>48.5</v>
      </c>
    </row>
    <row r="624" spans="1:2" x14ac:dyDescent="0.25">
      <c r="A624" s="1">
        <v>41172</v>
      </c>
      <c r="B624">
        <v>48.5</v>
      </c>
    </row>
    <row r="625" spans="1:2" x14ac:dyDescent="0.25">
      <c r="A625" s="1">
        <v>41173</v>
      </c>
      <c r="B625">
        <v>48.5</v>
      </c>
    </row>
    <row r="626" spans="1:2" x14ac:dyDescent="0.25">
      <c r="A626" s="1">
        <v>41174</v>
      </c>
      <c r="B626">
        <v>48.500185116623499</v>
      </c>
    </row>
    <row r="627" spans="1:2" x14ac:dyDescent="0.25">
      <c r="A627" s="1">
        <v>41175</v>
      </c>
      <c r="B627">
        <v>48.5</v>
      </c>
    </row>
    <row r="628" spans="1:2" x14ac:dyDescent="0.25">
      <c r="A628" s="1">
        <v>41176</v>
      </c>
      <c r="B628">
        <v>48.5</v>
      </c>
    </row>
    <row r="629" spans="1:2" x14ac:dyDescent="0.25">
      <c r="A629" s="1">
        <v>41177</v>
      </c>
      <c r="B629">
        <v>48.5</v>
      </c>
    </row>
    <row r="630" spans="1:2" x14ac:dyDescent="0.25">
      <c r="A630" s="1">
        <v>41178</v>
      </c>
      <c r="B630">
        <v>48.5</v>
      </c>
    </row>
    <row r="631" spans="1:2" x14ac:dyDescent="0.25">
      <c r="A631" s="1">
        <v>41179</v>
      </c>
      <c r="B631">
        <v>48.5</v>
      </c>
    </row>
    <row r="632" spans="1:2" x14ac:dyDescent="0.25">
      <c r="A632" s="1">
        <v>41180</v>
      </c>
      <c r="B632">
        <v>48.5</v>
      </c>
    </row>
    <row r="633" spans="1:2" x14ac:dyDescent="0.25">
      <c r="A633" s="1">
        <v>41181</v>
      </c>
      <c r="B633">
        <v>48.5</v>
      </c>
    </row>
    <row r="634" spans="1:2" x14ac:dyDescent="0.25">
      <c r="A634" s="1">
        <v>41182</v>
      </c>
      <c r="B634">
        <v>49.5</v>
      </c>
    </row>
    <row r="635" spans="1:2" x14ac:dyDescent="0.25">
      <c r="A635" s="1">
        <v>41183</v>
      </c>
      <c r="B635">
        <v>48.5</v>
      </c>
    </row>
    <row r="636" spans="1:2" x14ac:dyDescent="0.25">
      <c r="A636" s="1">
        <v>41184</v>
      </c>
      <c r="B636">
        <v>48.5</v>
      </c>
    </row>
    <row r="637" spans="1:2" x14ac:dyDescent="0.25">
      <c r="A637" s="1">
        <v>41185</v>
      </c>
      <c r="B637">
        <v>48.5</v>
      </c>
    </row>
    <row r="638" spans="1:2" x14ac:dyDescent="0.25">
      <c r="A638" s="1">
        <v>41186</v>
      </c>
      <c r="B638">
        <v>48.499797979797997</v>
      </c>
    </row>
    <row r="639" spans="1:2" x14ac:dyDescent="0.25">
      <c r="A639" s="1">
        <v>41187</v>
      </c>
      <c r="B639">
        <v>48.500238208670801</v>
      </c>
    </row>
    <row r="640" spans="1:2" x14ac:dyDescent="0.25">
      <c r="A640" s="1">
        <v>41188</v>
      </c>
      <c r="B640">
        <v>48.5</v>
      </c>
    </row>
    <row r="641" spans="1:2" x14ac:dyDescent="0.25">
      <c r="A641" s="1">
        <v>41189</v>
      </c>
      <c r="B641">
        <v>48.5</v>
      </c>
    </row>
    <row r="642" spans="1:2" x14ac:dyDescent="0.25">
      <c r="A642" s="1">
        <v>41190</v>
      </c>
      <c r="B642">
        <v>48.5</v>
      </c>
    </row>
    <row r="643" spans="1:2" x14ac:dyDescent="0.25">
      <c r="A643" s="1">
        <v>41191</v>
      </c>
      <c r="B643">
        <v>48.5</v>
      </c>
    </row>
    <row r="644" spans="1:2" x14ac:dyDescent="0.25">
      <c r="A644" s="1">
        <v>41192</v>
      </c>
      <c r="B644">
        <v>48.5</v>
      </c>
    </row>
    <row r="645" spans="1:2" x14ac:dyDescent="0.25">
      <c r="A645" s="1">
        <v>41193</v>
      </c>
      <c r="B645">
        <v>48.499804763764203</v>
      </c>
    </row>
    <row r="646" spans="1:2" x14ac:dyDescent="0.25">
      <c r="A646" s="1">
        <v>41194</v>
      </c>
      <c r="B646">
        <v>48.500265251989397</v>
      </c>
    </row>
    <row r="647" spans="1:2" x14ac:dyDescent="0.25">
      <c r="A647" s="1">
        <v>41195</v>
      </c>
      <c r="B647">
        <v>48.499592502037501</v>
      </c>
    </row>
    <row r="648" spans="1:2" x14ac:dyDescent="0.25">
      <c r="A648" s="1">
        <v>41196</v>
      </c>
      <c r="B648">
        <v>48.5</v>
      </c>
    </row>
    <row r="649" spans="1:2" x14ac:dyDescent="0.25">
      <c r="A649" s="1">
        <v>41197</v>
      </c>
      <c r="B649">
        <v>48.503225806451603</v>
      </c>
    </row>
    <row r="650" spans="1:2" x14ac:dyDescent="0.25">
      <c r="A650" s="1">
        <v>41198</v>
      </c>
      <c r="B650">
        <v>48.5</v>
      </c>
    </row>
    <row r="651" spans="1:2" x14ac:dyDescent="0.25">
      <c r="A651" s="1">
        <v>41199</v>
      </c>
      <c r="B651">
        <v>48.5</v>
      </c>
    </row>
    <row r="652" spans="1:2" x14ac:dyDescent="0.25">
      <c r="A652" s="1">
        <v>41200</v>
      </c>
      <c r="B652">
        <v>48.5</v>
      </c>
    </row>
    <row r="653" spans="1:2" x14ac:dyDescent="0.25">
      <c r="A653" s="1">
        <v>41201</v>
      </c>
      <c r="B653">
        <v>48.5</v>
      </c>
    </row>
    <row r="654" spans="1:2" x14ac:dyDescent="0.25">
      <c r="A654" s="1">
        <v>41202</v>
      </c>
      <c r="B654">
        <v>48.5</v>
      </c>
    </row>
    <row r="655" spans="1:2" x14ac:dyDescent="0.25">
      <c r="A655" s="1">
        <v>41203</v>
      </c>
      <c r="B655">
        <v>48.5</v>
      </c>
    </row>
    <row r="656" spans="1:2" x14ac:dyDescent="0.25">
      <c r="A656" s="1">
        <v>41204</v>
      </c>
      <c r="B656">
        <v>48.499831479609</v>
      </c>
    </row>
    <row r="657" spans="1:2" x14ac:dyDescent="0.25">
      <c r="A657" s="1">
        <v>41205</v>
      </c>
      <c r="B657">
        <v>48.503875968992197</v>
      </c>
    </row>
    <row r="658" spans="1:2" x14ac:dyDescent="0.25">
      <c r="A658" s="1">
        <v>41206</v>
      </c>
      <c r="B658">
        <v>83.337905236907702</v>
      </c>
    </row>
    <row r="659" spans="1:2" x14ac:dyDescent="0.25">
      <c r="A659" s="1">
        <v>41207</v>
      </c>
      <c r="B659">
        <v>85.8333333333333</v>
      </c>
    </row>
    <row r="660" spans="1:2" x14ac:dyDescent="0.25">
      <c r="A660" s="1">
        <v>41208</v>
      </c>
      <c r="B660">
        <v>85.532728609953395</v>
      </c>
    </row>
    <row r="661" spans="1:2" x14ac:dyDescent="0.25">
      <c r="A661" s="1">
        <v>41209</v>
      </c>
      <c r="B661">
        <v>87.769938650306699</v>
      </c>
    </row>
    <row r="662" spans="1:2" x14ac:dyDescent="0.25">
      <c r="A662" s="1">
        <v>41210</v>
      </c>
      <c r="B662">
        <v>87.880255941499101</v>
      </c>
    </row>
    <row r="663" spans="1:2" x14ac:dyDescent="0.25">
      <c r="A663" s="1">
        <v>41211</v>
      </c>
      <c r="B663">
        <v>85.731166150670802</v>
      </c>
    </row>
    <row r="664" spans="1:2" x14ac:dyDescent="0.25">
      <c r="A664" s="1">
        <v>41212</v>
      </c>
      <c r="B664">
        <v>84.155539251650794</v>
      </c>
    </row>
    <row r="665" spans="1:2" x14ac:dyDescent="0.25">
      <c r="A665" s="1">
        <v>41213</v>
      </c>
      <c r="B665">
        <v>85.152125279642107</v>
      </c>
    </row>
    <row r="666" spans="1:2" x14ac:dyDescent="0.25">
      <c r="A666" s="1">
        <v>41214</v>
      </c>
      <c r="B666">
        <v>82.950600801068106</v>
      </c>
    </row>
    <row r="667" spans="1:2" x14ac:dyDescent="0.25">
      <c r="A667" s="1">
        <v>41215</v>
      </c>
      <c r="B667">
        <v>83.488439306358401</v>
      </c>
    </row>
    <row r="668" spans="1:2" x14ac:dyDescent="0.25">
      <c r="A668" s="1">
        <v>41216</v>
      </c>
      <c r="B668">
        <v>85.7264150943396</v>
      </c>
    </row>
    <row r="669" spans="1:2" x14ac:dyDescent="0.25">
      <c r="A669" s="1">
        <v>41217</v>
      </c>
      <c r="B669">
        <v>81.346774193548399</v>
      </c>
    </row>
    <row r="670" spans="1:2" x14ac:dyDescent="0.25">
      <c r="A670" s="1">
        <v>41218</v>
      </c>
      <c r="B670">
        <v>82.237055520898295</v>
      </c>
    </row>
    <row r="671" spans="1:2" x14ac:dyDescent="0.25">
      <c r="A671" s="1">
        <v>41219</v>
      </c>
      <c r="B671">
        <v>85.813358302122396</v>
      </c>
    </row>
    <row r="672" spans="1:2" x14ac:dyDescent="0.25">
      <c r="A672" s="1">
        <v>41220</v>
      </c>
      <c r="B672">
        <v>85.378904481665899</v>
      </c>
    </row>
    <row r="673" spans="1:2" x14ac:dyDescent="0.25">
      <c r="A673" s="1">
        <v>41221</v>
      </c>
      <c r="B673">
        <v>87.7554149428085</v>
      </c>
    </row>
    <row r="674" spans="1:2" x14ac:dyDescent="0.25">
      <c r="A674" s="1">
        <v>41222</v>
      </c>
      <c r="B674">
        <v>85.064418212478898</v>
      </c>
    </row>
    <row r="675" spans="1:2" x14ac:dyDescent="0.25">
      <c r="A675" s="1">
        <v>41223</v>
      </c>
      <c r="B675">
        <v>89.400466562985997</v>
      </c>
    </row>
    <row r="676" spans="1:2" x14ac:dyDescent="0.25">
      <c r="A676" s="1">
        <v>41224</v>
      </c>
      <c r="B676">
        <v>86.123298638911095</v>
      </c>
    </row>
    <row r="677" spans="1:2" x14ac:dyDescent="0.25">
      <c r="A677" s="1">
        <v>41225</v>
      </c>
      <c r="B677">
        <v>84.946841294298906</v>
      </c>
    </row>
    <row r="678" spans="1:2" x14ac:dyDescent="0.25">
      <c r="A678" s="1">
        <v>41226</v>
      </c>
      <c r="B678">
        <v>85.442441720740206</v>
      </c>
    </row>
    <row r="679" spans="1:2" x14ac:dyDescent="0.25">
      <c r="A679" s="1">
        <v>41227</v>
      </c>
      <c r="B679">
        <v>89.585690515807002</v>
      </c>
    </row>
    <row r="680" spans="1:2" x14ac:dyDescent="0.25">
      <c r="A680" s="1">
        <v>41228</v>
      </c>
      <c r="B680">
        <v>86.398362892223702</v>
      </c>
    </row>
    <row r="681" spans="1:2" x14ac:dyDescent="0.25">
      <c r="A681" s="1">
        <v>41229</v>
      </c>
      <c r="B681">
        <v>86.498457742134505</v>
      </c>
    </row>
    <row r="682" spans="1:2" x14ac:dyDescent="0.25">
      <c r="A682" s="1">
        <v>41230</v>
      </c>
      <c r="B682">
        <v>85.6635311143271</v>
      </c>
    </row>
    <row r="683" spans="1:2" x14ac:dyDescent="0.25">
      <c r="A683" s="1">
        <v>41231</v>
      </c>
      <c r="B683">
        <v>84.823045267489704</v>
      </c>
    </row>
    <row r="684" spans="1:2" x14ac:dyDescent="0.25">
      <c r="A684" s="1">
        <v>41232</v>
      </c>
      <c r="B684">
        <v>86.934381778741894</v>
      </c>
    </row>
    <row r="685" spans="1:2" x14ac:dyDescent="0.25">
      <c r="A685" s="1">
        <v>41233</v>
      </c>
      <c r="B685">
        <v>86.042863871879405</v>
      </c>
    </row>
    <row r="686" spans="1:2" x14ac:dyDescent="0.25">
      <c r="A686" s="1">
        <v>41234</v>
      </c>
      <c r="B686">
        <v>84.885390428211593</v>
      </c>
    </row>
    <row r="687" spans="1:2" x14ac:dyDescent="0.25">
      <c r="A687" s="1">
        <v>41235</v>
      </c>
      <c r="B687">
        <v>85.938628158844807</v>
      </c>
    </row>
    <row r="688" spans="1:2" x14ac:dyDescent="0.25">
      <c r="A688" s="1">
        <v>41236</v>
      </c>
      <c r="B688">
        <v>88.996503496503493</v>
      </c>
    </row>
    <row r="689" spans="1:2" x14ac:dyDescent="0.25">
      <c r="A689" s="1">
        <v>41237</v>
      </c>
      <c r="B689">
        <v>48</v>
      </c>
    </row>
    <row r="690" spans="1:2" x14ac:dyDescent="0.25">
      <c r="A690" s="1">
        <v>41238</v>
      </c>
      <c r="B690">
        <v>48</v>
      </c>
    </row>
    <row r="691" spans="1:2" x14ac:dyDescent="0.25">
      <c r="A691" s="1">
        <v>41239</v>
      </c>
      <c r="B691">
        <v>48.499789473684203</v>
      </c>
    </row>
    <row r="692" spans="1:2" x14ac:dyDescent="0.25">
      <c r="A692" s="1">
        <v>41240</v>
      </c>
      <c r="B692">
        <v>48.504166666666698</v>
      </c>
    </row>
    <row r="693" spans="1:2" x14ac:dyDescent="0.25">
      <c r="A693" s="1">
        <v>41241</v>
      </c>
      <c r="B693">
        <v>48.499630450849999</v>
      </c>
    </row>
    <row r="694" spans="1:2" x14ac:dyDescent="0.25">
      <c r="A694" s="1">
        <v>41242</v>
      </c>
      <c r="B694">
        <v>48.5017793594306</v>
      </c>
    </row>
    <row r="695" spans="1:2" x14ac:dyDescent="0.25">
      <c r="A695" s="1">
        <v>41243</v>
      </c>
      <c r="B695">
        <v>47.4991717283269</v>
      </c>
    </row>
    <row r="696" spans="1:2" x14ac:dyDescent="0.25">
      <c r="A696" s="1">
        <v>41244</v>
      </c>
      <c r="B696">
        <v>72.641618497109803</v>
      </c>
    </row>
    <row r="697" spans="1:2" x14ac:dyDescent="0.25">
      <c r="A697" s="1">
        <v>41245</v>
      </c>
      <c r="B697">
        <v>91.791187270501794</v>
      </c>
    </row>
    <row r="698" spans="1:2" x14ac:dyDescent="0.25">
      <c r="A698" s="1">
        <v>41246</v>
      </c>
      <c r="B698">
        <v>89.801913337084997</v>
      </c>
    </row>
    <row r="699" spans="1:2" x14ac:dyDescent="0.25">
      <c r="A699" s="1">
        <v>41247</v>
      </c>
      <c r="B699">
        <v>91.811273635390606</v>
      </c>
    </row>
    <row r="700" spans="1:2" x14ac:dyDescent="0.25">
      <c r="A700" s="1">
        <v>41248</v>
      </c>
      <c r="B700">
        <v>92.996484698097603</v>
      </c>
    </row>
    <row r="701" spans="1:2" x14ac:dyDescent="0.25">
      <c r="A701" s="1">
        <v>41249</v>
      </c>
      <c r="B701">
        <v>93.453027139874706</v>
      </c>
    </row>
    <row r="702" spans="1:2" x14ac:dyDescent="0.25">
      <c r="A702" s="1">
        <v>41250</v>
      </c>
      <c r="B702">
        <v>94.474333063864194</v>
      </c>
    </row>
    <row r="703" spans="1:2" x14ac:dyDescent="0.25">
      <c r="A703" s="1">
        <v>41251</v>
      </c>
      <c r="B703">
        <v>94.505254648342799</v>
      </c>
    </row>
    <row r="704" spans="1:2" x14ac:dyDescent="0.25">
      <c r="A704" s="1">
        <v>41252</v>
      </c>
      <c r="B704">
        <v>93.629522431259005</v>
      </c>
    </row>
    <row r="705" spans="1:2" x14ac:dyDescent="0.25">
      <c r="A705" s="1">
        <v>41253</v>
      </c>
      <c r="B705">
        <v>94.0010718113612</v>
      </c>
    </row>
    <row r="706" spans="1:2" x14ac:dyDescent="0.25">
      <c r="A706" s="1">
        <v>41254</v>
      </c>
      <c r="B706">
        <v>90.464379947229503</v>
      </c>
    </row>
    <row r="707" spans="1:2" x14ac:dyDescent="0.25">
      <c r="A707" s="1">
        <v>41255</v>
      </c>
      <c r="B707">
        <v>80.83</v>
      </c>
    </row>
    <row r="708" spans="1:2" x14ac:dyDescent="0.25">
      <c r="A708" s="1">
        <v>41256</v>
      </c>
      <c r="B708">
        <v>89.511504424778806</v>
      </c>
    </row>
    <row r="709" spans="1:2" x14ac:dyDescent="0.25">
      <c r="A709" s="1">
        <v>41257</v>
      </c>
      <c r="B709">
        <v>91.876574307304793</v>
      </c>
    </row>
    <row r="710" spans="1:2" x14ac:dyDescent="0.25">
      <c r="A710" s="1">
        <v>41258</v>
      </c>
      <c r="B710">
        <v>92.3535220539829</v>
      </c>
    </row>
    <row r="711" spans="1:2" x14ac:dyDescent="0.25">
      <c r="A711" s="1">
        <v>41259</v>
      </c>
      <c r="B711">
        <v>89.028135990621294</v>
      </c>
    </row>
    <row r="712" spans="1:2" x14ac:dyDescent="0.25">
      <c r="A712" s="1">
        <v>41260</v>
      </c>
      <c r="B712">
        <v>87.675378787878799</v>
      </c>
    </row>
    <row r="713" spans="1:2" x14ac:dyDescent="0.25">
      <c r="A713" s="1">
        <v>41261</v>
      </c>
      <c r="B713">
        <v>89.762666666666703</v>
      </c>
    </row>
    <row r="714" spans="1:2" x14ac:dyDescent="0.25">
      <c r="A714" s="1">
        <v>41262</v>
      </c>
      <c r="B714">
        <v>93.049756097561001</v>
      </c>
    </row>
    <row r="715" spans="1:2" x14ac:dyDescent="0.25">
      <c r="A715" s="1">
        <v>41263</v>
      </c>
      <c r="B715">
        <v>93.576041666666697</v>
      </c>
    </row>
    <row r="716" spans="1:2" x14ac:dyDescent="0.25">
      <c r="A716" s="1">
        <v>41264</v>
      </c>
      <c r="B716">
        <v>92.916583582585602</v>
      </c>
    </row>
    <row r="717" spans="1:2" x14ac:dyDescent="0.25">
      <c r="A717" s="1">
        <v>41265</v>
      </c>
      <c r="B717">
        <v>94.205913134484604</v>
      </c>
    </row>
    <row r="718" spans="1:2" x14ac:dyDescent="0.25">
      <c r="A718" s="1">
        <v>41266</v>
      </c>
      <c r="B718">
        <v>93.6071830106184</v>
      </c>
    </row>
    <row r="719" spans="1:2" x14ac:dyDescent="0.25">
      <c r="A719" s="1">
        <v>41267</v>
      </c>
      <c r="B719">
        <v>95.634893617021007</v>
      </c>
    </row>
    <row r="720" spans="1:2" x14ac:dyDescent="0.25">
      <c r="A720" s="1">
        <v>41268</v>
      </c>
      <c r="B720">
        <v>94.174437739989003</v>
      </c>
    </row>
    <row r="721" spans="1:2" x14ac:dyDescent="0.25">
      <c r="A721" s="1">
        <v>41269</v>
      </c>
      <c r="B721">
        <v>93.8782816229117</v>
      </c>
    </row>
    <row r="722" spans="1:2" x14ac:dyDescent="0.25">
      <c r="A722" s="1">
        <v>41270</v>
      </c>
      <c r="B722">
        <v>55.884615384615401</v>
      </c>
    </row>
    <row r="723" spans="1:2" x14ac:dyDescent="0.25">
      <c r="A723" s="1">
        <v>41271</v>
      </c>
      <c r="B723">
        <v>49.411547002220601</v>
      </c>
    </row>
    <row r="724" spans="1:2" x14ac:dyDescent="0.25">
      <c r="A724" s="1">
        <v>41272</v>
      </c>
      <c r="B724">
        <v>48.499631540162099</v>
      </c>
    </row>
    <row r="725" spans="1:2" x14ac:dyDescent="0.25">
      <c r="A725" s="1">
        <v>41273</v>
      </c>
      <c r="B725">
        <v>48.5</v>
      </c>
    </row>
    <row r="726" spans="1:2" x14ac:dyDescent="0.25">
      <c r="A726" s="1">
        <v>41274</v>
      </c>
      <c r="B726">
        <v>48.5</v>
      </c>
    </row>
    <row r="727" spans="1:2" x14ac:dyDescent="0.25">
      <c r="A727" s="1">
        <v>41275</v>
      </c>
      <c r="B727">
        <v>48.499905642574099</v>
      </c>
    </row>
    <row r="728" spans="1:2" x14ac:dyDescent="0.25">
      <c r="A728" s="1">
        <v>41276</v>
      </c>
      <c r="B728">
        <v>48.5</v>
      </c>
    </row>
    <row r="729" spans="1:2" x14ac:dyDescent="0.25">
      <c r="A729" s="1">
        <v>41277</v>
      </c>
      <c r="B729">
        <v>48.500452488687799</v>
      </c>
    </row>
    <row r="730" spans="1:2" x14ac:dyDescent="0.25">
      <c r="A730" s="1">
        <v>41278</v>
      </c>
      <c r="B730">
        <v>48.499862068965498</v>
      </c>
    </row>
    <row r="731" spans="1:2" x14ac:dyDescent="0.25">
      <c r="A731" s="1">
        <v>41279</v>
      </c>
      <c r="B731">
        <v>48.5</v>
      </c>
    </row>
    <row r="732" spans="1:2" x14ac:dyDescent="0.25">
      <c r="A732" s="1">
        <v>41280</v>
      </c>
      <c r="B732">
        <v>48.4444444444444</v>
      </c>
    </row>
    <row r="733" spans="1:2" x14ac:dyDescent="0.25">
      <c r="A733" s="1">
        <v>41281</v>
      </c>
      <c r="B733">
        <v>48.5</v>
      </c>
    </row>
    <row r="734" spans="1:2" x14ac:dyDescent="0.25">
      <c r="A734" s="1">
        <v>41282</v>
      </c>
      <c r="B734">
        <v>48.4444444444444</v>
      </c>
    </row>
    <row r="735" spans="1:2" x14ac:dyDescent="0.25">
      <c r="A735" s="1">
        <v>41283</v>
      </c>
      <c r="B735">
        <v>47.5</v>
      </c>
    </row>
    <row r="736" spans="1:2" x14ac:dyDescent="0.25">
      <c r="A736" s="1">
        <v>41284</v>
      </c>
      <c r="B736">
        <v>47.5</v>
      </c>
    </row>
    <row r="737" spans="1:2" x14ac:dyDescent="0.25">
      <c r="A737" s="1">
        <v>41285</v>
      </c>
      <c r="B737">
        <v>47.5</v>
      </c>
    </row>
    <row r="738" spans="1:2" x14ac:dyDescent="0.25">
      <c r="A738" s="1">
        <v>41286</v>
      </c>
      <c r="B738">
        <v>47.5</v>
      </c>
    </row>
    <row r="739" spans="1:2" x14ac:dyDescent="0.25">
      <c r="A739" s="1">
        <v>41287</v>
      </c>
      <c r="B739">
        <v>47.5</v>
      </c>
    </row>
    <row r="740" spans="1:2" x14ac:dyDescent="0.25">
      <c r="A740" s="1">
        <v>41288</v>
      </c>
      <c r="B740">
        <v>47.499885242139101</v>
      </c>
    </row>
    <row r="741" spans="1:2" x14ac:dyDescent="0.25">
      <c r="A741" s="1">
        <v>41289</v>
      </c>
      <c r="B741">
        <v>47.5</v>
      </c>
    </row>
    <row r="742" spans="1:2" x14ac:dyDescent="0.25">
      <c r="A742" s="1">
        <v>41290</v>
      </c>
      <c r="B742">
        <v>47.5</v>
      </c>
    </row>
    <row r="743" spans="1:2" x14ac:dyDescent="0.25">
      <c r="A743" s="1">
        <v>41291</v>
      </c>
      <c r="B743">
        <v>47.5</v>
      </c>
    </row>
    <row r="744" spans="1:2" x14ac:dyDescent="0.25">
      <c r="A744" s="1">
        <v>41292</v>
      </c>
      <c r="B744">
        <v>47.500246913580199</v>
      </c>
    </row>
    <row r="745" spans="1:2" x14ac:dyDescent="0.25">
      <c r="A745" s="1">
        <v>41293</v>
      </c>
      <c r="B745">
        <v>47.500101235067802</v>
      </c>
    </row>
    <row r="746" spans="1:2" x14ac:dyDescent="0.25">
      <c r="A746" s="1">
        <v>41294</v>
      </c>
      <c r="B746">
        <v>47.5</v>
      </c>
    </row>
    <row r="747" spans="1:2" x14ac:dyDescent="0.25">
      <c r="A747" s="1">
        <v>41295</v>
      </c>
      <c r="B747">
        <v>47.4979719188768</v>
      </c>
    </row>
    <row r="748" spans="1:2" x14ac:dyDescent="0.25">
      <c r="A748" s="1">
        <v>41296</v>
      </c>
      <c r="B748">
        <v>48</v>
      </c>
    </row>
    <row r="749" spans="1:2" x14ac:dyDescent="0.25">
      <c r="A749" s="1">
        <v>41297</v>
      </c>
      <c r="B749">
        <v>47.499862448418199</v>
      </c>
    </row>
    <row r="750" spans="1:2" x14ac:dyDescent="0.25">
      <c r="A750" s="1">
        <v>41298</v>
      </c>
      <c r="B750">
        <v>47.5000627116518</v>
      </c>
    </row>
    <row r="751" spans="1:2" x14ac:dyDescent="0.25">
      <c r="A751" s="1">
        <v>41299</v>
      </c>
      <c r="B751">
        <v>47.5</v>
      </c>
    </row>
    <row r="752" spans="1:2" x14ac:dyDescent="0.25">
      <c r="A752" s="1">
        <v>41300</v>
      </c>
      <c r="B752">
        <v>47.5</v>
      </c>
    </row>
    <row r="753" spans="1:2" x14ac:dyDescent="0.25">
      <c r="A753" s="1">
        <v>41301</v>
      </c>
      <c r="B753">
        <v>47.5</v>
      </c>
    </row>
    <row r="754" spans="1:2" x14ac:dyDescent="0.25">
      <c r="A754" s="1">
        <v>41302</v>
      </c>
      <c r="B754">
        <v>47.499455930359098</v>
      </c>
    </row>
    <row r="755" spans="1:2" x14ac:dyDescent="0.25">
      <c r="A755" s="1">
        <v>41303</v>
      </c>
      <c r="B755">
        <v>63.1267880364109</v>
      </c>
    </row>
    <row r="756" spans="1:2" x14ac:dyDescent="0.25">
      <c r="A756" s="1">
        <v>41304</v>
      </c>
      <c r="B756">
        <v>83.469180327868898</v>
      </c>
    </row>
    <row r="757" spans="1:2" x14ac:dyDescent="0.25">
      <c r="A757" s="1">
        <v>41305</v>
      </c>
      <c r="B757">
        <v>85.938275340393304</v>
      </c>
    </row>
    <row r="758" spans="1:2" x14ac:dyDescent="0.25">
      <c r="A758" s="1">
        <v>41306</v>
      </c>
      <c r="B758">
        <v>81.415857605178005</v>
      </c>
    </row>
    <row r="759" spans="1:2" x14ac:dyDescent="0.25">
      <c r="A759" s="1">
        <v>41307</v>
      </c>
      <c r="B759">
        <v>85.1886326194399</v>
      </c>
    </row>
    <row r="760" spans="1:2" x14ac:dyDescent="0.25">
      <c r="A760" s="1">
        <v>41308</v>
      </c>
      <c r="B760">
        <v>87.2920912178554</v>
      </c>
    </row>
    <row r="761" spans="1:2" x14ac:dyDescent="0.25">
      <c r="A761" s="1">
        <v>41309</v>
      </c>
      <c r="B761">
        <v>86.770996348461097</v>
      </c>
    </row>
    <row r="762" spans="1:2" x14ac:dyDescent="0.25">
      <c r="A762" s="1">
        <v>41310</v>
      </c>
      <c r="B762">
        <v>87.694892473118301</v>
      </c>
    </row>
    <row r="763" spans="1:2" x14ac:dyDescent="0.25">
      <c r="A763" s="1">
        <v>41311</v>
      </c>
      <c r="B763">
        <v>85.502994011976</v>
      </c>
    </row>
    <row r="764" spans="1:2" x14ac:dyDescent="0.25">
      <c r="A764" s="1">
        <v>41312</v>
      </c>
      <c r="B764">
        <v>88.003610108303207</v>
      </c>
    </row>
    <row r="765" spans="1:2" x14ac:dyDescent="0.25">
      <c r="A765" s="1">
        <v>41313</v>
      </c>
      <c r="B765">
        <v>88.108701401745606</v>
      </c>
    </row>
    <row r="766" spans="1:2" x14ac:dyDescent="0.25">
      <c r="A766" s="1">
        <v>41314</v>
      </c>
      <c r="B766">
        <v>86.496022461394503</v>
      </c>
    </row>
    <row r="767" spans="1:2" x14ac:dyDescent="0.25">
      <c r="A767" s="1">
        <v>41315</v>
      </c>
      <c r="B767">
        <v>88.855737704917999</v>
      </c>
    </row>
    <row r="768" spans="1:2" x14ac:dyDescent="0.25">
      <c r="A768" s="1">
        <v>41316</v>
      </c>
      <c r="B768">
        <v>82.502766798419003</v>
      </c>
    </row>
    <row r="769" spans="1:2" x14ac:dyDescent="0.25">
      <c r="A769" s="1">
        <v>41317</v>
      </c>
      <c r="B769">
        <v>87.169435215946805</v>
      </c>
    </row>
    <row r="770" spans="1:2" x14ac:dyDescent="0.25">
      <c r="A770" s="1">
        <v>41318</v>
      </c>
      <c r="B770">
        <v>90.2235885969816</v>
      </c>
    </row>
    <row r="771" spans="1:2" x14ac:dyDescent="0.25">
      <c r="A771" s="1">
        <v>41319</v>
      </c>
      <c r="B771">
        <v>89.55</v>
      </c>
    </row>
    <row r="772" spans="1:2" x14ac:dyDescent="0.25">
      <c r="A772" s="1">
        <v>41320</v>
      </c>
      <c r="B772">
        <v>86.840949554896099</v>
      </c>
    </row>
    <row r="773" spans="1:2" x14ac:dyDescent="0.25">
      <c r="A773" s="1">
        <v>41321</v>
      </c>
      <c r="B773">
        <v>86.472116946399595</v>
      </c>
    </row>
    <row r="774" spans="1:2" x14ac:dyDescent="0.25">
      <c r="A774" s="1">
        <v>41322</v>
      </c>
      <c r="B774">
        <v>89.308788598574793</v>
      </c>
    </row>
    <row r="775" spans="1:2" x14ac:dyDescent="0.25">
      <c r="A775" s="1">
        <v>41323</v>
      </c>
      <c r="B775">
        <v>89.497267759562803</v>
      </c>
    </row>
    <row r="776" spans="1:2" x14ac:dyDescent="0.25">
      <c r="A776" s="1">
        <v>41324</v>
      </c>
      <c r="B776">
        <v>87.967032967033006</v>
      </c>
    </row>
    <row r="777" spans="1:2" x14ac:dyDescent="0.25">
      <c r="A777" s="1">
        <v>41325</v>
      </c>
      <c r="B777">
        <v>89.394780447390204</v>
      </c>
    </row>
    <row r="778" spans="1:2" x14ac:dyDescent="0.25">
      <c r="A778" s="1">
        <v>41326</v>
      </c>
      <c r="B778">
        <v>84.273817034700301</v>
      </c>
    </row>
    <row r="779" spans="1:2" x14ac:dyDescent="0.25">
      <c r="A779" s="1">
        <v>41327</v>
      </c>
      <c r="B779">
        <v>54.544068919814499</v>
      </c>
    </row>
    <row r="780" spans="1:2" x14ac:dyDescent="0.25">
      <c r="A780" s="1">
        <v>41328</v>
      </c>
      <c r="B780">
        <v>50.499863126197603</v>
      </c>
    </row>
    <row r="781" spans="1:2" x14ac:dyDescent="0.25">
      <c r="A781" s="1">
        <v>41329</v>
      </c>
      <c r="B781">
        <v>49.5</v>
      </c>
    </row>
    <row r="782" spans="1:2" x14ac:dyDescent="0.25">
      <c r="A782" s="1">
        <v>41330</v>
      </c>
      <c r="B782">
        <v>49.5</v>
      </c>
    </row>
    <row r="783" spans="1:2" x14ac:dyDescent="0.25">
      <c r="A783" s="1">
        <v>41331</v>
      </c>
      <c r="B783">
        <v>49.5</v>
      </c>
    </row>
    <row r="784" spans="1:2" x14ac:dyDescent="0.25">
      <c r="A784" s="1">
        <v>41332</v>
      </c>
      <c r="B784">
        <v>49.450932684509297</v>
      </c>
    </row>
    <row r="785" spans="1:2" x14ac:dyDescent="0.25">
      <c r="A785" s="1">
        <v>41333</v>
      </c>
      <c r="B785">
        <v>48.5</v>
      </c>
    </row>
    <row r="786" spans="1:2" x14ac:dyDescent="0.25">
      <c r="A786" s="1">
        <v>41334</v>
      </c>
      <c r="B786">
        <v>49.5</v>
      </c>
    </row>
    <row r="787" spans="1:2" x14ac:dyDescent="0.25">
      <c r="A787" s="1">
        <v>41335</v>
      </c>
      <c r="B787">
        <v>48.5</v>
      </c>
    </row>
    <row r="788" spans="1:2" x14ac:dyDescent="0.25">
      <c r="A788" s="1">
        <v>41336</v>
      </c>
      <c r="B788">
        <v>48.5</v>
      </c>
    </row>
    <row r="789" spans="1:2" x14ac:dyDescent="0.25">
      <c r="A789" s="1">
        <v>41337</v>
      </c>
      <c r="B789">
        <v>48.5</v>
      </c>
    </row>
    <row r="790" spans="1:2" x14ac:dyDescent="0.25">
      <c r="A790" s="1">
        <v>41338</v>
      </c>
      <c r="B790">
        <v>48.500185116623499</v>
      </c>
    </row>
    <row r="791" spans="1:2" x14ac:dyDescent="0.25">
      <c r="A791" s="1">
        <v>41339</v>
      </c>
      <c r="B791">
        <v>48.5</v>
      </c>
    </row>
    <row r="792" spans="1:2" x14ac:dyDescent="0.25">
      <c r="A792" s="1">
        <v>41340</v>
      </c>
      <c r="B792">
        <v>48.5</v>
      </c>
    </row>
    <row r="793" spans="1:2" x14ac:dyDescent="0.25">
      <c r="A793" s="1">
        <v>41341</v>
      </c>
      <c r="B793">
        <v>48.5</v>
      </c>
    </row>
    <row r="794" spans="1:2" x14ac:dyDescent="0.25">
      <c r="A794" s="1">
        <v>41342</v>
      </c>
      <c r="B794">
        <v>48.5</v>
      </c>
    </row>
    <row r="795" spans="1:2" x14ac:dyDescent="0.25">
      <c r="A795" s="1">
        <v>41343</v>
      </c>
      <c r="B795">
        <v>48.5</v>
      </c>
    </row>
    <row r="796" spans="1:2" x14ac:dyDescent="0.25">
      <c r="A796" s="1">
        <v>41344</v>
      </c>
      <c r="B796">
        <v>48.5</v>
      </c>
    </row>
    <row r="797" spans="1:2" x14ac:dyDescent="0.25">
      <c r="A797" s="1">
        <v>41345</v>
      </c>
      <c r="B797">
        <v>48.5</v>
      </c>
    </row>
    <row r="798" spans="1:2" x14ac:dyDescent="0.25">
      <c r="A798" s="1">
        <v>41346</v>
      </c>
      <c r="B798">
        <v>49.5</v>
      </c>
    </row>
    <row r="799" spans="1:2" x14ac:dyDescent="0.25">
      <c r="A799" s="1">
        <v>41347</v>
      </c>
      <c r="B799">
        <v>48.5</v>
      </c>
    </row>
    <row r="800" spans="1:2" x14ac:dyDescent="0.25">
      <c r="A800" s="1">
        <v>41348</v>
      </c>
      <c r="B800">
        <v>48.5</v>
      </c>
    </row>
    <row r="801" spans="1:2" x14ac:dyDescent="0.25">
      <c r="A801" s="1">
        <v>41349</v>
      </c>
      <c r="B801">
        <v>48.5</v>
      </c>
    </row>
    <row r="802" spans="1:2" x14ac:dyDescent="0.25">
      <c r="A802" s="1">
        <v>41350</v>
      </c>
      <c r="B802">
        <v>48.499797979797997</v>
      </c>
    </row>
    <row r="803" spans="1:2" x14ac:dyDescent="0.25">
      <c r="A803" s="1">
        <v>41351</v>
      </c>
      <c r="B803">
        <v>48.500238208670801</v>
      </c>
    </row>
    <row r="804" spans="1:2" x14ac:dyDescent="0.25">
      <c r="A804" s="1">
        <v>41352</v>
      </c>
      <c r="B804">
        <v>48.5</v>
      </c>
    </row>
    <row r="805" spans="1:2" x14ac:dyDescent="0.25">
      <c r="A805" s="1">
        <v>41353</v>
      </c>
      <c r="B805">
        <v>48.5</v>
      </c>
    </row>
    <row r="806" spans="1:2" x14ac:dyDescent="0.25">
      <c r="A806" s="1">
        <v>41354</v>
      </c>
      <c r="B806">
        <v>48.5</v>
      </c>
    </row>
    <row r="807" spans="1:2" x14ac:dyDescent="0.25">
      <c r="A807" s="1">
        <v>41355</v>
      </c>
      <c r="B807">
        <v>48.5</v>
      </c>
    </row>
    <row r="808" spans="1:2" x14ac:dyDescent="0.25">
      <c r="A808" s="1">
        <v>41356</v>
      </c>
      <c r="B808">
        <v>48.5</v>
      </c>
    </row>
    <row r="809" spans="1:2" x14ac:dyDescent="0.25">
      <c r="A809" s="1">
        <v>41357</v>
      </c>
      <c r="B809">
        <v>48.499804763764203</v>
      </c>
    </row>
    <row r="810" spans="1:2" x14ac:dyDescent="0.25">
      <c r="A810" s="1">
        <v>41358</v>
      </c>
      <c r="B810">
        <v>48.500265251989397</v>
      </c>
    </row>
    <row r="811" spans="1:2" x14ac:dyDescent="0.25">
      <c r="A811" s="1">
        <v>41359</v>
      </c>
      <c r="B811">
        <v>48.499592502037501</v>
      </c>
    </row>
    <row r="812" spans="1:2" x14ac:dyDescent="0.25">
      <c r="A812" s="1">
        <v>41360</v>
      </c>
      <c r="B812">
        <v>48.5</v>
      </c>
    </row>
    <row r="813" spans="1:2" x14ac:dyDescent="0.25">
      <c r="A813" s="1">
        <v>41361</v>
      </c>
      <c r="B813">
        <v>48.503225806451603</v>
      </c>
    </row>
    <row r="814" spans="1:2" x14ac:dyDescent="0.25">
      <c r="A814" s="1">
        <v>41362</v>
      </c>
      <c r="B814">
        <v>48.5</v>
      </c>
    </row>
    <row r="815" spans="1:2" x14ac:dyDescent="0.25">
      <c r="A815" s="1">
        <v>41363</v>
      </c>
      <c r="B815">
        <v>48.5</v>
      </c>
    </row>
    <row r="816" spans="1:2" x14ac:dyDescent="0.25">
      <c r="A816" s="1">
        <v>41364</v>
      </c>
      <c r="B816">
        <v>48.5</v>
      </c>
    </row>
    <row r="817" spans="1:2" x14ac:dyDescent="0.25">
      <c r="A817" s="1">
        <v>41365</v>
      </c>
      <c r="B817">
        <v>48.5</v>
      </c>
    </row>
    <row r="818" spans="1:2" x14ac:dyDescent="0.25">
      <c r="A818" s="1">
        <v>41366</v>
      </c>
      <c r="B818">
        <v>48.5</v>
      </c>
    </row>
    <row r="819" spans="1:2" x14ac:dyDescent="0.25">
      <c r="A819" s="1">
        <v>41367</v>
      </c>
      <c r="B819">
        <v>48.5</v>
      </c>
    </row>
    <row r="820" spans="1:2" x14ac:dyDescent="0.25">
      <c r="A820" s="1">
        <v>41368</v>
      </c>
      <c r="B820">
        <v>48.499831479609</v>
      </c>
    </row>
    <row r="821" spans="1:2" x14ac:dyDescent="0.25">
      <c r="A821" s="1">
        <v>41369</v>
      </c>
      <c r="B821">
        <v>48.503875968992197</v>
      </c>
    </row>
    <row r="822" spans="1:2" x14ac:dyDescent="0.25">
      <c r="A822" s="1">
        <v>41370</v>
      </c>
      <c r="B822">
        <v>83.337905236907702</v>
      </c>
    </row>
    <row r="823" spans="1:2" x14ac:dyDescent="0.25">
      <c r="A823" s="1">
        <v>41371</v>
      </c>
      <c r="B823">
        <v>85.8333333333333</v>
      </c>
    </row>
    <row r="824" spans="1:2" x14ac:dyDescent="0.25">
      <c r="A824" s="1">
        <v>41372</v>
      </c>
      <c r="B824">
        <v>85.532728609953395</v>
      </c>
    </row>
    <row r="825" spans="1:2" x14ac:dyDescent="0.25">
      <c r="A825" s="1">
        <v>41373</v>
      </c>
      <c r="B825">
        <v>87.769938650306699</v>
      </c>
    </row>
    <row r="826" spans="1:2" x14ac:dyDescent="0.25">
      <c r="A826" s="1">
        <v>41374</v>
      </c>
      <c r="B826">
        <v>87.880255941499101</v>
      </c>
    </row>
    <row r="827" spans="1:2" x14ac:dyDescent="0.25">
      <c r="A827" s="1">
        <v>41375</v>
      </c>
      <c r="B827">
        <v>85.731166150670802</v>
      </c>
    </row>
    <row r="828" spans="1:2" x14ac:dyDescent="0.25">
      <c r="A828" s="1">
        <v>41376</v>
      </c>
      <c r="B828">
        <v>84.155539251650794</v>
      </c>
    </row>
    <row r="829" spans="1:2" x14ac:dyDescent="0.25">
      <c r="A829" s="1">
        <v>41377</v>
      </c>
      <c r="B829">
        <v>85.152125279642107</v>
      </c>
    </row>
    <row r="830" spans="1:2" x14ac:dyDescent="0.25">
      <c r="A830" s="1">
        <v>41378</v>
      </c>
      <c r="B830">
        <v>82.950600801068106</v>
      </c>
    </row>
    <row r="831" spans="1:2" x14ac:dyDescent="0.25">
      <c r="A831" s="1">
        <v>41379</v>
      </c>
      <c r="B831">
        <v>83.488439306358401</v>
      </c>
    </row>
    <row r="832" spans="1:2" x14ac:dyDescent="0.25">
      <c r="A832" s="1">
        <v>41380</v>
      </c>
      <c r="B832">
        <v>85.7264150943396</v>
      </c>
    </row>
    <row r="833" spans="1:2" x14ac:dyDescent="0.25">
      <c r="A833" s="1">
        <v>41381</v>
      </c>
      <c r="B833">
        <v>81.346774193548399</v>
      </c>
    </row>
    <row r="834" spans="1:2" x14ac:dyDescent="0.25">
      <c r="A834" s="1">
        <v>41382</v>
      </c>
      <c r="B834">
        <v>82.237055520898295</v>
      </c>
    </row>
    <row r="835" spans="1:2" x14ac:dyDescent="0.25">
      <c r="A835" s="1">
        <v>41383</v>
      </c>
      <c r="B835">
        <v>85.813358302122396</v>
      </c>
    </row>
    <row r="836" spans="1:2" x14ac:dyDescent="0.25">
      <c r="A836" s="1">
        <v>41384</v>
      </c>
      <c r="B836">
        <v>85.378904481665899</v>
      </c>
    </row>
    <row r="837" spans="1:2" x14ac:dyDescent="0.25">
      <c r="A837" s="1">
        <v>41385</v>
      </c>
      <c r="B837">
        <v>87.7554149428085</v>
      </c>
    </row>
    <row r="838" spans="1:2" x14ac:dyDescent="0.25">
      <c r="A838" s="1">
        <v>41386</v>
      </c>
      <c r="B838">
        <v>85.064418212478898</v>
      </c>
    </row>
    <row r="839" spans="1:2" x14ac:dyDescent="0.25">
      <c r="A839" s="1">
        <v>41387</v>
      </c>
      <c r="B839">
        <v>89.400466562985997</v>
      </c>
    </row>
    <row r="840" spans="1:2" x14ac:dyDescent="0.25">
      <c r="A840" s="1">
        <v>41388</v>
      </c>
      <c r="B840">
        <v>86.123298638911095</v>
      </c>
    </row>
    <row r="841" spans="1:2" x14ac:dyDescent="0.25">
      <c r="A841" s="1">
        <v>41389</v>
      </c>
      <c r="B841">
        <v>84.946841294298906</v>
      </c>
    </row>
    <row r="842" spans="1:2" x14ac:dyDescent="0.25">
      <c r="A842" s="1">
        <v>41390</v>
      </c>
      <c r="B842">
        <v>85.442441720740206</v>
      </c>
    </row>
    <row r="843" spans="1:2" x14ac:dyDescent="0.25">
      <c r="A843" s="1">
        <v>41391</v>
      </c>
      <c r="B843">
        <v>89.585690515807002</v>
      </c>
    </row>
    <row r="844" spans="1:2" x14ac:dyDescent="0.25">
      <c r="A844" s="1">
        <v>41392</v>
      </c>
      <c r="B844">
        <v>86.398362892223702</v>
      </c>
    </row>
    <row r="845" spans="1:2" x14ac:dyDescent="0.25">
      <c r="A845" s="1">
        <v>41393</v>
      </c>
      <c r="B845">
        <v>86.498457742134505</v>
      </c>
    </row>
    <row r="846" spans="1:2" x14ac:dyDescent="0.25">
      <c r="A846" s="1">
        <v>41394</v>
      </c>
      <c r="B846">
        <v>85.6635311143271</v>
      </c>
    </row>
    <row r="847" spans="1:2" x14ac:dyDescent="0.25">
      <c r="A847" s="1">
        <v>41395</v>
      </c>
      <c r="B847">
        <v>84.823045267489704</v>
      </c>
    </row>
    <row r="848" spans="1:2" x14ac:dyDescent="0.25">
      <c r="A848" s="1">
        <v>41396</v>
      </c>
      <c r="B848">
        <v>86.934381778741894</v>
      </c>
    </row>
    <row r="849" spans="1:2" x14ac:dyDescent="0.25">
      <c r="A849" s="1">
        <v>41397</v>
      </c>
      <c r="B849">
        <v>86.042863871879405</v>
      </c>
    </row>
    <row r="850" spans="1:2" x14ac:dyDescent="0.25">
      <c r="A850" s="1">
        <v>41398</v>
      </c>
      <c r="B850">
        <v>84.885390428211593</v>
      </c>
    </row>
    <row r="851" spans="1:2" x14ac:dyDescent="0.25">
      <c r="A851" s="1">
        <v>41399</v>
      </c>
      <c r="B851">
        <v>85.938628158844807</v>
      </c>
    </row>
    <row r="852" spans="1:2" x14ac:dyDescent="0.25">
      <c r="A852" s="1">
        <v>41400</v>
      </c>
      <c r="B852">
        <v>88.996503496503493</v>
      </c>
    </row>
    <row r="853" spans="1:2" x14ac:dyDescent="0.25">
      <c r="A853" s="1">
        <v>41401</v>
      </c>
      <c r="B853">
        <v>48</v>
      </c>
    </row>
    <row r="854" spans="1:2" x14ac:dyDescent="0.25">
      <c r="A854" s="1">
        <v>41402</v>
      </c>
      <c r="B854">
        <v>48</v>
      </c>
    </row>
    <row r="855" spans="1:2" x14ac:dyDescent="0.25">
      <c r="A855" s="1">
        <v>41403</v>
      </c>
      <c r="B855">
        <v>48.499789473684203</v>
      </c>
    </row>
    <row r="856" spans="1:2" x14ac:dyDescent="0.25">
      <c r="A856" s="1">
        <v>41404</v>
      </c>
      <c r="B856">
        <v>48.504166666666698</v>
      </c>
    </row>
    <row r="857" spans="1:2" x14ac:dyDescent="0.25">
      <c r="A857" s="1">
        <v>41405</v>
      </c>
      <c r="B857">
        <v>48.499630450849999</v>
      </c>
    </row>
    <row r="858" spans="1:2" x14ac:dyDescent="0.25">
      <c r="A858" s="1">
        <v>41406</v>
      </c>
      <c r="B858">
        <v>48.5017793594306</v>
      </c>
    </row>
    <row r="859" spans="1:2" x14ac:dyDescent="0.25">
      <c r="A859" s="1">
        <v>41407</v>
      </c>
      <c r="B859">
        <v>47.4991717283269</v>
      </c>
    </row>
    <row r="860" spans="1:2" x14ac:dyDescent="0.25">
      <c r="A860" s="1">
        <v>41408</v>
      </c>
      <c r="B860">
        <v>72.641618497109803</v>
      </c>
    </row>
    <row r="861" spans="1:2" x14ac:dyDescent="0.25">
      <c r="A861" s="1">
        <v>41409</v>
      </c>
      <c r="B861">
        <v>91.791187270501794</v>
      </c>
    </row>
    <row r="862" spans="1:2" x14ac:dyDescent="0.25">
      <c r="A862" s="1">
        <v>41410</v>
      </c>
      <c r="B862">
        <v>89.801913337084997</v>
      </c>
    </row>
    <row r="863" spans="1:2" x14ac:dyDescent="0.25">
      <c r="A863" s="1">
        <v>41411</v>
      </c>
      <c r="B863">
        <v>91.811273635390606</v>
      </c>
    </row>
    <row r="864" spans="1:2" x14ac:dyDescent="0.25">
      <c r="A864" s="1">
        <v>41412</v>
      </c>
      <c r="B864">
        <v>92.996484698097603</v>
      </c>
    </row>
    <row r="865" spans="1:2" x14ac:dyDescent="0.25">
      <c r="A865" s="1">
        <v>41413</v>
      </c>
      <c r="B865">
        <v>93.453027139874706</v>
      </c>
    </row>
    <row r="866" spans="1:2" x14ac:dyDescent="0.25">
      <c r="A866" s="1">
        <v>41414</v>
      </c>
      <c r="B866">
        <v>94.474333063864194</v>
      </c>
    </row>
    <row r="867" spans="1:2" x14ac:dyDescent="0.25">
      <c r="A867" s="1">
        <v>41415</v>
      </c>
      <c r="B867">
        <v>94.505254648342799</v>
      </c>
    </row>
    <row r="868" spans="1:2" x14ac:dyDescent="0.25">
      <c r="A868" s="1">
        <v>41416</v>
      </c>
      <c r="B868">
        <v>93.629522431259005</v>
      </c>
    </row>
    <row r="869" spans="1:2" x14ac:dyDescent="0.25">
      <c r="A869" s="1">
        <v>41417</v>
      </c>
      <c r="B869">
        <v>94.0010718113612</v>
      </c>
    </row>
    <row r="870" spans="1:2" x14ac:dyDescent="0.25">
      <c r="A870" s="1">
        <v>41418</v>
      </c>
      <c r="B870">
        <v>90.464379947229503</v>
      </c>
    </row>
    <row r="871" spans="1:2" x14ac:dyDescent="0.25">
      <c r="A871" s="1">
        <v>41419</v>
      </c>
      <c r="B871">
        <v>80.83</v>
      </c>
    </row>
    <row r="872" spans="1:2" x14ac:dyDescent="0.25">
      <c r="A872" s="1">
        <v>41420</v>
      </c>
      <c r="B872">
        <v>89.511504424778806</v>
      </c>
    </row>
    <row r="873" spans="1:2" x14ac:dyDescent="0.25">
      <c r="A873" s="1">
        <v>41421</v>
      </c>
      <c r="B873">
        <v>91.876574307304793</v>
      </c>
    </row>
    <row r="874" spans="1:2" x14ac:dyDescent="0.25">
      <c r="A874" s="1">
        <v>41422</v>
      </c>
      <c r="B874">
        <v>92.3535220539829</v>
      </c>
    </row>
    <row r="875" spans="1:2" x14ac:dyDescent="0.25">
      <c r="A875" s="1">
        <v>41423</v>
      </c>
      <c r="B875">
        <v>89.028135990621294</v>
      </c>
    </row>
    <row r="876" spans="1:2" x14ac:dyDescent="0.25">
      <c r="A876" s="1">
        <v>41424</v>
      </c>
      <c r="B876">
        <v>87.675378787878799</v>
      </c>
    </row>
    <row r="877" spans="1:2" x14ac:dyDescent="0.25">
      <c r="A877" s="1">
        <v>41425</v>
      </c>
      <c r="B877">
        <v>89.762666666666703</v>
      </c>
    </row>
    <row r="878" spans="1:2" x14ac:dyDescent="0.25">
      <c r="A878" s="1">
        <v>41426</v>
      </c>
      <c r="B878">
        <v>93.049756097561001</v>
      </c>
    </row>
    <row r="879" spans="1:2" x14ac:dyDescent="0.25">
      <c r="A879" s="1">
        <v>41427</v>
      </c>
      <c r="B879">
        <v>93.576041666666697</v>
      </c>
    </row>
    <row r="880" spans="1:2" x14ac:dyDescent="0.25">
      <c r="A880" s="1">
        <v>41428</v>
      </c>
      <c r="B880">
        <v>92.916583582585602</v>
      </c>
    </row>
    <row r="881" spans="1:2" x14ac:dyDescent="0.25">
      <c r="A881" s="1">
        <v>41429</v>
      </c>
      <c r="B881">
        <v>94.205913134484604</v>
      </c>
    </row>
    <row r="882" spans="1:2" x14ac:dyDescent="0.25">
      <c r="A882" s="1">
        <v>41430</v>
      </c>
      <c r="B882">
        <v>93.6071830106184</v>
      </c>
    </row>
    <row r="883" spans="1:2" x14ac:dyDescent="0.25">
      <c r="A883" s="1">
        <v>41431</v>
      </c>
      <c r="B883">
        <v>95.634893617021007</v>
      </c>
    </row>
    <row r="884" spans="1:2" x14ac:dyDescent="0.25">
      <c r="A884" s="1">
        <v>41432</v>
      </c>
      <c r="B884">
        <v>94.174437739989003</v>
      </c>
    </row>
    <row r="885" spans="1:2" x14ac:dyDescent="0.25">
      <c r="A885" s="1">
        <v>41433</v>
      </c>
      <c r="B885">
        <v>93.8782816229117</v>
      </c>
    </row>
    <row r="886" spans="1:2" x14ac:dyDescent="0.25">
      <c r="A886" s="1">
        <v>41434</v>
      </c>
      <c r="B886">
        <v>55.884615384615401</v>
      </c>
    </row>
    <row r="887" spans="1:2" x14ac:dyDescent="0.25">
      <c r="A887" s="1">
        <v>41435</v>
      </c>
      <c r="B887">
        <v>49.411547002220601</v>
      </c>
    </row>
    <row r="888" spans="1:2" x14ac:dyDescent="0.25">
      <c r="A888" s="1">
        <v>41436</v>
      </c>
      <c r="B888">
        <v>48.499631540162099</v>
      </c>
    </row>
    <row r="889" spans="1:2" x14ac:dyDescent="0.25">
      <c r="A889" s="1">
        <v>41437</v>
      </c>
      <c r="B889">
        <v>48.5</v>
      </c>
    </row>
    <row r="890" spans="1:2" x14ac:dyDescent="0.25">
      <c r="A890" s="1">
        <v>41438</v>
      </c>
      <c r="B890">
        <v>48.5</v>
      </c>
    </row>
    <row r="891" spans="1:2" x14ac:dyDescent="0.25">
      <c r="A891" s="1">
        <v>41439</v>
      </c>
      <c r="B891">
        <v>48.499905642574099</v>
      </c>
    </row>
    <row r="892" spans="1:2" x14ac:dyDescent="0.25">
      <c r="A892" s="1">
        <v>41440</v>
      </c>
      <c r="B892">
        <v>48.5</v>
      </c>
    </row>
    <row r="893" spans="1:2" x14ac:dyDescent="0.25">
      <c r="A893" s="1">
        <v>41441</v>
      </c>
      <c r="B893">
        <v>48.500452488687799</v>
      </c>
    </row>
    <row r="894" spans="1:2" x14ac:dyDescent="0.25">
      <c r="A894" s="1">
        <v>41442</v>
      </c>
      <c r="B894">
        <v>48.499862068965498</v>
      </c>
    </row>
    <row r="895" spans="1:2" x14ac:dyDescent="0.25">
      <c r="A895" s="1">
        <v>41443</v>
      </c>
      <c r="B895">
        <v>48.5</v>
      </c>
    </row>
    <row r="896" spans="1:2" x14ac:dyDescent="0.25">
      <c r="A896" s="1">
        <v>41444</v>
      </c>
      <c r="B896">
        <v>48.4444444444444</v>
      </c>
    </row>
    <row r="897" spans="1:2" x14ac:dyDescent="0.25">
      <c r="A897" s="1">
        <v>41445</v>
      </c>
      <c r="B897">
        <v>48.5</v>
      </c>
    </row>
    <row r="898" spans="1:2" x14ac:dyDescent="0.25">
      <c r="A898" s="1">
        <v>41446</v>
      </c>
      <c r="B898">
        <v>48.4444444444444</v>
      </c>
    </row>
    <row r="899" spans="1:2" x14ac:dyDescent="0.25">
      <c r="A899" s="1">
        <v>41447</v>
      </c>
      <c r="B899">
        <v>47.5</v>
      </c>
    </row>
    <row r="900" spans="1:2" x14ac:dyDescent="0.25">
      <c r="A900" s="1">
        <v>41448</v>
      </c>
      <c r="B900">
        <v>47.5</v>
      </c>
    </row>
    <row r="901" spans="1:2" x14ac:dyDescent="0.25">
      <c r="A901" s="1">
        <v>41449</v>
      </c>
      <c r="B901">
        <v>47.5</v>
      </c>
    </row>
    <row r="902" spans="1:2" x14ac:dyDescent="0.25">
      <c r="A902" s="1">
        <v>41450</v>
      </c>
      <c r="B902">
        <v>47.5</v>
      </c>
    </row>
    <row r="903" spans="1:2" x14ac:dyDescent="0.25">
      <c r="A903" s="1">
        <v>41451</v>
      </c>
      <c r="B903">
        <v>47.5</v>
      </c>
    </row>
    <row r="904" spans="1:2" x14ac:dyDescent="0.25">
      <c r="A904" s="1">
        <v>41452</v>
      </c>
      <c r="B904">
        <v>47.499885242139101</v>
      </c>
    </row>
    <row r="905" spans="1:2" x14ac:dyDescent="0.25">
      <c r="A905" s="1">
        <v>41453</v>
      </c>
      <c r="B905">
        <v>47.5</v>
      </c>
    </row>
    <row r="906" spans="1:2" x14ac:dyDescent="0.25">
      <c r="A906" s="1">
        <v>41454</v>
      </c>
      <c r="B906">
        <v>47.5</v>
      </c>
    </row>
    <row r="907" spans="1:2" x14ac:dyDescent="0.25">
      <c r="A907" s="1">
        <v>41455</v>
      </c>
      <c r="B907">
        <v>47.5</v>
      </c>
    </row>
    <row r="908" spans="1:2" x14ac:dyDescent="0.25">
      <c r="A908" s="1">
        <v>41456</v>
      </c>
      <c r="B908">
        <v>47.500246913580199</v>
      </c>
    </row>
    <row r="909" spans="1:2" x14ac:dyDescent="0.25">
      <c r="A909" s="1">
        <v>41457</v>
      </c>
      <c r="B909">
        <v>47.500101235067802</v>
      </c>
    </row>
    <row r="910" spans="1:2" x14ac:dyDescent="0.25">
      <c r="A910" s="1">
        <v>41458</v>
      </c>
      <c r="B910">
        <v>47.5</v>
      </c>
    </row>
    <row r="911" spans="1:2" x14ac:dyDescent="0.25">
      <c r="A911" s="1">
        <v>41459</v>
      </c>
      <c r="B911">
        <v>47.4979719188768</v>
      </c>
    </row>
    <row r="912" spans="1:2" x14ac:dyDescent="0.25">
      <c r="A912" s="1">
        <v>41460</v>
      </c>
      <c r="B912">
        <v>48</v>
      </c>
    </row>
    <row r="913" spans="1:2" x14ac:dyDescent="0.25">
      <c r="A913" s="1">
        <v>41461</v>
      </c>
      <c r="B913">
        <v>47.499862448418199</v>
      </c>
    </row>
    <row r="914" spans="1:2" x14ac:dyDescent="0.25">
      <c r="A914" s="1">
        <v>41462</v>
      </c>
      <c r="B914">
        <v>47.5000627116518</v>
      </c>
    </row>
    <row r="915" spans="1:2" x14ac:dyDescent="0.25">
      <c r="A915" s="1">
        <v>41463</v>
      </c>
      <c r="B915">
        <v>47.5</v>
      </c>
    </row>
    <row r="916" spans="1:2" x14ac:dyDescent="0.25">
      <c r="A916" s="1">
        <v>41464</v>
      </c>
      <c r="B916">
        <v>47.5</v>
      </c>
    </row>
    <row r="917" spans="1:2" x14ac:dyDescent="0.25">
      <c r="A917" s="1">
        <v>41465</v>
      </c>
      <c r="B917">
        <v>47.5</v>
      </c>
    </row>
    <row r="918" spans="1:2" x14ac:dyDescent="0.25">
      <c r="A918" s="1">
        <v>41466</v>
      </c>
      <c r="B918">
        <v>47.499455930359098</v>
      </c>
    </row>
    <row r="919" spans="1:2" x14ac:dyDescent="0.25">
      <c r="A919" s="1">
        <v>41467</v>
      </c>
      <c r="B919">
        <v>63.1267880364109</v>
      </c>
    </row>
    <row r="920" spans="1:2" x14ac:dyDescent="0.25">
      <c r="A920" s="1">
        <v>41468</v>
      </c>
      <c r="B920">
        <v>83.469180327868898</v>
      </c>
    </row>
    <row r="921" spans="1:2" x14ac:dyDescent="0.25">
      <c r="A921" s="1">
        <v>41469</v>
      </c>
      <c r="B921">
        <v>85.938275340393304</v>
      </c>
    </row>
    <row r="922" spans="1:2" x14ac:dyDescent="0.25">
      <c r="A922" s="1">
        <v>41470</v>
      </c>
      <c r="B922">
        <v>81.415857605178005</v>
      </c>
    </row>
    <row r="923" spans="1:2" x14ac:dyDescent="0.25">
      <c r="A923" s="1">
        <v>41471</v>
      </c>
      <c r="B923">
        <v>85.1886326194399</v>
      </c>
    </row>
    <row r="924" spans="1:2" x14ac:dyDescent="0.25">
      <c r="A924" s="1">
        <v>41472</v>
      </c>
      <c r="B924">
        <v>87.2920912178554</v>
      </c>
    </row>
    <row r="925" spans="1:2" x14ac:dyDescent="0.25">
      <c r="A925" s="1">
        <v>41473</v>
      </c>
      <c r="B925">
        <v>86.770996348461097</v>
      </c>
    </row>
    <row r="926" spans="1:2" x14ac:dyDescent="0.25">
      <c r="A926" s="1">
        <v>41474</v>
      </c>
      <c r="B926">
        <v>87.694892473118301</v>
      </c>
    </row>
    <row r="927" spans="1:2" x14ac:dyDescent="0.25">
      <c r="A927" s="1">
        <v>41475</v>
      </c>
      <c r="B927">
        <v>85.502994011976</v>
      </c>
    </row>
    <row r="928" spans="1:2" x14ac:dyDescent="0.25">
      <c r="A928" s="1">
        <v>41476</v>
      </c>
      <c r="B928">
        <v>88.003610108303207</v>
      </c>
    </row>
    <row r="929" spans="1:2" x14ac:dyDescent="0.25">
      <c r="A929" s="1">
        <v>41477</v>
      </c>
      <c r="B929">
        <v>88.108701401745606</v>
      </c>
    </row>
    <row r="930" spans="1:2" x14ac:dyDescent="0.25">
      <c r="A930" s="1">
        <v>41478</v>
      </c>
      <c r="B930">
        <v>86.496022461394503</v>
      </c>
    </row>
    <row r="931" spans="1:2" x14ac:dyDescent="0.25">
      <c r="A931" s="1">
        <v>41479</v>
      </c>
      <c r="B931">
        <v>88.855737704917999</v>
      </c>
    </row>
    <row r="932" spans="1:2" x14ac:dyDescent="0.25">
      <c r="A932" s="1">
        <v>41480</v>
      </c>
      <c r="B932">
        <v>82.502766798419003</v>
      </c>
    </row>
    <row r="933" spans="1:2" x14ac:dyDescent="0.25">
      <c r="A933" s="1">
        <v>41481</v>
      </c>
      <c r="B933">
        <v>87.169435215946805</v>
      </c>
    </row>
    <row r="934" spans="1:2" x14ac:dyDescent="0.25">
      <c r="A934" s="1">
        <v>41482</v>
      </c>
      <c r="B934">
        <v>90.2235885969816</v>
      </c>
    </row>
    <row r="935" spans="1:2" x14ac:dyDescent="0.25">
      <c r="A935" s="1">
        <v>41483</v>
      </c>
      <c r="B935">
        <v>89.55</v>
      </c>
    </row>
    <row r="936" spans="1:2" x14ac:dyDescent="0.25">
      <c r="A936" s="1">
        <v>41484</v>
      </c>
      <c r="B936">
        <v>86.840949554896099</v>
      </c>
    </row>
    <row r="937" spans="1:2" x14ac:dyDescent="0.25">
      <c r="A937" s="1">
        <v>41485</v>
      </c>
      <c r="B937">
        <v>86.472116946399595</v>
      </c>
    </row>
    <row r="938" spans="1:2" x14ac:dyDescent="0.25">
      <c r="A938" s="1">
        <v>41486</v>
      </c>
      <c r="B938">
        <v>89.308788598574793</v>
      </c>
    </row>
    <row r="939" spans="1:2" x14ac:dyDescent="0.25">
      <c r="A939" s="1">
        <v>41487</v>
      </c>
      <c r="B939">
        <v>89.497267759562803</v>
      </c>
    </row>
    <row r="940" spans="1:2" x14ac:dyDescent="0.25">
      <c r="A940" s="1">
        <v>41488</v>
      </c>
      <c r="B940">
        <v>87.967032967033006</v>
      </c>
    </row>
    <row r="941" spans="1:2" x14ac:dyDescent="0.25">
      <c r="A941" s="1">
        <v>41489</v>
      </c>
      <c r="B941">
        <v>89.394780447390204</v>
      </c>
    </row>
    <row r="942" spans="1:2" x14ac:dyDescent="0.25">
      <c r="A942" s="1">
        <v>41490</v>
      </c>
      <c r="B942">
        <v>84.273817034700301</v>
      </c>
    </row>
    <row r="943" spans="1:2" x14ac:dyDescent="0.25">
      <c r="A943" s="1">
        <v>41491</v>
      </c>
      <c r="B943">
        <v>54.544068919814499</v>
      </c>
    </row>
    <row r="944" spans="1:2" x14ac:dyDescent="0.25">
      <c r="A944" s="1">
        <v>41492</v>
      </c>
      <c r="B944">
        <v>50.499863126197603</v>
      </c>
    </row>
    <row r="945" spans="1:2" x14ac:dyDescent="0.25">
      <c r="A945" s="1">
        <v>41493</v>
      </c>
      <c r="B945">
        <v>49.5</v>
      </c>
    </row>
    <row r="946" spans="1:2" x14ac:dyDescent="0.25">
      <c r="A946" s="1">
        <v>41494</v>
      </c>
      <c r="B946">
        <v>49.5</v>
      </c>
    </row>
    <row r="947" spans="1:2" x14ac:dyDescent="0.25">
      <c r="A947" s="1">
        <v>41495</v>
      </c>
      <c r="B947">
        <v>49.5</v>
      </c>
    </row>
    <row r="948" spans="1:2" x14ac:dyDescent="0.25">
      <c r="A948" s="1">
        <v>41496</v>
      </c>
      <c r="B948">
        <v>49.450932684509297</v>
      </c>
    </row>
    <row r="949" spans="1:2" x14ac:dyDescent="0.25">
      <c r="A949" s="1">
        <v>41497</v>
      </c>
      <c r="B949">
        <v>48.5</v>
      </c>
    </row>
    <row r="950" spans="1:2" x14ac:dyDescent="0.25">
      <c r="A950" s="1">
        <v>41498</v>
      </c>
      <c r="B950">
        <v>49.5</v>
      </c>
    </row>
    <row r="951" spans="1:2" x14ac:dyDescent="0.25">
      <c r="A951" s="1">
        <v>41499</v>
      </c>
      <c r="B951">
        <v>48.5</v>
      </c>
    </row>
    <row r="952" spans="1:2" x14ac:dyDescent="0.25">
      <c r="A952" s="1">
        <v>41500</v>
      </c>
      <c r="B952">
        <v>48.5</v>
      </c>
    </row>
    <row r="953" spans="1:2" x14ac:dyDescent="0.25">
      <c r="A953" s="1">
        <v>41501</v>
      </c>
      <c r="B953">
        <v>48.5</v>
      </c>
    </row>
    <row r="954" spans="1:2" x14ac:dyDescent="0.25">
      <c r="A954" s="1">
        <v>41502</v>
      </c>
      <c r="B954">
        <v>48.500185116623499</v>
      </c>
    </row>
    <row r="955" spans="1:2" x14ac:dyDescent="0.25">
      <c r="A955" s="1">
        <v>41503</v>
      </c>
      <c r="B955">
        <v>48.5</v>
      </c>
    </row>
    <row r="956" spans="1:2" x14ac:dyDescent="0.25">
      <c r="A956" s="1">
        <v>41504</v>
      </c>
      <c r="B956">
        <v>48.5</v>
      </c>
    </row>
    <row r="957" spans="1:2" x14ac:dyDescent="0.25">
      <c r="A957" s="1">
        <v>41505</v>
      </c>
      <c r="B957">
        <v>48.5</v>
      </c>
    </row>
    <row r="958" spans="1:2" x14ac:dyDescent="0.25">
      <c r="A958" s="1">
        <v>41506</v>
      </c>
      <c r="B958">
        <v>48.5</v>
      </c>
    </row>
    <row r="959" spans="1:2" x14ac:dyDescent="0.25">
      <c r="A959" s="1">
        <v>41507</v>
      </c>
      <c r="B959">
        <v>48.5</v>
      </c>
    </row>
    <row r="960" spans="1:2" x14ac:dyDescent="0.25">
      <c r="A960" s="1">
        <v>41508</v>
      </c>
      <c r="B960">
        <v>48.5</v>
      </c>
    </row>
    <row r="961" spans="1:2" x14ac:dyDescent="0.25">
      <c r="A961" s="1">
        <v>41509</v>
      </c>
      <c r="B961">
        <v>48.5</v>
      </c>
    </row>
    <row r="962" spans="1:2" x14ac:dyDescent="0.25">
      <c r="A962" s="1">
        <v>41510</v>
      </c>
      <c r="B962">
        <v>49.5</v>
      </c>
    </row>
    <row r="963" spans="1:2" x14ac:dyDescent="0.25">
      <c r="A963" s="1">
        <v>41511</v>
      </c>
      <c r="B963">
        <v>48.5</v>
      </c>
    </row>
    <row r="964" spans="1:2" x14ac:dyDescent="0.25">
      <c r="A964" s="1">
        <v>41512</v>
      </c>
      <c r="B964">
        <v>48.5</v>
      </c>
    </row>
    <row r="965" spans="1:2" x14ac:dyDescent="0.25">
      <c r="A965" s="1">
        <v>41513</v>
      </c>
      <c r="B965">
        <v>48.5</v>
      </c>
    </row>
    <row r="966" spans="1:2" x14ac:dyDescent="0.25">
      <c r="A966" s="1">
        <v>41514</v>
      </c>
      <c r="B966">
        <v>48.499797979797997</v>
      </c>
    </row>
    <row r="967" spans="1:2" x14ac:dyDescent="0.25">
      <c r="A967" s="1">
        <v>41515</v>
      </c>
      <c r="B967">
        <v>48.500238208670801</v>
      </c>
    </row>
    <row r="968" spans="1:2" x14ac:dyDescent="0.25">
      <c r="A968" s="1">
        <v>41516</v>
      </c>
      <c r="B968">
        <v>48.5</v>
      </c>
    </row>
    <row r="969" spans="1:2" x14ac:dyDescent="0.25">
      <c r="A969" s="1">
        <v>41517</v>
      </c>
      <c r="B969">
        <v>48.5</v>
      </c>
    </row>
    <row r="970" spans="1:2" x14ac:dyDescent="0.25">
      <c r="A970" s="1">
        <v>41518</v>
      </c>
      <c r="B970">
        <v>48.5</v>
      </c>
    </row>
    <row r="971" spans="1:2" x14ac:dyDescent="0.25">
      <c r="A971" s="1">
        <v>41519</v>
      </c>
      <c r="B971">
        <v>48.5</v>
      </c>
    </row>
    <row r="972" spans="1:2" x14ac:dyDescent="0.25">
      <c r="A972" s="1">
        <v>41520</v>
      </c>
      <c r="B972">
        <v>48.5</v>
      </c>
    </row>
    <row r="973" spans="1:2" x14ac:dyDescent="0.25">
      <c r="A973" s="1">
        <v>41521</v>
      </c>
      <c r="B973">
        <v>48.499804763764203</v>
      </c>
    </row>
    <row r="974" spans="1:2" x14ac:dyDescent="0.25">
      <c r="A974" s="1">
        <v>41522</v>
      </c>
      <c r="B974">
        <v>48.500265251989397</v>
      </c>
    </row>
    <row r="975" spans="1:2" x14ac:dyDescent="0.25">
      <c r="A975" s="1">
        <v>41523</v>
      </c>
      <c r="B975">
        <v>48.499592502037501</v>
      </c>
    </row>
    <row r="976" spans="1:2" x14ac:dyDescent="0.25">
      <c r="A976" s="1">
        <v>41524</v>
      </c>
      <c r="B976">
        <v>48.5</v>
      </c>
    </row>
    <row r="977" spans="1:2" x14ac:dyDescent="0.25">
      <c r="A977" s="1">
        <v>41525</v>
      </c>
      <c r="B977">
        <v>48.503225806451603</v>
      </c>
    </row>
    <row r="978" spans="1:2" x14ac:dyDescent="0.25">
      <c r="A978" s="1">
        <v>41526</v>
      </c>
      <c r="B978">
        <v>48.5</v>
      </c>
    </row>
    <row r="979" spans="1:2" x14ac:dyDescent="0.25">
      <c r="A979" s="1">
        <v>41527</v>
      </c>
      <c r="B979">
        <v>48.5</v>
      </c>
    </row>
    <row r="980" spans="1:2" x14ac:dyDescent="0.25">
      <c r="A980" s="1">
        <v>41528</v>
      </c>
      <c r="B980">
        <v>48.5</v>
      </c>
    </row>
    <row r="981" spans="1:2" x14ac:dyDescent="0.25">
      <c r="A981" s="1">
        <v>41529</v>
      </c>
      <c r="B981">
        <v>48.5</v>
      </c>
    </row>
    <row r="982" spans="1:2" x14ac:dyDescent="0.25">
      <c r="A982" s="1">
        <v>41530</v>
      </c>
      <c r="B982">
        <v>48.5</v>
      </c>
    </row>
    <row r="983" spans="1:2" x14ac:dyDescent="0.25">
      <c r="A983" s="1">
        <v>41531</v>
      </c>
      <c r="B983">
        <v>48.5</v>
      </c>
    </row>
    <row r="984" spans="1:2" x14ac:dyDescent="0.25">
      <c r="A984" s="1">
        <v>41532</v>
      </c>
      <c r="B984">
        <v>48.499831479609</v>
      </c>
    </row>
    <row r="985" spans="1:2" x14ac:dyDescent="0.25">
      <c r="A985" s="1">
        <v>41533</v>
      </c>
      <c r="B985">
        <v>48.503875968992197</v>
      </c>
    </row>
    <row r="986" spans="1:2" x14ac:dyDescent="0.25">
      <c r="A986" s="1">
        <v>41534</v>
      </c>
      <c r="B986">
        <v>95.337905236907702</v>
      </c>
    </row>
    <row r="987" spans="1:2" x14ac:dyDescent="0.25">
      <c r="A987" s="1">
        <v>41535</v>
      </c>
      <c r="B987">
        <v>97.8333333333333</v>
      </c>
    </row>
    <row r="988" spans="1:2" x14ac:dyDescent="0.25">
      <c r="A988" s="1">
        <v>41536</v>
      </c>
      <c r="B988">
        <v>97.532728609953395</v>
      </c>
    </row>
    <row r="989" spans="1:2" x14ac:dyDescent="0.25">
      <c r="A989" s="1">
        <v>41537</v>
      </c>
      <c r="B989">
        <v>99.769938650306699</v>
      </c>
    </row>
    <row r="990" spans="1:2" x14ac:dyDescent="0.25">
      <c r="A990" s="1">
        <v>41538</v>
      </c>
      <c r="B990">
        <v>99.880255941499101</v>
      </c>
    </row>
    <row r="991" spans="1:2" x14ac:dyDescent="0.25">
      <c r="A991" s="1">
        <v>41539</v>
      </c>
      <c r="B991">
        <v>97.731166150670802</v>
      </c>
    </row>
    <row r="992" spans="1:2" x14ac:dyDescent="0.25">
      <c r="A992" s="1">
        <v>41540</v>
      </c>
      <c r="B992">
        <v>96.155539251650794</v>
      </c>
    </row>
    <row r="993" spans="1:2" x14ac:dyDescent="0.25">
      <c r="A993" s="1">
        <v>41541</v>
      </c>
      <c r="B993">
        <v>97.152125279642107</v>
      </c>
    </row>
    <row r="994" spans="1:2" x14ac:dyDescent="0.25">
      <c r="A994" s="1">
        <v>41542</v>
      </c>
      <c r="B994">
        <v>94.950600801068106</v>
      </c>
    </row>
    <row r="995" spans="1:2" x14ac:dyDescent="0.25">
      <c r="A995" s="1">
        <v>41543</v>
      </c>
      <c r="B995">
        <v>95.488439306358401</v>
      </c>
    </row>
    <row r="996" spans="1:2" x14ac:dyDescent="0.25">
      <c r="A996" s="1">
        <v>41544</v>
      </c>
      <c r="B996">
        <v>97.7264150943396</v>
      </c>
    </row>
    <row r="997" spans="1:2" x14ac:dyDescent="0.25">
      <c r="A997" s="1">
        <v>41545</v>
      </c>
      <c r="B997">
        <v>93.346774193548399</v>
      </c>
    </row>
    <row r="998" spans="1:2" x14ac:dyDescent="0.25">
      <c r="A998" s="1">
        <v>41546</v>
      </c>
      <c r="B998">
        <v>94.237055520898295</v>
      </c>
    </row>
    <row r="999" spans="1:2" x14ac:dyDescent="0.25">
      <c r="A999" s="1">
        <v>41547</v>
      </c>
      <c r="B999">
        <v>97.813358302122396</v>
      </c>
    </row>
    <row r="1000" spans="1:2" x14ac:dyDescent="0.25">
      <c r="A1000" s="1">
        <v>41548</v>
      </c>
      <c r="B1000">
        <v>97.378904481665899</v>
      </c>
    </row>
    <row r="1001" spans="1:2" x14ac:dyDescent="0.25">
      <c r="A1001" s="1">
        <v>41549</v>
      </c>
      <c r="B1001">
        <v>99.7554149428085</v>
      </c>
    </row>
    <row r="1002" spans="1:2" x14ac:dyDescent="0.25">
      <c r="A1002" s="1">
        <v>41550</v>
      </c>
      <c r="B1002">
        <v>97.064418212478898</v>
      </c>
    </row>
    <row r="1003" spans="1:2" x14ac:dyDescent="0.25">
      <c r="A1003" s="1">
        <v>41551</v>
      </c>
      <c r="B1003">
        <v>101.400466562986</v>
      </c>
    </row>
    <row r="1004" spans="1:2" x14ac:dyDescent="0.25">
      <c r="A1004" s="1">
        <v>41552</v>
      </c>
      <c r="B1004">
        <v>98.123298638911095</v>
      </c>
    </row>
    <row r="1005" spans="1:2" x14ac:dyDescent="0.25">
      <c r="A1005" s="1">
        <v>41553</v>
      </c>
      <c r="B1005">
        <v>96.946841294298906</v>
      </c>
    </row>
    <row r="1006" spans="1:2" x14ac:dyDescent="0.25">
      <c r="A1006" s="1">
        <v>41554</v>
      </c>
      <c r="B1006">
        <v>97.442441720740206</v>
      </c>
    </row>
    <row r="1007" spans="1:2" x14ac:dyDescent="0.25">
      <c r="A1007" s="1">
        <v>41555</v>
      </c>
      <c r="B1007">
        <v>101.585690515807</v>
      </c>
    </row>
    <row r="1008" spans="1:2" x14ac:dyDescent="0.25">
      <c r="A1008" s="1">
        <v>41556</v>
      </c>
      <c r="B1008">
        <v>98.398362892223702</v>
      </c>
    </row>
    <row r="1009" spans="1:2" x14ac:dyDescent="0.25">
      <c r="A1009" s="1">
        <v>41557</v>
      </c>
      <c r="B1009">
        <v>98.498457742134505</v>
      </c>
    </row>
    <row r="1010" spans="1:2" x14ac:dyDescent="0.25">
      <c r="A1010" s="1">
        <v>41558</v>
      </c>
      <c r="B1010">
        <v>97.6635311143271</v>
      </c>
    </row>
    <row r="1011" spans="1:2" x14ac:dyDescent="0.25">
      <c r="A1011" s="1">
        <v>41559</v>
      </c>
      <c r="B1011">
        <v>96.823045267489704</v>
      </c>
    </row>
    <row r="1012" spans="1:2" x14ac:dyDescent="0.25">
      <c r="A1012" s="1">
        <v>41560</v>
      </c>
      <c r="B1012">
        <v>98.934381778741894</v>
      </c>
    </row>
    <row r="1013" spans="1:2" x14ac:dyDescent="0.25">
      <c r="A1013" s="1">
        <v>41561</v>
      </c>
      <c r="B1013">
        <v>98.042863871879405</v>
      </c>
    </row>
    <row r="1014" spans="1:2" x14ac:dyDescent="0.25">
      <c r="A1014" s="1">
        <v>41562</v>
      </c>
      <c r="B1014">
        <v>96.885390428211593</v>
      </c>
    </row>
    <row r="1015" spans="1:2" x14ac:dyDescent="0.25">
      <c r="A1015" s="1">
        <v>41563</v>
      </c>
      <c r="B1015">
        <v>97.938628158844807</v>
      </c>
    </row>
    <row r="1016" spans="1:2" x14ac:dyDescent="0.25">
      <c r="A1016" s="1">
        <v>41564</v>
      </c>
      <c r="B1016">
        <v>100.99650349650349</v>
      </c>
    </row>
    <row r="1017" spans="1:2" x14ac:dyDescent="0.25">
      <c r="A1017" s="1">
        <v>41565</v>
      </c>
      <c r="B1017">
        <v>60</v>
      </c>
    </row>
    <row r="1018" spans="1:2" x14ac:dyDescent="0.25">
      <c r="A1018" s="1">
        <v>41566</v>
      </c>
      <c r="B1018">
        <v>60</v>
      </c>
    </row>
    <row r="1019" spans="1:2" x14ac:dyDescent="0.25">
      <c r="A1019" s="1">
        <v>41567</v>
      </c>
      <c r="B1019">
        <v>60.499789473684203</v>
      </c>
    </row>
    <row r="1020" spans="1:2" x14ac:dyDescent="0.25">
      <c r="A1020" s="1">
        <v>41568</v>
      </c>
      <c r="B1020">
        <v>60.504166666666698</v>
      </c>
    </row>
    <row r="1021" spans="1:2" x14ac:dyDescent="0.25">
      <c r="A1021" s="1">
        <v>41569</v>
      </c>
      <c r="B1021">
        <v>60.499630450849999</v>
      </c>
    </row>
    <row r="1022" spans="1:2" x14ac:dyDescent="0.25">
      <c r="A1022" s="1">
        <v>41570</v>
      </c>
      <c r="B1022">
        <v>60.5017793594306</v>
      </c>
    </row>
    <row r="1023" spans="1:2" x14ac:dyDescent="0.25">
      <c r="A1023" s="1">
        <v>41571</v>
      </c>
      <c r="B1023">
        <v>59.4991717283269</v>
      </c>
    </row>
    <row r="1024" spans="1:2" x14ac:dyDescent="0.25">
      <c r="A1024" s="1">
        <v>41572</v>
      </c>
      <c r="B1024">
        <v>84.641618497109803</v>
      </c>
    </row>
    <row r="1025" spans="1:2" x14ac:dyDescent="0.25">
      <c r="A1025" s="1">
        <v>41573</v>
      </c>
      <c r="B1025">
        <v>103.79118727050179</v>
      </c>
    </row>
    <row r="1026" spans="1:2" x14ac:dyDescent="0.25">
      <c r="A1026" s="1">
        <v>41574</v>
      </c>
      <c r="B1026">
        <v>101.801913337085</v>
      </c>
    </row>
    <row r="1027" spans="1:2" x14ac:dyDescent="0.25">
      <c r="A1027" s="1">
        <v>41575</v>
      </c>
      <c r="B1027">
        <v>103.81127363539061</v>
      </c>
    </row>
    <row r="1028" spans="1:2" x14ac:dyDescent="0.25">
      <c r="A1028" s="1">
        <v>41576</v>
      </c>
      <c r="B1028">
        <v>104.9964846980976</v>
      </c>
    </row>
    <row r="1029" spans="1:2" x14ac:dyDescent="0.25">
      <c r="A1029" s="1">
        <v>41577</v>
      </c>
      <c r="B1029">
        <v>105.45302713987471</v>
      </c>
    </row>
    <row r="1030" spans="1:2" x14ac:dyDescent="0.25">
      <c r="A1030" s="1">
        <v>41578</v>
      </c>
      <c r="B1030">
        <v>106.47433306386419</v>
      </c>
    </row>
    <row r="1031" spans="1:2" x14ac:dyDescent="0.25">
      <c r="A1031" s="1">
        <v>41579</v>
      </c>
      <c r="B1031">
        <v>106.5052546483428</v>
      </c>
    </row>
    <row r="1032" spans="1:2" x14ac:dyDescent="0.25">
      <c r="A1032" s="1">
        <v>41580</v>
      </c>
      <c r="B1032">
        <v>105.62952243125901</v>
      </c>
    </row>
    <row r="1033" spans="1:2" x14ac:dyDescent="0.25">
      <c r="A1033" s="1">
        <v>41581</v>
      </c>
      <c r="B1033">
        <v>106.0010718113612</v>
      </c>
    </row>
    <row r="1034" spans="1:2" x14ac:dyDescent="0.25">
      <c r="A1034" s="1">
        <v>41582</v>
      </c>
      <c r="B1034">
        <v>102.4643799472295</v>
      </c>
    </row>
    <row r="1035" spans="1:2" x14ac:dyDescent="0.25">
      <c r="A1035" s="1">
        <v>41583</v>
      </c>
      <c r="B1035">
        <v>92.83</v>
      </c>
    </row>
    <row r="1036" spans="1:2" x14ac:dyDescent="0.25">
      <c r="A1036" s="1">
        <v>41584</v>
      </c>
      <c r="B1036">
        <v>101.51150442477881</v>
      </c>
    </row>
    <row r="1037" spans="1:2" x14ac:dyDescent="0.25">
      <c r="A1037" s="1">
        <v>41585</v>
      </c>
      <c r="B1037">
        <v>103.87657430730479</v>
      </c>
    </row>
    <row r="1038" spans="1:2" x14ac:dyDescent="0.25">
      <c r="A1038" s="1">
        <v>41586</v>
      </c>
      <c r="B1038">
        <v>104.3535220539829</v>
      </c>
    </row>
    <row r="1039" spans="1:2" x14ac:dyDescent="0.25">
      <c r="A1039" s="1">
        <v>41587</v>
      </c>
      <c r="B1039">
        <v>101.02813599062129</v>
      </c>
    </row>
    <row r="1040" spans="1:2" x14ac:dyDescent="0.25">
      <c r="A1040" s="1">
        <v>41588</v>
      </c>
      <c r="B1040">
        <v>99.675378787878799</v>
      </c>
    </row>
    <row r="1041" spans="1:2" x14ac:dyDescent="0.25">
      <c r="A1041" s="1">
        <v>41589</v>
      </c>
      <c r="B1041">
        <v>101.7626666666667</v>
      </c>
    </row>
    <row r="1042" spans="1:2" x14ac:dyDescent="0.25">
      <c r="A1042" s="1">
        <v>41590</v>
      </c>
      <c r="B1042">
        <v>105.049756097561</v>
      </c>
    </row>
    <row r="1043" spans="1:2" x14ac:dyDescent="0.25">
      <c r="A1043" s="1">
        <v>41591</v>
      </c>
      <c r="B1043">
        <v>105.5760416666667</v>
      </c>
    </row>
    <row r="1044" spans="1:2" x14ac:dyDescent="0.25">
      <c r="A1044" s="1">
        <v>41592</v>
      </c>
      <c r="B1044">
        <v>104.9165835825856</v>
      </c>
    </row>
    <row r="1045" spans="1:2" x14ac:dyDescent="0.25">
      <c r="A1045" s="1">
        <v>41593</v>
      </c>
      <c r="B1045">
        <v>106.2059131344846</v>
      </c>
    </row>
    <row r="1046" spans="1:2" x14ac:dyDescent="0.25">
      <c r="A1046" s="1">
        <v>41594</v>
      </c>
      <c r="B1046">
        <v>105.6071830106184</v>
      </c>
    </row>
    <row r="1047" spans="1:2" x14ac:dyDescent="0.25">
      <c r="A1047" s="1">
        <v>41595</v>
      </c>
      <c r="B1047">
        <v>107.63489361702101</v>
      </c>
    </row>
    <row r="1048" spans="1:2" x14ac:dyDescent="0.25">
      <c r="A1048" s="1">
        <v>41596</v>
      </c>
      <c r="B1048">
        <v>106.174437739989</v>
      </c>
    </row>
    <row r="1049" spans="1:2" x14ac:dyDescent="0.25">
      <c r="A1049" s="1">
        <v>41597</v>
      </c>
      <c r="B1049">
        <v>105.8782816229117</v>
      </c>
    </row>
    <row r="1050" spans="1:2" x14ac:dyDescent="0.25">
      <c r="A1050" s="1">
        <v>41598</v>
      </c>
      <c r="B1050">
        <v>67.884615384615401</v>
      </c>
    </row>
    <row r="1051" spans="1:2" x14ac:dyDescent="0.25">
      <c r="A1051" s="1">
        <v>41599</v>
      </c>
      <c r="B1051">
        <v>61.411547002220601</v>
      </c>
    </row>
    <row r="1052" spans="1:2" x14ac:dyDescent="0.25">
      <c r="A1052" s="1">
        <v>41600</v>
      </c>
      <c r="B1052">
        <v>60.499631540162099</v>
      </c>
    </row>
    <row r="1053" spans="1:2" x14ac:dyDescent="0.25">
      <c r="A1053" s="1">
        <v>41601</v>
      </c>
      <c r="B1053">
        <v>60.5</v>
      </c>
    </row>
    <row r="1054" spans="1:2" x14ac:dyDescent="0.25">
      <c r="A1054" s="1">
        <v>41602</v>
      </c>
      <c r="B1054">
        <v>60.5</v>
      </c>
    </row>
    <row r="1055" spans="1:2" x14ac:dyDescent="0.25">
      <c r="A1055" s="1">
        <v>41603</v>
      </c>
      <c r="B1055">
        <v>60.499905642574099</v>
      </c>
    </row>
    <row r="1056" spans="1:2" x14ac:dyDescent="0.25">
      <c r="A1056" s="1">
        <v>41604</v>
      </c>
      <c r="B1056">
        <v>60.5</v>
      </c>
    </row>
    <row r="1057" spans="1:2" x14ac:dyDescent="0.25">
      <c r="A1057" s="1">
        <v>41605</v>
      </c>
      <c r="B1057">
        <v>60.500452488687799</v>
      </c>
    </row>
    <row r="1058" spans="1:2" x14ac:dyDescent="0.25">
      <c r="A1058" s="1">
        <v>41606</v>
      </c>
      <c r="B1058">
        <v>60.499862068965498</v>
      </c>
    </row>
    <row r="1059" spans="1:2" x14ac:dyDescent="0.25">
      <c r="A1059" s="1">
        <v>41607</v>
      </c>
      <c r="B1059">
        <v>60.5</v>
      </c>
    </row>
    <row r="1060" spans="1:2" x14ac:dyDescent="0.25">
      <c r="A1060" s="1">
        <v>41608</v>
      </c>
      <c r="B1060">
        <v>60.4444444444444</v>
      </c>
    </row>
    <row r="1061" spans="1:2" x14ac:dyDescent="0.25">
      <c r="A1061" s="1">
        <v>41609</v>
      </c>
      <c r="B1061">
        <v>60.5</v>
      </c>
    </row>
    <row r="1062" spans="1:2" x14ac:dyDescent="0.25">
      <c r="A1062" s="1">
        <v>41610</v>
      </c>
      <c r="B1062">
        <v>60.4444444444444</v>
      </c>
    </row>
    <row r="1063" spans="1:2" x14ac:dyDescent="0.25">
      <c r="A1063" s="1">
        <v>41611</v>
      </c>
      <c r="B1063">
        <v>59.5</v>
      </c>
    </row>
    <row r="1064" spans="1:2" x14ac:dyDescent="0.25">
      <c r="A1064" s="1">
        <v>41612</v>
      </c>
      <c r="B1064">
        <v>59.5</v>
      </c>
    </row>
    <row r="1065" spans="1:2" x14ac:dyDescent="0.25">
      <c r="A1065" s="1">
        <v>41613</v>
      </c>
      <c r="B1065">
        <v>59.5</v>
      </c>
    </row>
    <row r="1066" spans="1:2" x14ac:dyDescent="0.25">
      <c r="A1066" s="1">
        <v>41614</v>
      </c>
      <c r="B1066">
        <v>59.5</v>
      </c>
    </row>
    <row r="1067" spans="1:2" x14ac:dyDescent="0.25">
      <c r="A1067" s="1">
        <v>41615</v>
      </c>
      <c r="B1067">
        <v>59.5</v>
      </c>
    </row>
    <row r="1068" spans="1:2" x14ac:dyDescent="0.25">
      <c r="A1068" s="1">
        <v>41616</v>
      </c>
      <c r="B1068">
        <v>59.499885242139101</v>
      </c>
    </row>
    <row r="1069" spans="1:2" x14ac:dyDescent="0.25">
      <c r="A1069" s="1">
        <v>41617</v>
      </c>
      <c r="B1069">
        <v>59.5</v>
      </c>
    </row>
    <row r="1070" spans="1:2" x14ac:dyDescent="0.25">
      <c r="A1070" s="1">
        <v>41618</v>
      </c>
      <c r="B1070">
        <v>59.5</v>
      </c>
    </row>
    <row r="1071" spans="1:2" x14ac:dyDescent="0.25">
      <c r="A1071" s="1">
        <v>41619</v>
      </c>
      <c r="B1071">
        <v>59.5</v>
      </c>
    </row>
    <row r="1072" spans="1:2" x14ac:dyDescent="0.25">
      <c r="A1072" s="1">
        <v>41620</v>
      </c>
      <c r="B1072">
        <v>59.500246913580199</v>
      </c>
    </row>
    <row r="1073" spans="1:2" x14ac:dyDescent="0.25">
      <c r="A1073" s="1">
        <v>41621</v>
      </c>
      <c r="B1073">
        <v>59.500101235067802</v>
      </c>
    </row>
    <row r="1074" spans="1:2" x14ac:dyDescent="0.25">
      <c r="A1074" s="1">
        <v>41622</v>
      </c>
      <c r="B1074">
        <v>59.5</v>
      </c>
    </row>
    <row r="1075" spans="1:2" x14ac:dyDescent="0.25">
      <c r="A1075" s="1">
        <v>41623</v>
      </c>
      <c r="B1075">
        <v>59.4979719188768</v>
      </c>
    </row>
    <row r="1076" spans="1:2" x14ac:dyDescent="0.25">
      <c r="A1076" s="1">
        <v>41624</v>
      </c>
      <c r="B1076">
        <v>60</v>
      </c>
    </row>
    <row r="1077" spans="1:2" x14ac:dyDescent="0.25">
      <c r="A1077" s="1">
        <v>41625</v>
      </c>
      <c r="B1077">
        <v>59.499862448418199</v>
      </c>
    </row>
    <row r="1078" spans="1:2" x14ac:dyDescent="0.25">
      <c r="A1078" s="1">
        <v>41626</v>
      </c>
      <c r="B1078">
        <v>59.5000627116518</v>
      </c>
    </row>
    <row r="1079" spans="1:2" x14ac:dyDescent="0.25">
      <c r="A1079" s="1">
        <v>41627</v>
      </c>
      <c r="B1079">
        <v>59.5</v>
      </c>
    </row>
    <row r="1080" spans="1:2" x14ac:dyDescent="0.25">
      <c r="A1080" s="1">
        <v>41628</v>
      </c>
      <c r="B1080">
        <v>59.5</v>
      </c>
    </row>
    <row r="1081" spans="1:2" x14ac:dyDescent="0.25">
      <c r="A1081" s="1">
        <v>41629</v>
      </c>
      <c r="B1081">
        <v>59.5</v>
      </c>
    </row>
    <row r="1082" spans="1:2" x14ac:dyDescent="0.25">
      <c r="A1082" s="1">
        <v>41630</v>
      </c>
      <c r="B1082">
        <v>59.499455930359098</v>
      </c>
    </row>
    <row r="1083" spans="1:2" x14ac:dyDescent="0.25">
      <c r="A1083" s="1">
        <v>41631</v>
      </c>
      <c r="B1083">
        <v>75.1267880364109</v>
      </c>
    </row>
    <row r="1084" spans="1:2" x14ac:dyDescent="0.25">
      <c r="A1084" s="1">
        <v>41632</v>
      </c>
      <c r="B1084">
        <v>95.469180327868898</v>
      </c>
    </row>
    <row r="1085" spans="1:2" x14ac:dyDescent="0.25">
      <c r="A1085" s="1">
        <v>41633</v>
      </c>
      <c r="B1085">
        <v>97.938275340393304</v>
      </c>
    </row>
    <row r="1086" spans="1:2" x14ac:dyDescent="0.25">
      <c r="A1086" s="1">
        <v>41634</v>
      </c>
      <c r="B1086">
        <v>93.415857605178005</v>
      </c>
    </row>
    <row r="1087" spans="1:2" x14ac:dyDescent="0.25">
      <c r="A1087" s="1">
        <v>41635</v>
      </c>
      <c r="B1087">
        <v>97.1886326194399</v>
      </c>
    </row>
    <row r="1088" spans="1:2" x14ac:dyDescent="0.25">
      <c r="A1088" s="1">
        <v>41636</v>
      </c>
      <c r="B1088">
        <v>99.2920912178554</v>
      </c>
    </row>
    <row r="1089" spans="1:2" x14ac:dyDescent="0.25">
      <c r="A1089" s="1">
        <v>41637</v>
      </c>
      <c r="B1089">
        <v>98.770996348461097</v>
      </c>
    </row>
    <row r="1090" spans="1:2" x14ac:dyDescent="0.25">
      <c r="A1090" s="1">
        <v>41638</v>
      </c>
      <c r="B1090">
        <v>99.694892473118301</v>
      </c>
    </row>
    <row r="1091" spans="1:2" x14ac:dyDescent="0.25">
      <c r="A1091" s="1">
        <v>41639</v>
      </c>
      <c r="B1091">
        <v>97.502994011976</v>
      </c>
    </row>
    <row r="1092" spans="1:2" x14ac:dyDescent="0.25">
      <c r="A1092" s="1">
        <v>41640</v>
      </c>
      <c r="B1092">
        <v>100.00361010830321</v>
      </c>
    </row>
    <row r="1093" spans="1:2" x14ac:dyDescent="0.25">
      <c r="A1093" s="1">
        <v>41641</v>
      </c>
      <c r="B1093">
        <v>100.10870140174561</v>
      </c>
    </row>
    <row r="1094" spans="1:2" x14ac:dyDescent="0.25">
      <c r="A1094" s="1">
        <v>41642</v>
      </c>
      <c r="B1094">
        <v>98.496022461394503</v>
      </c>
    </row>
    <row r="1095" spans="1:2" x14ac:dyDescent="0.25">
      <c r="A1095" s="1">
        <v>41643</v>
      </c>
      <c r="B1095">
        <v>100.855737704918</v>
      </c>
    </row>
    <row r="1096" spans="1:2" x14ac:dyDescent="0.25">
      <c r="A1096" s="1">
        <v>41644</v>
      </c>
      <c r="B1096">
        <v>94.502766798419003</v>
      </c>
    </row>
    <row r="1097" spans="1:2" x14ac:dyDescent="0.25">
      <c r="A1097" s="1">
        <v>41645</v>
      </c>
      <c r="B1097">
        <v>99.169435215946805</v>
      </c>
    </row>
    <row r="1098" spans="1:2" x14ac:dyDescent="0.25">
      <c r="A1098" s="1">
        <v>41646</v>
      </c>
      <c r="B1098">
        <v>102.2235885969816</v>
      </c>
    </row>
    <row r="1099" spans="1:2" x14ac:dyDescent="0.25">
      <c r="A1099" s="1">
        <v>41647</v>
      </c>
      <c r="B1099">
        <v>101.55</v>
      </c>
    </row>
    <row r="1100" spans="1:2" x14ac:dyDescent="0.25">
      <c r="A1100" s="1">
        <v>41648</v>
      </c>
      <c r="B1100">
        <v>98.840949554896099</v>
      </c>
    </row>
    <row r="1101" spans="1:2" x14ac:dyDescent="0.25">
      <c r="A1101" s="1">
        <v>41649</v>
      </c>
      <c r="B1101">
        <v>98.472116946399595</v>
      </c>
    </row>
    <row r="1102" spans="1:2" x14ac:dyDescent="0.25">
      <c r="A1102" s="1">
        <v>41650</v>
      </c>
      <c r="B1102">
        <v>101.30878859857479</v>
      </c>
    </row>
    <row r="1103" spans="1:2" x14ac:dyDescent="0.25">
      <c r="A1103" s="1">
        <v>41651</v>
      </c>
      <c r="B1103">
        <v>101.4972677595628</v>
      </c>
    </row>
    <row r="1104" spans="1:2" x14ac:dyDescent="0.25">
      <c r="A1104" s="1">
        <v>41652</v>
      </c>
      <c r="B1104">
        <v>99.967032967033006</v>
      </c>
    </row>
    <row r="1105" spans="1:2" x14ac:dyDescent="0.25">
      <c r="A1105" s="1">
        <v>41653</v>
      </c>
      <c r="B1105">
        <v>101.3947804473902</v>
      </c>
    </row>
    <row r="1106" spans="1:2" x14ac:dyDescent="0.25">
      <c r="A1106" s="1">
        <v>41654</v>
      </c>
      <c r="B1106">
        <v>96.273817034700301</v>
      </c>
    </row>
    <row r="1107" spans="1:2" x14ac:dyDescent="0.25">
      <c r="A1107" s="1">
        <v>41655</v>
      </c>
      <c r="B1107">
        <v>66.544068919814492</v>
      </c>
    </row>
    <row r="1108" spans="1:2" x14ac:dyDescent="0.25">
      <c r="A1108" s="1">
        <v>41656</v>
      </c>
      <c r="B1108">
        <v>62.499863126197603</v>
      </c>
    </row>
    <row r="1109" spans="1:2" x14ac:dyDescent="0.25">
      <c r="A1109" s="1">
        <v>41657</v>
      </c>
      <c r="B1109">
        <v>61.5</v>
      </c>
    </row>
    <row r="1110" spans="1:2" x14ac:dyDescent="0.25">
      <c r="A1110" s="1">
        <v>41658</v>
      </c>
      <c r="B1110">
        <v>61.5</v>
      </c>
    </row>
    <row r="1111" spans="1:2" x14ac:dyDescent="0.25">
      <c r="A1111" s="1">
        <v>41659</v>
      </c>
      <c r="B1111">
        <v>61.5</v>
      </c>
    </row>
    <row r="1112" spans="1:2" x14ac:dyDescent="0.25">
      <c r="A1112" s="1">
        <v>41660</v>
      </c>
      <c r="B1112">
        <v>61.450932684509297</v>
      </c>
    </row>
    <row r="1113" spans="1:2" x14ac:dyDescent="0.25">
      <c r="A1113" s="1">
        <v>41661</v>
      </c>
      <c r="B1113">
        <v>60.5</v>
      </c>
    </row>
    <row r="1114" spans="1:2" x14ac:dyDescent="0.25">
      <c r="A1114" s="1">
        <v>41662</v>
      </c>
      <c r="B1114">
        <v>61.5</v>
      </c>
    </row>
    <row r="1115" spans="1:2" x14ac:dyDescent="0.25">
      <c r="A1115" s="1">
        <v>41663</v>
      </c>
      <c r="B1115">
        <v>60.5</v>
      </c>
    </row>
    <row r="1116" spans="1:2" x14ac:dyDescent="0.25">
      <c r="A1116" s="1">
        <v>41664</v>
      </c>
      <c r="B1116">
        <v>60.5</v>
      </c>
    </row>
    <row r="1117" spans="1:2" x14ac:dyDescent="0.25">
      <c r="A1117" s="1">
        <v>41665</v>
      </c>
      <c r="B1117">
        <v>60.5</v>
      </c>
    </row>
    <row r="1118" spans="1:2" x14ac:dyDescent="0.25">
      <c r="A1118" s="1">
        <v>41666</v>
      </c>
      <c r="B1118">
        <v>60.500185116623499</v>
      </c>
    </row>
    <row r="1119" spans="1:2" x14ac:dyDescent="0.25">
      <c r="A1119" s="1">
        <v>41667</v>
      </c>
      <c r="B1119">
        <v>60.5</v>
      </c>
    </row>
    <row r="1120" spans="1:2" x14ac:dyDescent="0.25">
      <c r="A1120" s="1">
        <v>41668</v>
      </c>
      <c r="B1120">
        <v>60.5</v>
      </c>
    </row>
    <row r="1121" spans="1:2" x14ac:dyDescent="0.25">
      <c r="A1121" s="1">
        <v>41669</v>
      </c>
      <c r="B1121">
        <v>60.5</v>
      </c>
    </row>
    <row r="1122" spans="1:2" x14ac:dyDescent="0.25">
      <c r="A1122" s="1">
        <v>41670</v>
      </c>
      <c r="B1122">
        <v>60.5</v>
      </c>
    </row>
    <row r="1123" spans="1:2" x14ac:dyDescent="0.25">
      <c r="A1123" s="1">
        <v>41671</v>
      </c>
      <c r="B1123">
        <v>60.5</v>
      </c>
    </row>
    <row r="1124" spans="1:2" x14ac:dyDescent="0.25">
      <c r="A1124" s="1">
        <v>41672</v>
      </c>
      <c r="B1124">
        <v>60.5</v>
      </c>
    </row>
    <row r="1125" spans="1:2" x14ac:dyDescent="0.25">
      <c r="A1125" s="1">
        <v>41673</v>
      </c>
      <c r="B1125">
        <v>60.5</v>
      </c>
    </row>
    <row r="1126" spans="1:2" x14ac:dyDescent="0.25">
      <c r="A1126" s="1">
        <v>41674</v>
      </c>
      <c r="B1126">
        <v>61.5</v>
      </c>
    </row>
    <row r="1127" spans="1:2" x14ac:dyDescent="0.25">
      <c r="A1127" s="1">
        <v>41675</v>
      </c>
      <c r="B1127">
        <v>60.5</v>
      </c>
    </row>
    <row r="1128" spans="1:2" x14ac:dyDescent="0.25">
      <c r="A1128" s="1">
        <v>41676</v>
      </c>
      <c r="B1128">
        <v>60.5</v>
      </c>
    </row>
    <row r="1129" spans="1:2" x14ac:dyDescent="0.25">
      <c r="A1129" s="1">
        <v>41677</v>
      </c>
      <c r="B1129">
        <v>60.5</v>
      </c>
    </row>
    <row r="1130" spans="1:2" x14ac:dyDescent="0.25">
      <c r="A1130" s="1">
        <v>41678</v>
      </c>
      <c r="B1130">
        <v>60.499797979797997</v>
      </c>
    </row>
    <row r="1131" spans="1:2" x14ac:dyDescent="0.25">
      <c r="A1131" s="1">
        <v>41679</v>
      </c>
      <c r="B1131">
        <v>60.500238208670801</v>
      </c>
    </row>
    <row r="1132" spans="1:2" x14ac:dyDescent="0.25">
      <c r="A1132" s="1">
        <v>41680</v>
      </c>
      <c r="B1132">
        <v>60.5</v>
      </c>
    </row>
    <row r="1133" spans="1:2" x14ac:dyDescent="0.25">
      <c r="A1133" s="1">
        <v>41681</v>
      </c>
      <c r="B1133">
        <v>60.5</v>
      </c>
    </row>
    <row r="1134" spans="1:2" x14ac:dyDescent="0.25">
      <c r="A1134" s="1">
        <v>41682</v>
      </c>
      <c r="B1134">
        <v>60.5</v>
      </c>
    </row>
    <row r="1135" spans="1:2" x14ac:dyDescent="0.25">
      <c r="A1135" s="1">
        <v>41683</v>
      </c>
      <c r="B1135">
        <v>60.5</v>
      </c>
    </row>
    <row r="1136" spans="1:2" x14ac:dyDescent="0.25">
      <c r="A1136" s="1">
        <v>41684</v>
      </c>
      <c r="B1136">
        <v>60.5</v>
      </c>
    </row>
    <row r="1137" spans="1:2" x14ac:dyDescent="0.25">
      <c r="A1137" s="1">
        <v>41685</v>
      </c>
      <c r="B1137">
        <v>60.499804763764203</v>
      </c>
    </row>
    <row r="1138" spans="1:2" x14ac:dyDescent="0.25">
      <c r="A1138" s="1">
        <v>41686</v>
      </c>
      <c r="B1138">
        <v>60.500265251989397</v>
      </c>
    </row>
    <row r="1139" spans="1:2" x14ac:dyDescent="0.25">
      <c r="A1139" s="1">
        <v>41687</v>
      </c>
      <c r="B1139">
        <v>60.499592502037501</v>
      </c>
    </row>
    <row r="1140" spans="1:2" x14ac:dyDescent="0.25">
      <c r="A1140" s="1">
        <v>41688</v>
      </c>
      <c r="B1140">
        <v>60.5</v>
      </c>
    </row>
    <row r="1141" spans="1:2" x14ac:dyDescent="0.25">
      <c r="A1141" s="1">
        <v>41689</v>
      </c>
      <c r="B1141">
        <v>60.503225806451603</v>
      </c>
    </row>
    <row r="1142" spans="1:2" x14ac:dyDescent="0.25">
      <c r="A1142" s="1">
        <v>41690</v>
      </c>
      <c r="B1142">
        <v>60.5</v>
      </c>
    </row>
    <row r="1143" spans="1:2" x14ac:dyDescent="0.25">
      <c r="A1143" s="1">
        <v>41691</v>
      </c>
      <c r="B1143">
        <v>60.5</v>
      </c>
    </row>
    <row r="1144" spans="1:2" x14ac:dyDescent="0.25">
      <c r="A1144" s="1">
        <v>41692</v>
      </c>
      <c r="B1144">
        <v>60.5</v>
      </c>
    </row>
    <row r="1145" spans="1:2" x14ac:dyDescent="0.25">
      <c r="A1145" s="1">
        <v>41693</v>
      </c>
      <c r="B1145">
        <v>60.5</v>
      </c>
    </row>
    <row r="1146" spans="1:2" x14ac:dyDescent="0.25">
      <c r="A1146" s="1">
        <v>41694</v>
      </c>
      <c r="B1146">
        <v>60.5</v>
      </c>
    </row>
    <row r="1147" spans="1:2" x14ac:dyDescent="0.25">
      <c r="A1147" s="1">
        <v>41695</v>
      </c>
      <c r="B1147">
        <v>60.5</v>
      </c>
    </row>
    <row r="1148" spans="1:2" x14ac:dyDescent="0.25">
      <c r="A1148" s="1">
        <v>41696</v>
      </c>
      <c r="B1148">
        <v>60.499831479609</v>
      </c>
    </row>
    <row r="1149" spans="1:2" x14ac:dyDescent="0.25">
      <c r="A1149" s="1">
        <v>41697</v>
      </c>
      <c r="B1149">
        <v>60.503875968992197</v>
      </c>
    </row>
    <row r="1150" spans="1:2" x14ac:dyDescent="0.25">
      <c r="A1150" s="1">
        <v>41698</v>
      </c>
      <c r="B1150">
        <v>95.337905236907702</v>
      </c>
    </row>
    <row r="1151" spans="1:2" x14ac:dyDescent="0.25">
      <c r="A1151" s="1">
        <v>41699</v>
      </c>
      <c r="B1151">
        <v>97.8333333333333</v>
      </c>
    </row>
    <row r="1152" spans="1:2" x14ac:dyDescent="0.25">
      <c r="A1152" s="1">
        <v>41700</v>
      </c>
      <c r="B1152">
        <v>97.532728609953395</v>
      </c>
    </row>
    <row r="1153" spans="1:2" x14ac:dyDescent="0.25">
      <c r="A1153" s="1">
        <v>41701</v>
      </c>
      <c r="B1153">
        <v>99.769938650306699</v>
      </c>
    </row>
    <row r="1154" spans="1:2" x14ac:dyDescent="0.25">
      <c r="A1154" s="1">
        <v>41702</v>
      </c>
      <c r="B1154">
        <v>99.880255941499101</v>
      </c>
    </row>
    <row r="1155" spans="1:2" x14ac:dyDescent="0.25">
      <c r="A1155" s="1">
        <v>41703</v>
      </c>
      <c r="B1155">
        <v>97.731166150670802</v>
      </c>
    </row>
    <row r="1156" spans="1:2" x14ac:dyDescent="0.25">
      <c r="A1156" s="1">
        <v>41704</v>
      </c>
      <c r="B1156">
        <v>96.155539251650794</v>
      </c>
    </row>
    <row r="1157" spans="1:2" x14ac:dyDescent="0.25">
      <c r="A1157" s="1">
        <v>41705</v>
      </c>
      <c r="B1157">
        <v>97.152125279642107</v>
      </c>
    </row>
    <row r="1158" spans="1:2" x14ac:dyDescent="0.25">
      <c r="A1158" s="1">
        <v>41706</v>
      </c>
      <c r="B1158">
        <v>94.950600801068106</v>
      </c>
    </row>
    <row r="1159" spans="1:2" x14ac:dyDescent="0.25">
      <c r="A1159" s="1">
        <v>41707</v>
      </c>
      <c r="B1159">
        <v>95.488439306358401</v>
      </c>
    </row>
    <row r="1160" spans="1:2" x14ac:dyDescent="0.25">
      <c r="A1160" s="1">
        <v>41708</v>
      </c>
      <c r="B1160">
        <v>97.7264150943396</v>
      </c>
    </row>
    <row r="1161" spans="1:2" x14ac:dyDescent="0.25">
      <c r="A1161" s="1">
        <v>41709</v>
      </c>
      <c r="B1161">
        <v>93.346774193548399</v>
      </c>
    </row>
    <row r="1162" spans="1:2" x14ac:dyDescent="0.25">
      <c r="A1162" s="1">
        <v>41710</v>
      </c>
      <c r="B1162">
        <v>94.237055520898295</v>
      </c>
    </row>
    <row r="1163" spans="1:2" x14ac:dyDescent="0.25">
      <c r="A1163" s="1">
        <v>41711</v>
      </c>
      <c r="B1163">
        <v>97.813358302122396</v>
      </c>
    </row>
    <row r="1164" spans="1:2" x14ac:dyDescent="0.25">
      <c r="A1164" s="1">
        <v>41712</v>
      </c>
      <c r="B1164">
        <v>97.378904481665899</v>
      </c>
    </row>
    <row r="1165" spans="1:2" x14ac:dyDescent="0.25">
      <c r="A1165" s="1">
        <v>41713</v>
      </c>
      <c r="B1165">
        <v>99.7554149428085</v>
      </c>
    </row>
    <row r="1166" spans="1:2" x14ac:dyDescent="0.25">
      <c r="A1166" s="1">
        <v>41714</v>
      </c>
      <c r="B1166">
        <v>97.064418212478898</v>
      </c>
    </row>
    <row r="1167" spans="1:2" x14ac:dyDescent="0.25">
      <c r="A1167" s="1">
        <v>41715</v>
      </c>
      <c r="B1167">
        <v>101.400466562986</v>
      </c>
    </row>
    <row r="1168" spans="1:2" x14ac:dyDescent="0.25">
      <c r="A1168" s="1">
        <v>41716</v>
      </c>
      <c r="B1168">
        <v>98.123298638911095</v>
      </c>
    </row>
    <row r="1169" spans="1:2" x14ac:dyDescent="0.25">
      <c r="A1169" s="1">
        <v>41717</v>
      </c>
      <c r="B1169">
        <v>96.946841294298906</v>
      </c>
    </row>
    <row r="1170" spans="1:2" x14ac:dyDescent="0.25">
      <c r="A1170" s="1">
        <v>41718</v>
      </c>
      <c r="B1170">
        <v>97.442441720740206</v>
      </c>
    </row>
    <row r="1171" spans="1:2" x14ac:dyDescent="0.25">
      <c r="A1171" s="1">
        <v>41719</v>
      </c>
      <c r="B1171">
        <v>101.585690515807</v>
      </c>
    </row>
    <row r="1172" spans="1:2" x14ac:dyDescent="0.25">
      <c r="A1172" s="1">
        <v>41720</v>
      </c>
      <c r="B1172">
        <v>98.398362892223702</v>
      </c>
    </row>
    <row r="1173" spans="1:2" x14ac:dyDescent="0.25">
      <c r="A1173" s="1">
        <v>41721</v>
      </c>
      <c r="B1173">
        <v>98.498457742134505</v>
      </c>
    </row>
    <row r="1174" spans="1:2" x14ac:dyDescent="0.25">
      <c r="A1174" s="1">
        <v>41722</v>
      </c>
      <c r="B1174">
        <v>97.6635311143271</v>
      </c>
    </row>
    <row r="1175" spans="1:2" x14ac:dyDescent="0.25">
      <c r="A1175" s="1">
        <v>41723</v>
      </c>
      <c r="B1175">
        <v>96.823045267489704</v>
      </c>
    </row>
    <row r="1176" spans="1:2" x14ac:dyDescent="0.25">
      <c r="A1176" s="1">
        <v>41724</v>
      </c>
      <c r="B1176">
        <v>98.934381778741894</v>
      </c>
    </row>
    <row r="1177" spans="1:2" x14ac:dyDescent="0.25">
      <c r="A1177" s="1">
        <v>41725</v>
      </c>
      <c r="B1177">
        <v>98.042863871879405</v>
      </c>
    </row>
    <row r="1178" spans="1:2" x14ac:dyDescent="0.25">
      <c r="A1178" s="1">
        <v>41726</v>
      </c>
      <c r="B1178">
        <v>96.885390428211593</v>
      </c>
    </row>
    <row r="1179" spans="1:2" x14ac:dyDescent="0.25">
      <c r="A1179" s="1">
        <v>41727</v>
      </c>
      <c r="B1179">
        <v>97.938628158844807</v>
      </c>
    </row>
    <row r="1180" spans="1:2" x14ac:dyDescent="0.25">
      <c r="A1180" s="1">
        <v>41728</v>
      </c>
      <c r="B1180">
        <v>100.99650349650349</v>
      </c>
    </row>
    <row r="1181" spans="1:2" x14ac:dyDescent="0.25">
      <c r="A1181" s="1">
        <v>41729</v>
      </c>
      <c r="B1181">
        <v>60</v>
      </c>
    </row>
    <row r="1182" spans="1:2" x14ac:dyDescent="0.25">
      <c r="A1182" s="1">
        <v>41730</v>
      </c>
      <c r="B1182">
        <v>60</v>
      </c>
    </row>
    <row r="1183" spans="1:2" x14ac:dyDescent="0.25">
      <c r="A1183" s="1">
        <v>41731</v>
      </c>
      <c r="B1183">
        <v>60.499789473684203</v>
      </c>
    </row>
    <row r="1184" spans="1:2" x14ac:dyDescent="0.25">
      <c r="A1184" s="1">
        <v>41732</v>
      </c>
      <c r="B1184">
        <v>60.504166666666698</v>
      </c>
    </row>
    <row r="1185" spans="1:2" x14ac:dyDescent="0.25">
      <c r="A1185" s="1">
        <v>41733</v>
      </c>
      <c r="B1185">
        <v>60.499630450849999</v>
      </c>
    </row>
    <row r="1186" spans="1:2" x14ac:dyDescent="0.25">
      <c r="A1186" s="1">
        <v>41734</v>
      </c>
      <c r="B1186">
        <v>60.5017793594306</v>
      </c>
    </row>
    <row r="1187" spans="1:2" x14ac:dyDescent="0.25">
      <c r="A1187" s="1">
        <v>41735</v>
      </c>
      <c r="B1187">
        <v>59.4991717283269</v>
      </c>
    </row>
    <row r="1188" spans="1:2" x14ac:dyDescent="0.25">
      <c r="A1188" s="1">
        <v>41736</v>
      </c>
      <c r="B1188">
        <v>84.641618497109803</v>
      </c>
    </row>
    <row r="1189" spans="1:2" x14ac:dyDescent="0.25">
      <c r="A1189" s="1">
        <v>41737</v>
      </c>
      <c r="B1189">
        <v>103.79118727050179</v>
      </c>
    </row>
    <row r="1190" spans="1:2" x14ac:dyDescent="0.25">
      <c r="A1190" s="1">
        <v>41738</v>
      </c>
      <c r="B1190">
        <v>101.801913337085</v>
      </c>
    </row>
    <row r="1191" spans="1:2" x14ac:dyDescent="0.25">
      <c r="A1191" s="1">
        <v>41739</v>
      </c>
      <c r="B1191">
        <v>103.81127363539061</v>
      </c>
    </row>
    <row r="1192" spans="1:2" x14ac:dyDescent="0.25">
      <c r="A1192" s="1">
        <v>41740</v>
      </c>
      <c r="B1192">
        <v>104.9964846980976</v>
      </c>
    </row>
    <row r="1193" spans="1:2" x14ac:dyDescent="0.25">
      <c r="A1193" s="1">
        <v>41741</v>
      </c>
      <c r="B1193">
        <v>105.45302713987471</v>
      </c>
    </row>
    <row r="1194" spans="1:2" x14ac:dyDescent="0.25">
      <c r="A1194" s="1">
        <v>41742</v>
      </c>
      <c r="B1194">
        <v>106.47433306386419</v>
      </c>
    </row>
    <row r="1195" spans="1:2" x14ac:dyDescent="0.25">
      <c r="A1195" s="1">
        <v>41743</v>
      </c>
      <c r="B1195">
        <v>106.5052546483428</v>
      </c>
    </row>
    <row r="1196" spans="1:2" x14ac:dyDescent="0.25">
      <c r="A1196" s="1">
        <v>41744</v>
      </c>
      <c r="B1196">
        <v>105.62952243125901</v>
      </c>
    </row>
    <row r="1197" spans="1:2" x14ac:dyDescent="0.25">
      <c r="A1197" s="1">
        <v>41745</v>
      </c>
      <c r="B1197">
        <v>106.0010718113612</v>
      </c>
    </row>
    <row r="1198" spans="1:2" x14ac:dyDescent="0.25">
      <c r="A1198" s="1">
        <v>41746</v>
      </c>
      <c r="B1198">
        <v>102.4643799472295</v>
      </c>
    </row>
    <row r="1199" spans="1:2" x14ac:dyDescent="0.25">
      <c r="A1199" s="1">
        <v>41747</v>
      </c>
      <c r="B1199">
        <v>92.83</v>
      </c>
    </row>
    <row r="1200" spans="1:2" x14ac:dyDescent="0.25">
      <c r="A1200" s="1">
        <v>41748</v>
      </c>
      <c r="B1200">
        <v>101.51150442477881</v>
      </c>
    </row>
    <row r="1201" spans="1:2" x14ac:dyDescent="0.25">
      <c r="A1201" s="1">
        <v>41749</v>
      </c>
      <c r="B1201">
        <v>103.87657430730479</v>
      </c>
    </row>
    <row r="1202" spans="1:2" x14ac:dyDescent="0.25">
      <c r="A1202" s="1">
        <v>41750</v>
      </c>
      <c r="B1202">
        <v>104.3535220539829</v>
      </c>
    </row>
    <row r="1203" spans="1:2" x14ac:dyDescent="0.25">
      <c r="A1203" s="1">
        <v>41751</v>
      </c>
      <c r="B1203">
        <v>101.02813599062129</v>
      </c>
    </row>
    <row r="1204" spans="1:2" x14ac:dyDescent="0.25">
      <c r="A1204" s="1">
        <v>41752</v>
      </c>
      <c r="B1204">
        <v>99.675378787878799</v>
      </c>
    </row>
    <row r="1205" spans="1:2" x14ac:dyDescent="0.25">
      <c r="A1205" s="1">
        <v>41753</v>
      </c>
      <c r="B1205">
        <v>101.7626666666667</v>
      </c>
    </row>
    <row r="1206" spans="1:2" x14ac:dyDescent="0.25">
      <c r="A1206" s="1">
        <v>41754</v>
      </c>
      <c r="B1206">
        <v>105.049756097561</v>
      </c>
    </row>
    <row r="1207" spans="1:2" x14ac:dyDescent="0.25">
      <c r="A1207" s="1">
        <v>41755</v>
      </c>
      <c r="B1207">
        <v>105.5760416666667</v>
      </c>
    </row>
    <row r="1208" spans="1:2" x14ac:dyDescent="0.25">
      <c r="A1208" s="1">
        <v>41756</v>
      </c>
      <c r="B1208">
        <v>104.9165835825856</v>
      </c>
    </row>
    <row r="1209" spans="1:2" x14ac:dyDescent="0.25">
      <c r="A1209" s="1">
        <v>41757</v>
      </c>
      <c r="B1209">
        <v>106.2059131344846</v>
      </c>
    </row>
    <row r="1210" spans="1:2" x14ac:dyDescent="0.25">
      <c r="A1210" s="1">
        <v>41758</v>
      </c>
      <c r="B1210">
        <v>105.6071830106184</v>
      </c>
    </row>
    <row r="1211" spans="1:2" x14ac:dyDescent="0.25">
      <c r="A1211" s="1">
        <v>41759</v>
      </c>
      <c r="B1211">
        <v>107.63489361702101</v>
      </c>
    </row>
    <row r="1212" spans="1:2" x14ac:dyDescent="0.25">
      <c r="A1212" s="1">
        <v>41760</v>
      </c>
      <c r="B1212">
        <v>106.174437739989</v>
      </c>
    </row>
    <row r="1213" spans="1:2" x14ac:dyDescent="0.25">
      <c r="A1213" s="1">
        <v>41761</v>
      </c>
      <c r="B1213">
        <v>105.8782816229117</v>
      </c>
    </row>
    <row r="1214" spans="1:2" x14ac:dyDescent="0.25">
      <c r="A1214" s="1">
        <v>41762</v>
      </c>
      <c r="B1214">
        <v>67.884615384615401</v>
      </c>
    </row>
    <row r="1215" spans="1:2" x14ac:dyDescent="0.25">
      <c r="A1215" s="1">
        <v>41763</v>
      </c>
      <c r="B1215">
        <v>61.411547002220601</v>
      </c>
    </row>
    <row r="1216" spans="1:2" x14ac:dyDescent="0.25">
      <c r="A1216" s="1">
        <v>41764</v>
      </c>
      <c r="B1216">
        <v>60.499631540162099</v>
      </c>
    </row>
    <row r="1217" spans="1:2" x14ac:dyDescent="0.25">
      <c r="A1217" s="1">
        <v>41765</v>
      </c>
      <c r="B1217">
        <v>60.5</v>
      </c>
    </row>
    <row r="1218" spans="1:2" x14ac:dyDescent="0.25">
      <c r="A1218" s="1">
        <v>41766</v>
      </c>
      <c r="B1218">
        <v>60.5</v>
      </c>
    </row>
    <row r="1219" spans="1:2" x14ac:dyDescent="0.25">
      <c r="A1219" s="1">
        <v>41767</v>
      </c>
      <c r="B1219">
        <v>60.499905642574099</v>
      </c>
    </row>
    <row r="1220" spans="1:2" x14ac:dyDescent="0.25">
      <c r="A1220" s="1">
        <v>41768</v>
      </c>
      <c r="B1220">
        <v>60.5</v>
      </c>
    </row>
    <row r="1221" spans="1:2" x14ac:dyDescent="0.25">
      <c r="A1221" s="1">
        <v>41769</v>
      </c>
      <c r="B1221">
        <v>60.500452488687799</v>
      </c>
    </row>
    <row r="1222" spans="1:2" x14ac:dyDescent="0.25">
      <c r="A1222" s="1">
        <v>41770</v>
      </c>
      <c r="B1222">
        <v>60.499862068965498</v>
      </c>
    </row>
    <row r="1223" spans="1:2" x14ac:dyDescent="0.25">
      <c r="A1223" s="1">
        <v>41771</v>
      </c>
      <c r="B1223">
        <v>60.5</v>
      </c>
    </row>
    <row r="1224" spans="1:2" x14ac:dyDescent="0.25">
      <c r="A1224" s="1">
        <v>41772</v>
      </c>
      <c r="B1224">
        <v>60.4444444444444</v>
      </c>
    </row>
    <row r="1225" spans="1:2" x14ac:dyDescent="0.25">
      <c r="A1225" s="1">
        <v>41773</v>
      </c>
      <c r="B1225">
        <v>60.5</v>
      </c>
    </row>
    <row r="1226" spans="1:2" x14ac:dyDescent="0.25">
      <c r="A1226" s="1">
        <v>41774</v>
      </c>
      <c r="B1226">
        <v>60.4444444444444</v>
      </c>
    </row>
    <row r="1227" spans="1:2" x14ac:dyDescent="0.25">
      <c r="A1227" s="1">
        <v>41775</v>
      </c>
      <c r="B1227">
        <v>59.5</v>
      </c>
    </row>
    <row r="1228" spans="1:2" x14ac:dyDescent="0.25">
      <c r="A1228" s="1">
        <v>41776</v>
      </c>
      <c r="B1228">
        <v>59.5</v>
      </c>
    </row>
    <row r="1229" spans="1:2" x14ac:dyDescent="0.25">
      <c r="A1229" s="1">
        <v>41777</v>
      </c>
      <c r="B1229">
        <v>59.5</v>
      </c>
    </row>
    <row r="1230" spans="1:2" x14ac:dyDescent="0.25">
      <c r="A1230" s="1">
        <v>41778</v>
      </c>
      <c r="B1230">
        <v>59.5</v>
      </c>
    </row>
    <row r="1231" spans="1:2" x14ac:dyDescent="0.25">
      <c r="A1231" s="1">
        <v>41779</v>
      </c>
      <c r="B1231">
        <v>59.5</v>
      </c>
    </row>
    <row r="1232" spans="1:2" x14ac:dyDescent="0.25">
      <c r="A1232" s="1">
        <v>41780</v>
      </c>
      <c r="B1232">
        <v>59.499885242139101</v>
      </c>
    </row>
    <row r="1233" spans="1:2" x14ac:dyDescent="0.25">
      <c r="A1233" s="1">
        <v>41781</v>
      </c>
      <c r="B1233">
        <v>59.5</v>
      </c>
    </row>
    <row r="1234" spans="1:2" x14ac:dyDescent="0.25">
      <c r="A1234" s="1">
        <v>41782</v>
      </c>
      <c r="B1234">
        <v>59.5</v>
      </c>
    </row>
    <row r="1235" spans="1:2" x14ac:dyDescent="0.25">
      <c r="A1235" s="1">
        <v>41783</v>
      </c>
      <c r="B1235">
        <v>59.5</v>
      </c>
    </row>
    <row r="1236" spans="1:2" x14ac:dyDescent="0.25">
      <c r="A1236" s="1">
        <v>41784</v>
      </c>
      <c r="B1236">
        <v>59.500246913580199</v>
      </c>
    </row>
    <row r="1237" spans="1:2" x14ac:dyDescent="0.25">
      <c r="A1237" s="1">
        <v>41785</v>
      </c>
      <c r="B1237">
        <v>59.500101235067802</v>
      </c>
    </row>
    <row r="1238" spans="1:2" x14ac:dyDescent="0.25">
      <c r="A1238" s="1">
        <v>41786</v>
      </c>
      <c r="B1238">
        <v>59.5</v>
      </c>
    </row>
    <row r="1239" spans="1:2" x14ac:dyDescent="0.25">
      <c r="A1239" s="1">
        <v>41787</v>
      </c>
      <c r="B1239">
        <v>59.4979719188768</v>
      </c>
    </row>
    <row r="1240" spans="1:2" x14ac:dyDescent="0.25">
      <c r="A1240" s="1">
        <v>41788</v>
      </c>
      <c r="B1240">
        <v>60</v>
      </c>
    </row>
    <row r="1241" spans="1:2" x14ac:dyDescent="0.25">
      <c r="A1241" s="1">
        <v>41789</v>
      </c>
      <c r="B1241">
        <v>59.499862448418199</v>
      </c>
    </row>
    <row r="1242" spans="1:2" x14ac:dyDescent="0.25">
      <c r="A1242" s="1">
        <v>41790</v>
      </c>
      <c r="B1242">
        <v>59.5000627116518</v>
      </c>
    </row>
    <row r="1243" spans="1:2" x14ac:dyDescent="0.25">
      <c r="A1243" s="1">
        <v>41791</v>
      </c>
      <c r="B1243">
        <v>59.5</v>
      </c>
    </row>
    <row r="1244" spans="1:2" x14ac:dyDescent="0.25">
      <c r="A1244" s="1">
        <v>41792</v>
      </c>
      <c r="B1244">
        <v>59.5</v>
      </c>
    </row>
    <row r="1245" spans="1:2" x14ac:dyDescent="0.25">
      <c r="A1245" s="1">
        <v>41793</v>
      </c>
      <c r="B1245">
        <v>59.5</v>
      </c>
    </row>
    <row r="1246" spans="1:2" x14ac:dyDescent="0.25">
      <c r="A1246" s="1">
        <v>41794</v>
      </c>
      <c r="B1246">
        <v>59.499455930359098</v>
      </c>
    </row>
    <row r="1247" spans="1:2" x14ac:dyDescent="0.25">
      <c r="A1247" s="1">
        <v>41795</v>
      </c>
      <c r="B1247">
        <v>75.1267880364109</v>
      </c>
    </row>
    <row r="1248" spans="1:2" x14ac:dyDescent="0.25">
      <c r="A1248" s="1">
        <v>41796</v>
      </c>
      <c r="B1248">
        <v>95.469180327868898</v>
      </c>
    </row>
    <row r="1249" spans="1:2" x14ac:dyDescent="0.25">
      <c r="A1249" s="1">
        <v>41797</v>
      </c>
      <c r="B1249">
        <v>97.938275340393304</v>
      </c>
    </row>
    <row r="1250" spans="1:2" x14ac:dyDescent="0.25">
      <c r="A1250" s="1">
        <v>41798</v>
      </c>
      <c r="B1250">
        <v>93.415857605178005</v>
      </c>
    </row>
    <row r="1251" spans="1:2" x14ac:dyDescent="0.25">
      <c r="A1251" s="1">
        <v>41799</v>
      </c>
      <c r="B1251">
        <v>97.1886326194399</v>
      </c>
    </row>
    <row r="1252" spans="1:2" x14ac:dyDescent="0.25">
      <c r="A1252" s="1">
        <v>41800</v>
      </c>
      <c r="B1252">
        <v>99.2920912178554</v>
      </c>
    </row>
    <row r="1253" spans="1:2" x14ac:dyDescent="0.25">
      <c r="A1253" s="1">
        <v>41801</v>
      </c>
      <c r="B1253">
        <v>98.770996348461097</v>
      </c>
    </row>
    <row r="1254" spans="1:2" x14ac:dyDescent="0.25">
      <c r="A1254" s="1">
        <v>41802</v>
      </c>
      <c r="B1254">
        <v>99.694892473118301</v>
      </c>
    </row>
    <row r="1255" spans="1:2" x14ac:dyDescent="0.25">
      <c r="A1255" s="1">
        <v>41803</v>
      </c>
      <c r="B1255">
        <v>97.502994011976</v>
      </c>
    </row>
    <row r="1256" spans="1:2" x14ac:dyDescent="0.25">
      <c r="A1256" s="1">
        <v>41804</v>
      </c>
      <c r="B1256">
        <v>100.00361010830321</v>
      </c>
    </row>
    <row r="1257" spans="1:2" x14ac:dyDescent="0.25">
      <c r="A1257" s="1">
        <v>41805</v>
      </c>
      <c r="B1257">
        <v>100.10870140174561</v>
      </c>
    </row>
    <row r="1258" spans="1:2" x14ac:dyDescent="0.25">
      <c r="A1258" s="1">
        <v>41806</v>
      </c>
      <c r="B1258">
        <v>98.496022461394503</v>
      </c>
    </row>
    <row r="1259" spans="1:2" x14ac:dyDescent="0.25">
      <c r="A1259" s="1">
        <v>41807</v>
      </c>
      <c r="B1259">
        <v>100.855737704918</v>
      </c>
    </row>
    <row r="1260" spans="1:2" x14ac:dyDescent="0.25">
      <c r="A1260" s="1">
        <v>41808</v>
      </c>
      <c r="B1260">
        <v>94.502766798419003</v>
      </c>
    </row>
    <row r="1261" spans="1:2" x14ac:dyDescent="0.25">
      <c r="A1261" s="1">
        <v>41809</v>
      </c>
      <c r="B1261">
        <v>99.169435215946805</v>
      </c>
    </row>
    <row r="1262" spans="1:2" x14ac:dyDescent="0.25">
      <c r="A1262" s="1">
        <v>41810</v>
      </c>
      <c r="B1262">
        <v>102.2235885969816</v>
      </c>
    </row>
    <row r="1263" spans="1:2" x14ac:dyDescent="0.25">
      <c r="A1263" s="1">
        <v>41811</v>
      </c>
      <c r="B1263">
        <v>101.55</v>
      </c>
    </row>
    <row r="1264" spans="1:2" x14ac:dyDescent="0.25">
      <c r="A1264" s="1">
        <v>41812</v>
      </c>
      <c r="B1264">
        <v>98.840949554896099</v>
      </c>
    </row>
    <row r="1265" spans="1:2" x14ac:dyDescent="0.25">
      <c r="A1265" s="1">
        <v>41813</v>
      </c>
      <c r="B1265">
        <v>98.472116946399595</v>
      </c>
    </row>
    <row r="1266" spans="1:2" x14ac:dyDescent="0.25">
      <c r="A1266" s="1">
        <v>41814</v>
      </c>
      <c r="B1266">
        <v>101.30878859857479</v>
      </c>
    </row>
    <row r="1267" spans="1:2" x14ac:dyDescent="0.25">
      <c r="A1267" s="1">
        <v>41815</v>
      </c>
      <c r="B1267">
        <v>101.4972677595628</v>
      </c>
    </row>
    <row r="1268" spans="1:2" x14ac:dyDescent="0.25">
      <c r="A1268" s="1">
        <v>41816</v>
      </c>
      <c r="B1268">
        <v>99.967032967033006</v>
      </c>
    </row>
    <row r="1269" spans="1:2" x14ac:dyDescent="0.25">
      <c r="A1269" s="1">
        <v>41817</v>
      </c>
      <c r="B1269">
        <v>101.3947804473902</v>
      </c>
    </row>
    <row r="1270" spans="1:2" x14ac:dyDescent="0.25">
      <c r="A1270" s="1">
        <v>41818</v>
      </c>
      <c r="B1270">
        <v>96.273817034700301</v>
      </c>
    </row>
    <row r="1271" spans="1:2" x14ac:dyDescent="0.25">
      <c r="A1271" s="1">
        <v>41819</v>
      </c>
      <c r="B1271">
        <v>66.544068919814492</v>
      </c>
    </row>
    <row r="1272" spans="1:2" x14ac:dyDescent="0.25">
      <c r="A1272" s="1">
        <v>41820</v>
      </c>
      <c r="B1272">
        <v>62.499863126197603</v>
      </c>
    </row>
    <row r="1273" spans="1:2" x14ac:dyDescent="0.25">
      <c r="A1273" s="1">
        <v>41821</v>
      </c>
      <c r="B1273">
        <v>61.5</v>
      </c>
    </row>
    <row r="1274" spans="1:2" x14ac:dyDescent="0.25">
      <c r="A1274" s="1">
        <v>41822</v>
      </c>
      <c r="B1274">
        <v>61.5</v>
      </c>
    </row>
    <row r="1275" spans="1:2" x14ac:dyDescent="0.25">
      <c r="A1275" s="1">
        <v>41823</v>
      </c>
      <c r="B1275">
        <v>61.5</v>
      </c>
    </row>
    <row r="1276" spans="1:2" x14ac:dyDescent="0.25">
      <c r="A1276" s="1">
        <v>41824</v>
      </c>
      <c r="B1276">
        <v>61.450932684509297</v>
      </c>
    </row>
    <row r="1277" spans="1:2" x14ac:dyDescent="0.25">
      <c r="A1277" s="1">
        <v>41825</v>
      </c>
      <c r="B1277">
        <v>60.5</v>
      </c>
    </row>
    <row r="1278" spans="1:2" x14ac:dyDescent="0.25">
      <c r="A1278" s="1">
        <v>41826</v>
      </c>
      <c r="B1278">
        <v>61.5</v>
      </c>
    </row>
    <row r="1279" spans="1:2" x14ac:dyDescent="0.25">
      <c r="A1279" s="1">
        <v>41827</v>
      </c>
      <c r="B1279">
        <v>60.5</v>
      </c>
    </row>
    <row r="1280" spans="1:2" x14ac:dyDescent="0.25">
      <c r="A1280" s="1">
        <v>41828</v>
      </c>
      <c r="B1280">
        <v>60.5</v>
      </c>
    </row>
    <row r="1281" spans="1:2" x14ac:dyDescent="0.25">
      <c r="A1281" s="1">
        <v>41829</v>
      </c>
      <c r="B1281">
        <v>60.5</v>
      </c>
    </row>
    <row r="1282" spans="1:2" x14ac:dyDescent="0.25">
      <c r="A1282" s="1">
        <v>41830</v>
      </c>
      <c r="B1282">
        <v>60.500185116623499</v>
      </c>
    </row>
    <row r="1283" spans="1:2" x14ac:dyDescent="0.25">
      <c r="A1283" s="1">
        <v>41831</v>
      </c>
      <c r="B1283">
        <v>60.5</v>
      </c>
    </row>
    <row r="1284" spans="1:2" x14ac:dyDescent="0.25">
      <c r="A1284" s="1">
        <v>41832</v>
      </c>
      <c r="B1284">
        <v>60.5</v>
      </c>
    </row>
    <row r="1285" spans="1:2" x14ac:dyDescent="0.25">
      <c r="A1285" s="1">
        <v>41833</v>
      </c>
      <c r="B1285">
        <v>60.5</v>
      </c>
    </row>
    <row r="1286" spans="1:2" x14ac:dyDescent="0.25">
      <c r="A1286" s="1">
        <v>41834</v>
      </c>
      <c r="B1286">
        <v>60.5</v>
      </c>
    </row>
    <row r="1287" spans="1:2" x14ac:dyDescent="0.25">
      <c r="A1287" s="1">
        <v>41835</v>
      </c>
      <c r="B1287">
        <v>60.5</v>
      </c>
    </row>
    <row r="1288" spans="1:2" x14ac:dyDescent="0.25">
      <c r="A1288" s="1">
        <v>41836</v>
      </c>
      <c r="B1288">
        <v>88.337905236907702</v>
      </c>
    </row>
    <row r="1289" spans="1:2" x14ac:dyDescent="0.25">
      <c r="A1289" s="1">
        <v>41837</v>
      </c>
      <c r="B1289">
        <v>90.8333333333333</v>
      </c>
    </row>
    <row r="1290" spans="1:2" x14ac:dyDescent="0.25">
      <c r="A1290" s="1">
        <v>41838</v>
      </c>
      <c r="B1290">
        <v>90.532728609953395</v>
      </c>
    </row>
    <row r="1291" spans="1:2" x14ac:dyDescent="0.25">
      <c r="A1291" s="1">
        <v>41839</v>
      </c>
      <c r="B1291">
        <v>92.769938650306699</v>
      </c>
    </row>
    <row r="1292" spans="1:2" x14ac:dyDescent="0.25">
      <c r="A1292" s="1">
        <v>41840</v>
      </c>
      <c r="B1292">
        <v>92.880255941499101</v>
      </c>
    </row>
    <row r="1293" spans="1:2" x14ac:dyDescent="0.25">
      <c r="A1293" s="1">
        <v>41841</v>
      </c>
      <c r="B1293">
        <v>90.731166150670802</v>
      </c>
    </row>
    <row r="1294" spans="1:2" x14ac:dyDescent="0.25">
      <c r="A1294" s="1">
        <v>41842</v>
      </c>
      <c r="B1294">
        <v>89.155539251650794</v>
      </c>
    </row>
    <row r="1295" spans="1:2" x14ac:dyDescent="0.25">
      <c r="A1295" s="1">
        <v>41843</v>
      </c>
      <c r="B1295">
        <v>90.152125279642107</v>
      </c>
    </row>
    <row r="1296" spans="1:2" x14ac:dyDescent="0.25">
      <c r="A1296" s="1">
        <v>41844</v>
      </c>
      <c r="B1296">
        <v>87.950600801068106</v>
      </c>
    </row>
    <row r="1297" spans="1:2" x14ac:dyDescent="0.25">
      <c r="A1297" s="1">
        <v>41845</v>
      </c>
      <c r="B1297">
        <v>88.488439306358401</v>
      </c>
    </row>
    <row r="1298" spans="1:2" x14ac:dyDescent="0.25">
      <c r="A1298" s="1">
        <v>41846</v>
      </c>
      <c r="B1298">
        <v>90.7264150943396</v>
      </c>
    </row>
    <row r="1299" spans="1:2" x14ac:dyDescent="0.25">
      <c r="A1299" s="1">
        <v>41847</v>
      </c>
      <c r="B1299">
        <v>86.346774193548399</v>
      </c>
    </row>
    <row r="1300" spans="1:2" x14ac:dyDescent="0.25">
      <c r="A1300" s="1">
        <v>41848</v>
      </c>
      <c r="B1300">
        <v>87.237055520898295</v>
      </c>
    </row>
    <row r="1301" spans="1:2" x14ac:dyDescent="0.25">
      <c r="A1301" s="1">
        <v>41849</v>
      </c>
      <c r="B1301">
        <v>90.813358302122396</v>
      </c>
    </row>
    <row r="1302" spans="1:2" x14ac:dyDescent="0.25">
      <c r="A1302" s="1">
        <v>41850</v>
      </c>
      <c r="B1302">
        <v>90.378904481665899</v>
      </c>
    </row>
    <row r="1303" spans="1:2" x14ac:dyDescent="0.25">
      <c r="A1303" s="1">
        <v>41851</v>
      </c>
      <c r="B1303">
        <v>92.7554149428085</v>
      </c>
    </row>
    <row r="1304" spans="1:2" x14ac:dyDescent="0.25">
      <c r="A1304" s="1">
        <v>41852</v>
      </c>
      <c r="B1304">
        <v>90.064418212478898</v>
      </c>
    </row>
    <row r="1305" spans="1:2" x14ac:dyDescent="0.25">
      <c r="A1305" s="1">
        <v>41853</v>
      </c>
      <c r="B1305">
        <v>94.400466562985997</v>
      </c>
    </row>
    <row r="1306" spans="1:2" x14ac:dyDescent="0.25">
      <c r="A1306" s="1">
        <v>41854</v>
      </c>
      <c r="B1306">
        <v>91.123298638911095</v>
      </c>
    </row>
    <row r="1307" spans="1:2" x14ac:dyDescent="0.25">
      <c r="A1307" s="1">
        <v>41855</v>
      </c>
      <c r="B1307">
        <v>89.946841294298906</v>
      </c>
    </row>
    <row r="1308" spans="1:2" x14ac:dyDescent="0.25">
      <c r="A1308" s="1">
        <v>41856</v>
      </c>
      <c r="B1308">
        <v>90.442441720740206</v>
      </c>
    </row>
    <row r="1309" spans="1:2" x14ac:dyDescent="0.25">
      <c r="A1309" s="1">
        <v>41857</v>
      </c>
      <c r="B1309">
        <v>94.585690515807002</v>
      </c>
    </row>
    <row r="1310" spans="1:2" x14ac:dyDescent="0.25">
      <c r="A1310" s="1">
        <v>41858</v>
      </c>
      <c r="B1310">
        <v>91.398362892223702</v>
      </c>
    </row>
    <row r="1311" spans="1:2" x14ac:dyDescent="0.25">
      <c r="A1311" s="1">
        <v>41859</v>
      </c>
      <c r="B1311">
        <v>91.498457742134505</v>
      </c>
    </row>
    <row r="1312" spans="1:2" x14ac:dyDescent="0.25">
      <c r="A1312" s="1">
        <v>41860</v>
      </c>
      <c r="B1312">
        <v>90.6635311143271</v>
      </c>
    </row>
    <row r="1313" spans="1:2" x14ac:dyDescent="0.25">
      <c r="A1313" s="1">
        <v>41861</v>
      </c>
      <c r="B1313">
        <v>89.823045267489704</v>
      </c>
    </row>
    <row r="1314" spans="1:2" x14ac:dyDescent="0.25">
      <c r="A1314" s="1">
        <v>41862</v>
      </c>
      <c r="B1314">
        <v>91.934381778741894</v>
      </c>
    </row>
    <row r="1315" spans="1:2" x14ac:dyDescent="0.25">
      <c r="A1315" s="1">
        <v>41863</v>
      </c>
      <c r="B1315">
        <v>91.042863871879405</v>
      </c>
    </row>
    <row r="1316" spans="1:2" x14ac:dyDescent="0.25">
      <c r="A1316" s="1">
        <v>41864</v>
      </c>
      <c r="B1316">
        <v>89.885390428211593</v>
      </c>
    </row>
    <row r="1317" spans="1:2" x14ac:dyDescent="0.25">
      <c r="A1317" s="1">
        <v>41865</v>
      </c>
      <c r="B1317">
        <v>90.938628158844807</v>
      </c>
    </row>
    <row r="1318" spans="1:2" x14ac:dyDescent="0.25">
      <c r="A1318" s="1">
        <v>41866</v>
      </c>
      <c r="B1318">
        <v>93.996503496503493</v>
      </c>
    </row>
    <row r="1319" spans="1:2" x14ac:dyDescent="0.25">
      <c r="A1319" s="1">
        <v>41867</v>
      </c>
      <c r="B1319">
        <v>53</v>
      </c>
    </row>
    <row r="1320" spans="1:2" x14ac:dyDescent="0.25">
      <c r="A1320" s="1">
        <v>41868</v>
      </c>
      <c r="B1320">
        <v>53</v>
      </c>
    </row>
    <row r="1321" spans="1:2" x14ac:dyDescent="0.25">
      <c r="A1321" s="1">
        <v>41869</v>
      </c>
      <c r="B1321">
        <v>53.499789473684203</v>
      </c>
    </row>
    <row r="1322" spans="1:2" x14ac:dyDescent="0.25">
      <c r="A1322" s="1">
        <v>41870</v>
      </c>
      <c r="B1322">
        <v>53.504166666666698</v>
      </c>
    </row>
    <row r="1323" spans="1:2" x14ac:dyDescent="0.25">
      <c r="A1323" s="1">
        <v>41871</v>
      </c>
      <c r="B1323">
        <v>53.499630450849999</v>
      </c>
    </row>
    <row r="1324" spans="1:2" x14ac:dyDescent="0.25">
      <c r="A1324" s="1">
        <v>41872</v>
      </c>
      <c r="B1324">
        <v>53.5017793594306</v>
      </c>
    </row>
    <row r="1325" spans="1:2" x14ac:dyDescent="0.25">
      <c r="A1325" s="1">
        <v>41873</v>
      </c>
      <c r="B1325">
        <v>52.4991717283269</v>
      </c>
    </row>
    <row r="1326" spans="1:2" x14ac:dyDescent="0.25">
      <c r="A1326" s="1">
        <v>41874</v>
      </c>
      <c r="B1326">
        <v>77.641618497109803</v>
      </c>
    </row>
    <row r="1327" spans="1:2" x14ac:dyDescent="0.25">
      <c r="A1327" s="1">
        <v>41875</v>
      </c>
      <c r="B1327">
        <v>96.791187270501794</v>
      </c>
    </row>
    <row r="1328" spans="1:2" x14ac:dyDescent="0.25">
      <c r="A1328" s="1">
        <v>41876</v>
      </c>
      <c r="B1328">
        <v>94.801913337084997</v>
      </c>
    </row>
    <row r="1329" spans="1:2" x14ac:dyDescent="0.25">
      <c r="A1329" s="1">
        <v>41877</v>
      </c>
      <c r="B1329">
        <v>96.811273635390606</v>
      </c>
    </row>
    <row r="1330" spans="1:2" x14ac:dyDescent="0.25">
      <c r="A1330" s="1">
        <v>41878</v>
      </c>
      <c r="B1330">
        <v>97.996484698097603</v>
      </c>
    </row>
    <row r="1331" spans="1:2" x14ac:dyDescent="0.25">
      <c r="A1331" s="1">
        <v>41879</v>
      </c>
      <c r="B1331">
        <v>98.453027139874706</v>
      </c>
    </row>
    <row r="1332" spans="1:2" x14ac:dyDescent="0.25">
      <c r="A1332" s="1">
        <v>41880</v>
      </c>
      <c r="B1332">
        <v>99.474333063864194</v>
      </c>
    </row>
    <row r="1333" spans="1:2" x14ac:dyDescent="0.25">
      <c r="A1333" s="1">
        <v>41881</v>
      </c>
      <c r="B1333">
        <v>99.505254648342799</v>
      </c>
    </row>
    <row r="1334" spans="1:2" x14ac:dyDescent="0.25">
      <c r="A1334" s="1">
        <v>41882</v>
      </c>
      <c r="B1334">
        <v>98.629522431259005</v>
      </c>
    </row>
    <row r="1335" spans="1:2" x14ac:dyDescent="0.25">
      <c r="A1335" s="1">
        <v>41883</v>
      </c>
      <c r="B1335">
        <v>99.0010718113612</v>
      </c>
    </row>
    <row r="1336" spans="1:2" x14ac:dyDescent="0.25">
      <c r="A1336" s="1">
        <v>41884</v>
      </c>
      <c r="B1336">
        <v>95.464379947229503</v>
      </c>
    </row>
    <row r="1337" spans="1:2" x14ac:dyDescent="0.25">
      <c r="A1337" s="1">
        <v>41885</v>
      </c>
      <c r="B1337">
        <v>85.83</v>
      </c>
    </row>
    <row r="1338" spans="1:2" x14ac:dyDescent="0.25">
      <c r="A1338" s="1">
        <v>41886</v>
      </c>
      <c r="B1338">
        <v>94.511504424778806</v>
      </c>
    </row>
    <row r="1339" spans="1:2" x14ac:dyDescent="0.25">
      <c r="A1339" s="1">
        <v>41887</v>
      </c>
      <c r="B1339">
        <v>96.876574307304793</v>
      </c>
    </row>
    <row r="1340" spans="1:2" x14ac:dyDescent="0.25">
      <c r="A1340" s="1">
        <v>41888</v>
      </c>
      <c r="B1340">
        <v>97.3535220539829</v>
      </c>
    </row>
    <row r="1341" spans="1:2" x14ac:dyDescent="0.25">
      <c r="A1341" s="1">
        <v>41889</v>
      </c>
      <c r="B1341">
        <v>94.028135990621294</v>
      </c>
    </row>
    <row r="1342" spans="1:2" x14ac:dyDescent="0.25">
      <c r="A1342" s="1">
        <v>41890</v>
      </c>
      <c r="B1342">
        <v>92.675378787878799</v>
      </c>
    </row>
    <row r="1343" spans="1:2" x14ac:dyDescent="0.25">
      <c r="A1343" s="1">
        <v>41891</v>
      </c>
      <c r="B1343">
        <v>94.762666666666703</v>
      </c>
    </row>
    <row r="1344" spans="1:2" x14ac:dyDescent="0.25">
      <c r="A1344" s="1">
        <v>41892</v>
      </c>
      <c r="B1344">
        <v>98.049756097561001</v>
      </c>
    </row>
    <row r="1345" spans="1:2" x14ac:dyDescent="0.25">
      <c r="A1345" s="1">
        <v>41893</v>
      </c>
      <c r="B1345">
        <v>98.576041666666697</v>
      </c>
    </row>
    <row r="1346" spans="1:2" x14ac:dyDescent="0.25">
      <c r="A1346" s="1">
        <v>41894</v>
      </c>
      <c r="B1346">
        <v>97.916583582585602</v>
      </c>
    </row>
    <row r="1347" spans="1:2" x14ac:dyDescent="0.25">
      <c r="A1347" s="1">
        <v>41895</v>
      </c>
      <c r="B1347">
        <v>99.205913134484604</v>
      </c>
    </row>
    <row r="1348" spans="1:2" x14ac:dyDescent="0.25">
      <c r="A1348" s="1">
        <v>41896</v>
      </c>
      <c r="B1348">
        <v>98.6071830106184</v>
      </c>
    </row>
    <row r="1349" spans="1:2" x14ac:dyDescent="0.25">
      <c r="A1349" s="1">
        <v>41897</v>
      </c>
      <c r="B1349">
        <v>100.63489361702101</v>
      </c>
    </row>
    <row r="1350" spans="1:2" x14ac:dyDescent="0.25">
      <c r="A1350" s="1">
        <v>41898</v>
      </c>
      <c r="B1350">
        <v>99.174437739989003</v>
      </c>
    </row>
    <row r="1351" spans="1:2" x14ac:dyDescent="0.25">
      <c r="A1351" s="1">
        <v>41899</v>
      </c>
      <c r="B1351">
        <v>98.8782816229117</v>
      </c>
    </row>
    <row r="1352" spans="1:2" x14ac:dyDescent="0.25">
      <c r="A1352" s="1">
        <v>41900</v>
      </c>
      <c r="B1352">
        <v>60.884615384615401</v>
      </c>
    </row>
    <row r="1353" spans="1:2" x14ac:dyDescent="0.25">
      <c r="A1353" s="1">
        <v>41901</v>
      </c>
      <c r="B1353">
        <v>54.411547002220601</v>
      </c>
    </row>
    <row r="1354" spans="1:2" x14ac:dyDescent="0.25">
      <c r="A1354" s="1">
        <v>41902</v>
      </c>
      <c r="B1354">
        <v>53.499631540162099</v>
      </c>
    </row>
    <row r="1355" spans="1:2" x14ac:dyDescent="0.25">
      <c r="A1355" s="1">
        <v>41903</v>
      </c>
      <c r="B1355">
        <v>53.5</v>
      </c>
    </row>
    <row r="1356" spans="1:2" x14ac:dyDescent="0.25">
      <c r="A1356" s="1">
        <v>41904</v>
      </c>
      <c r="B1356">
        <v>53.5</v>
      </c>
    </row>
    <row r="1357" spans="1:2" x14ac:dyDescent="0.25">
      <c r="A1357" s="1">
        <v>41905</v>
      </c>
      <c r="B1357">
        <v>53.499905642574099</v>
      </c>
    </row>
    <row r="1358" spans="1:2" x14ac:dyDescent="0.25">
      <c r="A1358" s="1">
        <v>41906</v>
      </c>
      <c r="B1358">
        <v>53.5</v>
      </c>
    </row>
    <row r="1359" spans="1:2" x14ac:dyDescent="0.25">
      <c r="A1359" s="1">
        <v>41907</v>
      </c>
      <c r="B1359">
        <v>53.500452488687799</v>
      </c>
    </row>
    <row r="1360" spans="1:2" x14ac:dyDescent="0.25">
      <c r="A1360" s="1">
        <v>41908</v>
      </c>
      <c r="B1360">
        <v>53.499862068965498</v>
      </c>
    </row>
    <row r="1361" spans="1:2" x14ac:dyDescent="0.25">
      <c r="A1361" s="1">
        <v>41909</v>
      </c>
      <c r="B1361">
        <v>53.5</v>
      </c>
    </row>
    <row r="1362" spans="1:2" x14ac:dyDescent="0.25">
      <c r="A1362" s="1">
        <v>41910</v>
      </c>
      <c r="B1362">
        <v>53.4444444444444</v>
      </c>
    </row>
    <row r="1363" spans="1:2" x14ac:dyDescent="0.25">
      <c r="A1363" s="1">
        <v>41911</v>
      </c>
      <c r="B1363">
        <v>53.5</v>
      </c>
    </row>
    <row r="1364" spans="1:2" x14ac:dyDescent="0.25">
      <c r="A1364" s="1">
        <v>41912</v>
      </c>
      <c r="B1364">
        <v>53.4444444444444</v>
      </c>
    </row>
    <row r="1365" spans="1:2" x14ac:dyDescent="0.25">
      <c r="A1365" s="1">
        <v>41913</v>
      </c>
      <c r="B1365">
        <v>52.5</v>
      </c>
    </row>
    <row r="1366" spans="1:2" x14ac:dyDescent="0.25">
      <c r="A1366" s="1">
        <v>41914</v>
      </c>
      <c r="B1366">
        <v>52.5</v>
      </c>
    </row>
    <row r="1367" spans="1:2" x14ac:dyDescent="0.25">
      <c r="A1367" s="1">
        <v>41915</v>
      </c>
      <c r="B1367">
        <v>52.5</v>
      </c>
    </row>
    <row r="1368" spans="1:2" x14ac:dyDescent="0.25">
      <c r="A1368" s="1">
        <v>41916</v>
      </c>
      <c r="B1368">
        <v>52.5</v>
      </c>
    </row>
    <row r="1369" spans="1:2" x14ac:dyDescent="0.25">
      <c r="A1369" s="1">
        <v>41917</v>
      </c>
      <c r="B1369">
        <v>52.5</v>
      </c>
    </row>
    <row r="1370" spans="1:2" x14ac:dyDescent="0.25">
      <c r="A1370" s="1">
        <v>41918</v>
      </c>
      <c r="B1370">
        <v>52.499885242139101</v>
      </c>
    </row>
    <row r="1371" spans="1:2" x14ac:dyDescent="0.25">
      <c r="A1371" s="1">
        <v>41919</v>
      </c>
      <c r="B1371">
        <v>52.5</v>
      </c>
    </row>
    <row r="1372" spans="1:2" x14ac:dyDescent="0.25">
      <c r="A1372" s="1">
        <v>41920</v>
      </c>
      <c r="B1372">
        <v>52.5</v>
      </c>
    </row>
    <row r="1373" spans="1:2" x14ac:dyDescent="0.25">
      <c r="A1373" s="1">
        <v>41921</v>
      </c>
      <c r="B1373">
        <v>52.5</v>
      </c>
    </row>
    <row r="1374" spans="1:2" x14ac:dyDescent="0.25">
      <c r="A1374" s="1">
        <v>41922</v>
      </c>
      <c r="B1374">
        <v>52.500246913580199</v>
      </c>
    </row>
    <row r="1375" spans="1:2" x14ac:dyDescent="0.25">
      <c r="A1375" s="1">
        <v>41923</v>
      </c>
      <c r="B1375">
        <v>52.500101235067802</v>
      </c>
    </row>
    <row r="1376" spans="1:2" x14ac:dyDescent="0.25">
      <c r="A1376" s="1">
        <v>41924</v>
      </c>
      <c r="B1376">
        <v>52.5</v>
      </c>
    </row>
    <row r="1377" spans="1:2" x14ac:dyDescent="0.25">
      <c r="A1377" s="1">
        <v>41925</v>
      </c>
      <c r="B1377">
        <v>52.4979719188768</v>
      </c>
    </row>
    <row r="1378" spans="1:2" x14ac:dyDescent="0.25">
      <c r="A1378" s="1">
        <v>41926</v>
      </c>
      <c r="B1378">
        <v>53</v>
      </c>
    </row>
    <row r="1379" spans="1:2" x14ac:dyDescent="0.25">
      <c r="A1379" s="1">
        <v>41927</v>
      </c>
      <c r="B1379">
        <v>52.499862448418199</v>
      </c>
    </row>
    <row r="1380" spans="1:2" x14ac:dyDescent="0.25">
      <c r="A1380" s="1">
        <v>41928</v>
      </c>
      <c r="B1380">
        <v>52.5000627116518</v>
      </c>
    </row>
    <row r="1381" spans="1:2" x14ac:dyDescent="0.25">
      <c r="A1381" s="1">
        <v>41929</v>
      </c>
      <c r="B1381">
        <v>52.5</v>
      </c>
    </row>
    <row r="1382" spans="1:2" x14ac:dyDescent="0.25">
      <c r="A1382" s="1">
        <v>41930</v>
      </c>
      <c r="B1382">
        <v>52.5</v>
      </c>
    </row>
    <row r="1383" spans="1:2" x14ac:dyDescent="0.25">
      <c r="A1383" s="1">
        <v>41931</v>
      </c>
      <c r="B1383">
        <v>52.5</v>
      </c>
    </row>
    <row r="1384" spans="1:2" x14ac:dyDescent="0.25">
      <c r="A1384" s="1">
        <v>41932</v>
      </c>
      <c r="B1384">
        <v>52.499455930359098</v>
      </c>
    </row>
    <row r="1385" spans="1:2" x14ac:dyDescent="0.25">
      <c r="A1385" s="1">
        <v>41933</v>
      </c>
      <c r="B1385">
        <v>68.1267880364109</v>
      </c>
    </row>
    <row r="1386" spans="1:2" x14ac:dyDescent="0.25">
      <c r="A1386" s="1">
        <v>41934</v>
      </c>
      <c r="B1386">
        <v>88.469180327868898</v>
      </c>
    </row>
    <row r="1387" spans="1:2" x14ac:dyDescent="0.25">
      <c r="A1387" s="1">
        <v>41935</v>
      </c>
      <c r="B1387">
        <v>90.938275340393304</v>
      </c>
    </row>
    <row r="1388" spans="1:2" x14ac:dyDescent="0.25">
      <c r="A1388" s="1">
        <v>41936</v>
      </c>
      <c r="B1388">
        <v>86.415857605178005</v>
      </c>
    </row>
    <row r="1389" spans="1:2" x14ac:dyDescent="0.25">
      <c r="A1389" s="1">
        <v>41937</v>
      </c>
      <c r="B1389">
        <v>90.1886326194399</v>
      </c>
    </row>
    <row r="1390" spans="1:2" x14ac:dyDescent="0.25">
      <c r="A1390" s="1">
        <v>41938</v>
      </c>
      <c r="B1390">
        <v>92.2920912178554</v>
      </c>
    </row>
    <row r="1391" spans="1:2" x14ac:dyDescent="0.25">
      <c r="A1391" s="1">
        <v>41939</v>
      </c>
      <c r="B1391">
        <v>91.770996348461097</v>
      </c>
    </row>
    <row r="1392" spans="1:2" x14ac:dyDescent="0.25">
      <c r="A1392" s="1">
        <v>41940</v>
      </c>
      <c r="B1392">
        <v>92.694892473118301</v>
      </c>
    </row>
    <row r="1393" spans="1:2" x14ac:dyDescent="0.25">
      <c r="A1393" s="1">
        <v>41941</v>
      </c>
      <c r="B1393">
        <v>90.502994011976</v>
      </c>
    </row>
    <row r="1394" spans="1:2" x14ac:dyDescent="0.25">
      <c r="A1394" s="1">
        <v>41942</v>
      </c>
      <c r="B1394">
        <v>93.003610108303207</v>
      </c>
    </row>
    <row r="1395" spans="1:2" x14ac:dyDescent="0.25">
      <c r="A1395" s="1">
        <v>41943</v>
      </c>
      <c r="B1395">
        <v>93.108701401745606</v>
      </c>
    </row>
    <row r="1396" spans="1:2" x14ac:dyDescent="0.25">
      <c r="A1396" s="1">
        <v>41944</v>
      </c>
      <c r="B1396">
        <v>91.496022461394503</v>
      </c>
    </row>
    <row r="1397" spans="1:2" x14ac:dyDescent="0.25">
      <c r="A1397" s="1">
        <v>41945</v>
      </c>
      <c r="B1397">
        <v>93.855737704917999</v>
      </c>
    </row>
    <row r="1398" spans="1:2" x14ac:dyDescent="0.25">
      <c r="A1398" s="1">
        <v>41946</v>
      </c>
      <c r="B1398">
        <v>87.502766798419003</v>
      </c>
    </row>
    <row r="1399" spans="1:2" x14ac:dyDescent="0.25">
      <c r="A1399" s="1">
        <v>41947</v>
      </c>
      <c r="B1399">
        <v>92.169435215946805</v>
      </c>
    </row>
    <row r="1400" spans="1:2" x14ac:dyDescent="0.25">
      <c r="A1400" s="1">
        <v>41948</v>
      </c>
      <c r="B1400">
        <v>95.2235885969816</v>
      </c>
    </row>
    <row r="1401" spans="1:2" x14ac:dyDescent="0.25">
      <c r="A1401" s="1">
        <v>41949</v>
      </c>
      <c r="B1401">
        <v>94.55</v>
      </c>
    </row>
    <row r="1402" spans="1:2" x14ac:dyDescent="0.25">
      <c r="A1402" s="1">
        <v>41950</v>
      </c>
      <c r="B1402">
        <v>91.840949554896099</v>
      </c>
    </row>
    <row r="1403" spans="1:2" x14ac:dyDescent="0.25">
      <c r="A1403" s="1">
        <v>41951</v>
      </c>
      <c r="B1403">
        <v>91.472116946399595</v>
      </c>
    </row>
    <row r="1404" spans="1:2" x14ac:dyDescent="0.25">
      <c r="A1404" s="1">
        <v>41952</v>
      </c>
      <c r="B1404">
        <v>94.308788598574793</v>
      </c>
    </row>
    <row r="1405" spans="1:2" x14ac:dyDescent="0.25">
      <c r="A1405" s="1">
        <v>41953</v>
      </c>
      <c r="B1405">
        <v>94.497267759562803</v>
      </c>
    </row>
    <row r="1406" spans="1:2" x14ac:dyDescent="0.25">
      <c r="A1406" s="1">
        <v>41954</v>
      </c>
      <c r="B1406">
        <v>92.967032967033006</v>
      </c>
    </row>
    <row r="1407" spans="1:2" x14ac:dyDescent="0.25">
      <c r="A1407" s="1">
        <v>41955</v>
      </c>
      <c r="B1407">
        <v>94.394780447390204</v>
      </c>
    </row>
    <row r="1408" spans="1:2" x14ac:dyDescent="0.25">
      <c r="A1408" s="1">
        <v>41956</v>
      </c>
      <c r="B1408">
        <v>89.273817034700301</v>
      </c>
    </row>
    <row r="1409" spans="1:2" x14ac:dyDescent="0.25">
      <c r="A1409" s="1">
        <v>41957</v>
      </c>
      <c r="B1409">
        <v>59.544068919814499</v>
      </c>
    </row>
    <row r="1410" spans="1:2" x14ac:dyDescent="0.25">
      <c r="A1410" s="1">
        <v>41958</v>
      </c>
      <c r="B1410">
        <v>55.499863126197603</v>
      </c>
    </row>
    <row r="1411" spans="1:2" x14ac:dyDescent="0.25">
      <c r="A1411" s="1">
        <v>41959</v>
      </c>
      <c r="B1411">
        <v>54.5</v>
      </c>
    </row>
    <row r="1412" spans="1:2" x14ac:dyDescent="0.25">
      <c r="A1412" s="1">
        <v>41960</v>
      </c>
      <c r="B1412">
        <v>54.5</v>
      </c>
    </row>
    <row r="1413" spans="1:2" x14ac:dyDescent="0.25">
      <c r="A1413" s="1">
        <v>41961</v>
      </c>
      <c r="B1413">
        <v>54.5</v>
      </c>
    </row>
    <row r="1414" spans="1:2" x14ac:dyDescent="0.25">
      <c r="A1414" s="1">
        <v>41962</v>
      </c>
      <c r="B1414">
        <v>54.450932684509297</v>
      </c>
    </row>
    <row r="1415" spans="1:2" x14ac:dyDescent="0.25">
      <c r="A1415" s="1">
        <v>41963</v>
      </c>
      <c r="B1415">
        <v>53.5</v>
      </c>
    </row>
    <row r="1416" spans="1:2" x14ac:dyDescent="0.25">
      <c r="A1416" s="1">
        <v>41964</v>
      </c>
      <c r="B1416">
        <v>54.5</v>
      </c>
    </row>
    <row r="1417" spans="1:2" x14ac:dyDescent="0.25">
      <c r="A1417" s="1">
        <v>41965</v>
      </c>
      <c r="B1417">
        <v>53.5</v>
      </c>
    </row>
    <row r="1418" spans="1:2" x14ac:dyDescent="0.25">
      <c r="A1418" s="1">
        <v>41966</v>
      </c>
      <c r="B1418">
        <v>53.5</v>
      </c>
    </row>
    <row r="1419" spans="1:2" x14ac:dyDescent="0.25">
      <c r="A1419" s="1">
        <v>41967</v>
      </c>
      <c r="B1419">
        <v>53.5</v>
      </c>
    </row>
    <row r="1420" spans="1:2" x14ac:dyDescent="0.25">
      <c r="A1420" s="1">
        <v>41968</v>
      </c>
      <c r="B1420">
        <v>53.500185116623499</v>
      </c>
    </row>
    <row r="1421" spans="1:2" x14ac:dyDescent="0.25">
      <c r="A1421" s="1">
        <v>41969</v>
      </c>
      <c r="B1421">
        <v>53.5</v>
      </c>
    </row>
    <row r="1422" spans="1:2" x14ac:dyDescent="0.25">
      <c r="A1422" s="1">
        <v>41970</v>
      </c>
      <c r="B1422">
        <v>53.5</v>
      </c>
    </row>
    <row r="1423" spans="1:2" x14ac:dyDescent="0.25">
      <c r="A1423" s="1">
        <v>41971</v>
      </c>
      <c r="B1423">
        <v>53.5</v>
      </c>
    </row>
    <row r="1424" spans="1:2" x14ac:dyDescent="0.25">
      <c r="A1424" s="1">
        <v>41972</v>
      </c>
      <c r="B1424">
        <v>53.5</v>
      </c>
    </row>
    <row r="1425" spans="1:2" x14ac:dyDescent="0.25">
      <c r="A1425" s="1">
        <v>41973</v>
      </c>
      <c r="B1425">
        <v>53.5</v>
      </c>
    </row>
    <row r="1426" spans="1:2" x14ac:dyDescent="0.25">
      <c r="A1426" s="1">
        <v>41974</v>
      </c>
      <c r="B1426">
        <v>53.5</v>
      </c>
    </row>
    <row r="1427" spans="1:2" x14ac:dyDescent="0.25">
      <c r="A1427" s="1">
        <v>41975</v>
      </c>
      <c r="B1427">
        <v>53.5</v>
      </c>
    </row>
    <row r="1428" spans="1:2" x14ac:dyDescent="0.25">
      <c r="A1428" s="1">
        <v>41976</v>
      </c>
      <c r="B1428">
        <v>54.5</v>
      </c>
    </row>
    <row r="1429" spans="1:2" x14ac:dyDescent="0.25">
      <c r="A1429" s="1">
        <v>41977</v>
      </c>
      <c r="B1429">
        <v>53.5</v>
      </c>
    </row>
    <row r="1430" spans="1:2" x14ac:dyDescent="0.25">
      <c r="A1430" s="1">
        <v>41978</v>
      </c>
      <c r="B1430">
        <v>53.5</v>
      </c>
    </row>
    <row r="1431" spans="1:2" x14ac:dyDescent="0.25">
      <c r="A1431" s="1">
        <v>41979</v>
      </c>
      <c r="B1431">
        <v>53.5</v>
      </c>
    </row>
    <row r="1432" spans="1:2" x14ac:dyDescent="0.25">
      <c r="A1432" s="1">
        <v>41980</v>
      </c>
      <c r="B1432">
        <v>53.499797979797997</v>
      </c>
    </row>
    <row r="1433" spans="1:2" x14ac:dyDescent="0.25">
      <c r="A1433" s="1">
        <v>41981</v>
      </c>
      <c r="B1433">
        <v>53.500238208670801</v>
      </c>
    </row>
    <row r="1434" spans="1:2" x14ac:dyDescent="0.25">
      <c r="A1434" s="1">
        <v>41982</v>
      </c>
      <c r="B1434">
        <v>53.5</v>
      </c>
    </row>
    <row r="1435" spans="1:2" x14ac:dyDescent="0.25">
      <c r="A1435" s="1">
        <v>41983</v>
      </c>
      <c r="B1435">
        <v>53.5</v>
      </c>
    </row>
    <row r="1436" spans="1:2" x14ac:dyDescent="0.25">
      <c r="A1436" s="1">
        <v>41984</v>
      </c>
      <c r="B1436">
        <v>53.5</v>
      </c>
    </row>
    <row r="1437" spans="1:2" x14ac:dyDescent="0.25">
      <c r="A1437" s="1">
        <v>41985</v>
      </c>
      <c r="B1437">
        <v>53.5</v>
      </c>
    </row>
    <row r="1438" spans="1:2" x14ac:dyDescent="0.25">
      <c r="A1438" s="1">
        <v>41986</v>
      </c>
      <c r="B1438">
        <v>53.5</v>
      </c>
    </row>
    <row r="1439" spans="1:2" x14ac:dyDescent="0.25">
      <c r="A1439" s="1">
        <v>41987</v>
      </c>
      <c r="B1439">
        <v>53.499804763764203</v>
      </c>
    </row>
    <row r="1440" spans="1:2" x14ac:dyDescent="0.25">
      <c r="A1440" s="1">
        <v>41988</v>
      </c>
      <c r="B1440">
        <v>53.500265251989397</v>
      </c>
    </row>
    <row r="1441" spans="1:2" x14ac:dyDescent="0.25">
      <c r="A1441" s="1">
        <v>41989</v>
      </c>
      <c r="B1441">
        <v>53.499592502037501</v>
      </c>
    </row>
    <row r="1442" spans="1:2" x14ac:dyDescent="0.25">
      <c r="A1442" s="1">
        <v>41990</v>
      </c>
      <c r="B1442">
        <v>53.5</v>
      </c>
    </row>
    <row r="1443" spans="1:2" x14ac:dyDescent="0.25">
      <c r="A1443" s="1">
        <v>41991</v>
      </c>
      <c r="B1443">
        <v>53.503225806451603</v>
      </c>
    </row>
    <row r="1444" spans="1:2" x14ac:dyDescent="0.25">
      <c r="A1444" s="1">
        <v>41992</v>
      </c>
      <c r="B1444">
        <v>53.5</v>
      </c>
    </row>
    <row r="1445" spans="1:2" x14ac:dyDescent="0.25">
      <c r="A1445" s="1">
        <v>41993</v>
      </c>
      <c r="B1445">
        <v>53.5</v>
      </c>
    </row>
    <row r="1446" spans="1:2" x14ac:dyDescent="0.25">
      <c r="A1446" s="1">
        <v>41994</v>
      </c>
      <c r="B1446">
        <v>53.5</v>
      </c>
    </row>
    <row r="1447" spans="1:2" x14ac:dyDescent="0.25">
      <c r="A1447" s="1">
        <v>41995</v>
      </c>
      <c r="B1447">
        <v>53.5</v>
      </c>
    </row>
    <row r="1448" spans="1:2" x14ac:dyDescent="0.25">
      <c r="A1448" s="1">
        <v>41996</v>
      </c>
      <c r="B1448">
        <v>53.5</v>
      </c>
    </row>
    <row r="1449" spans="1:2" x14ac:dyDescent="0.25">
      <c r="A1449" s="1">
        <v>41997</v>
      </c>
      <c r="B1449">
        <v>53.5</v>
      </c>
    </row>
    <row r="1450" spans="1:2" x14ac:dyDescent="0.25">
      <c r="A1450" s="1">
        <v>41998</v>
      </c>
      <c r="B1450">
        <v>53.499831479609</v>
      </c>
    </row>
    <row r="1451" spans="1:2" x14ac:dyDescent="0.25">
      <c r="A1451" s="1">
        <v>41999</v>
      </c>
      <c r="B1451">
        <v>53.503875968992197</v>
      </c>
    </row>
    <row r="1452" spans="1:2" x14ac:dyDescent="0.25">
      <c r="A1452" s="1">
        <v>42000</v>
      </c>
      <c r="B1452">
        <v>86.337905236907702</v>
      </c>
    </row>
    <row r="1453" spans="1:2" x14ac:dyDescent="0.25">
      <c r="A1453" s="1">
        <v>42001</v>
      </c>
      <c r="B1453">
        <v>88.8333333333333</v>
      </c>
    </row>
    <row r="1454" spans="1:2" x14ac:dyDescent="0.25">
      <c r="A1454" s="1">
        <v>42002</v>
      </c>
      <c r="B1454">
        <v>88.532728609953395</v>
      </c>
    </row>
    <row r="1455" spans="1:2" x14ac:dyDescent="0.25">
      <c r="A1455" s="1">
        <v>42003</v>
      </c>
      <c r="B1455">
        <v>90.769938650306699</v>
      </c>
    </row>
    <row r="1456" spans="1:2" x14ac:dyDescent="0.25">
      <c r="A1456" s="1">
        <v>42004</v>
      </c>
      <c r="B1456">
        <v>90.880255941499101</v>
      </c>
    </row>
    <row r="1457" spans="1:2" x14ac:dyDescent="0.25">
      <c r="A1457" s="1">
        <v>42005</v>
      </c>
      <c r="B1457">
        <v>88.731166150670802</v>
      </c>
    </row>
    <row r="1458" spans="1:2" x14ac:dyDescent="0.25">
      <c r="A1458" s="1">
        <v>42006</v>
      </c>
      <c r="B1458">
        <v>87.155539251650794</v>
      </c>
    </row>
    <row r="1459" spans="1:2" x14ac:dyDescent="0.25">
      <c r="A1459" s="1">
        <v>42007</v>
      </c>
      <c r="B1459">
        <v>88.152125279642107</v>
      </c>
    </row>
    <row r="1460" spans="1:2" x14ac:dyDescent="0.25">
      <c r="A1460" s="1">
        <v>42008</v>
      </c>
      <c r="B1460">
        <v>85.950600801068106</v>
      </c>
    </row>
    <row r="1461" spans="1:2" x14ac:dyDescent="0.25">
      <c r="A1461" s="1">
        <v>42009</v>
      </c>
      <c r="B1461">
        <v>86.488439306358401</v>
      </c>
    </row>
    <row r="1462" spans="1:2" x14ac:dyDescent="0.25">
      <c r="A1462" s="1">
        <v>42010</v>
      </c>
      <c r="B1462">
        <v>88.7264150943396</v>
      </c>
    </row>
    <row r="1463" spans="1:2" x14ac:dyDescent="0.25">
      <c r="A1463" s="1">
        <v>42011</v>
      </c>
      <c r="B1463">
        <v>84.346774193548399</v>
      </c>
    </row>
    <row r="1464" spans="1:2" x14ac:dyDescent="0.25">
      <c r="A1464" s="1">
        <v>42012</v>
      </c>
      <c r="B1464">
        <v>85.237055520898295</v>
      </c>
    </row>
    <row r="1465" spans="1:2" x14ac:dyDescent="0.25">
      <c r="A1465" s="1">
        <v>42013</v>
      </c>
      <c r="B1465">
        <v>88.813358302122396</v>
      </c>
    </row>
    <row r="1466" spans="1:2" x14ac:dyDescent="0.25">
      <c r="A1466" s="1">
        <v>42014</v>
      </c>
      <c r="B1466">
        <v>88.378904481665899</v>
      </c>
    </row>
    <row r="1467" spans="1:2" x14ac:dyDescent="0.25">
      <c r="A1467" s="1">
        <v>42015</v>
      </c>
      <c r="B1467">
        <v>90.7554149428085</v>
      </c>
    </row>
    <row r="1468" spans="1:2" x14ac:dyDescent="0.25">
      <c r="A1468" s="1">
        <v>42016</v>
      </c>
      <c r="B1468">
        <v>88.064418212478898</v>
      </c>
    </row>
    <row r="1469" spans="1:2" x14ac:dyDescent="0.25">
      <c r="A1469" s="1">
        <v>42017</v>
      </c>
      <c r="B1469">
        <v>92.400466562985997</v>
      </c>
    </row>
    <row r="1470" spans="1:2" x14ac:dyDescent="0.25">
      <c r="A1470" s="1">
        <v>42018</v>
      </c>
      <c r="B1470">
        <v>89.123298638911095</v>
      </c>
    </row>
    <row r="1471" spans="1:2" x14ac:dyDescent="0.25">
      <c r="A1471" s="1">
        <v>42019</v>
      </c>
      <c r="B1471">
        <v>87.946841294298906</v>
      </c>
    </row>
    <row r="1472" spans="1:2" x14ac:dyDescent="0.25">
      <c r="A1472" s="1">
        <v>42020</v>
      </c>
      <c r="B1472">
        <v>88.442441720740206</v>
      </c>
    </row>
    <row r="1473" spans="1:2" x14ac:dyDescent="0.25">
      <c r="A1473" s="1">
        <v>42021</v>
      </c>
      <c r="B1473">
        <v>92.585690515807002</v>
      </c>
    </row>
    <row r="1474" spans="1:2" x14ac:dyDescent="0.25">
      <c r="A1474" s="1">
        <v>42022</v>
      </c>
      <c r="B1474">
        <v>89.398362892223702</v>
      </c>
    </row>
    <row r="1475" spans="1:2" x14ac:dyDescent="0.25">
      <c r="A1475" s="1">
        <v>42023</v>
      </c>
      <c r="B1475">
        <v>89.498457742134505</v>
      </c>
    </row>
    <row r="1476" spans="1:2" x14ac:dyDescent="0.25">
      <c r="A1476" s="1">
        <v>42024</v>
      </c>
      <c r="B1476">
        <v>88.6635311143271</v>
      </c>
    </row>
    <row r="1477" spans="1:2" x14ac:dyDescent="0.25">
      <c r="A1477" s="1">
        <v>42025</v>
      </c>
      <c r="B1477">
        <v>87.823045267489704</v>
      </c>
    </row>
    <row r="1478" spans="1:2" x14ac:dyDescent="0.25">
      <c r="A1478" s="1">
        <v>42026</v>
      </c>
      <c r="B1478">
        <v>89.934381778741894</v>
      </c>
    </row>
    <row r="1479" spans="1:2" x14ac:dyDescent="0.25">
      <c r="A1479" s="1">
        <v>42027</v>
      </c>
      <c r="B1479">
        <v>89.042863871879405</v>
      </c>
    </row>
    <row r="1480" spans="1:2" x14ac:dyDescent="0.25">
      <c r="A1480" s="1">
        <v>42028</v>
      </c>
      <c r="B1480">
        <v>87.885390428211593</v>
      </c>
    </row>
    <row r="1481" spans="1:2" x14ac:dyDescent="0.25">
      <c r="A1481" s="1">
        <v>42029</v>
      </c>
      <c r="B1481">
        <v>88.938628158844807</v>
      </c>
    </row>
    <row r="1482" spans="1:2" x14ac:dyDescent="0.25">
      <c r="A1482" s="1">
        <v>42030</v>
      </c>
      <c r="B1482">
        <v>91.996503496503493</v>
      </c>
    </row>
    <row r="1483" spans="1:2" x14ac:dyDescent="0.25">
      <c r="A1483" s="1">
        <v>42031</v>
      </c>
      <c r="B1483">
        <v>51</v>
      </c>
    </row>
    <row r="1484" spans="1:2" x14ac:dyDescent="0.25">
      <c r="A1484" s="1">
        <v>42032</v>
      </c>
      <c r="B1484">
        <v>51</v>
      </c>
    </row>
    <row r="1485" spans="1:2" x14ac:dyDescent="0.25">
      <c r="A1485" s="1">
        <v>42033</v>
      </c>
      <c r="B1485">
        <v>51.499789473684203</v>
      </c>
    </row>
    <row r="1486" spans="1:2" x14ac:dyDescent="0.25">
      <c r="A1486" s="1">
        <v>42034</v>
      </c>
      <c r="B1486">
        <v>51.504166666666698</v>
      </c>
    </row>
    <row r="1487" spans="1:2" x14ac:dyDescent="0.25">
      <c r="A1487" s="1">
        <v>42035</v>
      </c>
      <c r="B1487">
        <v>51.499630450849999</v>
      </c>
    </row>
    <row r="1488" spans="1:2" x14ac:dyDescent="0.25">
      <c r="A1488" s="1">
        <v>42036</v>
      </c>
      <c r="B1488">
        <v>51.5017793594306</v>
      </c>
    </row>
    <row r="1489" spans="1:2" x14ac:dyDescent="0.25">
      <c r="A1489" s="1">
        <v>42037</v>
      </c>
      <c r="B1489">
        <v>50.4991717283269</v>
      </c>
    </row>
    <row r="1490" spans="1:2" x14ac:dyDescent="0.25">
      <c r="A1490" s="1">
        <v>42038</v>
      </c>
      <c r="B1490">
        <v>75.641618497109803</v>
      </c>
    </row>
    <row r="1491" spans="1:2" x14ac:dyDescent="0.25">
      <c r="A1491" s="1">
        <v>42039</v>
      </c>
      <c r="B1491">
        <v>94.791187270501794</v>
      </c>
    </row>
    <row r="1492" spans="1:2" x14ac:dyDescent="0.25">
      <c r="A1492" s="1">
        <v>42040</v>
      </c>
      <c r="B1492">
        <v>92.801913337084997</v>
      </c>
    </row>
    <row r="1493" spans="1:2" x14ac:dyDescent="0.25">
      <c r="A1493" s="1">
        <v>42041</v>
      </c>
      <c r="B1493">
        <v>94.811273635390606</v>
      </c>
    </row>
    <row r="1494" spans="1:2" x14ac:dyDescent="0.25">
      <c r="A1494" s="1">
        <v>42042</v>
      </c>
      <c r="B1494">
        <v>95.996484698097603</v>
      </c>
    </row>
    <row r="1495" spans="1:2" x14ac:dyDescent="0.25">
      <c r="A1495" s="1">
        <v>42043</v>
      </c>
      <c r="B1495">
        <v>96.453027139874706</v>
      </c>
    </row>
    <row r="1496" spans="1:2" x14ac:dyDescent="0.25">
      <c r="A1496" s="1">
        <v>42044</v>
      </c>
      <c r="B1496">
        <v>97.474333063864194</v>
      </c>
    </row>
    <row r="1497" spans="1:2" x14ac:dyDescent="0.25">
      <c r="A1497" s="1">
        <v>42045</v>
      </c>
      <c r="B1497">
        <v>97.505254648342799</v>
      </c>
    </row>
    <row r="1498" spans="1:2" x14ac:dyDescent="0.25">
      <c r="A1498" s="1">
        <v>42046</v>
      </c>
      <c r="B1498">
        <v>96.629522431259005</v>
      </c>
    </row>
    <row r="1499" spans="1:2" x14ac:dyDescent="0.25">
      <c r="A1499" s="1">
        <v>42047</v>
      </c>
      <c r="B1499">
        <v>97.0010718113612</v>
      </c>
    </row>
    <row r="1500" spans="1:2" x14ac:dyDescent="0.25">
      <c r="A1500" s="1">
        <v>42048</v>
      </c>
      <c r="B1500">
        <v>93.464379947229503</v>
      </c>
    </row>
    <row r="1501" spans="1:2" x14ac:dyDescent="0.25">
      <c r="A1501" s="1">
        <v>42049</v>
      </c>
      <c r="B1501">
        <v>83.83</v>
      </c>
    </row>
    <row r="1502" spans="1:2" x14ac:dyDescent="0.25">
      <c r="A1502" s="1">
        <v>42050</v>
      </c>
      <c r="B1502">
        <v>92.511504424778806</v>
      </c>
    </row>
    <row r="1503" spans="1:2" x14ac:dyDescent="0.25">
      <c r="A1503" s="1">
        <v>42051</v>
      </c>
      <c r="B1503">
        <v>94.876574307304793</v>
      </c>
    </row>
    <row r="1504" spans="1:2" x14ac:dyDescent="0.25">
      <c r="A1504" s="1">
        <v>42052</v>
      </c>
      <c r="B1504">
        <v>95.3535220539829</v>
      </c>
    </row>
    <row r="1505" spans="1:2" x14ac:dyDescent="0.25">
      <c r="A1505" s="1">
        <v>42053</v>
      </c>
      <c r="B1505">
        <v>92.028135990621294</v>
      </c>
    </row>
    <row r="1506" spans="1:2" x14ac:dyDescent="0.25">
      <c r="A1506" s="1">
        <v>42054</v>
      </c>
      <c r="B1506">
        <v>90.675378787878799</v>
      </c>
    </row>
    <row r="1507" spans="1:2" x14ac:dyDescent="0.25">
      <c r="A1507" s="1">
        <v>42055</v>
      </c>
      <c r="B1507">
        <v>92.762666666666703</v>
      </c>
    </row>
    <row r="1508" spans="1:2" x14ac:dyDescent="0.25">
      <c r="A1508" s="1">
        <v>42056</v>
      </c>
      <c r="B1508">
        <v>96.049756097561001</v>
      </c>
    </row>
    <row r="1509" spans="1:2" x14ac:dyDescent="0.25">
      <c r="A1509" s="1">
        <v>42057</v>
      </c>
      <c r="B1509">
        <v>96.576041666666697</v>
      </c>
    </row>
    <row r="1510" spans="1:2" x14ac:dyDescent="0.25">
      <c r="A1510" s="1">
        <v>42058</v>
      </c>
      <c r="B1510">
        <v>95.916583582585602</v>
      </c>
    </row>
    <row r="1511" spans="1:2" x14ac:dyDescent="0.25">
      <c r="A1511" s="1">
        <v>42059</v>
      </c>
      <c r="B1511">
        <v>97.205913134484604</v>
      </c>
    </row>
    <row r="1512" spans="1:2" x14ac:dyDescent="0.25">
      <c r="A1512" s="1">
        <v>42060</v>
      </c>
      <c r="B1512">
        <v>96.6071830106184</v>
      </c>
    </row>
    <row r="1513" spans="1:2" x14ac:dyDescent="0.25">
      <c r="A1513" s="1">
        <v>42061</v>
      </c>
      <c r="B1513">
        <v>98.634893617021007</v>
      </c>
    </row>
    <row r="1514" spans="1:2" x14ac:dyDescent="0.25">
      <c r="A1514" s="1">
        <v>42062</v>
      </c>
      <c r="B1514">
        <v>97.174437739989003</v>
      </c>
    </row>
    <row r="1515" spans="1:2" x14ac:dyDescent="0.25">
      <c r="A1515" s="1">
        <v>42063</v>
      </c>
      <c r="B1515">
        <v>96.8782816229117</v>
      </c>
    </row>
    <row r="1516" spans="1:2" x14ac:dyDescent="0.25">
      <c r="A1516" s="1">
        <v>42064</v>
      </c>
      <c r="B1516">
        <v>58.884615384615401</v>
      </c>
    </row>
    <row r="1517" spans="1:2" x14ac:dyDescent="0.25">
      <c r="A1517" s="1">
        <v>42065</v>
      </c>
      <c r="B1517">
        <v>52.411547002220601</v>
      </c>
    </row>
    <row r="1518" spans="1:2" x14ac:dyDescent="0.25">
      <c r="A1518" s="1">
        <v>42066</v>
      </c>
      <c r="B1518">
        <v>51.499631540162099</v>
      </c>
    </row>
    <row r="1519" spans="1:2" x14ac:dyDescent="0.25">
      <c r="A1519" s="1">
        <v>42067</v>
      </c>
      <c r="B1519">
        <v>51.5</v>
      </c>
    </row>
    <row r="1520" spans="1:2" x14ac:dyDescent="0.25">
      <c r="A1520" s="1">
        <v>42068</v>
      </c>
      <c r="B1520">
        <v>51.5</v>
      </c>
    </row>
    <row r="1521" spans="1:2" x14ac:dyDescent="0.25">
      <c r="A1521" s="1">
        <v>42069</v>
      </c>
      <c r="B1521">
        <v>51.499905642574099</v>
      </c>
    </row>
    <row r="1522" spans="1:2" x14ac:dyDescent="0.25">
      <c r="A1522" s="1">
        <v>42070</v>
      </c>
      <c r="B1522">
        <v>51.5</v>
      </c>
    </row>
    <row r="1523" spans="1:2" x14ac:dyDescent="0.25">
      <c r="A1523" s="1">
        <v>42071</v>
      </c>
      <c r="B1523">
        <v>51.500452488687799</v>
      </c>
    </row>
    <row r="1524" spans="1:2" x14ac:dyDescent="0.25">
      <c r="A1524" s="1">
        <v>42072</v>
      </c>
      <c r="B1524">
        <v>51.499862068965498</v>
      </c>
    </row>
    <row r="1525" spans="1:2" x14ac:dyDescent="0.25">
      <c r="A1525" s="1">
        <v>42073</v>
      </c>
      <c r="B1525">
        <v>51.5</v>
      </c>
    </row>
    <row r="1526" spans="1:2" x14ac:dyDescent="0.25">
      <c r="A1526" s="1">
        <v>42074</v>
      </c>
      <c r="B1526">
        <v>51.4444444444444</v>
      </c>
    </row>
    <row r="1527" spans="1:2" x14ac:dyDescent="0.25">
      <c r="A1527" s="1">
        <v>42075</v>
      </c>
      <c r="B1527">
        <v>51.5</v>
      </c>
    </row>
    <row r="1528" spans="1:2" x14ac:dyDescent="0.25">
      <c r="A1528" s="1">
        <v>42076</v>
      </c>
      <c r="B1528">
        <v>51.4444444444444</v>
      </c>
    </row>
    <row r="1529" spans="1:2" x14ac:dyDescent="0.25">
      <c r="A1529" s="1">
        <v>42077</v>
      </c>
      <c r="B1529">
        <v>50.5</v>
      </c>
    </row>
    <row r="1530" spans="1:2" x14ac:dyDescent="0.25">
      <c r="A1530" s="1">
        <v>42078</v>
      </c>
      <c r="B1530">
        <v>50.5</v>
      </c>
    </row>
    <row r="1531" spans="1:2" x14ac:dyDescent="0.25">
      <c r="A1531" s="1">
        <v>42079</v>
      </c>
      <c r="B1531">
        <v>50.5</v>
      </c>
    </row>
    <row r="1532" spans="1:2" x14ac:dyDescent="0.25">
      <c r="A1532" s="1">
        <v>42080</v>
      </c>
      <c r="B1532">
        <v>50.5</v>
      </c>
    </row>
    <row r="1533" spans="1:2" x14ac:dyDescent="0.25">
      <c r="A1533" s="1">
        <v>42081</v>
      </c>
      <c r="B1533">
        <v>50.5</v>
      </c>
    </row>
    <row r="1534" spans="1:2" x14ac:dyDescent="0.25">
      <c r="A1534" s="1">
        <v>42082</v>
      </c>
      <c r="B1534">
        <v>50.499885242139101</v>
      </c>
    </row>
    <row r="1535" spans="1:2" x14ac:dyDescent="0.25">
      <c r="A1535" s="1">
        <v>42083</v>
      </c>
      <c r="B1535">
        <v>50.5</v>
      </c>
    </row>
    <row r="1536" spans="1:2" x14ac:dyDescent="0.25">
      <c r="A1536" s="1">
        <v>42084</v>
      </c>
      <c r="B1536">
        <v>50.5</v>
      </c>
    </row>
    <row r="1537" spans="1:2" x14ac:dyDescent="0.25">
      <c r="A1537" s="1">
        <v>42085</v>
      </c>
      <c r="B1537">
        <v>50.5</v>
      </c>
    </row>
    <row r="1538" spans="1:2" x14ac:dyDescent="0.25">
      <c r="A1538" s="1">
        <v>42086</v>
      </c>
      <c r="B1538">
        <v>50.500246913580199</v>
      </c>
    </row>
    <row r="1539" spans="1:2" x14ac:dyDescent="0.25">
      <c r="A1539" s="1">
        <v>42087</v>
      </c>
      <c r="B1539">
        <v>50.500101235067802</v>
      </c>
    </row>
    <row r="1540" spans="1:2" x14ac:dyDescent="0.25">
      <c r="A1540" s="1">
        <v>42088</v>
      </c>
      <c r="B1540">
        <v>50.5</v>
      </c>
    </row>
    <row r="1541" spans="1:2" x14ac:dyDescent="0.25">
      <c r="A1541" s="1">
        <v>42089</v>
      </c>
      <c r="B1541">
        <v>50.4979719188768</v>
      </c>
    </row>
    <row r="1542" spans="1:2" x14ac:dyDescent="0.25">
      <c r="A1542" s="1">
        <v>42090</v>
      </c>
      <c r="B1542">
        <v>51</v>
      </c>
    </row>
    <row r="1543" spans="1:2" x14ac:dyDescent="0.25">
      <c r="A1543" s="1">
        <v>42091</v>
      </c>
      <c r="B1543">
        <v>50.499862448418199</v>
      </c>
    </row>
    <row r="1544" spans="1:2" x14ac:dyDescent="0.25">
      <c r="A1544" s="1">
        <v>42092</v>
      </c>
      <c r="B1544">
        <v>50.5000627116518</v>
      </c>
    </row>
    <row r="1545" spans="1:2" x14ac:dyDescent="0.25">
      <c r="A1545" s="1">
        <v>42093</v>
      </c>
      <c r="B1545">
        <v>50.5</v>
      </c>
    </row>
    <row r="1546" spans="1:2" x14ac:dyDescent="0.25">
      <c r="A1546" s="1">
        <v>42094</v>
      </c>
      <c r="B1546">
        <v>50.5</v>
      </c>
    </row>
    <row r="1547" spans="1:2" x14ac:dyDescent="0.25">
      <c r="A1547" s="1">
        <v>42095</v>
      </c>
      <c r="B1547">
        <v>50.5</v>
      </c>
    </row>
    <row r="1548" spans="1:2" x14ac:dyDescent="0.25">
      <c r="A1548" s="1">
        <v>42096</v>
      </c>
      <c r="B1548">
        <v>50.499455930359098</v>
      </c>
    </row>
    <row r="1549" spans="1:2" x14ac:dyDescent="0.25">
      <c r="A1549" s="1">
        <v>42097</v>
      </c>
      <c r="B1549">
        <v>66.1267880364109</v>
      </c>
    </row>
    <row r="1550" spans="1:2" x14ac:dyDescent="0.25">
      <c r="A1550" s="1">
        <v>42098</v>
      </c>
      <c r="B1550">
        <v>86.469180327868898</v>
      </c>
    </row>
    <row r="1551" spans="1:2" x14ac:dyDescent="0.25">
      <c r="A1551" s="1">
        <v>42099</v>
      </c>
      <c r="B1551">
        <v>88.938275340393304</v>
      </c>
    </row>
    <row r="1552" spans="1:2" x14ac:dyDescent="0.25">
      <c r="A1552" s="1">
        <v>42100</v>
      </c>
      <c r="B1552">
        <v>84.415857605178005</v>
      </c>
    </row>
    <row r="1553" spans="1:2" x14ac:dyDescent="0.25">
      <c r="A1553" s="1">
        <v>42101</v>
      </c>
      <c r="B1553">
        <v>88.1886326194399</v>
      </c>
    </row>
    <row r="1554" spans="1:2" x14ac:dyDescent="0.25">
      <c r="A1554" s="1">
        <v>42102</v>
      </c>
      <c r="B1554">
        <v>90.2920912178554</v>
      </c>
    </row>
    <row r="1555" spans="1:2" x14ac:dyDescent="0.25">
      <c r="A1555" s="1">
        <v>42103</v>
      </c>
      <c r="B1555">
        <v>89.770996348461097</v>
      </c>
    </row>
    <row r="1556" spans="1:2" x14ac:dyDescent="0.25">
      <c r="A1556" s="1">
        <v>42104</v>
      </c>
      <c r="B1556">
        <v>90.694892473118301</v>
      </c>
    </row>
    <row r="1557" spans="1:2" x14ac:dyDescent="0.25">
      <c r="A1557" s="1">
        <v>42105</v>
      </c>
      <c r="B1557">
        <v>88.502994011976</v>
      </c>
    </row>
    <row r="1558" spans="1:2" x14ac:dyDescent="0.25">
      <c r="A1558" s="1">
        <v>42106</v>
      </c>
      <c r="B1558">
        <v>91.003610108303207</v>
      </c>
    </row>
    <row r="1559" spans="1:2" x14ac:dyDescent="0.25">
      <c r="A1559" s="1">
        <v>42107</v>
      </c>
      <c r="B1559">
        <v>91.108701401745606</v>
      </c>
    </row>
    <row r="1560" spans="1:2" x14ac:dyDescent="0.25">
      <c r="A1560" s="1">
        <v>42108</v>
      </c>
      <c r="B1560">
        <v>89.496022461394503</v>
      </c>
    </row>
    <row r="1561" spans="1:2" x14ac:dyDescent="0.25">
      <c r="A1561" s="1">
        <v>42109</v>
      </c>
      <c r="B1561">
        <v>91.855737704917999</v>
      </c>
    </row>
    <row r="1562" spans="1:2" x14ac:dyDescent="0.25">
      <c r="A1562" s="1">
        <v>42110</v>
      </c>
      <c r="B1562">
        <v>85.502766798419003</v>
      </c>
    </row>
    <row r="1563" spans="1:2" x14ac:dyDescent="0.25">
      <c r="A1563" s="1">
        <v>42111</v>
      </c>
      <c r="B1563">
        <v>90.169435215946805</v>
      </c>
    </row>
    <row r="1564" spans="1:2" x14ac:dyDescent="0.25">
      <c r="A1564" s="1">
        <v>42112</v>
      </c>
      <c r="B1564">
        <v>93.2235885969816</v>
      </c>
    </row>
    <row r="1565" spans="1:2" x14ac:dyDescent="0.25">
      <c r="A1565" s="1">
        <v>42113</v>
      </c>
      <c r="B1565">
        <v>92.55</v>
      </c>
    </row>
    <row r="1566" spans="1:2" x14ac:dyDescent="0.25">
      <c r="A1566" s="1">
        <v>42114</v>
      </c>
      <c r="B1566">
        <v>89.840949554896099</v>
      </c>
    </row>
    <row r="1567" spans="1:2" x14ac:dyDescent="0.25">
      <c r="A1567" s="1">
        <v>42115</v>
      </c>
      <c r="B1567">
        <v>89.472116946399595</v>
      </c>
    </row>
    <row r="1568" spans="1:2" x14ac:dyDescent="0.25">
      <c r="A1568" s="1">
        <v>42116</v>
      </c>
      <c r="B1568">
        <v>92.308788598574793</v>
      </c>
    </row>
    <row r="1569" spans="1:2" x14ac:dyDescent="0.25">
      <c r="A1569" s="1">
        <v>42117</v>
      </c>
      <c r="B1569">
        <v>92.497267759562803</v>
      </c>
    </row>
    <row r="1570" spans="1:2" x14ac:dyDescent="0.25">
      <c r="A1570" s="1">
        <v>42118</v>
      </c>
      <c r="B1570">
        <v>90.967032967033006</v>
      </c>
    </row>
    <row r="1571" spans="1:2" x14ac:dyDescent="0.25">
      <c r="A1571" s="1">
        <v>42119</v>
      </c>
      <c r="B1571">
        <v>92.394780447390204</v>
      </c>
    </row>
    <row r="1572" spans="1:2" x14ac:dyDescent="0.25">
      <c r="A1572" s="1">
        <v>42120</v>
      </c>
      <c r="B1572">
        <v>87.273817034700301</v>
      </c>
    </row>
    <row r="1573" spans="1:2" x14ac:dyDescent="0.25">
      <c r="A1573" s="1">
        <v>42121</v>
      </c>
      <c r="B1573">
        <v>57.544068919814499</v>
      </c>
    </row>
    <row r="1574" spans="1:2" x14ac:dyDescent="0.25">
      <c r="A1574" s="1">
        <v>42122</v>
      </c>
      <c r="B1574">
        <v>53.499863126197603</v>
      </c>
    </row>
    <row r="1575" spans="1:2" x14ac:dyDescent="0.25">
      <c r="A1575" s="1">
        <v>42123</v>
      </c>
      <c r="B1575">
        <v>52.5</v>
      </c>
    </row>
    <row r="1576" spans="1:2" x14ac:dyDescent="0.25">
      <c r="A1576" s="1">
        <v>42124</v>
      </c>
      <c r="B1576">
        <v>52.5</v>
      </c>
    </row>
    <row r="1577" spans="1:2" x14ac:dyDescent="0.25">
      <c r="A1577" s="1">
        <v>42125</v>
      </c>
      <c r="B1577">
        <v>52.5</v>
      </c>
    </row>
    <row r="1578" spans="1:2" x14ac:dyDescent="0.25">
      <c r="A1578" s="1">
        <v>42126</v>
      </c>
      <c r="B1578">
        <v>52.450932684509297</v>
      </c>
    </row>
    <row r="1579" spans="1:2" x14ac:dyDescent="0.25">
      <c r="A1579" s="1">
        <v>42127</v>
      </c>
      <c r="B1579">
        <v>51.5</v>
      </c>
    </row>
    <row r="1580" spans="1:2" x14ac:dyDescent="0.25">
      <c r="A1580" s="1">
        <v>42128</v>
      </c>
      <c r="B1580">
        <v>52.5</v>
      </c>
    </row>
    <row r="1581" spans="1:2" x14ac:dyDescent="0.25">
      <c r="A1581" s="1">
        <v>42129</v>
      </c>
      <c r="B1581">
        <v>51.5</v>
      </c>
    </row>
    <row r="1582" spans="1:2" x14ac:dyDescent="0.25">
      <c r="A1582" s="1">
        <v>42130</v>
      </c>
      <c r="B1582">
        <v>51.5</v>
      </c>
    </row>
    <row r="1583" spans="1:2" x14ac:dyDescent="0.25">
      <c r="A1583" s="1">
        <v>42131</v>
      </c>
      <c r="B1583">
        <v>51.5</v>
      </c>
    </row>
    <row r="1584" spans="1:2" x14ac:dyDescent="0.25">
      <c r="A1584" s="1">
        <v>42132</v>
      </c>
      <c r="B1584">
        <v>51.500185116623499</v>
      </c>
    </row>
    <row r="1585" spans="1:2" x14ac:dyDescent="0.25">
      <c r="A1585" s="1">
        <v>42133</v>
      </c>
      <c r="B1585">
        <v>51.5</v>
      </c>
    </row>
    <row r="1586" spans="1:2" x14ac:dyDescent="0.25">
      <c r="A1586" s="1">
        <v>42134</v>
      </c>
      <c r="B1586">
        <v>51.5</v>
      </c>
    </row>
    <row r="1587" spans="1:2" x14ac:dyDescent="0.25">
      <c r="A1587" s="1">
        <v>42135</v>
      </c>
      <c r="B1587">
        <v>51.5</v>
      </c>
    </row>
    <row r="1588" spans="1:2" x14ac:dyDescent="0.25">
      <c r="A1588" s="1">
        <v>42136</v>
      </c>
      <c r="B1588">
        <v>51.5</v>
      </c>
    </row>
    <row r="1589" spans="1:2" x14ac:dyDescent="0.25">
      <c r="A1589" s="1">
        <v>42137</v>
      </c>
      <c r="B1589">
        <v>51.5</v>
      </c>
    </row>
    <row r="1590" spans="1:2" x14ac:dyDescent="0.25">
      <c r="A1590" s="1">
        <v>42138</v>
      </c>
      <c r="B1590">
        <v>51.5</v>
      </c>
    </row>
    <row r="1591" spans="1:2" x14ac:dyDescent="0.25">
      <c r="A1591" s="1">
        <v>42139</v>
      </c>
      <c r="B1591">
        <v>51.5</v>
      </c>
    </row>
    <row r="1592" spans="1:2" x14ac:dyDescent="0.25">
      <c r="A1592" s="1">
        <v>42140</v>
      </c>
      <c r="B1592">
        <v>52.5</v>
      </c>
    </row>
    <row r="1593" spans="1:2" x14ac:dyDescent="0.25">
      <c r="A1593" s="1">
        <v>42141</v>
      </c>
      <c r="B1593">
        <v>51.5</v>
      </c>
    </row>
    <row r="1594" spans="1:2" x14ac:dyDescent="0.25">
      <c r="A1594" s="1">
        <v>42142</v>
      </c>
      <c r="B1594">
        <v>51.5</v>
      </c>
    </row>
    <row r="1595" spans="1:2" x14ac:dyDescent="0.25">
      <c r="A1595" s="1">
        <v>42143</v>
      </c>
      <c r="B1595">
        <v>51.5</v>
      </c>
    </row>
    <row r="1596" spans="1:2" x14ac:dyDescent="0.25">
      <c r="A1596" s="1">
        <v>42144</v>
      </c>
      <c r="B1596">
        <v>51.499797979797997</v>
      </c>
    </row>
    <row r="1597" spans="1:2" x14ac:dyDescent="0.25">
      <c r="A1597" s="1">
        <v>42145</v>
      </c>
      <c r="B1597">
        <v>51.500238208670801</v>
      </c>
    </row>
    <row r="1598" spans="1:2" x14ac:dyDescent="0.25">
      <c r="A1598" s="1">
        <v>42146</v>
      </c>
      <c r="B1598">
        <v>51.5</v>
      </c>
    </row>
    <row r="1599" spans="1:2" x14ac:dyDescent="0.25">
      <c r="A1599" s="1">
        <v>42147</v>
      </c>
      <c r="B1599">
        <v>51.5</v>
      </c>
    </row>
    <row r="1600" spans="1:2" x14ac:dyDescent="0.25">
      <c r="A1600" s="1">
        <v>42148</v>
      </c>
      <c r="B1600">
        <v>51.5</v>
      </c>
    </row>
    <row r="1601" spans="1:2" x14ac:dyDescent="0.25">
      <c r="A1601" s="1">
        <v>42149</v>
      </c>
      <c r="B1601">
        <v>51.5</v>
      </c>
    </row>
    <row r="1602" spans="1:2" x14ac:dyDescent="0.25">
      <c r="A1602" s="1">
        <v>42150</v>
      </c>
      <c r="B1602">
        <v>51.5</v>
      </c>
    </row>
    <row r="1603" spans="1:2" x14ac:dyDescent="0.25">
      <c r="A1603" s="1">
        <v>42151</v>
      </c>
      <c r="B1603">
        <v>51.499804763764203</v>
      </c>
    </row>
    <row r="1604" spans="1:2" x14ac:dyDescent="0.25">
      <c r="A1604" s="1">
        <v>42152</v>
      </c>
      <c r="B1604">
        <v>51.500265251989397</v>
      </c>
    </row>
    <row r="1605" spans="1:2" x14ac:dyDescent="0.25">
      <c r="A1605" s="1">
        <v>42153</v>
      </c>
      <c r="B1605">
        <v>51.499592502037501</v>
      </c>
    </row>
    <row r="1606" spans="1:2" x14ac:dyDescent="0.25">
      <c r="A1606" s="1">
        <v>42154</v>
      </c>
      <c r="B1606">
        <v>51.5</v>
      </c>
    </row>
    <row r="1607" spans="1:2" x14ac:dyDescent="0.25">
      <c r="A1607" s="1">
        <v>42155</v>
      </c>
      <c r="B1607">
        <v>51.503225806451603</v>
      </c>
    </row>
    <row r="1608" spans="1:2" x14ac:dyDescent="0.25">
      <c r="A1608" s="1">
        <v>42156</v>
      </c>
      <c r="B1608">
        <v>51.5</v>
      </c>
    </row>
    <row r="1609" spans="1:2" x14ac:dyDescent="0.25">
      <c r="A1609" s="1">
        <v>42157</v>
      </c>
      <c r="B1609">
        <v>51.5</v>
      </c>
    </row>
    <row r="1610" spans="1:2" x14ac:dyDescent="0.25">
      <c r="A1610" s="1">
        <v>42158</v>
      </c>
      <c r="B1610">
        <v>51.5</v>
      </c>
    </row>
    <row r="1611" spans="1:2" x14ac:dyDescent="0.25">
      <c r="A1611" s="1">
        <v>42159</v>
      </c>
      <c r="B1611">
        <v>51.5</v>
      </c>
    </row>
    <row r="1612" spans="1:2" x14ac:dyDescent="0.25">
      <c r="A1612" s="1">
        <v>42160</v>
      </c>
      <c r="B1612">
        <v>51.5</v>
      </c>
    </row>
    <row r="1613" spans="1:2" x14ac:dyDescent="0.25">
      <c r="A1613" s="1">
        <v>42161</v>
      </c>
      <c r="B1613">
        <v>51.5</v>
      </c>
    </row>
    <row r="1614" spans="1:2" x14ac:dyDescent="0.25">
      <c r="A1614" s="1">
        <v>42162</v>
      </c>
      <c r="B1614">
        <v>51.499831479609</v>
      </c>
    </row>
    <row r="1615" spans="1:2" x14ac:dyDescent="0.25">
      <c r="A1615" s="1">
        <v>42163</v>
      </c>
      <c r="B1615">
        <v>51.503875968992197</v>
      </c>
    </row>
    <row r="1616" spans="1:2" x14ac:dyDescent="0.25">
      <c r="A1616" s="1">
        <v>42164</v>
      </c>
      <c r="B1616">
        <v>90.337905236907702</v>
      </c>
    </row>
    <row r="1617" spans="1:2" x14ac:dyDescent="0.25">
      <c r="A1617" s="1">
        <v>42165</v>
      </c>
      <c r="B1617">
        <v>92.8333333333333</v>
      </c>
    </row>
    <row r="1618" spans="1:2" x14ac:dyDescent="0.25">
      <c r="A1618" s="1">
        <v>42166</v>
      </c>
      <c r="B1618">
        <v>92.532728609953395</v>
      </c>
    </row>
    <row r="1619" spans="1:2" x14ac:dyDescent="0.25">
      <c r="A1619" s="1">
        <v>42167</v>
      </c>
      <c r="B1619">
        <v>94.769938650306699</v>
      </c>
    </row>
    <row r="1620" spans="1:2" x14ac:dyDescent="0.25">
      <c r="A1620" s="1">
        <v>42168</v>
      </c>
      <c r="B1620">
        <v>94.880255941499101</v>
      </c>
    </row>
    <row r="1621" spans="1:2" x14ac:dyDescent="0.25">
      <c r="A1621" s="1">
        <v>42169</v>
      </c>
      <c r="B1621">
        <v>92.731166150670802</v>
      </c>
    </row>
    <row r="1622" spans="1:2" x14ac:dyDescent="0.25">
      <c r="A1622" s="1">
        <v>42170</v>
      </c>
      <c r="B1622">
        <v>91.155539251650794</v>
      </c>
    </row>
    <row r="1623" spans="1:2" x14ac:dyDescent="0.25">
      <c r="A1623" s="1">
        <v>42171</v>
      </c>
      <c r="B1623">
        <v>92.152125279642107</v>
      </c>
    </row>
    <row r="1624" spans="1:2" x14ac:dyDescent="0.25">
      <c r="A1624" s="1">
        <v>42172</v>
      </c>
      <c r="B1624">
        <v>89.950600801068106</v>
      </c>
    </row>
    <row r="1625" spans="1:2" x14ac:dyDescent="0.25">
      <c r="A1625" s="1">
        <v>42173</v>
      </c>
      <c r="B1625">
        <v>90.488439306358401</v>
      </c>
    </row>
    <row r="1626" spans="1:2" x14ac:dyDescent="0.25">
      <c r="A1626" s="1">
        <v>42174</v>
      </c>
      <c r="B1626">
        <v>92.7264150943396</v>
      </c>
    </row>
    <row r="1627" spans="1:2" x14ac:dyDescent="0.25">
      <c r="A1627" s="1">
        <v>42175</v>
      </c>
      <c r="B1627">
        <v>88.346774193548399</v>
      </c>
    </row>
    <row r="1628" spans="1:2" x14ac:dyDescent="0.25">
      <c r="A1628" s="1">
        <v>42176</v>
      </c>
      <c r="B1628">
        <v>89.237055520898295</v>
      </c>
    </row>
    <row r="1629" spans="1:2" x14ac:dyDescent="0.25">
      <c r="A1629" s="1">
        <v>42177</v>
      </c>
      <c r="B1629">
        <v>92.813358302122396</v>
      </c>
    </row>
    <row r="1630" spans="1:2" x14ac:dyDescent="0.25">
      <c r="A1630" s="1">
        <v>42178</v>
      </c>
      <c r="B1630">
        <v>92.378904481665899</v>
      </c>
    </row>
    <row r="1631" spans="1:2" x14ac:dyDescent="0.25">
      <c r="A1631" s="1">
        <v>42179</v>
      </c>
      <c r="B1631">
        <v>94.7554149428085</v>
      </c>
    </row>
    <row r="1632" spans="1:2" x14ac:dyDescent="0.25">
      <c r="A1632" s="1">
        <v>42180</v>
      </c>
      <c r="B1632">
        <v>92.064418212478898</v>
      </c>
    </row>
    <row r="1633" spans="1:2" x14ac:dyDescent="0.25">
      <c r="A1633" s="1">
        <v>42181</v>
      </c>
      <c r="B1633">
        <v>96.400466562985997</v>
      </c>
    </row>
    <row r="1634" spans="1:2" x14ac:dyDescent="0.25">
      <c r="A1634" s="1">
        <v>42182</v>
      </c>
      <c r="B1634">
        <v>93.123298638911095</v>
      </c>
    </row>
    <row r="1635" spans="1:2" x14ac:dyDescent="0.25">
      <c r="A1635" s="1">
        <v>42183</v>
      </c>
      <c r="B1635">
        <v>91.946841294298906</v>
      </c>
    </row>
    <row r="1636" spans="1:2" x14ac:dyDescent="0.25">
      <c r="A1636" s="1">
        <v>42184</v>
      </c>
      <c r="B1636">
        <v>92.442441720740206</v>
      </c>
    </row>
    <row r="1637" spans="1:2" x14ac:dyDescent="0.25">
      <c r="A1637" s="1">
        <v>42185</v>
      </c>
      <c r="B1637">
        <v>96.585690515807002</v>
      </c>
    </row>
    <row r="1638" spans="1:2" x14ac:dyDescent="0.25">
      <c r="A1638" s="1">
        <v>42186</v>
      </c>
      <c r="B1638">
        <v>93.398362892223702</v>
      </c>
    </row>
    <row r="1639" spans="1:2" x14ac:dyDescent="0.25">
      <c r="A1639" s="1">
        <v>42187</v>
      </c>
      <c r="B1639">
        <v>93.498457742134505</v>
      </c>
    </row>
    <row r="1640" spans="1:2" x14ac:dyDescent="0.25">
      <c r="A1640" s="1">
        <v>42188</v>
      </c>
      <c r="B1640">
        <v>92.6635311143271</v>
      </c>
    </row>
    <row r="1641" spans="1:2" x14ac:dyDescent="0.25">
      <c r="A1641" s="1">
        <v>42189</v>
      </c>
      <c r="B1641">
        <v>91.823045267489704</v>
      </c>
    </row>
    <row r="1642" spans="1:2" x14ac:dyDescent="0.25">
      <c r="A1642" s="1">
        <v>42190</v>
      </c>
      <c r="B1642">
        <v>93.934381778741894</v>
      </c>
    </row>
    <row r="1643" spans="1:2" x14ac:dyDescent="0.25">
      <c r="A1643" s="1">
        <v>42191</v>
      </c>
      <c r="B1643">
        <v>93.042863871879405</v>
      </c>
    </row>
    <row r="1644" spans="1:2" x14ac:dyDescent="0.25">
      <c r="A1644" s="1">
        <v>42192</v>
      </c>
      <c r="B1644">
        <v>91.885390428211593</v>
      </c>
    </row>
    <row r="1645" spans="1:2" x14ac:dyDescent="0.25">
      <c r="A1645" s="1">
        <v>42193</v>
      </c>
      <c r="B1645">
        <v>92.938628158844807</v>
      </c>
    </row>
    <row r="1646" spans="1:2" x14ac:dyDescent="0.25">
      <c r="A1646" s="1">
        <v>42194</v>
      </c>
      <c r="B1646">
        <v>95.996503496503493</v>
      </c>
    </row>
    <row r="1647" spans="1:2" x14ac:dyDescent="0.25">
      <c r="A1647" s="1">
        <v>42195</v>
      </c>
      <c r="B1647">
        <v>55</v>
      </c>
    </row>
    <row r="1648" spans="1:2" x14ac:dyDescent="0.25">
      <c r="A1648" s="1">
        <v>42196</v>
      </c>
      <c r="B1648">
        <v>55</v>
      </c>
    </row>
    <row r="1649" spans="1:2" x14ac:dyDescent="0.25">
      <c r="A1649" s="1">
        <v>42197</v>
      </c>
      <c r="B1649">
        <v>55.499789473684203</v>
      </c>
    </row>
    <row r="1650" spans="1:2" x14ac:dyDescent="0.25">
      <c r="A1650" s="1">
        <v>42198</v>
      </c>
      <c r="B1650">
        <v>55.504166666666698</v>
      </c>
    </row>
    <row r="1651" spans="1:2" x14ac:dyDescent="0.25">
      <c r="A1651" s="1">
        <v>42199</v>
      </c>
      <c r="B1651">
        <v>55.499630450849999</v>
      </c>
    </row>
    <row r="1652" spans="1:2" x14ac:dyDescent="0.25">
      <c r="A1652" s="1">
        <v>42200</v>
      </c>
      <c r="B1652">
        <v>55.5017793594306</v>
      </c>
    </row>
    <row r="1653" spans="1:2" x14ac:dyDescent="0.25">
      <c r="A1653" s="1">
        <v>42201</v>
      </c>
      <c r="B1653">
        <v>54.4991717283269</v>
      </c>
    </row>
    <row r="1654" spans="1:2" x14ac:dyDescent="0.25">
      <c r="A1654" s="1">
        <v>42202</v>
      </c>
      <c r="B1654">
        <v>79.641618497109803</v>
      </c>
    </row>
    <row r="1655" spans="1:2" x14ac:dyDescent="0.25">
      <c r="A1655" s="1">
        <v>42203</v>
      </c>
      <c r="B1655">
        <v>98.791187270501794</v>
      </c>
    </row>
    <row r="1656" spans="1:2" x14ac:dyDescent="0.25">
      <c r="A1656" s="1">
        <v>42204</v>
      </c>
      <c r="B1656">
        <v>96.801913337084997</v>
      </c>
    </row>
    <row r="1657" spans="1:2" x14ac:dyDescent="0.25">
      <c r="A1657" s="1">
        <v>42205</v>
      </c>
      <c r="B1657">
        <v>98.811273635390606</v>
      </c>
    </row>
    <row r="1658" spans="1:2" x14ac:dyDescent="0.25">
      <c r="A1658" s="1">
        <v>42206</v>
      </c>
      <c r="B1658">
        <v>99.996484698097603</v>
      </c>
    </row>
    <row r="1659" spans="1:2" x14ac:dyDescent="0.25">
      <c r="A1659" s="1">
        <v>42207</v>
      </c>
      <c r="B1659">
        <v>100.45302713987471</v>
      </c>
    </row>
    <row r="1660" spans="1:2" x14ac:dyDescent="0.25">
      <c r="A1660" s="1">
        <v>42208</v>
      </c>
      <c r="B1660">
        <v>101.47433306386419</v>
      </c>
    </row>
    <row r="1661" spans="1:2" x14ac:dyDescent="0.25">
      <c r="A1661" s="1">
        <v>42209</v>
      </c>
      <c r="B1661">
        <v>101.5052546483428</v>
      </c>
    </row>
    <row r="1662" spans="1:2" x14ac:dyDescent="0.25">
      <c r="A1662" s="1">
        <v>42210</v>
      </c>
      <c r="B1662">
        <v>100.62952243125901</v>
      </c>
    </row>
    <row r="1663" spans="1:2" x14ac:dyDescent="0.25">
      <c r="A1663" s="1">
        <v>42211</v>
      </c>
      <c r="B1663">
        <v>101.0010718113612</v>
      </c>
    </row>
    <row r="1664" spans="1:2" x14ac:dyDescent="0.25">
      <c r="A1664" s="1">
        <v>42212</v>
      </c>
      <c r="B1664">
        <v>97.464379947229503</v>
      </c>
    </row>
    <row r="1665" spans="1:2" x14ac:dyDescent="0.25">
      <c r="A1665" s="1">
        <v>42213</v>
      </c>
      <c r="B1665">
        <v>87.83</v>
      </c>
    </row>
    <row r="1666" spans="1:2" x14ac:dyDescent="0.25">
      <c r="A1666" s="1">
        <v>42214</v>
      </c>
      <c r="B1666">
        <v>96.511504424778806</v>
      </c>
    </row>
    <row r="1667" spans="1:2" x14ac:dyDescent="0.25">
      <c r="A1667" s="1">
        <v>42215</v>
      </c>
      <c r="B1667">
        <v>98.876574307304793</v>
      </c>
    </row>
    <row r="1668" spans="1:2" x14ac:dyDescent="0.25">
      <c r="A1668" s="1">
        <v>42216</v>
      </c>
      <c r="B1668">
        <v>99.3535220539829</v>
      </c>
    </row>
    <row r="1669" spans="1:2" x14ac:dyDescent="0.25">
      <c r="A1669" s="1">
        <v>42217</v>
      </c>
      <c r="B1669">
        <v>96.028135990621294</v>
      </c>
    </row>
    <row r="1670" spans="1:2" x14ac:dyDescent="0.25">
      <c r="A1670" s="1">
        <v>42218</v>
      </c>
      <c r="B1670">
        <v>94.675378787878799</v>
      </c>
    </row>
    <row r="1671" spans="1:2" x14ac:dyDescent="0.25">
      <c r="A1671" s="1">
        <v>42219</v>
      </c>
      <c r="B1671">
        <v>96.762666666666703</v>
      </c>
    </row>
    <row r="1672" spans="1:2" x14ac:dyDescent="0.25">
      <c r="A1672" s="1">
        <v>42220</v>
      </c>
      <c r="B1672">
        <v>100.049756097561</v>
      </c>
    </row>
    <row r="1673" spans="1:2" x14ac:dyDescent="0.25">
      <c r="A1673" s="1">
        <v>42221</v>
      </c>
      <c r="B1673">
        <v>100.5760416666667</v>
      </c>
    </row>
    <row r="1674" spans="1:2" x14ac:dyDescent="0.25">
      <c r="A1674" s="1">
        <v>42222</v>
      </c>
      <c r="B1674">
        <v>99.916583582585602</v>
      </c>
    </row>
    <row r="1675" spans="1:2" x14ac:dyDescent="0.25">
      <c r="A1675" s="1">
        <v>42223</v>
      </c>
      <c r="B1675">
        <v>101.2059131344846</v>
      </c>
    </row>
    <row r="1676" spans="1:2" x14ac:dyDescent="0.25">
      <c r="A1676" s="1">
        <v>42224</v>
      </c>
      <c r="B1676">
        <v>100.6071830106184</v>
      </c>
    </row>
    <row r="1677" spans="1:2" x14ac:dyDescent="0.25">
      <c r="A1677" s="1">
        <v>42225</v>
      </c>
      <c r="B1677">
        <v>102.63489361702101</v>
      </c>
    </row>
    <row r="1678" spans="1:2" x14ac:dyDescent="0.25">
      <c r="A1678" s="1">
        <v>42226</v>
      </c>
      <c r="B1678">
        <v>101.174437739989</v>
      </c>
    </row>
    <row r="1679" spans="1:2" x14ac:dyDescent="0.25">
      <c r="A1679" s="1">
        <v>42227</v>
      </c>
      <c r="B1679">
        <v>100.8782816229117</v>
      </c>
    </row>
    <row r="1680" spans="1:2" x14ac:dyDescent="0.25">
      <c r="A1680" s="1">
        <v>42228</v>
      </c>
      <c r="B1680">
        <v>62.884615384615401</v>
      </c>
    </row>
    <row r="1681" spans="1:2" x14ac:dyDescent="0.25">
      <c r="A1681" s="1">
        <v>42229</v>
      </c>
      <c r="B1681">
        <v>56.411547002220601</v>
      </c>
    </row>
    <row r="1682" spans="1:2" x14ac:dyDescent="0.25">
      <c r="A1682" s="1">
        <v>42230</v>
      </c>
      <c r="B1682">
        <v>55.499631540162099</v>
      </c>
    </row>
    <row r="1683" spans="1:2" x14ac:dyDescent="0.25">
      <c r="A1683" s="1">
        <v>42231</v>
      </c>
      <c r="B1683">
        <v>55.5</v>
      </c>
    </row>
    <row r="1684" spans="1:2" x14ac:dyDescent="0.25">
      <c r="A1684" s="1">
        <v>42232</v>
      </c>
      <c r="B1684">
        <v>55.5</v>
      </c>
    </row>
    <row r="1685" spans="1:2" x14ac:dyDescent="0.25">
      <c r="A1685" s="1">
        <v>42233</v>
      </c>
      <c r="B1685">
        <v>55.499905642574099</v>
      </c>
    </row>
    <row r="1686" spans="1:2" x14ac:dyDescent="0.25">
      <c r="A1686" s="1">
        <v>42234</v>
      </c>
      <c r="B1686">
        <v>55.5</v>
      </c>
    </row>
    <row r="1687" spans="1:2" x14ac:dyDescent="0.25">
      <c r="A1687" s="1">
        <v>42235</v>
      </c>
      <c r="B1687">
        <v>55.500452488687799</v>
      </c>
    </row>
    <row r="1688" spans="1:2" x14ac:dyDescent="0.25">
      <c r="A1688" s="1">
        <v>42236</v>
      </c>
      <c r="B1688">
        <v>55.499862068965498</v>
      </c>
    </row>
    <row r="1689" spans="1:2" x14ac:dyDescent="0.25">
      <c r="A1689" s="1">
        <v>42237</v>
      </c>
      <c r="B1689">
        <v>55.5</v>
      </c>
    </row>
    <row r="1690" spans="1:2" x14ac:dyDescent="0.25">
      <c r="A1690" s="1">
        <v>42238</v>
      </c>
      <c r="B1690">
        <v>55.4444444444444</v>
      </c>
    </row>
    <row r="1691" spans="1:2" x14ac:dyDescent="0.25">
      <c r="A1691" s="1">
        <v>42239</v>
      </c>
      <c r="B1691">
        <v>55.5</v>
      </c>
    </row>
    <row r="1692" spans="1:2" x14ac:dyDescent="0.25">
      <c r="A1692" s="1">
        <v>42240</v>
      </c>
      <c r="B1692">
        <v>55.4444444444444</v>
      </c>
    </row>
    <row r="1693" spans="1:2" x14ac:dyDescent="0.25">
      <c r="A1693" s="1">
        <v>42241</v>
      </c>
      <c r="B1693">
        <v>54.5</v>
      </c>
    </row>
    <row r="1694" spans="1:2" x14ac:dyDescent="0.25">
      <c r="A1694" s="1">
        <v>42242</v>
      </c>
      <c r="B1694">
        <v>54.5</v>
      </c>
    </row>
    <row r="1695" spans="1:2" x14ac:dyDescent="0.25">
      <c r="A1695" s="1">
        <v>42243</v>
      </c>
      <c r="B1695">
        <v>54.5</v>
      </c>
    </row>
    <row r="1696" spans="1:2" x14ac:dyDescent="0.25">
      <c r="A1696" s="1">
        <v>42244</v>
      </c>
      <c r="B1696">
        <v>54.5</v>
      </c>
    </row>
    <row r="1697" spans="1:2" x14ac:dyDescent="0.25">
      <c r="A1697" s="1">
        <v>42245</v>
      </c>
      <c r="B1697">
        <v>54.5</v>
      </c>
    </row>
    <row r="1698" spans="1:2" x14ac:dyDescent="0.25">
      <c r="A1698" s="1">
        <v>42246</v>
      </c>
      <c r="B1698">
        <v>54.499885242139101</v>
      </c>
    </row>
    <row r="1699" spans="1:2" x14ac:dyDescent="0.25">
      <c r="A1699" s="1">
        <v>42247</v>
      </c>
      <c r="B1699">
        <v>54.5</v>
      </c>
    </row>
    <row r="1700" spans="1:2" x14ac:dyDescent="0.25">
      <c r="A1700" s="1">
        <v>42248</v>
      </c>
      <c r="B1700">
        <v>54.5</v>
      </c>
    </row>
    <row r="1701" spans="1:2" x14ac:dyDescent="0.25">
      <c r="A1701" s="1">
        <v>42249</v>
      </c>
      <c r="B1701">
        <v>54.5</v>
      </c>
    </row>
    <row r="1702" spans="1:2" x14ac:dyDescent="0.25">
      <c r="A1702" s="1">
        <v>42250</v>
      </c>
      <c r="B1702">
        <v>54.500246913580199</v>
      </c>
    </row>
    <row r="1703" spans="1:2" x14ac:dyDescent="0.25">
      <c r="A1703" s="1">
        <v>42251</v>
      </c>
      <c r="B1703">
        <v>54.500101235067802</v>
      </c>
    </row>
    <row r="1704" spans="1:2" x14ac:dyDescent="0.25">
      <c r="A1704" s="1">
        <v>42252</v>
      </c>
      <c r="B1704">
        <v>54.5</v>
      </c>
    </row>
    <row r="1705" spans="1:2" x14ac:dyDescent="0.25">
      <c r="A1705" s="1">
        <v>42253</v>
      </c>
      <c r="B1705">
        <v>54.4979719188768</v>
      </c>
    </row>
    <row r="1706" spans="1:2" x14ac:dyDescent="0.25">
      <c r="A1706" s="1">
        <v>42254</v>
      </c>
      <c r="B1706">
        <v>55</v>
      </c>
    </row>
    <row r="1707" spans="1:2" x14ac:dyDescent="0.25">
      <c r="A1707" s="1">
        <v>42255</v>
      </c>
      <c r="B1707">
        <v>54.499862448418199</v>
      </c>
    </row>
    <row r="1708" spans="1:2" x14ac:dyDescent="0.25">
      <c r="A1708" s="1">
        <v>42256</v>
      </c>
      <c r="B1708">
        <v>54.5000627116518</v>
      </c>
    </row>
    <row r="1709" spans="1:2" x14ac:dyDescent="0.25">
      <c r="A1709" s="1">
        <v>42257</v>
      </c>
      <c r="B1709">
        <v>54.5</v>
      </c>
    </row>
    <row r="1710" spans="1:2" x14ac:dyDescent="0.25">
      <c r="A1710" s="1">
        <v>42258</v>
      </c>
      <c r="B1710">
        <v>54.5</v>
      </c>
    </row>
    <row r="1711" spans="1:2" x14ac:dyDescent="0.25">
      <c r="A1711" s="1">
        <v>42259</v>
      </c>
      <c r="B1711">
        <v>54.5</v>
      </c>
    </row>
    <row r="1712" spans="1:2" x14ac:dyDescent="0.25">
      <c r="A1712" s="1">
        <v>42260</v>
      </c>
      <c r="B1712">
        <v>54.499455930359098</v>
      </c>
    </row>
    <row r="1713" spans="1:2" x14ac:dyDescent="0.25">
      <c r="A1713" s="1">
        <v>42261</v>
      </c>
      <c r="B1713">
        <v>70.1267880364109</v>
      </c>
    </row>
    <row r="1714" spans="1:2" x14ac:dyDescent="0.25">
      <c r="A1714" s="1">
        <v>42262</v>
      </c>
      <c r="B1714">
        <v>90.469180327868898</v>
      </c>
    </row>
    <row r="1715" spans="1:2" x14ac:dyDescent="0.25">
      <c r="A1715" s="1">
        <v>42263</v>
      </c>
      <c r="B1715">
        <v>92.938275340393304</v>
      </c>
    </row>
    <row r="1716" spans="1:2" x14ac:dyDescent="0.25">
      <c r="A1716" s="1">
        <v>42264</v>
      </c>
      <c r="B1716">
        <v>88.415857605178005</v>
      </c>
    </row>
    <row r="1717" spans="1:2" x14ac:dyDescent="0.25">
      <c r="A1717" s="1">
        <v>42265</v>
      </c>
      <c r="B1717">
        <v>92.1886326194399</v>
      </c>
    </row>
    <row r="1718" spans="1:2" x14ac:dyDescent="0.25">
      <c r="A1718" s="1">
        <v>42266</v>
      </c>
      <c r="B1718">
        <v>94.2920912178554</v>
      </c>
    </row>
    <row r="1719" spans="1:2" x14ac:dyDescent="0.25">
      <c r="A1719" s="1">
        <v>42267</v>
      </c>
      <c r="B1719">
        <v>93.770996348461097</v>
      </c>
    </row>
    <row r="1720" spans="1:2" x14ac:dyDescent="0.25">
      <c r="A1720" s="1">
        <v>42268</v>
      </c>
      <c r="B1720">
        <v>94.694892473118301</v>
      </c>
    </row>
    <row r="1721" spans="1:2" x14ac:dyDescent="0.25">
      <c r="A1721" s="1">
        <v>42269</v>
      </c>
      <c r="B1721">
        <v>92.502994011976</v>
      </c>
    </row>
    <row r="1722" spans="1:2" x14ac:dyDescent="0.25">
      <c r="A1722" s="1">
        <v>42270</v>
      </c>
      <c r="B1722">
        <v>95.003610108303207</v>
      </c>
    </row>
    <row r="1723" spans="1:2" x14ac:dyDescent="0.25">
      <c r="A1723" s="1">
        <v>42271</v>
      </c>
      <c r="B1723">
        <v>95.108701401745606</v>
      </c>
    </row>
    <row r="1724" spans="1:2" x14ac:dyDescent="0.25">
      <c r="A1724" s="1">
        <v>42272</v>
      </c>
      <c r="B1724">
        <v>93.496022461394503</v>
      </c>
    </row>
    <row r="1725" spans="1:2" x14ac:dyDescent="0.25">
      <c r="A1725" s="1">
        <v>42273</v>
      </c>
      <c r="B1725">
        <v>95.855737704917999</v>
      </c>
    </row>
    <row r="1726" spans="1:2" x14ac:dyDescent="0.25">
      <c r="A1726" s="1">
        <v>42274</v>
      </c>
      <c r="B1726">
        <v>89.502766798419003</v>
      </c>
    </row>
    <row r="1727" spans="1:2" x14ac:dyDescent="0.25">
      <c r="A1727" s="1">
        <v>42275</v>
      </c>
      <c r="B1727">
        <v>94.169435215946805</v>
      </c>
    </row>
    <row r="1728" spans="1:2" x14ac:dyDescent="0.25">
      <c r="A1728" s="1">
        <v>42276</v>
      </c>
      <c r="B1728">
        <v>97.2235885969816</v>
      </c>
    </row>
    <row r="1729" spans="1:2" x14ac:dyDescent="0.25">
      <c r="A1729" s="1">
        <v>42277</v>
      </c>
      <c r="B1729">
        <v>96.55</v>
      </c>
    </row>
    <row r="1730" spans="1:2" x14ac:dyDescent="0.25">
      <c r="A1730" s="1">
        <v>42278</v>
      </c>
      <c r="B1730">
        <v>93.840949554896099</v>
      </c>
    </row>
    <row r="1731" spans="1:2" x14ac:dyDescent="0.25">
      <c r="A1731" s="1">
        <v>42279</v>
      </c>
      <c r="B1731">
        <v>93.472116946399595</v>
      </c>
    </row>
    <row r="1732" spans="1:2" x14ac:dyDescent="0.25">
      <c r="A1732" s="1">
        <v>42280</v>
      </c>
      <c r="B1732">
        <v>96.308788598574793</v>
      </c>
    </row>
    <row r="1733" spans="1:2" x14ac:dyDescent="0.25">
      <c r="A1733" s="1">
        <v>42281</v>
      </c>
      <c r="B1733">
        <v>96.497267759562803</v>
      </c>
    </row>
    <row r="1734" spans="1:2" x14ac:dyDescent="0.25">
      <c r="A1734" s="1">
        <v>42282</v>
      </c>
      <c r="B1734">
        <v>94.967032967033006</v>
      </c>
    </row>
    <row r="1735" spans="1:2" x14ac:dyDescent="0.25">
      <c r="A1735" s="1">
        <v>42283</v>
      </c>
      <c r="B1735">
        <v>96.394780447390204</v>
      </c>
    </row>
    <row r="1736" spans="1:2" x14ac:dyDescent="0.25">
      <c r="A1736" s="1">
        <v>42284</v>
      </c>
      <c r="B1736">
        <v>91.273817034700301</v>
      </c>
    </row>
    <row r="1737" spans="1:2" x14ac:dyDescent="0.25">
      <c r="A1737" s="1">
        <v>42285</v>
      </c>
      <c r="B1737">
        <v>61.544068919814499</v>
      </c>
    </row>
    <row r="1738" spans="1:2" x14ac:dyDescent="0.25">
      <c r="A1738" s="1">
        <v>42286</v>
      </c>
      <c r="B1738">
        <v>57.499863126197603</v>
      </c>
    </row>
    <row r="1739" spans="1:2" x14ac:dyDescent="0.25">
      <c r="A1739" s="1">
        <v>42287</v>
      </c>
      <c r="B1739">
        <v>56.5</v>
      </c>
    </row>
    <row r="1740" spans="1:2" x14ac:dyDescent="0.25">
      <c r="A1740" s="1">
        <v>42288</v>
      </c>
      <c r="B1740">
        <v>56.5</v>
      </c>
    </row>
    <row r="1741" spans="1:2" x14ac:dyDescent="0.25">
      <c r="A1741" s="1">
        <v>42289</v>
      </c>
      <c r="B1741">
        <v>56.5</v>
      </c>
    </row>
    <row r="1742" spans="1:2" x14ac:dyDescent="0.25">
      <c r="A1742" s="1">
        <v>42290</v>
      </c>
      <c r="B1742">
        <v>56.450932684509297</v>
      </c>
    </row>
    <row r="1743" spans="1:2" x14ac:dyDescent="0.25">
      <c r="A1743" s="1">
        <v>42291</v>
      </c>
      <c r="B1743">
        <v>55.5</v>
      </c>
    </row>
    <row r="1744" spans="1:2" x14ac:dyDescent="0.25">
      <c r="A1744" s="1">
        <v>42292</v>
      </c>
      <c r="B1744">
        <v>56.5</v>
      </c>
    </row>
    <row r="1745" spans="1:2" x14ac:dyDescent="0.25">
      <c r="A1745" s="1">
        <v>42293</v>
      </c>
      <c r="B1745">
        <v>55.5</v>
      </c>
    </row>
    <row r="1746" spans="1:2" x14ac:dyDescent="0.25">
      <c r="A1746" s="1">
        <v>42294</v>
      </c>
      <c r="B1746">
        <v>55.5</v>
      </c>
    </row>
    <row r="1747" spans="1:2" x14ac:dyDescent="0.25">
      <c r="A1747" s="1">
        <v>42295</v>
      </c>
      <c r="B1747">
        <v>55.5</v>
      </c>
    </row>
    <row r="1748" spans="1:2" x14ac:dyDescent="0.25">
      <c r="A1748" s="1">
        <v>42296</v>
      </c>
      <c r="B1748">
        <v>55.500185116623499</v>
      </c>
    </row>
    <row r="1749" spans="1:2" x14ac:dyDescent="0.25">
      <c r="A1749" s="1">
        <v>42297</v>
      </c>
      <c r="B1749">
        <v>55.5</v>
      </c>
    </row>
    <row r="1750" spans="1:2" x14ac:dyDescent="0.25">
      <c r="A1750" s="1">
        <v>42298</v>
      </c>
      <c r="B1750">
        <v>55.5</v>
      </c>
    </row>
    <row r="1751" spans="1:2" x14ac:dyDescent="0.25">
      <c r="A1751" s="1">
        <v>42299</v>
      </c>
      <c r="B1751">
        <v>55.5</v>
      </c>
    </row>
    <row r="1752" spans="1:2" x14ac:dyDescent="0.25">
      <c r="A1752" s="1">
        <v>42300</v>
      </c>
      <c r="B1752">
        <v>55.5</v>
      </c>
    </row>
    <row r="1753" spans="1:2" x14ac:dyDescent="0.25">
      <c r="A1753" s="1">
        <v>42301</v>
      </c>
      <c r="B1753">
        <v>55.5</v>
      </c>
    </row>
    <row r="1754" spans="1:2" x14ac:dyDescent="0.25">
      <c r="A1754" s="1">
        <v>42302</v>
      </c>
      <c r="B1754">
        <v>55.5</v>
      </c>
    </row>
    <row r="1755" spans="1:2" x14ac:dyDescent="0.25">
      <c r="A1755" s="1">
        <v>42303</v>
      </c>
      <c r="B1755">
        <v>55.5</v>
      </c>
    </row>
    <row r="1756" spans="1:2" x14ac:dyDescent="0.25">
      <c r="A1756" s="1">
        <v>42304</v>
      </c>
      <c r="B1756">
        <v>56.5</v>
      </c>
    </row>
    <row r="1757" spans="1:2" x14ac:dyDescent="0.25">
      <c r="A1757" s="1">
        <v>42305</v>
      </c>
      <c r="B1757">
        <v>55.5</v>
      </c>
    </row>
    <row r="1758" spans="1:2" x14ac:dyDescent="0.25">
      <c r="A1758" s="1">
        <v>42306</v>
      </c>
      <c r="B1758">
        <v>55.5</v>
      </c>
    </row>
    <row r="1759" spans="1:2" x14ac:dyDescent="0.25">
      <c r="A1759" s="1">
        <v>42307</v>
      </c>
      <c r="B1759">
        <v>55.5</v>
      </c>
    </row>
    <row r="1760" spans="1:2" x14ac:dyDescent="0.25">
      <c r="A1760" s="1">
        <v>42308</v>
      </c>
      <c r="B1760">
        <v>55.499797979797997</v>
      </c>
    </row>
    <row r="1761" spans="1:2" x14ac:dyDescent="0.25">
      <c r="A1761" s="1">
        <v>42309</v>
      </c>
      <c r="B1761">
        <v>55.500238208670801</v>
      </c>
    </row>
    <row r="1762" spans="1:2" x14ac:dyDescent="0.25">
      <c r="A1762" s="1">
        <v>42310</v>
      </c>
      <c r="B1762">
        <v>55.5</v>
      </c>
    </row>
    <row r="1763" spans="1:2" x14ac:dyDescent="0.25">
      <c r="A1763" s="1">
        <v>42311</v>
      </c>
      <c r="B1763">
        <v>55.5</v>
      </c>
    </row>
    <row r="1764" spans="1:2" x14ac:dyDescent="0.25">
      <c r="A1764" s="1">
        <v>42312</v>
      </c>
      <c r="B1764">
        <v>55.5</v>
      </c>
    </row>
    <row r="1765" spans="1:2" x14ac:dyDescent="0.25">
      <c r="A1765" s="1">
        <v>42313</v>
      </c>
      <c r="B1765">
        <v>55.5</v>
      </c>
    </row>
    <row r="1766" spans="1:2" x14ac:dyDescent="0.25">
      <c r="A1766" s="1">
        <v>42314</v>
      </c>
      <c r="B1766">
        <v>55.5</v>
      </c>
    </row>
    <row r="1767" spans="1:2" x14ac:dyDescent="0.25">
      <c r="A1767" s="1">
        <v>42315</v>
      </c>
      <c r="B1767">
        <v>55.499804763764203</v>
      </c>
    </row>
    <row r="1768" spans="1:2" x14ac:dyDescent="0.25">
      <c r="A1768" s="1">
        <v>42316</v>
      </c>
      <c r="B1768">
        <v>55.500265251989397</v>
      </c>
    </row>
    <row r="1769" spans="1:2" x14ac:dyDescent="0.25">
      <c r="A1769" s="1">
        <v>42317</v>
      </c>
      <c r="B1769">
        <v>55.499592502037501</v>
      </c>
    </row>
    <row r="1770" spans="1:2" x14ac:dyDescent="0.25">
      <c r="A1770" s="1">
        <v>42318</v>
      </c>
      <c r="B1770">
        <v>55.5</v>
      </c>
    </row>
    <row r="1771" spans="1:2" x14ac:dyDescent="0.25">
      <c r="A1771" s="1">
        <v>42319</v>
      </c>
      <c r="B1771">
        <v>55.503225806451603</v>
      </c>
    </row>
    <row r="1772" spans="1:2" x14ac:dyDescent="0.25">
      <c r="A1772" s="1">
        <v>42320</v>
      </c>
      <c r="B1772">
        <v>55.5</v>
      </c>
    </row>
    <row r="1773" spans="1:2" x14ac:dyDescent="0.25">
      <c r="A1773" s="1">
        <v>42321</v>
      </c>
      <c r="B1773">
        <v>55.5</v>
      </c>
    </row>
    <row r="1774" spans="1:2" x14ac:dyDescent="0.25">
      <c r="A1774" s="1">
        <v>42322</v>
      </c>
      <c r="B1774">
        <v>55.5</v>
      </c>
    </row>
    <row r="1775" spans="1:2" x14ac:dyDescent="0.25">
      <c r="A1775" s="1">
        <v>42323</v>
      </c>
      <c r="B1775">
        <v>55.5</v>
      </c>
    </row>
    <row r="1776" spans="1:2" x14ac:dyDescent="0.25">
      <c r="A1776" s="1">
        <v>42324</v>
      </c>
      <c r="B1776">
        <v>55.5</v>
      </c>
    </row>
    <row r="1777" spans="1:2" x14ac:dyDescent="0.25">
      <c r="A1777" s="1">
        <v>42325</v>
      </c>
      <c r="B1777">
        <v>55.5</v>
      </c>
    </row>
    <row r="1778" spans="1:2" x14ac:dyDescent="0.25">
      <c r="A1778" s="1">
        <v>42326</v>
      </c>
      <c r="B1778">
        <v>55.499831479609</v>
      </c>
    </row>
    <row r="1779" spans="1:2" x14ac:dyDescent="0.25">
      <c r="A1779" s="1">
        <v>42327</v>
      </c>
      <c r="B1779">
        <v>55.503875968992197</v>
      </c>
    </row>
    <row r="1780" spans="1:2" x14ac:dyDescent="0.25">
      <c r="A1780" s="1">
        <v>42328</v>
      </c>
      <c r="B1780">
        <v>83.337905236907702</v>
      </c>
    </row>
    <row r="1781" spans="1:2" x14ac:dyDescent="0.25">
      <c r="A1781" s="1">
        <v>42329</v>
      </c>
      <c r="B1781">
        <v>85.8333333333333</v>
      </c>
    </row>
    <row r="1782" spans="1:2" x14ac:dyDescent="0.25">
      <c r="A1782" s="1">
        <v>42330</v>
      </c>
      <c r="B1782">
        <v>85.532728609953395</v>
      </c>
    </row>
    <row r="1783" spans="1:2" x14ac:dyDescent="0.25">
      <c r="A1783" s="1">
        <v>42331</v>
      </c>
      <c r="B1783">
        <v>87.769938650306699</v>
      </c>
    </row>
    <row r="1784" spans="1:2" x14ac:dyDescent="0.25">
      <c r="A1784" s="1">
        <v>42332</v>
      </c>
      <c r="B1784">
        <v>87.880255941499101</v>
      </c>
    </row>
    <row r="1785" spans="1:2" x14ac:dyDescent="0.25">
      <c r="A1785" s="1">
        <v>42333</v>
      </c>
      <c r="B1785">
        <v>85.731166150670802</v>
      </c>
    </row>
    <row r="1786" spans="1:2" x14ac:dyDescent="0.25">
      <c r="A1786" s="1">
        <v>42334</v>
      </c>
      <c r="B1786">
        <v>84.155539251650794</v>
      </c>
    </row>
    <row r="1787" spans="1:2" x14ac:dyDescent="0.25">
      <c r="A1787" s="1">
        <v>42335</v>
      </c>
      <c r="B1787">
        <v>85.152125279642107</v>
      </c>
    </row>
    <row r="1788" spans="1:2" x14ac:dyDescent="0.25">
      <c r="A1788" s="1">
        <v>42336</v>
      </c>
      <c r="B1788">
        <v>82.950600801068106</v>
      </c>
    </row>
    <row r="1789" spans="1:2" x14ac:dyDescent="0.25">
      <c r="A1789" s="1">
        <v>42337</v>
      </c>
      <c r="B1789">
        <v>83.488439306358401</v>
      </c>
    </row>
    <row r="1790" spans="1:2" x14ac:dyDescent="0.25">
      <c r="A1790" s="1">
        <v>42338</v>
      </c>
      <c r="B1790">
        <v>85.7264150943396</v>
      </c>
    </row>
    <row r="1791" spans="1:2" x14ac:dyDescent="0.25">
      <c r="A1791" s="1">
        <v>42339</v>
      </c>
      <c r="B1791">
        <v>81.346774193548399</v>
      </c>
    </row>
    <row r="1792" spans="1:2" x14ac:dyDescent="0.25">
      <c r="A1792" s="1">
        <v>42340</v>
      </c>
      <c r="B1792">
        <v>82.237055520898295</v>
      </c>
    </row>
    <row r="1793" spans="1:2" x14ac:dyDescent="0.25">
      <c r="A1793" s="1">
        <v>42341</v>
      </c>
      <c r="B1793">
        <v>85.813358302122396</v>
      </c>
    </row>
    <row r="1794" spans="1:2" x14ac:dyDescent="0.25">
      <c r="A1794" s="1">
        <v>42342</v>
      </c>
      <c r="B1794">
        <v>85.378904481665899</v>
      </c>
    </row>
    <row r="1795" spans="1:2" x14ac:dyDescent="0.25">
      <c r="A1795" s="1">
        <v>42343</v>
      </c>
      <c r="B1795">
        <v>87.7554149428085</v>
      </c>
    </row>
    <row r="1796" spans="1:2" x14ac:dyDescent="0.25">
      <c r="A1796" s="1">
        <v>42344</v>
      </c>
      <c r="B1796">
        <v>85.064418212478898</v>
      </c>
    </row>
    <row r="1797" spans="1:2" x14ac:dyDescent="0.25">
      <c r="A1797" s="1">
        <v>42345</v>
      </c>
      <c r="B1797">
        <v>89.400466562985997</v>
      </c>
    </row>
    <row r="1798" spans="1:2" x14ac:dyDescent="0.25">
      <c r="A1798" s="1">
        <v>42346</v>
      </c>
      <c r="B1798">
        <v>86.123298638911095</v>
      </c>
    </row>
    <row r="1799" spans="1:2" x14ac:dyDescent="0.25">
      <c r="A1799" s="1">
        <v>42347</v>
      </c>
      <c r="B1799">
        <v>84.946841294298906</v>
      </c>
    </row>
    <row r="1800" spans="1:2" x14ac:dyDescent="0.25">
      <c r="A1800" s="1">
        <v>42348</v>
      </c>
      <c r="B1800">
        <v>85.442441720740206</v>
      </c>
    </row>
    <row r="1801" spans="1:2" x14ac:dyDescent="0.25">
      <c r="A1801" s="1">
        <v>42349</v>
      </c>
      <c r="B1801">
        <v>89.585690515807002</v>
      </c>
    </row>
    <row r="1802" spans="1:2" x14ac:dyDescent="0.25">
      <c r="A1802" s="1">
        <v>42350</v>
      </c>
      <c r="B1802">
        <v>86.398362892223702</v>
      </c>
    </row>
    <row r="1803" spans="1:2" x14ac:dyDescent="0.25">
      <c r="A1803" s="1">
        <v>42351</v>
      </c>
      <c r="B1803">
        <v>86.498457742134505</v>
      </c>
    </row>
    <row r="1804" spans="1:2" x14ac:dyDescent="0.25">
      <c r="A1804" s="1">
        <v>42352</v>
      </c>
      <c r="B1804">
        <v>85.6635311143271</v>
      </c>
    </row>
    <row r="1805" spans="1:2" x14ac:dyDescent="0.25">
      <c r="A1805" s="1">
        <v>42353</v>
      </c>
      <c r="B1805">
        <v>84.823045267489704</v>
      </c>
    </row>
    <row r="1806" spans="1:2" x14ac:dyDescent="0.25">
      <c r="A1806" s="1">
        <v>42354</v>
      </c>
      <c r="B1806">
        <v>86.934381778741894</v>
      </c>
    </row>
    <row r="1807" spans="1:2" x14ac:dyDescent="0.25">
      <c r="A1807" s="1">
        <v>42355</v>
      </c>
      <c r="B1807">
        <v>86.042863871879405</v>
      </c>
    </row>
    <row r="1808" spans="1:2" x14ac:dyDescent="0.25">
      <c r="A1808" s="1">
        <v>42356</v>
      </c>
      <c r="B1808">
        <v>84.885390428211593</v>
      </c>
    </row>
    <row r="1809" spans="1:2" x14ac:dyDescent="0.25">
      <c r="A1809" s="1">
        <v>42357</v>
      </c>
      <c r="B1809">
        <v>85.938628158844807</v>
      </c>
    </row>
    <row r="1810" spans="1:2" x14ac:dyDescent="0.25">
      <c r="A1810" s="1">
        <v>42358</v>
      </c>
      <c r="B1810">
        <v>88.996503496503493</v>
      </c>
    </row>
    <row r="1811" spans="1:2" x14ac:dyDescent="0.25">
      <c r="A1811" s="1">
        <v>42359</v>
      </c>
      <c r="B1811">
        <v>48</v>
      </c>
    </row>
    <row r="1812" spans="1:2" x14ac:dyDescent="0.25">
      <c r="A1812" s="1">
        <v>42360</v>
      </c>
      <c r="B1812">
        <v>48</v>
      </c>
    </row>
    <row r="1813" spans="1:2" x14ac:dyDescent="0.25">
      <c r="A1813" s="1">
        <v>42361</v>
      </c>
      <c r="B1813">
        <v>48.499789473684203</v>
      </c>
    </row>
    <row r="1814" spans="1:2" x14ac:dyDescent="0.25">
      <c r="A1814" s="1">
        <v>42362</v>
      </c>
      <c r="B1814">
        <v>48.504166666666698</v>
      </c>
    </row>
    <row r="1815" spans="1:2" x14ac:dyDescent="0.25">
      <c r="A1815" s="1">
        <v>42363</v>
      </c>
      <c r="B1815">
        <v>48.499630450849999</v>
      </c>
    </row>
    <row r="1816" spans="1:2" x14ac:dyDescent="0.25">
      <c r="A1816" s="1">
        <v>42364</v>
      </c>
      <c r="B1816">
        <v>48.5017793594306</v>
      </c>
    </row>
    <row r="1817" spans="1:2" x14ac:dyDescent="0.25">
      <c r="A1817" s="1">
        <v>42365</v>
      </c>
      <c r="B1817">
        <v>47.4991717283269</v>
      </c>
    </row>
    <row r="1818" spans="1:2" x14ac:dyDescent="0.25">
      <c r="A1818" s="1">
        <v>42366</v>
      </c>
      <c r="B1818">
        <v>72.641618497109803</v>
      </c>
    </row>
    <row r="1819" spans="1:2" x14ac:dyDescent="0.25">
      <c r="A1819" s="1">
        <v>42367</v>
      </c>
      <c r="B1819">
        <v>91.791187270501794</v>
      </c>
    </row>
    <row r="1820" spans="1:2" x14ac:dyDescent="0.25">
      <c r="A1820" s="1">
        <v>42368</v>
      </c>
      <c r="B1820">
        <v>89.801913337084997</v>
      </c>
    </row>
    <row r="1821" spans="1:2" x14ac:dyDescent="0.25">
      <c r="A1821" s="1">
        <v>42369</v>
      </c>
      <c r="B1821">
        <v>91.811273635390606</v>
      </c>
    </row>
    <row r="1822" spans="1:2" x14ac:dyDescent="0.25">
      <c r="A1822" s="1">
        <v>42370</v>
      </c>
      <c r="B1822">
        <v>92.996484698097603</v>
      </c>
    </row>
    <row r="1823" spans="1:2" x14ac:dyDescent="0.25">
      <c r="A1823" s="1">
        <v>42371</v>
      </c>
      <c r="B1823">
        <v>93.453027139874706</v>
      </c>
    </row>
    <row r="1824" spans="1:2" x14ac:dyDescent="0.25">
      <c r="A1824" s="1">
        <v>42372</v>
      </c>
      <c r="B1824">
        <v>94.474333063864194</v>
      </c>
    </row>
    <row r="1825" spans="1:2" x14ac:dyDescent="0.25">
      <c r="A1825" s="1">
        <v>42373</v>
      </c>
      <c r="B1825">
        <v>94.505254648342799</v>
      </c>
    </row>
    <row r="1826" spans="1:2" x14ac:dyDescent="0.25">
      <c r="A1826" s="1">
        <v>42374</v>
      </c>
      <c r="B1826">
        <v>93.629522431259005</v>
      </c>
    </row>
    <row r="1827" spans="1:2" x14ac:dyDescent="0.25">
      <c r="A1827" s="1">
        <v>42375</v>
      </c>
      <c r="B1827">
        <v>94.0010718113612</v>
      </c>
    </row>
    <row r="1828" spans="1:2" x14ac:dyDescent="0.25">
      <c r="A1828" s="1">
        <v>42376</v>
      </c>
      <c r="B1828">
        <v>90.464379947229503</v>
      </c>
    </row>
    <row r="1829" spans="1:2" x14ac:dyDescent="0.25">
      <c r="A1829" s="1">
        <v>42377</v>
      </c>
      <c r="B1829">
        <v>80.83</v>
      </c>
    </row>
    <row r="1830" spans="1:2" x14ac:dyDescent="0.25">
      <c r="A1830" s="1">
        <v>42378</v>
      </c>
      <c r="B1830">
        <v>89.511504424778806</v>
      </c>
    </row>
    <row r="1831" spans="1:2" x14ac:dyDescent="0.25">
      <c r="A1831" s="1">
        <v>42379</v>
      </c>
      <c r="B1831">
        <v>91.876574307304793</v>
      </c>
    </row>
    <row r="1832" spans="1:2" x14ac:dyDescent="0.25">
      <c r="A1832" s="1">
        <v>42380</v>
      </c>
      <c r="B1832">
        <v>92.3535220539829</v>
      </c>
    </row>
    <row r="1833" spans="1:2" x14ac:dyDescent="0.25">
      <c r="A1833" s="1">
        <v>42381</v>
      </c>
      <c r="B1833">
        <v>89.028135990621294</v>
      </c>
    </row>
    <row r="1834" spans="1:2" x14ac:dyDescent="0.25">
      <c r="A1834" s="1">
        <v>42382</v>
      </c>
      <c r="B1834">
        <v>87.675378787878799</v>
      </c>
    </row>
    <row r="1835" spans="1:2" x14ac:dyDescent="0.25">
      <c r="A1835" s="1">
        <v>42383</v>
      </c>
      <c r="B1835">
        <v>89.762666666666703</v>
      </c>
    </row>
    <row r="1836" spans="1:2" x14ac:dyDescent="0.25">
      <c r="A1836" s="1">
        <v>42384</v>
      </c>
      <c r="B1836">
        <v>93.049756097561001</v>
      </c>
    </row>
    <row r="1837" spans="1:2" x14ac:dyDescent="0.25">
      <c r="A1837" s="1">
        <v>42385</v>
      </c>
      <c r="B1837">
        <v>93.576041666666697</v>
      </c>
    </row>
    <row r="1838" spans="1:2" x14ac:dyDescent="0.25">
      <c r="A1838" s="1">
        <v>42386</v>
      </c>
      <c r="B1838">
        <v>92.916583582585602</v>
      </c>
    </row>
    <row r="1839" spans="1:2" x14ac:dyDescent="0.25">
      <c r="A1839" s="1">
        <v>42387</v>
      </c>
      <c r="B1839">
        <v>94.205913134484604</v>
      </c>
    </row>
    <row r="1840" spans="1:2" x14ac:dyDescent="0.25">
      <c r="A1840" s="1">
        <v>42388</v>
      </c>
      <c r="B1840">
        <v>93.6071830106184</v>
      </c>
    </row>
    <row r="1841" spans="1:2" x14ac:dyDescent="0.25">
      <c r="A1841" s="1">
        <v>42389</v>
      </c>
      <c r="B1841">
        <v>95.634893617021007</v>
      </c>
    </row>
    <row r="1842" spans="1:2" x14ac:dyDescent="0.25">
      <c r="A1842" s="1">
        <v>42390</v>
      </c>
      <c r="B1842">
        <v>94.174437739989003</v>
      </c>
    </row>
    <row r="1843" spans="1:2" x14ac:dyDescent="0.25">
      <c r="A1843" s="1">
        <v>42391</v>
      </c>
      <c r="B1843">
        <v>93.8782816229117</v>
      </c>
    </row>
    <row r="1844" spans="1:2" x14ac:dyDescent="0.25">
      <c r="A1844" s="1">
        <v>42392</v>
      </c>
      <c r="B1844">
        <v>55.884615384615401</v>
      </c>
    </row>
    <row r="1845" spans="1:2" x14ac:dyDescent="0.25">
      <c r="A1845" s="1">
        <v>42393</v>
      </c>
      <c r="B1845">
        <v>49.411547002220601</v>
      </c>
    </row>
    <row r="1846" spans="1:2" x14ac:dyDescent="0.25">
      <c r="A1846" s="1">
        <v>42394</v>
      </c>
      <c r="B1846">
        <v>48.499631540162099</v>
      </c>
    </row>
    <row r="1847" spans="1:2" x14ac:dyDescent="0.25">
      <c r="A1847" s="1">
        <v>42395</v>
      </c>
      <c r="B1847">
        <v>48.5</v>
      </c>
    </row>
    <row r="1848" spans="1:2" x14ac:dyDescent="0.25">
      <c r="A1848" s="1">
        <v>42396</v>
      </c>
      <c r="B1848">
        <v>48.5</v>
      </c>
    </row>
    <row r="1849" spans="1:2" x14ac:dyDescent="0.25">
      <c r="A1849" s="1">
        <v>42397</v>
      </c>
      <c r="B1849">
        <v>48.499905642574099</v>
      </c>
    </row>
    <row r="1850" spans="1:2" x14ac:dyDescent="0.25">
      <c r="A1850" s="1">
        <v>42398</v>
      </c>
      <c r="B1850">
        <v>48.5</v>
      </c>
    </row>
    <row r="1851" spans="1:2" x14ac:dyDescent="0.25">
      <c r="A1851" s="1">
        <v>42399</v>
      </c>
      <c r="B1851">
        <v>48.500452488687799</v>
      </c>
    </row>
    <row r="1852" spans="1:2" x14ac:dyDescent="0.25">
      <c r="A1852" s="1">
        <v>42400</v>
      </c>
      <c r="B1852">
        <v>48.499862068965498</v>
      </c>
    </row>
    <row r="1853" spans="1:2" x14ac:dyDescent="0.25">
      <c r="A1853" s="1">
        <v>42401</v>
      </c>
      <c r="B1853">
        <v>48.5</v>
      </c>
    </row>
    <row r="1854" spans="1:2" x14ac:dyDescent="0.25">
      <c r="A1854" s="1">
        <v>42402</v>
      </c>
      <c r="B1854">
        <v>48.4444444444444</v>
      </c>
    </row>
    <row r="1855" spans="1:2" x14ac:dyDescent="0.25">
      <c r="A1855" s="1">
        <v>42403</v>
      </c>
      <c r="B1855">
        <v>48.5</v>
      </c>
    </row>
    <row r="1856" spans="1:2" x14ac:dyDescent="0.25">
      <c r="A1856" s="1">
        <v>42404</v>
      </c>
      <c r="B1856">
        <v>48.4444444444444</v>
      </c>
    </row>
    <row r="1857" spans="1:2" x14ac:dyDescent="0.25">
      <c r="A1857" s="1">
        <v>42405</v>
      </c>
      <c r="B1857">
        <v>47.5</v>
      </c>
    </row>
    <row r="1858" spans="1:2" x14ac:dyDescent="0.25">
      <c r="A1858" s="1">
        <v>42406</v>
      </c>
      <c r="B1858">
        <v>47.5</v>
      </c>
    </row>
    <row r="1859" spans="1:2" x14ac:dyDescent="0.25">
      <c r="A1859" s="1">
        <v>42407</v>
      </c>
      <c r="B1859">
        <v>47.5</v>
      </c>
    </row>
    <row r="1860" spans="1:2" x14ac:dyDescent="0.25">
      <c r="A1860" s="1">
        <v>42408</v>
      </c>
      <c r="B1860">
        <v>47.5</v>
      </c>
    </row>
    <row r="1861" spans="1:2" x14ac:dyDescent="0.25">
      <c r="A1861" s="1">
        <v>42409</v>
      </c>
      <c r="B1861">
        <v>47.5</v>
      </c>
    </row>
    <row r="1862" spans="1:2" x14ac:dyDescent="0.25">
      <c r="A1862" s="1">
        <v>42410</v>
      </c>
      <c r="B1862">
        <v>47.499885242139101</v>
      </c>
    </row>
    <row r="1863" spans="1:2" x14ac:dyDescent="0.25">
      <c r="A1863" s="1">
        <v>42411</v>
      </c>
      <c r="B1863">
        <v>47.5</v>
      </c>
    </row>
    <row r="1864" spans="1:2" x14ac:dyDescent="0.25">
      <c r="A1864" s="1">
        <v>42412</v>
      </c>
      <c r="B1864">
        <v>47.5</v>
      </c>
    </row>
    <row r="1865" spans="1:2" x14ac:dyDescent="0.25">
      <c r="A1865" s="1">
        <v>42413</v>
      </c>
      <c r="B1865">
        <v>47.5</v>
      </c>
    </row>
    <row r="1866" spans="1:2" x14ac:dyDescent="0.25">
      <c r="A1866" s="1">
        <v>42414</v>
      </c>
      <c r="B1866">
        <v>47.500246913580199</v>
      </c>
    </row>
    <row r="1867" spans="1:2" x14ac:dyDescent="0.25">
      <c r="A1867" s="1">
        <v>42415</v>
      </c>
      <c r="B1867">
        <v>47.500101235067802</v>
      </c>
    </row>
    <row r="1868" spans="1:2" x14ac:dyDescent="0.25">
      <c r="A1868" s="1">
        <v>42416</v>
      </c>
      <c r="B1868">
        <v>47.5</v>
      </c>
    </row>
    <row r="1869" spans="1:2" x14ac:dyDescent="0.25">
      <c r="A1869" s="1">
        <v>42417</v>
      </c>
      <c r="B1869">
        <v>47.4979719188768</v>
      </c>
    </row>
    <row r="1870" spans="1:2" x14ac:dyDescent="0.25">
      <c r="A1870" s="1">
        <v>42418</v>
      </c>
      <c r="B1870">
        <v>48</v>
      </c>
    </row>
    <row r="1871" spans="1:2" x14ac:dyDescent="0.25">
      <c r="A1871" s="1">
        <v>42419</v>
      </c>
      <c r="B1871">
        <v>47.499862448418199</v>
      </c>
    </row>
    <row r="1872" spans="1:2" x14ac:dyDescent="0.25">
      <c r="A1872" s="1">
        <v>42420</v>
      </c>
      <c r="B1872">
        <v>47.5000627116518</v>
      </c>
    </row>
    <row r="1873" spans="1:2" x14ac:dyDescent="0.25">
      <c r="A1873" s="1">
        <v>42421</v>
      </c>
      <c r="B1873">
        <v>47.5</v>
      </c>
    </row>
    <row r="1874" spans="1:2" x14ac:dyDescent="0.25">
      <c r="A1874" s="1">
        <v>42422</v>
      </c>
      <c r="B1874">
        <v>47.5</v>
      </c>
    </row>
    <row r="1875" spans="1:2" x14ac:dyDescent="0.25">
      <c r="A1875" s="1">
        <v>42423</v>
      </c>
      <c r="B1875">
        <v>47.5</v>
      </c>
    </row>
    <row r="1876" spans="1:2" x14ac:dyDescent="0.25">
      <c r="A1876" s="1">
        <v>42424</v>
      </c>
      <c r="B1876">
        <v>47.499455930359098</v>
      </c>
    </row>
    <row r="1877" spans="1:2" x14ac:dyDescent="0.25">
      <c r="A1877" s="1">
        <v>42425</v>
      </c>
      <c r="B1877">
        <v>63.1267880364109</v>
      </c>
    </row>
    <row r="1878" spans="1:2" x14ac:dyDescent="0.25">
      <c r="A1878" s="1">
        <v>42426</v>
      </c>
      <c r="B1878">
        <v>83.469180327868898</v>
      </c>
    </row>
    <row r="1879" spans="1:2" x14ac:dyDescent="0.25">
      <c r="A1879" s="1">
        <v>42427</v>
      </c>
      <c r="B1879">
        <v>85.938275340393304</v>
      </c>
    </row>
    <row r="1880" spans="1:2" x14ac:dyDescent="0.25">
      <c r="A1880" s="1">
        <v>42428</v>
      </c>
      <c r="B1880">
        <v>81.415857605178005</v>
      </c>
    </row>
    <row r="1881" spans="1:2" x14ac:dyDescent="0.25">
      <c r="A1881" s="1">
        <v>42429</v>
      </c>
      <c r="B1881">
        <v>85.1886326194399</v>
      </c>
    </row>
    <row r="1882" spans="1:2" x14ac:dyDescent="0.25">
      <c r="A1882" s="1">
        <v>42430</v>
      </c>
      <c r="B1882">
        <v>87.2920912178554</v>
      </c>
    </row>
    <row r="1883" spans="1:2" x14ac:dyDescent="0.25">
      <c r="A1883" s="1">
        <v>42431</v>
      </c>
      <c r="B1883">
        <v>86.770996348461097</v>
      </c>
    </row>
    <row r="1884" spans="1:2" x14ac:dyDescent="0.25">
      <c r="A1884" s="1">
        <v>42432</v>
      </c>
      <c r="B1884">
        <v>87.694892473118301</v>
      </c>
    </row>
    <row r="1885" spans="1:2" x14ac:dyDescent="0.25">
      <c r="A1885" s="1">
        <v>42433</v>
      </c>
      <c r="B1885">
        <v>85.502994011976</v>
      </c>
    </row>
    <row r="1886" spans="1:2" x14ac:dyDescent="0.25">
      <c r="A1886" s="1">
        <v>42434</v>
      </c>
      <c r="B1886">
        <v>88.003610108303207</v>
      </c>
    </row>
    <row r="1887" spans="1:2" x14ac:dyDescent="0.25">
      <c r="A1887" s="1">
        <v>42435</v>
      </c>
      <c r="B1887">
        <v>88.108701401745606</v>
      </c>
    </row>
    <row r="1888" spans="1:2" x14ac:dyDescent="0.25">
      <c r="A1888" s="1">
        <v>42436</v>
      </c>
      <c r="B1888">
        <v>86.496022461394503</v>
      </c>
    </row>
    <row r="1889" spans="1:2" x14ac:dyDescent="0.25">
      <c r="A1889" s="1">
        <v>42437</v>
      </c>
      <c r="B1889">
        <v>88.855737704917999</v>
      </c>
    </row>
    <row r="1890" spans="1:2" x14ac:dyDescent="0.25">
      <c r="A1890" s="1">
        <v>42438</v>
      </c>
      <c r="B1890">
        <v>82.502766798419003</v>
      </c>
    </row>
    <row r="1891" spans="1:2" x14ac:dyDescent="0.25">
      <c r="A1891" s="1">
        <v>42439</v>
      </c>
      <c r="B1891">
        <v>87.169435215946805</v>
      </c>
    </row>
    <row r="1892" spans="1:2" x14ac:dyDescent="0.25">
      <c r="A1892" s="1">
        <v>42440</v>
      </c>
      <c r="B1892">
        <v>90.2235885969816</v>
      </c>
    </row>
    <row r="1893" spans="1:2" x14ac:dyDescent="0.25">
      <c r="A1893" s="1">
        <v>42441</v>
      </c>
      <c r="B1893">
        <v>89.55</v>
      </c>
    </row>
    <row r="1894" spans="1:2" x14ac:dyDescent="0.25">
      <c r="A1894" s="1">
        <v>42442</v>
      </c>
      <c r="B1894">
        <v>86.840949554896099</v>
      </c>
    </row>
    <row r="1895" spans="1:2" x14ac:dyDescent="0.25">
      <c r="A1895" s="1">
        <v>42443</v>
      </c>
      <c r="B1895">
        <v>86.472116946399595</v>
      </c>
    </row>
    <row r="1896" spans="1:2" x14ac:dyDescent="0.25">
      <c r="A1896" s="1">
        <v>42444</v>
      </c>
      <c r="B1896">
        <v>89.308788598574793</v>
      </c>
    </row>
    <row r="1897" spans="1:2" x14ac:dyDescent="0.25">
      <c r="A1897" s="1">
        <v>42445</v>
      </c>
      <c r="B1897">
        <v>89.497267759562803</v>
      </c>
    </row>
    <row r="1898" spans="1:2" x14ac:dyDescent="0.25">
      <c r="A1898" s="1">
        <v>42446</v>
      </c>
      <c r="B1898">
        <v>87.967032967033006</v>
      </c>
    </row>
    <row r="1899" spans="1:2" x14ac:dyDescent="0.25">
      <c r="A1899" s="1">
        <v>42447</v>
      </c>
      <c r="B1899">
        <v>89.394780447390204</v>
      </c>
    </row>
    <row r="1900" spans="1:2" x14ac:dyDescent="0.25">
      <c r="A1900" s="1">
        <v>42448</v>
      </c>
      <c r="B1900">
        <v>84.273817034700301</v>
      </c>
    </row>
    <row r="1901" spans="1:2" x14ac:dyDescent="0.25">
      <c r="A1901" s="1">
        <v>42449</v>
      </c>
      <c r="B1901">
        <v>54.544068919814499</v>
      </c>
    </row>
    <row r="1902" spans="1:2" x14ac:dyDescent="0.25">
      <c r="A1902" s="1">
        <v>42450</v>
      </c>
      <c r="B1902">
        <v>50.499863126197603</v>
      </c>
    </row>
    <row r="1903" spans="1:2" x14ac:dyDescent="0.25">
      <c r="A1903" s="1">
        <v>42451</v>
      </c>
      <c r="B1903">
        <v>49.5</v>
      </c>
    </row>
    <row r="1904" spans="1:2" x14ac:dyDescent="0.25">
      <c r="A1904" s="1">
        <v>42452</v>
      </c>
      <c r="B1904">
        <v>49.5</v>
      </c>
    </row>
    <row r="1905" spans="1:2" x14ac:dyDescent="0.25">
      <c r="A1905" s="1">
        <v>42453</v>
      </c>
      <c r="B1905">
        <v>49.5</v>
      </c>
    </row>
    <row r="1906" spans="1:2" x14ac:dyDescent="0.25">
      <c r="A1906" s="1">
        <v>42454</v>
      </c>
      <c r="B1906">
        <v>49.450932684509297</v>
      </c>
    </row>
    <row r="1907" spans="1:2" x14ac:dyDescent="0.25">
      <c r="A1907" s="1">
        <v>42455</v>
      </c>
      <c r="B1907">
        <v>48.5</v>
      </c>
    </row>
    <row r="1908" spans="1:2" x14ac:dyDescent="0.25">
      <c r="A1908" s="1">
        <v>42456</v>
      </c>
      <c r="B1908">
        <v>49.5</v>
      </c>
    </row>
    <row r="1909" spans="1:2" x14ac:dyDescent="0.25">
      <c r="A1909" s="1">
        <v>42457</v>
      </c>
      <c r="B1909">
        <v>48.5</v>
      </c>
    </row>
    <row r="1910" spans="1:2" x14ac:dyDescent="0.25">
      <c r="A1910" s="1">
        <v>42458</v>
      </c>
      <c r="B1910">
        <v>48.5</v>
      </c>
    </row>
    <row r="1911" spans="1:2" x14ac:dyDescent="0.25">
      <c r="A1911" s="1">
        <v>42459</v>
      </c>
      <c r="B1911">
        <v>48.5</v>
      </c>
    </row>
    <row r="1912" spans="1:2" x14ac:dyDescent="0.25">
      <c r="A1912" s="1">
        <v>42460</v>
      </c>
      <c r="B1912">
        <v>48.500185116623499</v>
      </c>
    </row>
    <row r="1913" spans="1:2" x14ac:dyDescent="0.25">
      <c r="A1913" s="1">
        <v>42461</v>
      </c>
      <c r="B1913">
        <v>48.5</v>
      </c>
    </row>
    <row r="1914" spans="1:2" x14ac:dyDescent="0.25">
      <c r="A1914" s="1">
        <v>42462</v>
      </c>
      <c r="B1914">
        <v>48.5</v>
      </c>
    </row>
    <row r="1915" spans="1:2" x14ac:dyDescent="0.25">
      <c r="A1915" s="1">
        <v>42463</v>
      </c>
      <c r="B1915">
        <v>48.5</v>
      </c>
    </row>
    <row r="1916" spans="1:2" x14ac:dyDescent="0.25">
      <c r="A1916" s="1">
        <v>42464</v>
      </c>
      <c r="B1916">
        <v>48.5</v>
      </c>
    </row>
    <row r="1917" spans="1:2" x14ac:dyDescent="0.25">
      <c r="A1917" s="1">
        <v>42465</v>
      </c>
      <c r="B1917">
        <v>48.5</v>
      </c>
    </row>
    <row r="1918" spans="1:2" x14ac:dyDescent="0.25">
      <c r="A1918" s="1">
        <v>42466</v>
      </c>
      <c r="B1918">
        <v>48.5</v>
      </c>
    </row>
    <row r="1919" spans="1:2" x14ac:dyDescent="0.25">
      <c r="A1919" s="1">
        <v>42467</v>
      </c>
      <c r="B1919">
        <v>48.5</v>
      </c>
    </row>
    <row r="1920" spans="1:2" x14ac:dyDescent="0.25">
      <c r="A1920" s="1">
        <v>42468</v>
      </c>
      <c r="B1920">
        <v>49.5</v>
      </c>
    </row>
    <row r="1921" spans="1:2" x14ac:dyDescent="0.25">
      <c r="A1921" s="1">
        <v>42469</v>
      </c>
      <c r="B1921">
        <v>48.5</v>
      </c>
    </row>
    <row r="1922" spans="1:2" x14ac:dyDescent="0.25">
      <c r="A1922" s="1">
        <v>42470</v>
      </c>
      <c r="B1922">
        <v>48.5</v>
      </c>
    </row>
    <row r="1923" spans="1:2" x14ac:dyDescent="0.25">
      <c r="A1923" s="1">
        <v>42471</v>
      </c>
      <c r="B1923">
        <v>48.5</v>
      </c>
    </row>
    <row r="1924" spans="1:2" x14ac:dyDescent="0.25">
      <c r="A1924" s="1">
        <v>42472</v>
      </c>
      <c r="B1924">
        <v>48.499797979797997</v>
      </c>
    </row>
    <row r="1925" spans="1:2" x14ac:dyDescent="0.25">
      <c r="A1925" s="1">
        <v>42473</v>
      </c>
      <c r="B1925">
        <v>48.500238208670801</v>
      </c>
    </row>
    <row r="1926" spans="1:2" x14ac:dyDescent="0.25">
      <c r="A1926" s="1">
        <v>42474</v>
      </c>
      <c r="B1926">
        <v>48.5</v>
      </c>
    </row>
    <row r="1927" spans="1:2" x14ac:dyDescent="0.25">
      <c r="A1927" s="1">
        <v>42475</v>
      </c>
      <c r="B1927">
        <v>48.5</v>
      </c>
    </row>
    <row r="1928" spans="1:2" x14ac:dyDescent="0.25">
      <c r="A1928" s="1">
        <v>42476</v>
      </c>
      <c r="B1928">
        <v>48.5</v>
      </c>
    </row>
    <row r="1929" spans="1:2" x14ac:dyDescent="0.25">
      <c r="A1929" s="1">
        <v>42477</v>
      </c>
      <c r="B1929">
        <v>48.5</v>
      </c>
    </row>
    <row r="1930" spans="1:2" x14ac:dyDescent="0.25">
      <c r="A1930" s="1">
        <v>42478</v>
      </c>
      <c r="B1930">
        <v>48.5</v>
      </c>
    </row>
    <row r="1931" spans="1:2" x14ac:dyDescent="0.25">
      <c r="A1931" s="1">
        <v>42479</v>
      </c>
      <c r="B1931">
        <v>48.499804763764203</v>
      </c>
    </row>
    <row r="1932" spans="1:2" x14ac:dyDescent="0.25">
      <c r="A1932" s="1">
        <v>42480</v>
      </c>
      <c r="B1932">
        <v>48.500265251989397</v>
      </c>
    </row>
    <row r="1933" spans="1:2" x14ac:dyDescent="0.25">
      <c r="A1933" s="1">
        <v>42481</v>
      </c>
      <c r="B1933">
        <v>48.499592502037501</v>
      </c>
    </row>
    <row r="1934" spans="1:2" x14ac:dyDescent="0.25">
      <c r="A1934" s="1">
        <v>42482</v>
      </c>
      <c r="B1934">
        <v>48.5</v>
      </c>
    </row>
    <row r="1935" spans="1:2" x14ac:dyDescent="0.25">
      <c r="A1935" s="1">
        <v>42483</v>
      </c>
      <c r="B1935">
        <v>48.503225806451603</v>
      </c>
    </row>
    <row r="1936" spans="1:2" x14ac:dyDescent="0.25">
      <c r="A1936" s="1">
        <v>42484</v>
      </c>
      <c r="B1936">
        <v>48.5</v>
      </c>
    </row>
    <row r="1937" spans="1:2" x14ac:dyDescent="0.25">
      <c r="A1937" s="1">
        <v>42485</v>
      </c>
      <c r="B1937">
        <v>48.5</v>
      </c>
    </row>
    <row r="1938" spans="1:2" x14ac:dyDescent="0.25">
      <c r="A1938" s="1">
        <v>42486</v>
      </c>
      <c r="B1938">
        <v>48.5</v>
      </c>
    </row>
    <row r="1939" spans="1:2" x14ac:dyDescent="0.25">
      <c r="A1939" s="1">
        <v>42487</v>
      </c>
      <c r="B1939">
        <v>48.5</v>
      </c>
    </row>
    <row r="1940" spans="1:2" x14ac:dyDescent="0.25">
      <c r="A1940" s="1">
        <v>42488</v>
      </c>
      <c r="B1940">
        <v>48.5</v>
      </c>
    </row>
    <row r="1941" spans="1:2" x14ac:dyDescent="0.25">
      <c r="A1941" s="1">
        <v>42489</v>
      </c>
      <c r="B1941">
        <v>48.5</v>
      </c>
    </row>
    <row r="1942" spans="1:2" x14ac:dyDescent="0.25">
      <c r="A1942" s="1">
        <v>42490</v>
      </c>
      <c r="B1942">
        <v>48.499831479609</v>
      </c>
    </row>
    <row r="1943" spans="1:2" x14ac:dyDescent="0.25">
      <c r="A1943" s="1">
        <v>42491</v>
      </c>
      <c r="B1943">
        <v>48.503875968992197</v>
      </c>
    </row>
    <row r="1944" spans="1:2" x14ac:dyDescent="0.25">
      <c r="A1944" s="1">
        <v>42492</v>
      </c>
      <c r="B1944">
        <v>83.337905236907702</v>
      </c>
    </row>
    <row r="1945" spans="1:2" x14ac:dyDescent="0.25">
      <c r="A1945" s="1">
        <v>42493</v>
      </c>
      <c r="B1945">
        <v>85.8333333333333</v>
      </c>
    </row>
    <row r="1946" spans="1:2" x14ac:dyDescent="0.25">
      <c r="A1946" s="1">
        <v>42494</v>
      </c>
      <c r="B1946">
        <v>85.532728609953395</v>
      </c>
    </row>
    <row r="1947" spans="1:2" x14ac:dyDescent="0.25">
      <c r="A1947" s="1">
        <v>42495</v>
      </c>
      <c r="B1947">
        <v>87.769938650306699</v>
      </c>
    </row>
    <row r="1948" spans="1:2" x14ac:dyDescent="0.25">
      <c r="A1948" s="1">
        <v>42496</v>
      </c>
      <c r="B1948">
        <v>87.880255941499101</v>
      </c>
    </row>
    <row r="1949" spans="1:2" x14ac:dyDescent="0.25">
      <c r="A1949" s="1">
        <v>42497</v>
      </c>
      <c r="B1949">
        <v>85.731166150670802</v>
      </c>
    </row>
    <row r="1950" spans="1:2" x14ac:dyDescent="0.25">
      <c r="A1950" s="1">
        <v>42498</v>
      </c>
      <c r="B1950">
        <v>84.155539251650794</v>
      </c>
    </row>
    <row r="1951" spans="1:2" x14ac:dyDescent="0.25">
      <c r="A1951" s="1">
        <v>42499</v>
      </c>
      <c r="B1951">
        <v>85.152125279642107</v>
      </c>
    </row>
    <row r="1952" spans="1:2" x14ac:dyDescent="0.25">
      <c r="A1952" s="1">
        <v>42500</v>
      </c>
      <c r="B1952">
        <v>82.950600801068106</v>
      </c>
    </row>
    <row r="1953" spans="1:2" x14ac:dyDescent="0.25">
      <c r="A1953" s="1">
        <v>42501</v>
      </c>
      <c r="B1953">
        <v>83.488439306358401</v>
      </c>
    </row>
    <row r="1954" spans="1:2" x14ac:dyDescent="0.25">
      <c r="A1954" s="1">
        <v>42502</v>
      </c>
      <c r="B1954">
        <v>85.7264150943396</v>
      </c>
    </row>
    <row r="1955" spans="1:2" x14ac:dyDescent="0.25">
      <c r="A1955" s="1">
        <v>42503</v>
      </c>
      <c r="B1955">
        <v>81.346774193548399</v>
      </c>
    </row>
    <row r="1956" spans="1:2" x14ac:dyDescent="0.25">
      <c r="A1956" s="1">
        <v>42504</v>
      </c>
      <c r="B1956">
        <v>82.237055520898295</v>
      </c>
    </row>
    <row r="1957" spans="1:2" x14ac:dyDescent="0.25">
      <c r="A1957" s="1">
        <v>42505</v>
      </c>
      <c r="B1957">
        <v>85.813358302122396</v>
      </c>
    </row>
    <row r="1958" spans="1:2" x14ac:dyDescent="0.25">
      <c r="A1958" s="1">
        <v>42506</v>
      </c>
      <c r="B1958">
        <v>85.378904481665899</v>
      </c>
    </row>
    <row r="1959" spans="1:2" x14ac:dyDescent="0.25">
      <c r="A1959" s="1">
        <v>42507</v>
      </c>
      <c r="B1959">
        <v>87.7554149428085</v>
      </c>
    </row>
    <row r="1960" spans="1:2" x14ac:dyDescent="0.25">
      <c r="A1960" s="1">
        <v>42508</v>
      </c>
      <c r="B1960">
        <v>85.064418212478898</v>
      </c>
    </row>
    <row r="1961" spans="1:2" x14ac:dyDescent="0.25">
      <c r="A1961" s="1">
        <v>42509</v>
      </c>
      <c r="B1961">
        <v>89.400466562985997</v>
      </c>
    </row>
    <row r="1962" spans="1:2" x14ac:dyDescent="0.25">
      <c r="A1962" s="1">
        <v>42510</v>
      </c>
      <c r="B1962">
        <v>86.123298638911095</v>
      </c>
    </row>
    <row r="1963" spans="1:2" x14ac:dyDescent="0.25">
      <c r="A1963" s="1">
        <v>42511</v>
      </c>
      <c r="B1963">
        <v>84.946841294298906</v>
      </c>
    </row>
    <row r="1964" spans="1:2" x14ac:dyDescent="0.25">
      <c r="A1964" s="1">
        <v>42512</v>
      </c>
      <c r="B1964">
        <v>85.442441720740206</v>
      </c>
    </row>
    <row r="1965" spans="1:2" x14ac:dyDescent="0.25">
      <c r="A1965" s="1">
        <v>42513</v>
      </c>
      <c r="B1965">
        <v>89.585690515807002</v>
      </c>
    </row>
    <row r="1966" spans="1:2" x14ac:dyDescent="0.25">
      <c r="A1966" s="1">
        <v>42514</v>
      </c>
      <c r="B1966">
        <v>86.398362892223702</v>
      </c>
    </row>
    <row r="1967" spans="1:2" x14ac:dyDescent="0.25">
      <c r="A1967" s="1">
        <v>42515</v>
      </c>
      <c r="B1967">
        <v>86.498457742134505</v>
      </c>
    </row>
    <row r="1968" spans="1:2" x14ac:dyDescent="0.25">
      <c r="A1968" s="1">
        <v>42516</v>
      </c>
      <c r="B1968">
        <v>85.6635311143271</v>
      </c>
    </row>
    <row r="1969" spans="1:2" x14ac:dyDescent="0.25">
      <c r="A1969" s="1">
        <v>42517</v>
      </c>
      <c r="B1969">
        <v>84.823045267489704</v>
      </c>
    </row>
    <row r="1970" spans="1:2" x14ac:dyDescent="0.25">
      <c r="A1970" s="1">
        <v>42518</v>
      </c>
      <c r="B1970">
        <v>86.934381778741894</v>
      </c>
    </row>
    <row r="1971" spans="1:2" x14ac:dyDescent="0.25">
      <c r="A1971" s="1">
        <v>42519</v>
      </c>
      <c r="B1971">
        <v>86.042863871879405</v>
      </c>
    </row>
    <row r="1972" spans="1:2" x14ac:dyDescent="0.25">
      <c r="A1972" s="1">
        <v>42520</v>
      </c>
      <c r="B1972">
        <v>84.885390428211593</v>
      </c>
    </row>
    <row r="1973" spans="1:2" x14ac:dyDescent="0.25">
      <c r="A1973" s="1">
        <v>42521</v>
      </c>
      <c r="B1973">
        <v>85.938628158844807</v>
      </c>
    </row>
    <row r="1974" spans="1:2" x14ac:dyDescent="0.25">
      <c r="A1974" s="1">
        <v>42522</v>
      </c>
      <c r="B1974">
        <v>88.996503496503493</v>
      </c>
    </row>
    <row r="1975" spans="1:2" x14ac:dyDescent="0.25">
      <c r="A1975" s="1">
        <v>42523</v>
      </c>
      <c r="B1975">
        <v>48</v>
      </c>
    </row>
    <row r="1976" spans="1:2" x14ac:dyDescent="0.25">
      <c r="A1976" s="1">
        <v>42524</v>
      </c>
      <c r="B1976">
        <v>48</v>
      </c>
    </row>
    <row r="1977" spans="1:2" x14ac:dyDescent="0.25">
      <c r="A1977" s="1">
        <v>42525</v>
      </c>
      <c r="B1977">
        <v>48.499789473684203</v>
      </c>
    </row>
    <row r="1978" spans="1:2" x14ac:dyDescent="0.25">
      <c r="A1978" s="1">
        <v>42526</v>
      </c>
      <c r="B1978">
        <v>48.504166666666698</v>
      </c>
    </row>
    <row r="1979" spans="1:2" x14ac:dyDescent="0.25">
      <c r="A1979" s="1">
        <v>42527</v>
      </c>
      <c r="B1979">
        <v>48.499630450849999</v>
      </c>
    </row>
    <row r="1980" spans="1:2" x14ac:dyDescent="0.25">
      <c r="A1980" s="1">
        <v>42528</v>
      </c>
      <c r="B1980">
        <v>48.5017793594306</v>
      </c>
    </row>
    <row r="1981" spans="1:2" x14ac:dyDescent="0.25">
      <c r="A1981" s="1">
        <v>42529</v>
      </c>
      <c r="B1981">
        <v>47.4991717283269</v>
      </c>
    </row>
    <row r="1982" spans="1:2" x14ac:dyDescent="0.25">
      <c r="A1982" s="1">
        <v>42530</v>
      </c>
      <c r="B1982">
        <v>72.641618497109803</v>
      </c>
    </row>
    <row r="1983" spans="1:2" x14ac:dyDescent="0.25">
      <c r="A1983" s="1">
        <v>42531</v>
      </c>
      <c r="B1983">
        <v>91.791187270501794</v>
      </c>
    </row>
    <row r="1984" spans="1:2" x14ac:dyDescent="0.25">
      <c r="A1984" s="1">
        <v>42532</v>
      </c>
      <c r="B1984">
        <v>89.801913337084997</v>
      </c>
    </row>
    <row r="1985" spans="1:2" x14ac:dyDescent="0.25">
      <c r="A1985" s="1">
        <v>42533</v>
      </c>
      <c r="B1985">
        <v>91.811273635390606</v>
      </c>
    </row>
    <row r="1986" spans="1:2" x14ac:dyDescent="0.25">
      <c r="A1986" s="1">
        <v>42534</v>
      </c>
      <c r="B1986">
        <v>92.996484698097603</v>
      </c>
    </row>
    <row r="1987" spans="1:2" x14ac:dyDescent="0.25">
      <c r="A1987" s="1">
        <v>42535</v>
      </c>
      <c r="B1987">
        <v>93.453027139874706</v>
      </c>
    </row>
    <row r="1988" spans="1:2" x14ac:dyDescent="0.25">
      <c r="A1988" s="1">
        <v>42536</v>
      </c>
      <c r="B1988">
        <v>94.474333063864194</v>
      </c>
    </row>
    <row r="1989" spans="1:2" x14ac:dyDescent="0.25">
      <c r="A1989" s="1">
        <v>42537</v>
      </c>
      <c r="B1989">
        <v>94.505254648342799</v>
      </c>
    </row>
    <row r="1990" spans="1:2" x14ac:dyDescent="0.25">
      <c r="A1990" s="1">
        <v>42538</v>
      </c>
      <c r="B1990">
        <v>93.629522431259005</v>
      </c>
    </row>
    <row r="1991" spans="1:2" x14ac:dyDescent="0.25">
      <c r="A1991" s="1">
        <v>42539</v>
      </c>
      <c r="B1991">
        <v>94.0010718113612</v>
      </c>
    </row>
    <row r="1992" spans="1:2" x14ac:dyDescent="0.25">
      <c r="A1992" s="1">
        <v>42540</v>
      </c>
      <c r="B1992">
        <v>90.464379947229503</v>
      </c>
    </row>
    <row r="1993" spans="1:2" x14ac:dyDescent="0.25">
      <c r="A1993" s="1">
        <v>42541</v>
      </c>
      <c r="B1993">
        <v>80.83</v>
      </c>
    </row>
    <row r="1994" spans="1:2" x14ac:dyDescent="0.25">
      <c r="A1994" s="1">
        <v>42542</v>
      </c>
      <c r="B1994">
        <v>89.511504424778806</v>
      </c>
    </row>
    <row r="1995" spans="1:2" x14ac:dyDescent="0.25">
      <c r="A1995" s="1">
        <v>42543</v>
      </c>
      <c r="B1995">
        <v>91.876574307304793</v>
      </c>
    </row>
    <row r="1996" spans="1:2" x14ac:dyDescent="0.25">
      <c r="A1996" s="1">
        <v>42544</v>
      </c>
      <c r="B1996">
        <v>92.3535220539829</v>
      </c>
    </row>
    <row r="1997" spans="1:2" x14ac:dyDescent="0.25">
      <c r="A1997" s="1">
        <v>42545</v>
      </c>
      <c r="B1997">
        <v>89.028135990621294</v>
      </c>
    </row>
    <row r="1998" spans="1:2" x14ac:dyDescent="0.25">
      <c r="A1998" s="1">
        <v>42546</v>
      </c>
      <c r="B1998">
        <v>87.675378787878799</v>
      </c>
    </row>
    <row r="1999" spans="1:2" x14ac:dyDescent="0.25">
      <c r="A1999" s="1">
        <v>42547</v>
      </c>
      <c r="B1999">
        <v>89.762666666666703</v>
      </c>
    </row>
    <row r="2000" spans="1:2" x14ac:dyDescent="0.25">
      <c r="A2000" s="1">
        <v>42548</v>
      </c>
      <c r="B2000">
        <v>93.049756097561001</v>
      </c>
    </row>
    <row r="2001" spans="1:2" x14ac:dyDescent="0.25">
      <c r="A2001" s="1">
        <v>42549</v>
      </c>
      <c r="B2001">
        <v>93.576041666666697</v>
      </c>
    </row>
    <row r="2002" spans="1:2" x14ac:dyDescent="0.25">
      <c r="A2002" s="1">
        <v>42550</v>
      </c>
      <c r="B2002">
        <v>92.916583582585602</v>
      </c>
    </row>
    <row r="2003" spans="1:2" x14ac:dyDescent="0.25">
      <c r="A2003" s="1">
        <v>42551</v>
      </c>
      <c r="B2003">
        <v>94.205913134484604</v>
      </c>
    </row>
    <row r="2004" spans="1:2" x14ac:dyDescent="0.25">
      <c r="A2004" s="1">
        <v>42552</v>
      </c>
      <c r="B2004">
        <v>93.6071830106184</v>
      </c>
    </row>
    <row r="2005" spans="1:2" x14ac:dyDescent="0.25">
      <c r="A2005" s="1">
        <v>42553</v>
      </c>
      <c r="B2005">
        <v>95.634893617021007</v>
      </c>
    </row>
    <row r="2006" spans="1:2" x14ac:dyDescent="0.25">
      <c r="A2006" s="1">
        <v>42554</v>
      </c>
      <c r="B2006">
        <v>94.174437739989003</v>
      </c>
    </row>
    <row r="2007" spans="1:2" x14ac:dyDescent="0.25">
      <c r="A2007" s="1">
        <v>42555</v>
      </c>
      <c r="B2007">
        <v>93.8782816229117</v>
      </c>
    </row>
    <row r="2008" spans="1:2" x14ac:dyDescent="0.25">
      <c r="A2008" s="1">
        <v>42556</v>
      </c>
      <c r="B2008">
        <v>55.884615384615401</v>
      </c>
    </row>
    <row r="2009" spans="1:2" x14ac:dyDescent="0.25">
      <c r="A2009" s="1">
        <v>42557</v>
      </c>
      <c r="B2009">
        <v>49.411547002220601</v>
      </c>
    </row>
    <row r="2010" spans="1:2" x14ac:dyDescent="0.25">
      <c r="A2010" s="1">
        <v>42558</v>
      </c>
      <c r="B2010">
        <v>48.499631540162099</v>
      </c>
    </row>
    <row r="2011" spans="1:2" x14ac:dyDescent="0.25">
      <c r="A2011" s="1">
        <v>42559</v>
      </c>
      <c r="B2011">
        <v>48.5</v>
      </c>
    </row>
    <row r="2012" spans="1:2" x14ac:dyDescent="0.25">
      <c r="A2012" s="1">
        <v>42560</v>
      </c>
      <c r="B2012">
        <v>48.5</v>
      </c>
    </row>
    <row r="2013" spans="1:2" x14ac:dyDescent="0.25">
      <c r="A2013" s="1">
        <v>42561</v>
      </c>
      <c r="B2013">
        <v>48.499905642574099</v>
      </c>
    </row>
    <row r="2014" spans="1:2" x14ac:dyDescent="0.25">
      <c r="A2014" s="1">
        <v>42562</v>
      </c>
      <c r="B2014">
        <v>48.5</v>
      </c>
    </row>
    <row r="2015" spans="1:2" x14ac:dyDescent="0.25">
      <c r="A2015" s="1">
        <v>42563</v>
      </c>
      <c r="B2015">
        <v>48.500452488687799</v>
      </c>
    </row>
    <row r="2016" spans="1:2" x14ac:dyDescent="0.25">
      <c r="A2016" s="1">
        <v>42564</v>
      </c>
      <c r="B2016">
        <v>48.499862068965498</v>
      </c>
    </row>
    <row r="2017" spans="1:2" x14ac:dyDescent="0.25">
      <c r="A2017" s="1">
        <v>42565</v>
      </c>
      <c r="B2017">
        <v>48.5</v>
      </c>
    </row>
    <row r="2018" spans="1:2" x14ac:dyDescent="0.25">
      <c r="A2018" s="1">
        <v>42566</v>
      </c>
      <c r="B2018">
        <v>48.4444444444444</v>
      </c>
    </row>
    <row r="2019" spans="1:2" x14ac:dyDescent="0.25">
      <c r="A2019" s="1">
        <v>42567</v>
      </c>
      <c r="B2019">
        <v>48.5</v>
      </c>
    </row>
    <row r="2020" spans="1:2" x14ac:dyDescent="0.25">
      <c r="A2020" s="1">
        <v>42568</v>
      </c>
      <c r="B2020">
        <v>48.4444444444444</v>
      </c>
    </row>
    <row r="2021" spans="1:2" x14ac:dyDescent="0.25">
      <c r="A2021" s="1">
        <v>42569</v>
      </c>
      <c r="B2021">
        <v>47.5</v>
      </c>
    </row>
    <row r="2022" spans="1:2" x14ac:dyDescent="0.25">
      <c r="A2022" s="1">
        <v>42570</v>
      </c>
      <c r="B2022">
        <v>47.5</v>
      </c>
    </row>
    <row r="2023" spans="1:2" x14ac:dyDescent="0.25">
      <c r="A2023" s="1">
        <v>42571</v>
      </c>
      <c r="B2023">
        <v>47.5</v>
      </c>
    </row>
    <row r="2024" spans="1:2" x14ac:dyDescent="0.25">
      <c r="A2024" s="1">
        <v>42572</v>
      </c>
      <c r="B2024">
        <v>47.5</v>
      </c>
    </row>
    <row r="2025" spans="1:2" x14ac:dyDescent="0.25">
      <c r="A2025" s="1">
        <v>42573</v>
      </c>
      <c r="B2025">
        <v>47.5</v>
      </c>
    </row>
    <row r="2026" spans="1:2" x14ac:dyDescent="0.25">
      <c r="A2026" s="1">
        <v>42574</v>
      </c>
      <c r="B2026">
        <v>47.499885242139101</v>
      </c>
    </row>
    <row r="2027" spans="1:2" x14ac:dyDescent="0.25">
      <c r="A2027" s="1">
        <v>42575</v>
      </c>
      <c r="B2027">
        <v>47.5</v>
      </c>
    </row>
    <row r="2028" spans="1:2" x14ac:dyDescent="0.25">
      <c r="A2028" s="1">
        <v>42576</v>
      </c>
      <c r="B2028">
        <v>47.5</v>
      </c>
    </row>
    <row r="2029" spans="1:2" x14ac:dyDescent="0.25">
      <c r="A2029" s="1">
        <v>42577</v>
      </c>
      <c r="B2029">
        <v>47.5</v>
      </c>
    </row>
    <row r="2030" spans="1:2" x14ac:dyDescent="0.25">
      <c r="A2030" s="1">
        <v>42578</v>
      </c>
      <c r="B2030">
        <v>47.500246913580199</v>
      </c>
    </row>
    <row r="2031" spans="1:2" x14ac:dyDescent="0.25">
      <c r="A2031" s="1">
        <v>42579</v>
      </c>
      <c r="B2031">
        <v>47.500101235067802</v>
      </c>
    </row>
    <row r="2032" spans="1:2" x14ac:dyDescent="0.25">
      <c r="A2032" s="1">
        <v>42580</v>
      </c>
      <c r="B2032">
        <v>47.5</v>
      </c>
    </row>
    <row r="2033" spans="1:2" x14ac:dyDescent="0.25">
      <c r="A2033" s="1">
        <v>42581</v>
      </c>
      <c r="B2033">
        <v>47.4979719188768</v>
      </c>
    </row>
    <row r="2034" spans="1:2" x14ac:dyDescent="0.25">
      <c r="A2034" s="1">
        <v>42582</v>
      </c>
      <c r="B2034">
        <v>48</v>
      </c>
    </row>
    <row r="2035" spans="1:2" x14ac:dyDescent="0.25">
      <c r="A2035" s="1">
        <v>42583</v>
      </c>
      <c r="B2035">
        <v>47.499862448418199</v>
      </c>
    </row>
    <row r="2036" spans="1:2" x14ac:dyDescent="0.25">
      <c r="A2036" s="1">
        <v>42584</v>
      </c>
      <c r="B2036">
        <v>47.5000627116518</v>
      </c>
    </row>
    <row r="2037" spans="1:2" x14ac:dyDescent="0.25">
      <c r="A2037" s="1">
        <v>42585</v>
      </c>
      <c r="B2037">
        <v>47.5</v>
      </c>
    </row>
    <row r="2038" spans="1:2" x14ac:dyDescent="0.25">
      <c r="A2038" s="1">
        <v>42586</v>
      </c>
      <c r="B2038">
        <v>47.5</v>
      </c>
    </row>
    <row r="2039" spans="1:2" x14ac:dyDescent="0.25">
      <c r="A2039" s="1">
        <v>42587</v>
      </c>
      <c r="B2039">
        <v>47.5</v>
      </c>
    </row>
    <row r="2040" spans="1:2" x14ac:dyDescent="0.25">
      <c r="A2040" s="1">
        <v>42588</v>
      </c>
      <c r="B2040">
        <v>47.499455930359098</v>
      </c>
    </row>
    <row r="2041" spans="1:2" x14ac:dyDescent="0.25">
      <c r="A2041" s="1">
        <v>42589</v>
      </c>
      <c r="B2041">
        <v>63.1267880364109</v>
      </c>
    </row>
    <row r="2042" spans="1:2" x14ac:dyDescent="0.25">
      <c r="A2042" s="1">
        <v>42590</v>
      </c>
      <c r="B2042">
        <v>83.469180327868898</v>
      </c>
    </row>
    <row r="2043" spans="1:2" x14ac:dyDescent="0.25">
      <c r="A2043" s="1">
        <v>42591</v>
      </c>
      <c r="B2043">
        <v>85.938275340393304</v>
      </c>
    </row>
    <row r="2044" spans="1:2" x14ac:dyDescent="0.25">
      <c r="A2044" s="1">
        <v>42592</v>
      </c>
      <c r="B2044">
        <v>81.415857605178005</v>
      </c>
    </row>
    <row r="2045" spans="1:2" x14ac:dyDescent="0.25">
      <c r="A2045" s="1">
        <v>42593</v>
      </c>
      <c r="B2045">
        <v>85.1886326194399</v>
      </c>
    </row>
    <row r="2046" spans="1:2" x14ac:dyDescent="0.25">
      <c r="A2046" s="1">
        <v>42594</v>
      </c>
      <c r="B2046">
        <v>87.2920912178554</v>
      </c>
    </row>
    <row r="2047" spans="1:2" x14ac:dyDescent="0.25">
      <c r="A2047" s="1">
        <v>42595</v>
      </c>
      <c r="B2047">
        <v>86.770996348461097</v>
      </c>
    </row>
    <row r="2048" spans="1:2" x14ac:dyDescent="0.25">
      <c r="A2048" s="1">
        <v>42596</v>
      </c>
      <c r="B2048">
        <v>87.694892473118301</v>
      </c>
    </row>
    <row r="2049" spans="1:2" x14ac:dyDescent="0.25">
      <c r="A2049" s="1">
        <v>42597</v>
      </c>
      <c r="B2049">
        <v>85.502994011976</v>
      </c>
    </row>
    <row r="2050" spans="1:2" x14ac:dyDescent="0.25">
      <c r="A2050" s="1">
        <v>42598</v>
      </c>
      <c r="B2050">
        <v>88.003610108303207</v>
      </c>
    </row>
    <row r="2051" spans="1:2" x14ac:dyDescent="0.25">
      <c r="A2051" s="1">
        <v>42599</v>
      </c>
      <c r="B2051">
        <v>88.108701401745606</v>
      </c>
    </row>
    <row r="2052" spans="1:2" x14ac:dyDescent="0.25">
      <c r="A2052" s="1">
        <v>42600</v>
      </c>
      <c r="B2052">
        <v>86.496022461394503</v>
      </c>
    </row>
    <row r="2053" spans="1:2" x14ac:dyDescent="0.25">
      <c r="A2053" s="1">
        <v>42601</v>
      </c>
      <c r="B2053">
        <v>88.855737704917999</v>
      </c>
    </row>
    <row r="2054" spans="1:2" x14ac:dyDescent="0.25">
      <c r="A2054" s="1">
        <v>42602</v>
      </c>
      <c r="B2054">
        <v>82.502766798419003</v>
      </c>
    </row>
    <row r="2055" spans="1:2" x14ac:dyDescent="0.25">
      <c r="A2055" s="1">
        <v>42603</v>
      </c>
      <c r="B2055">
        <v>87.169435215946805</v>
      </c>
    </row>
    <row r="2056" spans="1:2" x14ac:dyDescent="0.25">
      <c r="A2056" s="1">
        <v>42604</v>
      </c>
      <c r="B2056">
        <v>90.2235885969816</v>
      </c>
    </row>
    <row r="2057" spans="1:2" x14ac:dyDescent="0.25">
      <c r="A2057" s="1">
        <v>42605</v>
      </c>
      <c r="B2057">
        <v>89.55</v>
      </c>
    </row>
    <row r="2058" spans="1:2" x14ac:dyDescent="0.25">
      <c r="A2058" s="1">
        <v>42606</v>
      </c>
      <c r="B2058">
        <v>86.840949554896099</v>
      </c>
    </row>
    <row r="2059" spans="1:2" x14ac:dyDescent="0.25">
      <c r="A2059" s="1">
        <v>42607</v>
      </c>
      <c r="B2059">
        <v>86.472116946399595</v>
      </c>
    </row>
    <row r="2060" spans="1:2" x14ac:dyDescent="0.25">
      <c r="A2060" s="1">
        <v>42608</v>
      </c>
      <c r="B2060">
        <v>89.308788598574793</v>
      </c>
    </row>
    <row r="2061" spans="1:2" x14ac:dyDescent="0.25">
      <c r="A2061" s="1">
        <v>42609</v>
      </c>
      <c r="B2061">
        <v>89.497267759562803</v>
      </c>
    </row>
    <row r="2062" spans="1:2" x14ac:dyDescent="0.25">
      <c r="A2062" s="1">
        <v>42610</v>
      </c>
      <c r="B2062">
        <v>87.967032967033006</v>
      </c>
    </row>
    <row r="2063" spans="1:2" x14ac:dyDescent="0.25">
      <c r="A2063" s="1">
        <v>42611</v>
      </c>
      <c r="B2063">
        <v>89.394780447390204</v>
      </c>
    </row>
    <row r="2064" spans="1:2" x14ac:dyDescent="0.25">
      <c r="A2064" s="1">
        <v>42612</v>
      </c>
      <c r="B2064">
        <v>84.273817034700301</v>
      </c>
    </row>
    <row r="2065" spans="1:2" x14ac:dyDescent="0.25">
      <c r="A2065" s="1">
        <v>42613</v>
      </c>
      <c r="B2065">
        <v>54.544068919814499</v>
      </c>
    </row>
    <row r="2066" spans="1:2" x14ac:dyDescent="0.25">
      <c r="A2066" s="1">
        <v>42614</v>
      </c>
      <c r="B2066">
        <v>50.499863126197603</v>
      </c>
    </row>
    <row r="2067" spans="1:2" x14ac:dyDescent="0.25">
      <c r="A2067" s="1">
        <v>42615</v>
      </c>
      <c r="B2067">
        <v>49.5</v>
      </c>
    </row>
    <row r="2068" spans="1:2" x14ac:dyDescent="0.25">
      <c r="A2068" s="1">
        <v>42616</v>
      </c>
      <c r="B2068">
        <v>49.5</v>
      </c>
    </row>
    <row r="2069" spans="1:2" x14ac:dyDescent="0.25">
      <c r="A2069" s="1">
        <v>42617</v>
      </c>
      <c r="B2069">
        <v>49.5</v>
      </c>
    </row>
    <row r="2070" spans="1:2" x14ac:dyDescent="0.25">
      <c r="A2070" s="1">
        <v>42618</v>
      </c>
      <c r="B2070">
        <v>49.450932684509297</v>
      </c>
    </row>
    <row r="2071" spans="1:2" x14ac:dyDescent="0.25">
      <c r="A2071" s="1">
        <v>42619</v>
      </c>
      <c r="B2071">
        <v>48.5</v>
      </c>
    </row>
    <row r="2072" spans="1:2" x14ac:dyDescent="0.25">
      <c r="A2072" s="1">
        <v>42620</v>
      </c>
      <c r="B2072">
        <v>49.5</v>
      </c>
    </row>
    <row r="2073" spans="1:2" x14ac:dyDescent="0.25">
      <c r="A2073" s="1">
        <v>42621</v>
      </c>
      <c r="B2073">
        <v>48.5</v>
      </c>
    </row>
    <row r="2074" spans="1:2" x14ac:dyDescent="0.25">
      <c r="A2074" s="1">
        <v>42622</v>
      </c>
      <c r="B2074">
        <v>48.5</v>
      </c>
    </row>
    <row r="2075" spans="1:2" x14ac:dyDescent="0.25">
      <c r="A2075" s="1">
        <v>42623</v>
      </c>
      <c r="B2075">
        <v>48.5</v>
      </c>
    </row>
    <row r="2076" spans="1:2" x14ac:dyDescent="0.25">
      <c r="A2076" s="1">
        <v>42624</v>
      </c>
      <c r="B2076">
        <v>48.500185116623499</v>
      </c>
    </row>
    <row r="2077" spans="1:2" x14ac:dyDescent="0.25">
      <c r="A2077" s="1">
        <v>42625</v>
      </c>
      <c r="B2077">
        <v>48.5</v>
      </c>
    </row>
    <row r="2078" spans="1:2" x14ac:dyDescent="0.25">
      <c r="A2078" s="1">
        <v>42626</v>
      </c>
      <c r="B2078">
        <v>48.5</v>
      </c>
    </row>
    <row r="2079" spans="1:2" x14ac:dyDescent="0.25">
      <c r="A2079" s="1">
        <v>42627</v>
      </c>
      <c r="B2079">
        <v>48.5</v>
      </c>
    </row>
    <row r="2080" spans="1:2" x14ac:dyDescent="0.25">
      <c r="A2080" s="1">
        <v>42628</v>
      </c>
      <c r="B2080">
        <v>48.5</v>
      </c>
    </row>
    <row r="2081" spans="1:2" x14ac:dyDescent="0.25">
      <c r="A2081" s="1">
        <v>42629</v>
      </c>
      <c r="B2081">
        <v>48.5</v>
      </c>
    </row>
    <row r="2082" spans="1:2" x14ac:dyDescent="0.25">
      <c r="A2082" s="1">
        <v>42630</v>
      </c>
      <c r="B2082">
        <v>48.5</v>
      </c>
    </row>
    <row r="2083" spans="1:2" x14ac:dyDescent="0.25">
      <c r="A2083" s="1">
        <v>42631</v>
      </c>
      <c r="B2083">
        <v>48.5</v>
      </c>
    </row>
    <row r="2084" spans="1:2" x14ac:dyDescent="0.25">
      <c r="A2084" s="1">
        <v>42632</v>
      </c>
      <c r="B2084">
        <v>49.5</v>
      </c>
    </row>
    <row r="2085" spans="1:2" x14ac:dyDescent="0.25">
      <c r="A2085" s="1">
        <v>42633</v>
      </c>
      <c r="B2085">
        <v>48.5</v>
      </c>
    </row>
    <row r="2086" spans="1:2" x14ac:dyDescent="0.25">
      <c r="A2086" s="1">
        <v>42634</v>
      </c>
      <c r="B2086">
        <v>48.5</v>
      </c>
    </row>
    <row r="2087" spans="1:2" x14ac:dyDescent="0.25">
      <c r="A2087" s="1">
        <v>42635</v>
      </c>
      <c r="B2087">
        <v>48.5</v>
      </c>
    </row>
    <row r="2088" spans="1:2" x14ac:dyDescent="0.25">
      <c r="A2088" s="1">
        <v>42636</v>
      </c>
      <c r="B2088">
        <v>48.499797979797997</v>
      </c>
    </row>
    <row r="2089" spans="1:2" x14ac:dyDescent="0.25">
      <c r="A2089" s="1">
        <v>42637</v>
      </c>
      <c r="B2089">
        <v>48.500238208670801</v>
      </c>
    </row>
    <row r="2090" spans="1:2" x14ac:dyDescent="0.25">
      <c r="A2090" s="1">
        <v>42638</v>
      </c>
      <c r="B2090">
        <v>48.5</v>
      </c>
    </row>
    <row r="2091" spans="1:2" x14ac:dyDescent="0.25">
      <c r="A2091" s="1">
        <v>42639</v>
      </c>
      <c r="B2091">
        <v>48.5</v>
      </c>
    </row>
    <row r="2092" spans="1:2" x14ac:dyDescent="0.25">
      <c r="A2092" s="1">
        <v>42640</v>
      </c>
      <c r="B2092">
        <v>48.5</v>
      </c>
    </row>
    <row r="2093" spans="1:2" x14ac:dyDescent="0.25">
      <c r="A2093" s="1">
        <v>42641</v>
      </c>
      <c r="B2093">
        <v>48.5</v>
      </c>
    </row>
    <row r="2094" spans="1:2" x14ac:dyDescent="0.25">
      <c r="A2094" s="1">
        <v>42642</v>
      </c>
      <c r="B2094">
        <v>48.5</v>
      </c>
    </row>
    <row r="2095" spans="1:2" x14ac:dyDescent="0.25">
      <c r="A2095" s="1">
        <v>42643</v>
      </c>
      <c r="B2095">
        <v>48.499804763764203</v>
      </c>
    </row>
    <row r="2096" spans="1:2" x14ac:dyDescent="0.25">
      <c r="A2096" s="1">
        <v>42644</v>
      </c>
      <c r="B2096">
        <v>48.500265251989397</v>
      </c>
    </row>
    <row r="2097" spans="1:2" x14ac:dyDescent="0.25">
      <c r="A2097" s="1">
        <v>42645</v>
      </c>
      <c r="B2097">
        <v>48.499592502037501</v>
      </c>
    </row>
    <row r="2098" spans="1:2" x14ac:dyDescent="0.25">
      <c r="A2098" s="1">
        <v>42646</v>
      </c>
      <c r="B2098">
        <v>48.5</v>
      </c>
    </row>
    <row r="2099" spans="1:2" x14ac:dyDescent="0.25">
      <c r="A2099" s="1">
        <v>42647</v>
      </c>
      <c r="B2099">
        <v>48.503225806451603</v>
      </c>
    </row>
    <row r="2100" spans="1:2" x14ac:dyDescent="0.25">
      <c r="A2100" s="1">
        <v>42648</v>
      </c>
      <c r="B2100">
        <v>48.5</v>
      </c>
    </row>
    <row r="2101" spans="1:2" x14ac:dyDescent="0.25">
      <c r="A2101" s="1">
        <v>42649</v>
      </c>
      <c r="B2101">
        <v>48.5</v>
      </c>
    </row>
    <row r="2102" spans="1:2" x14ac:dyDescent="0.25">
      <c r="A2102" s="1">
        <v>42650</v>
      </c>
      <c r="B2102">
        <v>48.5</v>
      </c>
    </row>
    <row r="2103" spans="1:2" x14ac:dyDescent="0.25">
      <c r="A2103" s="1">
        <v>42651</v>
      </c>
      <c r="B2103">
        <v>48.5</v>
      </c>
    </row>
    <row r="2104" spans="1:2" x14ac:dyDescent="0.25">
      <c r="A2104" s="1">
        <v>42652</v>
      </c>
      <c r="B2104">
        <v>48.5</v>
      </c>
    </row>
    <row r="2105" spans="1:2" x14ac:dyDescent="0.25">
      <c r="A2105" s="1">
        <v>42653</v>
      </c>
      <c r="B2105">
        <v>48.5</v>
      </c>
    </row>
    <row r="2106" spans="1:2" x14ac:dyDescent="0.25">
      <c r="A2106" s="1">
        <v>42654</v>
      </c>
      <c r="B2106">
        <v>48.499831479609</v>
      </c>
    </row>
    <row r="2107" spans="1:2" x14ac:dyDescent="0.25">
      <c r="A2107" s="1">
        <v>42655</v>
      </c>
      <c r="B2107">
        <v>48.503875968992197</v>
      </c>
    </row>
    <row r="2108" spans="1:2" x14ac:dyDescent="0.25">
      <c r="A2108" s="1">
        <v>42656</v>
      </c>
      <c r="B2108">
        <v>83.337905236907702</v>
      </c>
    </row>
    <row r="2109" spans="1:2" x14ac:dyDescent="0.25">
      <c r="A2109" s="1">
        <v>42657</v>
      </c>
      <c r="B2109">
        <v>85.8333333333333</v>
      </c>
    </row>
    <row r="2110" spans="1:2" x14ac:dyDescent="0.25">
      <c r="A2110" s="1">
        <v>42658</v>
      </c>
      <c r="B2110">
        <v>85.532728609953395</v>
      </c>
    </row>
    <row r="2111" spans="1:2" x14ac:dyDescent="0.25">
      <c r="A2111" s="1">
        <v>42659</v>
      </c>
      <c r="B2111">
        <v>87.769938650306699</v>
      </c>
    </row>
    <row r="2112" spans="1:2" x14ac:dyDescent="0.25">
      <c r="A2112" s="1">
        <v>42660</v>
      </c>
      <c r="B2112">
        <v>87.880255941499101</v>
      </c>
    </row>
    <row r="2113" spans="1:2" x14ac:dyDescent="0.25">
      <c r="A2113" s="1">
        <v>42661</v>
      </c>
      <c r="B2113">
        <v>85.731166150670802</v>
      </c>
    </row>
    <row r="2114" spans="1:2" x14ac:dyDescent="0.25">
      <c r="A2114" s="1">
        <v>42662</v>
      </c>
      <c r="B2114">
        <v>84.155539251650794</v>
      </c>
    </row>
    <row r="2115" spans="1:2" x14ac:dyDescent="0.25">
      <c r="A2115" s="1">
        <v>42663</v>
      </c>
      <c r="B2115">
        <v>85.152125279642107</v>
      </c>
    </row>
    <row r="2116" spans="1:2" x14ac:dyDescent="0.25">
      <c r="A2116" s="1">
        <v>42664</v>
      </c>
      <c r="B2116">
        <v>82.950600801068106</v>
      </c>
    </row>
    <row r="2117" spans="1:2" x14ac:dyDescent="0.25">
      <c r="A2117" s="1">
        <v>42665</v>
      </c>
      <c r="B2117">
        <v>83.488439306358401</v>
      </c>
    </row>
    <row r="2118" spans="1:2" x14ac:dyDescent="0.25">
      <c r="A2118" s="1">
        <v>42666</v>
      </c>
      <c r="B2118">
        <v>85.7264150943396</v>
      </c>
    </row>
    <row r="2119" spans="1:2" x14ac:dyDescent="0.25">
      <c r="A2119" s="1">
        <v>42667</v>
      </c>
      <c r="B2119">
        <v>81.346774193548399</v>
      </c>
    </row>
    <row r="2120" spans="1:2" x14ac:dyDescent="0.25">
      <c r="A2120" s="1">
        <v>42668</v>
      </c>
      <c r="B2120">
        <v>82.237055520898295</v>
      </c>
    </row>
    <row r="2121" spans="1:2" x14ac:dyDescent="0.25">
      <c r="A2121" s="1">
        <v>42669</v>
      </c>
      <c r="B2121">
        <v>85.813358302122396</v>
      </c>
    </row>
    <row r="2122" spans="1:2" x14ac:dyDescent="0.25">
      <c r="A2122" s="1">
        <v>42670</v>
      </c>
      <c r="B2122">
        <v>85.378904481665899</v>
      </c>
    </row>
    <row r="2123" spans="1:2" x14ac:dyDescent="0.25">
      <c r="A2123" s="1">
        <v>42671</v>
      </c>
      <c r="B2123">
        <v>87.7554149428085</v>
      </c>
    </row>
    <row r="2124" spans="1:2" x14ac:dyDescent="0.25">
      <c r="A2124" s="1">
        <v>42672</v>
      </c>
      <c r="B2124">
        <v>85.064418212478898</v>
      </c>
    </row>
    <row r="2125" spans="1:2" x14ac:dyDescent="0.25">
      <c r="A2125" s="1">
        <v>42673</v>
      </c>
      <c r="B2125">
        <v>89.400466562985997</v>
      </c>
    </row>
    <row r="2126" spans="1:2" x14ac:dyDescent="0.25">
      <c r="A2126" s="1">
        <v>42674</v>
      </c>
      <c r="B2126">
        <v>86.123298638911095</v>
      </c>
    </row>
    <row r="2127" spans="1:2" x14ac:dyDescent="0.25">
      <c r="A2127" s="1">
        <v>42675</v>
      </c>
      <c r="B2127">
        <v>84.946841294298906</v>
      </c>
    </row>
    <row r="2128" spans="1:2" x14ac:dyDescent="0.25">
      <c r="A2128" s="1">
        <v>42676</v>
      </c>
      <c r="B2128">
        <v>85.442441720740206</v>
      </c>
    </row>
    <row r="2129" spans="1:2" x14ac:dyDescent="0.25">
      <c r="A2129" s="1">
        <v>42677</v>
      </c>
      <c r="B2129">
        <v>89.585690515807002</v>
      </c>
    </row>
    <row r="2130" spans="1:2" x14ac:dyDescent="0.25">
      <c r="A2130" s="1">
        <v>42678</v>
      </c>
      <c r="B2130">
        <v>86.398362892223702</v>
      </c>
    </row>
    <row r="2131" spans="1:2" x14ac:dyDescent="0.25">
      <c r="A2131" s="1">
        <v>42679</v>
      </c>
      <c r="B2131">
        <v>86.498457742134505</v>
      </c>
    </row>
    <row r="2132" spans="1:2" x14ac:dyDescent="0.25">
      <c r="A2132" s="1">
        <v>42680</v>
      </c>
      <c r="B2132">
        <v>85.6635311143271</v>
      </c>
    </row>
    <row r="2133" spans="1:2" x14ac:dyDescent="0.25">
      <c r="A2133" s="1">
        <v>42681</v>
      </c>
      <c r="B2133">
        <v>84.823045267489704</v>
      </c>
    </row>
    <row r="2134" spans="1:2" x14ac:dyDescent="0.25">
      <c r="A2134" s="1">
        <v>42682</v>
      </c>
      <c r="B2134">
        <v>86.934381778741894</v>
      </c>
    </row>
    <row r="2135" spans="1:2" x14ac:dyDescent="0.25">
      <c r="A2135" s="1">
        <v>42683</v>
      </c>
      <c r="B2135">
        <v>86.042863871879405</v>
      </c>
    </row>
    <row r="2136" spans="1:2" x14ac:dyDescent="0.25">
      <c r="A2136" s="1">
        <v>42684</v>
      </c>
      <c r="B2136">
        <v>84.885390428211593</v>
      </c>
    </row>
    <row r="2137" spans="1:2" x14ac:dyDescent="0.25">
      <c r="A2137" s="1">
        <v>42685</v>
      </c>
      <c r="B2137">
        <v>85.938628158844807</v>
      </c>
    </row>
    <row r="2138" spans="1:2" x14ac:dyDescent="0.25">
      <c r="A2138" s="1">
        <v>42686</v>
      </c>
      <c r="B2138">
        <v>88.996503496503493</v>
      </c>
    </row>
    <row r="2139" spans="1:2" x14ac:dyDescent="0.25">
      <c r="A2139" s="1">
        <v>42687</v>
      </c>
      <c r="B2139">
        <v>48</v>
      </c>
    </row>
    <row r="2140" spans="1:2" x14ac:dyDescent="0.25">
      <c r="A2140" s="1">
        <v>42688</v>
      </c>
      <c r="B2140">
        <v>48</v>
      </c>
    </row>
    <row r="2141" spans="1:2" x14ac:dyDescent="0.25">
      <c r="A2141" s="1">
        <v>42689</v>
      </c>
      <c r="B2141">
        <v>48.499789473684203</v>
      </c>
    </row>
    <row r="2142" spans="1:2" x14ac:dyDescent="0.25">
      <c r="A2142" s="1">
        <v>42690</v>
      </c>
      <c r="B2142">
        <v>48.504166666666698</v>
      </c>
    </row>
    <row r="2143" spans="1:2" x14ac:dyDescent="0.25">
      <c r="A2143" s="1">
        <v>42691</v>
      </c>
      <c r="B2143">
        <v>48.499630450849999</v>
      </c>
    </row>
    <row r="2144" spans="1:2" x14ac:dyDescent="0.25">
      <c r="A2144" s="1">
        <v>42692</v>
      </c>
      <c r="B2144">
        <v>48.5017793594306</v>
      </c>
    </row>
    <row r="2145" spans="1:2" x14ac:dyDescent="0.25">
      <c r="A2145" s="1">
        <v>42693</v>
      </c>
      <c r="B2145">
        <v>47.4991717283269</v>
      </c>
    </row>
    <row r="2146" spans="1:2" x14ac:dyDescent="0.25">
      <c r="A2146" s="1">
        <v>42694</v>
      </c>
      <c r="B2146">
        <v>72.641618497109803</v>
      </c>
    </row>
    <row r="2147" spans="1:2" x14ac:dyDescent="0.25">
      <c r="A2147" s="1">
        <v>42695</v>
      </c>
      <c r="B2147">
        <v>91.791187270501794</v>
      </c>
    </row>
    <row r="2148" spans="1:2" x14ac:dyDescent="0.25">
      <c r="A2148" s="1">
        <v>42696</v>
      </c>
      <c r="B2148">
        <v>89.801913337084997</v>
      </c>
    </row>
    <row r="2149" spans="1:2" x14ac:dyDescent="0.25">
      <c r="A2149" s="1">
        <v>42697</v>
      </c>
      <c r="B2149">
        <v>91.811273635390606</v>
      </c>
    </row>
    <row r="2150" spans="1:2" x14ac:dyDescent="0.25">
      <c r="A2150" s="1">
        <v>42698</v>
      </c>
      <c r="B2150">
        <v>92.996484698097603</v>
      </c>
    </row>
    <row r="2151" spans="1:2" x14ac:dyDescent="0.25">
      <c r="A2151" s="1">
        <v>42699</v>
      </c>
      <c r="B2151">
        <v>93.453027139874706</v>
      </c>
    </row>
    <row r="2152" spans="1:2" x14ac:dyDescent="0.25">
      <c r="A2152" s="1">
        <v>42700</v>
      </c>
      <c r="B2152">
        <v>94.474333063864194</v>
      </c>
    </row>
    <row r="2153" spans="1:2" x14ac:dyDescent="0.25">
      <c r="A2153" s="1">
        <v>42701</v>
      </c>
      <c r="B2153">
        <v>94.505254648342799</v>
      </c>
    </row>
    <row r="2154" spans="1:2" x14ac:dyDescent="0.25">
      <c r="A2154" s="1">
        <v>42702</v>
      </c>
      <c r="B2154">
        <v>93.629522431259005</v>
      </c>
    </row>
    <row r="2155" spans="1:2" x14ac:dyDescent="0.25">
      <c r="A2155" s="1">
        <v>42703</v>
      </c>
      <c r="B2155">
        <v>94.0010718113612</v>
      </c>
    </row>
    <row r="2156" spans="1:2" x14ac:dyDescent="0.25">
      <c r="A2156" s="1">
        <v>42704</v>
      </c>
      <c r="B2156">
        <v>90.464379947229503</v>
      </c>
    </row>
    <row r="2157" spans="1:2" x14ac:dyDescent="0.25">
      <c r="A2157" s="1">
        <v>42705</v>
      </c>
      <c r="B2157">
        <v>80.83</v>
      </c>
    </row>
    <row r="2158" spans="1:2" x14ac:dyDescent="0.25">
      <c r="A2158" s="1">
        <v>42706</v>
      </c>
      <c r="B2158">
        <v>89.511504424778806</v>
      </c>
    </row>
    <row r="2159" spans="1:2" x14ac:dyDescent="0.25">
      <c r="A2159" s="1">
        <v>42707</v>
      </c>
      <c r="B2159">
        <v>91.876574307304793</v>
      </c>
    </row>
    <row r="2160" spans="1:2" x14ac:dyDescent="0.25">
      <c r="A2160" s="1">
        <v>42708</v>
      </c>
      <c r="B2160">
        <v>92.3535220539829</v>
      </c>
    </row>
    <row r="2161" spans="1:2" x14ac:dyDescent="0.25">
      <c r="A2161" s="1">
        <v>42709</v>
      </c>
      <c r="B2161">
        <v>89.028135990621294</v>
      </c>
    </row>
    <row r="2162" spans="1:2" x14ac:dyDescent="0.25">
      <c r="A2162" s="1">
        <v>42710</v>
      </c>
      <c r="B2162">
        <v>87.675378787878799</v>
      </c>
    </row>
    <row r="2163" spans="1:2" x14ac:dyDescent="0.25">
      <c r="A2163" s="1">
        <v>42711</v>
      </c>
      <c r="B2163">
        <v>89.762666666666703</v>
      </c>
    </row>
    <row r="2164" spans="1:2" x14ac:dyDescent="0.25">
      <c r="A2164" s="1">
        <v>42712</v>
      </c>
      <c r="B2164">
        <v>93.049756097561001</v>
      </c>
    </row>
    <row r="2165" spans="1:2" x14ac:dyDescent="0.25">
      <c r="A2165" s="1">
        <v>42713</v>
      </c>
      <c r="B2165">
        <v>93.576041666666697</v>
      </c>
    </row>
    <row r="2166" spans="1:2" x14ac:dyDescent="0.25">
      <c r="A2166" s="1">
        <v>42714</v>
      </c>
      <c r="B2166">
        <v>92.916583582585602</v>
      </c>
    </row>
    <row r="2167" spans="1:2" x14ac:dyDescent="0.25">
      <c r="A2167" s="1">
        <v>42715</v>
      </c>
      <c r="B2167">
        <v>94.205913134484604</v>
      </c>
    </row>
    <row r="2168" spans="1:2" x14ac:dyDescent="0.25">
      <c r="A2168" s="1">
        <v>42716</v>
      </c>
      <c r="B2168">
        <v>93.6071830106184</v>
      </c>
    </row>
    <row r="2169" spans="1:2" x14ac:dyDescent="0.25">
      <c r="A2169" s="1">
        <v>42717</v>
      </c>
      <c r="B2169">
        <v>95.634893617021007</v>
      </c>
    </row>
    <row r="2170" spans="1:2" x14ac:dyDescent="0.25">
      <c r="A2170" s="1">
        <v>42718</v>
      </c>
      <c r="B2170">
        <v>94.174437739989003</v>
      </c>
    </row>
    <row r="2171" spans="1:2" x14ac:dyDescent="0.25">
      <c r="A2171" s="1">
        <v>42719</v>
      </c>
      <c r="B2171">
        <v>93.8782816229117</v>
      </c>
    </row>
    <row r="2172" spans="1:2" x14ac:dyDescent="0.25">
      <c r="A2172" s="1">
        <v>42720</v>
      </c>
      <c r="B2172">
        <v>55.884615384615401</v>
      </c>
    </row>
    <row r="2173" spans="1:2" x14ac:dyDescent="0.25">
      <c r="A2173" s="1">
        <v>42721</v>
      </c>
      <c r="B2173">
        <v>49.411547002220601</v>
      </c>
    </row>
    <row r="2174" spans="1:2" x14ac:dyDescent="0.25">
      <c r="A2174" s="1">
        <v>42722</v>
      </c>
      <c r="B2174">
        <v>48.499631540162099</v>
      </c>
    </row>
    <row r="2175" spans="1:2" x14ac:dyDescent="0.25">
      <c r="A2175" s="1">
        <v>42723</v>
      </c>
      <c r="B2175">
        <v>48.5</v>
      </c>
    </row>
    <row r="2176" spans="1:2" x14ac:dyDescent="0.25">
      <c r="A2176" s="1">
        <v>42724</v>
      </c>
      <c r="B2176">
        <v>48.5</v>
      </c>
    </row>
    <row r="2177" spans="1:2" x14ac:dyDescent="0.25">
      <c r="A2177" s="1">
        <v>42725</v>
      </c>
      <c r="B2177">
        <v>48.499905642574099</v>
      </c>
    </row>
    <row r="2178" spans="1:2" x14ac:dyDescent="0.25">
      <c r="A2178" s="1">
        <v>42726</v>
      </c>
      <c r="B2178">
        <v>48.5</v>
      </c>
    </row>
    <row r="2179" spans="1:2" x14ac:dyDescent="0.25">
      <c r="A2179" s="1">
        <v>42727</v>
      </c>
      <c r="B2179">
        <v>48.500452488687799</v>
      </c>
    </row>
    <row r="2180" spans="1:2" x14ac:dyDescent="0.25">
      <c r="A2180" s="1">
        <v>42728</v>
      </c>
      <c r="B2180">
        <v>48.499862068965498</v>
      </c>
    </row>
    <row r="2181" spans="1:2" x14ac:dyDescent="0.25">
      <c r="A2181" s="1">
        <v>42729</v>
      </c>
      <c r="B2181">
        <v>48.5</v>
      </c>
    </row>
    <row r="2182" spans="1:2" x14ac:dyDescent="0.25">
      <c r="A2182" s="1">
        <v>42730</v>
      </c>
      <c r="B2182">
        <v>48.4444444444444</v>
      </c>
    </row>
    <row r="2183" spans="1:2" x14ac:dyDescent="0.25">
      <c r="A2183" s="1">
        <v>42731</v>
      </c>
      <c r="B2183">
        <v>48.5</v>
      </c>
    </row>
    <row r="2184" spans="1:2" x14ac:dyDescent="0.25">
      <c r="A2184" s="1">
        <v>42732</v>
      </c>
      <c r="B2184">
        <v>48.4444444444444</v>
      </c>
    </row>
    <row r="2185" spans="1:2" x14ac:dyDescent="0.25">
      <c r="A2185" s="1">
        <v>42733</v>
      </c>
      <c r="B2185">
        <v>47.5</v>
      </c>
    </row>
    <row r="2186" spans="1:2" x14ac:dyDescent="0.25">
      <c r="A2186" s="1">
        <v>42734</v>
      </c>
      <c r="B2186">
        <v>47.5</v>
      </c>
    </row>
    <row r="2187" spans="1:2" x14ac:dyDescent="0.25">
      <c r="A2187" s="1">
        <v>42735</v>
      </c>
      <c r="B2187">
        <v>47.5</v>
      </c>
    </row>
    <row r="2188" spans="1:2" x14ac:dyDescent="0.25">
      <c r="A2188" s="1">
        <v>42736</v>
      </c>
      <c r="B2188">
        <v>47.5</v>
      </c>
    </row>
    <row r="2189" spans="1:2" x14ac:dyDescent="0.25">
      <c r="A2189" s="1">
        <v>42737</v>
      </c>
      <c r="B2189">
        <v>47.5</v>
      </c>
    </row>
    <row r="2190" spans="1:2" x14ac:dyDescent="0.25">
      <c r="A2190" s="1">
        <v>42738</v>
      </c>
      <c r="B2190">
        <v>47.499885242139101</v>
      </c>
    </row>
    <row r="2191" spans="1:2" x14ac:dyDescent="0.25">
      <c r="A2191" s="1">
        <v>42739</v>
      </c>
      <c r="B2191">
        <v>47.5</v>
      </c>
    </row>
    <row r="2192" spans="1:2" x14ac:dyDescent="0.25">
      <c r="A2192" s="1">
        <v>42740</v>
      </c>
      <c r="B2192">
        <v>47.5</v>
      </c>
    </row>
    <row r="2193" spans="1:2" x14ac:dyDescent="0.25">
      <c r="A2193" s="1">
        <v>42741</v>
      </c>
      <c r="B2193">
        <v>47.5</v>
      </c>
    </row>
    <row r="2194" spans="1:2" x14ac:dyDescent="0.25">
      <c r="A2194" s="1">
        <v>42742</v>
      </c>
      <c r="B2194">
        <v>47.500246913580199</v>
      </c>
    </row>
    <row r="2195" spans="1:2" x14ac:dyDescent="0.25">
      <c r="A2195" s="1">
        <v>42743</v>
      </c>
      <c r="B2195">
        <v>47.500101235067802</v>
      </c>
    </row>
    <row r="2196" spans="1:2" x14ac:dyDescent="0.25">
      <c r="A2196" s="1">
        <v>42744</v>
      </c>
      <c r="B2196">
        <v>47.5</v>
      </c>
    </row>
    <row r="2197" spans="1:2" x14ac:dyDescent="0.25">
      <c r="A2197" s="1">
        <v>42745</v>
      </c>
      <c r="B2197">
        <v>47.4979719188768</v>
      </c>
    </row>
    <row r="2198" spans="1:2" x14ac:dyDescent="0.25">
      <c r="A2198" s="1">
        <v>42746</v>
      </c>
      <c r="B2198">
        <v>48</v>
      </c>
    </row>
    <row r="2199" spans="1:2" x14ac:dyDescent="0.25">
      <c r="A2199" s="1">
        <v>42747</v>
      </c>
      <c r="B2199">
        <v>47.499862448418199</v>
      </c>
    </row>
    <row r="2200" spans="1:2" x14ac:dyDescent="0.25">
      <c r="A2200" s="1">
        <v>42748</v>
      </c>
      <c r="B2200">
        <v>47.5000627116518</v>
      </c>
    </row>
    <row r="2201" spans="1:2" x14ac:dyDescent="0.25">
      <c r="A2201" s="1">
        <v>42749</v>
      </c>
      <c r="B2201">
        <v>47.5</v>
      </c>
    </row>
    <row r="2202" spans="1:2" x14ac:dyDescent="0.25">
      <c r="A2202" s="1">
        <v>42750</v>
      </c>
      <c r="B2202">
        <v>47.5</v>
      </c>
    </row>
    <row r="2203" spans="1:2" x14ac:dyDescent="0.25">
      <c r="A2203" s="1">
        <v>42751</v>
      </c>
      <c r="B2203">
        <v>47.5</v>
      </c>
    </row>
    <row r="2204" spans="1:2" x14ac:dyDescent="0.25">
      <c r="A2204" s="1">
        <v>42752</v>
      </c>
      <c r="B2204">
        <v>47.499455930359098</v>
      </c>
    </row>
    <row r="2205" spans="1:2" x14ac:dyDescent="0.25">
      <c r="A2205" s="1">
        <v>42753</v>
      </c>
      <c r="B2205">
        <v>63.1267880364109</v>
      </c>
    </row>
    <row r="2206" spans="1:2" x14ac:dyDescent="0.25">
      <c r="A2206" s="1">
        <v>42754</v>
      </c>
      <c r="B2206">
        <v>83.469180327868898</v>
      </c>
    </row>
    <row r="2207" spans="1:2" x14ac:dyDescent="0.25">
      <c r="A2207" s="1">
        <v>42755</v>
      </c>
      <c r="B2207">
        <v>85.938275340393304</v>
      </c>
    </row>
    <row r="2208" spans="1:2" x14ac:dyDescent="0.25">
      <c r="A2208" s="1">
        <v>42756</v>
      </c>
      <c r="B2208">
        <v>81.415857605178005</v>
      </c>
    </row>
    <row r="2209" spans="1:2" x14ac:dyDescent="0.25">
      <c r="A2209" s="1">
        <v>42757</v>
      </c>
      <c r="B2209">
        <v>85.1886326194399</v>
      </c>
    </row>
    <row r="2210" spans="1:2" x14ac:dyDescent="0.25">
      <c r="A2210" s="1">
        <v>42758</v>
      </c>
      <c r="B2210">
        <v>87.2920912178554</v>
      </c>
    </row>
    <row r="2211" spans="1:2" x14ac:dyDescent="0.25">
      <c r="A2211" s="1">
        <v>42759</v>
      </c>
      <c r="B2211">
        <v>86.770996348461097</v>
      </c>
    </row>
    <row r="2212" spans="1:2" x14ac:dyDescent="0.25">
      <c r="A2212" s="1">
        <v>42760</v>
      </c>
      <c r="B2212">
        <v>87.694892473118301</v>
      </c>
    </row>
    <row r="2213" spans="1:2" x14ac:dyDescent="0.25">
      <c r="A2213" s="1">
        <v>42761</v>
      </c>
      <c r="B2213">
        <v>85.502994011976</v>
      </c>
    </row>
    <row r="2214" spans="1:2" x14ac:dyDescent="0.25">
      <c r="A2214" s="1">
        <v>42762</v>
      </c>
      <c r="B2214">
        <v>88.003610108303207</v>
      </c>
    </row>
    <row r="2215" spans="1:2" x14ac:dyDescent="0.25">
      <c r="A2215" s="1">
        <v>42763</v>
      </c>
      <c r="B2215">
        <v>88.108701401745606</v>
      </c>
    </row>
    <row r="2216" spans="1:2" x14ac:dyDescent="0.25">
      <c r="A2216" s="1">
        <v>42764</v>
      </c>
      <c r="B2216">
        <v>86.496022461394503</v>
      </c>
    </row>
    <row r="2217" spans="1:2" x14ac:dyDescent="0.25">
      <c r="A2217" s="1">
        <v>42765</v>
      </c>
      <c r="B2217">
        <v>88.855737704917999</v>
      </c>
    </row>
    <row r="2218" spans="1:2" x14ac:dyDescent="0.25">
      <c r="A2218" s="1">
        <v>42766</v>
      </c>
      <c r="B2218">
        <v>82.502766798419003</v>
      </c>
    </row>
    <row r="2219" spans="1:2" x14ac:dyDescent="0.25">
      <c r="A2219" s="1">
        <v>42767</v>
      </c>
      <c r="B2219">
        <v>87.169435215946805</v>
      </c>
    </row>
    <row r="2220" spans="1:2" x14ac:dyDescent="0.25">
      <c r="A2220" s="1">
        <v>42768</v>
      </c>
      <c r="B2220">
        <v>90.2235885969816</v>
      </c>
    </row>
    <row r="2221" spans="1:2" x14ac:dyDescent="0.25">
      <c r="A2221" s="1">
        <v>42769</v>
      </c>
      <c r="B2221">
        <v>89.55</v>
      </c>
    </row>
    <row r="2222" spans="1:2" x14ac:dyDescent="0.25">
      <c r="A2222" s="1">
        <v>42770</v>
      </c>
      <c r="B2222">
        <v>86.840949554896099</v>
      </c>
    </row>
    <row r="2223" spans="1:2" x14ac:dyDescent="0.25">
      <c r="A2223" s="1">
        <v>42771</v>
      </c>
      <c r="B2223">
        <v>86.472116946399595</v>
      </c>
    </row>
    <row r="2224" spans="1:2" x14ac:dyDescent="0.25">
      <c r="A2224" s="1">
        <v>42772</v>
      </c>
      <c r="B2224">
        <v>89.308788598574793</v>
      </c>
    </row>
    <row r="2225" spans="1:2" x14ac:dyDescent="0.25">
      <c r="A2225" s="1">
        <v>42773</v>
      </c>
      <c r="B2225">
        <v>89.497267759562803</v>
      </c>
    </row>
    <row r="2226" spans="1:2" x14ac:dyDescent="0.25">
      <c r="A2226" s="1">
        <v>42774</v>
      </c>
      <c r="B2226">
        <v>87.967032967033006</v>
      </c>
    </row>
    <row r="2227" spans="1:2" x14ac:dyDescent="0.25">
      <c r="A2227" s="1">
        <v>42775</v>
      </c>
      <c r="B2227">
        <v>89.394780447390204</v>
      </c>
    </row>
    <row r="2228" spans="1:2" x14ac:dyDescent="0.25">
      <c r="A2228" s="1">
        <v>42776</v>
      </c>
      <c r="B2228">
        <v>84.273817034700301</v>
      </c>
    </row>
    <row r="2229" spans="1:2" x14ac:dyDescent="0.25">
      <c r="A2229" s="1">
        <v>42777</v>
      </c>
      <c r="B2229">
        <v>54.544068919814499</v>
      </c>
    </row>
    <row r="2230" spans="1:2" x14ac:dyDescent="0.25">
      <c r="A2230" s="1">
        <v>42778</v>
      </c>
      <c r="B2230">
        <v>50.499863126197603</v>
      </c>
    </row>
    <row r="2231" spans="1:2" x14ac:dyDescent="0.25">
      <c r="A2231" s="1">
        <v>42779</v>
      </c>
      <c r="B2231">
        <v>49.5</v>
      </c>
    </row>
    <row r="2232" spans="1:2" x14ac:dyDescent="0.25">
      <c r="A2232" s="1">
        <v>42780</v>
      </c>
      <c r="B2232">
        <v>49.5</v>
      </c>
    </row>
    <row r="2233" spans="1:2" x14ac:dyDescent="0.25">
      <c r="A2233" s="1">
        <v>42781</v>
      </c>
      <c r="B2233">
        <v>49.5</v>
      </c>
    </row>
    <row r="2234" spans="1:2" x14ac:dyDescent="0.25">
      <c r="A2234" s="1">
        <v>42782</v>
      </c>
      <c r="B2234">
        <v>49.450932684509297</v>
      </c>
    </row>
    <row r="2235" spans="1:2" x14ac:dyDescent="0.25">
      <c r="A2235" s="1">
        <v>42783</v>
      </c>
      <c r="B2235">
        <v>48.5</v>
      </c>
    </row>
    <row r="2236" spans="1:2" x14ac:dyDescent="0.25">
      <c r="A2236" s="1">
        <v>42784</v>
      </c>
      <c r="B2236">
        <v>49.5</v>
      </c>
    </row>
    <row r="2237" spans="1:2" x14ac:dyDescent="0.25">
      <c r="A2237" s="1">
        <v>42785</v>
      </c>
      <c r="B2237">
        <v>48.5</v>
      </c>
    </row>
    <row r="2238" spans="1:2" x14ac:dyDescent="0.25">
      <c r="A2238" s="1">
        <v>42786</v>
      </c>
      <c r="B2238">
        <v>48.5</v>
      </c>
    </row>
    <row r="2239" spans="1:2" x14ac:dyDescent="0.25">
      <c r="A2239" s="1">
        <v>42787</v>
      </c>
      <c r="B2239">
        <v>48.5</v>
      </c>
    </row>
    <row r="2240" spans="1:2" x14ac:dyDescent="0.25">
      <c r="A2240" s="1">
        <v>42788</v>
      </c>
      <c r="B2240">
        <v>48.500185116623499</v>
      </c>
    </row>
    <row r="2241" spans="1:2" x14ac:dyDescent="0.25">
      <c r="A2241" s="1">
        <v>42789</v>
      </c>
      <c r="B2241">
        <v>48.5</v>
      </c>
    </row>
    <row r="2242" spans="1:2" x14ac:dyDescent="0.25">
      <c r="A2242" s="1">
        <v>42790</v>
      </c>
      <c r="B2242">
        <v>48.5</v>
      </c>
    </row>
    <row r="2243" spans="1:2" x14ac:dyDescent="0.25">
      <c r="A2243" s="1">
        <v>42791</v>
      </c>
      <c r="B2243">
        <v>48.5</v>
      </c>
    </row>
    <row r="2244" spans="1:2" x14ac:dyDescent="0.25">
      <c r="A2244" s="1">
        <v>42792</v>
      </c>
      <c r="B2244">
        <v>48.5</v>
      </c>
    </row>
    <row r="2245" spans="1:2" x14ac:dyDescent="0.25">
      <c r="A2245" s="1">
        <v>42793</v>
      </c>
      <c r="B2245">
        <v>48.5</v>
      </c>
    </row>
    <row r="2246" spans="1:2" x14ac:dyDescent="0.25">
      <c r="A2246" s="1">
        <v>42794</v>
      </c>
      <c r="B2246">
        <v>48.5</v>
      </c>
    </row>
    <row r="2247" spans="1:2" x14ac:dyDescent="0.25">
      <c r="A2247" s="1">
        <v>42795</v>
      </c>
      <c r="B2247">
        <v>48.5</v>
      </c>
    </row>
    <row r="2248" spans="1:2" x14ac:dyDescent="0.25">
      <c r="A2248" s="1">
        <v>42796</v>
      </c>
      <c r="B2248">
        <v>49.5</v>
      </c>
    </row>
    <row r="2249" spans="1:2" x14ac:dyDescent="0.25">
      <c r="A2249" s="1">
        <v>42797</v>
      </c>
      <c r="B2249">
        <v>48.5</v>
      </c>
    </row>
    <row r="2250" spans="1:2" x14ac:dyDescent="0.25">
      <c r="A2250" s="1">
        <v>42798</v>
      </c>
      <c r="B2250">
        <v>48.5</v>
      </c>
    </row>
    <row r="2251" spans="1:2" x14ac:dyDescent="0.25">
      <c r="A2251" s="1">
        <v>42799</v>
      </c>
      <c r="B2251">
        <v>48.5</v>
      </c>
    </row>
    <row r="2252" spans="1:2" x14ac:dyDescent="0.25">
      <c r="A2252" s="1">
        <v>42800</v>
      </c>
      <c r="B2252">
        <v>48.499797979797997</v>
      </c>
    </row>
    <row r="2253" spans="1:2" x14ac:dyDescent="0.25">
      <c r="A2253" s="1">
        <v>42801</v>
      </c>
      <c r="B2253">
        <v>48.500238208670801</v>
      </c>
    </row>
    <row r="2254" spans="1:2" x14ac:dyDescent="0.25">
      <c r="A2254" s="1">
        <v>42802</v>
      </c>
      <c r="B2254">
        <v>48.5</v>
      </c>
    </row>
    <row r="2255" spans="1:2" x14ac:dyDescent="0.25">
      <c r="A2255" s="1">
        <v>42803</v>
      </c>
      <c r="B2255">
        <v>48.5</v>
      </c>
    </row>
    <row r="2256" spans="1:2" x14ac:dyDescent="0.25">
      <c r="A2256" s="1">
        <v>42804</v>
      </c>
      <c r="B2256">
        <v>48.5</v>
      </c>
    </row>
    <row r="2257" spans="1:2" x14ac:dyDescent="0.25">
      <c r="A2257" s="1">
        <v>42805</v>
      </c>
      <c r="B2257">
        <v>48.5</v>
      </c>
    </row>
    <row r="2258" spans="1:2" x14ac:dyDescent="0.25">
      <c r="A2258" s="1">
        <v>42806</v>
      </c>
      <c r="B2258">
        <v>48.5</v>
      </c>
    </row>
    <row r="2259" spans="1:2" x14ac:dyDescent="0.25">
      <c r="A2259" s="1">
        <v>42807</v>
      </c>
      <c r="B2259">
        <v>48.499804763764203</v>
      </c>
    </row>
    <row r="2260" spans="1:2" x14ac:dyDescent="0.25">
      <c r="A2260" s="1">
        <v>42808</v>
      </c>
      <c r="B2260">
        <v>48.500265251989397</v>
      </c>
    </row>
    <row r="2261" spans="1:2" x14ac:dyDescent="0.25">
      <c r="A2261" s="1">
        <v>42809</v>
      </c>
      <c r="B2261">
        <v>48.499592502037501</v>
      </c>
    </row>
    <row r="2262" spans="1:2" x14ac:dyDescent="0.25">
      <c r="A2262" s="1">
        <v>42810</v>
      </c>
      <c r="B2262">
        <v>48.5</v>
      </c>
    </row>
    <row r="2263" spans="1:2" x14ac:dyDescent="0.25">
      <c r="A2263" s="1">
        <v>42811</v>
      </c>
      <c r="B2263">
        <v>48.503225806451603</v>
      </c>
    </row>
    <row r="2264" spans="1:2" x14ac:dyDescent="0.25">
      <c r="A2264" s="1">
        <v>42812</v>
      </c>
      <c r="B2264">
        <v>48.5</v>
      </c>
    </row>
    <row r="2265" spans="1:2" x14ac:dyDescent="0.25">
      <c r="A2265" s="1">
        <v>42813</v>
      </c>
      <c r="B2265">
        <v>48.5</v>
      </c>
    </row>
    <row r="2266" spans="1:2" x14ac:dyDescent="0.25">
      <c r="A2266" s="1">
        <v>42814</v>
      </c>
      <c r="B2266">
        <v>48.5</v>
      </c>
    </row>
    <row r="2267" spans="1:2" x14ac:dyDescent="0.25">
      <c r="A2267" s="1">
        <v>42815</v>
      </c>
      <c r="B2267">
        <v>48.5</v>
      </c>
    </row>
    <row r="2268" spans="1:2" x14ac:dyDescent="0.25">
      <c r="A2268" s="1">
        <v>42816</v>
      </c>
      <c r="B2268">
        <v>48.5</v>
      </c>
    </row>
    <row r="2269" spans="1:2" x14ac:dyDescent="0.25">
      <c r="A2269" s="1">
        <v>42817</v>
      </c>
      <c r="B2269">
        <v>48.5</v>
      </c>
    </row>
    <row r="2270" spans="1:2" x14ac:dyDescent="0.25">
      <c r="A2270" s="1">
        <v>42818</v>
      </c>
      <c r="B2270">
        <v>48.499831479609</v>
      </c>
    </row>
    <row r="2271" spans="1:2" x14ac:dyDescent="0.25">
      <c r="A2271" s="1">
        <v>42819</v>
      </c>
      <c r="B2271">
        <v>48.503875968992197</v>
      </c>
    </row>
    <row r="2272" spans="1:2" x14ac:dyDescent="0.25">
      <c r="A2272" s="1">
        <v>42820</v>
      </c>
      <c r="B2272">
        <v>95.337905236907702</v>
      </c>
    </row>
    <row r="2273" spans="1:2" x14ac:dyDescent="0.25">
      <c r="A2273" s="1">
        <v>42821</v>
      </c>
      <c r="B2273">
        <v>97.8333333333333</v>
      </c>
    </row>
    <row r="2274" spans="1:2" x14ac:dyDescent="0.25">
      <c r="A2274" s="1">
        <v>42822</v>
      </c>
      <c r="B2274">
        <v>97.532728609953395</v>
      </c>
    </row>
    <row r="2275" spans="1:2" x14ac:dyDescent="0.25">
      <c r="A2275" s="1">
        <v>42823</v>
      </c>
      <c r="B2275">
        <v>99.769938650306699</v>
      </c>
    </row>
    <row r="2276" spans="1:2" x14ac:dyDescent="0.25">
      <c r="A2276" s="1">
        <v>42824</v>
      </c>
      <c r="B2276">
        <v>99.880255941499101</v>
      </c>
    </row>
    <row r="2277" spans="1:2" x14ac:dyDescent="0.25">
      <c r="A2277" s="1">
        <v>42825</v>
      </c>
      <c r="B2277">
        <v>97.731166150670802</v>
      </c>
    </row>
    <row r="2278" spans="1:2" x14ac:dyDescent="0.25">
      <c r="A2278" s="1">
        <v>42826</v>
      </c>
      <c r="B2278">
        <v>96.155539251650794</v>
      </c>
    </row>
    <row r="2279" spans="1:2" x14ac:dyDescent="0.25">
      <c r="A2279" s="1">
        <v>42827</v>
      </c>
      <c r="B2279">
        <v>97.152125279642107</v>
      </c>
    </row>
    <row r="2280" spans="1:2" x14ac:dyDescent="0.25">
      <c r="A2280" s="1">
        <v>42828</v>
      </c>
      <c r="B2280">
        <v>94.950600801068106</v>
      </c>
    </row>
    <row r="2281" spans="1:2" x14ac:dyDescent="0.25">
      <c r="A2281" s="1">
        <v>42829</v>
      </c>
      <c r="B2281">
        <v>95.488439306358401</v>
      </c>
    </row>
    <row r="2282" spans="1:2" x14ac:dyDescent="0.25">
      <c r="A2282" s="1">
        <v>42830</v>
      </c>
      <c r="B2282">
        <v>97.7264150943396</v>
      </c>
    </row>
    <row r="2283" spans="1:2" x14ac:dyDescent="0.25">
      <c r="A2283" s="1">
        <v>42831</v>
      </c>
      <c r="B2283">
        <v>93.346774193548399</v>
      </c>
    </row>
    <row r="2284" spans="1:2" x14ac:dyDescent="0.25">
      <c r="A2284" s="1">
        <v>42832</v>
      </c>
      <c r="B2284">
        <v>94.237055520898295</v>
      </c>
    </row>
    <row r="2285" spans="1:2" x14ac:dyDescent="0.25">
      <c r="A2285" s="1">
        <v>42833</v>
      </c>
      <c r="B2285">
        <v>97.813358302122396</v>
      </c>
    </row>
    <row r="2286" spans="1:2" x14ac:dyDescent="0.25">
      <c r="A2286" s="1">
        <v>42834</v>
      </c>
      <c r="B2286">
        <v>97.378904481665899</v>
      </c>
    </row>
    <row r="2287" spans="1:2" x14ac:dyDescent="0.25">
      <c r="A2287" s="1">
        <v>42835</v>
      </c>
      <c r="B2287">
        <v>99.7554149428085</v>
      </c>
    </row>
    <row r="2288" spans="1:2" x14ac:dyDescent="0.25">
      <c r="A2288" s="1">
        <v>42836</v>
      </c>
      <c r="B2288">
        <v>97.064418212478898</v>
      </c>
    </row>
    <row r="2289" spans="1:2" x14ac:dyDescent="0.25">
      <c r="A2289" s="1">
        <v>42837</v>
      </c>
      <c r="B2289">
        <v>101.400466562986</v>
      </c>
    </row>
    <row r="2290" spans="1:2" x14ac:dyDescent="0.25">
      <c r="A2290" s="1">
        <v>42838</v>
      </c>
      <c r="B2290">
        <v>98.123298638911095</v>
      </c>
    </row>
    <row r="2291" spans="1:2" x14ac:dyDescent="0.25">
      <c r="A2291" s="1">
        <v>42839</v>
      </c>
      <c r="B2291">
        <v>96.946841294298906</v>
      </c>
    </row>
    <row r="2292" spans="1:2" x14ac:dyDescent="0.25">
      <c r="A2292" s="1">
        <v>42840</v>
      </c>
      <c r="B2292">
        <v>97.442441720740206</v>
      </c>
    </row>
    <row r="2293" spans="1:2" x14ac:dyDescent="0.25">
      <c r="A2293" s="1">
        <v>42841</v>
      </c>
      <c r="B2293">
        <v>101.585690515807</v>
      </c>
    </row>
    <row r="2294" spans="1:2" x14ac:dyDescent="0.25">
      <c r="A2294" s="1">
        <v>42842</v>
      </c>
      <c r="B2294">
        <v>98.398362892223702</v>
      </c>
    </row>
    <row r="2295" spans="1:2" x14ac:dyDescent="0.25">
      <c r="A2295" s="1">
        <v>42843</v>
      </c>
      <c r="B2295">
        <v>98.498457742134505</v>
      </c>
    </row>
    <row r="2296" spans="1:2" x14ac:dyDescent="0.25">
      <c r="A2296" s="1">
        <v>42844</v>
      </c>
      <c r="B2296">
        <v>97.6635311143271</v>
      </c>
    </row>
    <row r="2297" spans="1:2" x14ac:dyDescent="0.25">
      <c r="A2297" s="1">
        <v>42845</v>
      </c>
      <c r="B2297">
        <v>96.823045267489704</v>
      </c>
    </row>
    <row r="2298" spans="1:2" x14ac:dyDescent="0.25">
      <c r="A2298" s="1">
        <v>42846</v>
      </c>
      <c r="B2298">
        <v>98.934381778741894</v>
      </c>
    </row>
    <row r="2299" spans="1:2" x14ac:dyDescent="0.25">
      <c r="A2299" s="1">
        <v>42847</v>
      </c>
      <c r="B2299">
        <v>98.042863871879405</v>
      </c>
    </row>
    <row r="2300" spans="1:2" x14ac:dyDescent="0.25">
      <c r="A2300" s="1">
        <v>42848</v>
      </c>
      <c r="B2300">
        <v>96.885390428211593</v>
      </c>
    </row>
    <row r="2301" spans="1:2" x14ac:dyDescent="0.25">
      <c r="A2301" s="1">
        <v>42849</v>
      </c>
      <c r="B2301">
        <v>97.938628158844807</v>
      </c>
    </row>
    <row r="2302" spans="1:2" x14ac:dyDescent="0.25">
      <c r="A2302" s="1">
        <v>42850</v>
      </c>
      <c r="B2302">
        <v>100.99650349650349</v>
      </c>
    </row>
    <row r="2303" spans="1:2" x14ac:dyDescent="0.25">
      <c r="A2303" s="1">
        <v>42851</v>
      </c>
      <c r="B2303">
        <v>60</v>
      </c>
    </row>
    <row r="2304" spans="1:2" x14ac:dyDescent="0.25">
      <c r="A2304" s="1">
        <v>42852</v>
      </c>
      <c r="B2304">
        <v>60</v>
      </c>
    </row>
    <row r="2305" spans="1:2" x14ac:dyDescent="0.25">
      <c r="A2305" s="1">
        <v>42853</v>
      </c>
      <c r="B2305">
        <v>60.499789473684203</v>
      </c>
    </row>
    <row r="2306" spans="1:2" x14ac:dyDescent="0.25">
      <c r="A2306" s="1">
        <v>42854</v>
      </c>
      <c r="B2306">
        <v>60.504166666666698</v>
      </c>
    </row>
    <row r="2307" spans="1:2" x14ac:dyDescent="0.25">
      <c r="A2307" s="1">
        <v>42855</v>
      </c>
      <c r="B2307">
        <v>60.499630450849999</v>
      </c>
    </row>
    <row r="2308" spans="1:2" x14ac:dyDescent="0.25">
      <c r="A2308" s="1">
        <v>42856</v>
      </c>
      <c r="B2308">
        <v>60.5017793594306</v>
      </c>
    </row>
    <row r="2309" spans="1:2" x14ac:dyDescent="0.25">
      <c r="A2309" s="1">
        <v>42857</v>
      </c>
      <c r="B2309">
        <v>59.4991717283269</v>
      </c>
    </row>
    <row r="2310" spans="1:2" x14ac:dyDescent="0.25">
      <c r="A2310" s="1">
        <v>42858</v>
      </c>
      <c r="B2310">
        <v>84.641618497109803</v>
      </c>
    </row>
    <row r="2311" spans="1:2" x14ac:dyDescent="0.25">
      <c r="A2311" s="1">
        <v>42859</v>
      </c>
      <c r="B2311">
        <v>103.79118727050179</v>
      </c>
    </row>
    <row r="2312" spans="1:2" x14ac:dyDescent="0.25">
      <c r="A2312" s="1">
        <v>42860</v>
      </c>
      <c r="B2312">
        <v>101.801913337085</v>
      </c>
    </row>
    <row r="2313" spans="1:2" x14ac:dyDescent="0.25">
      <c r="A2313" s="1">
        <v>42861</v>
      </c>
      <c r="B2313">
        <v>103.81127363539061</v>
      </c>
    </row>
    <row r="2314" spans="1:2" x14ac:dyDescent="0.25">
      <c r="A2314" s="1">
        <v>42862</v>
      </c>
      <c r="B2314">
        <v>104.9964846980976</v>
      </c>
    </row>
    <row r="2315" spans="1:2" x14ac:dyDescent="0.25">
      <c r="A2315" s="1">
        <v>42863</v>
      </c>
      <c r="B2315">
        <v>105.45302713987471</v>
      </c>
    </row>
    <row r="2316" spans="1:2" x14ac:dyDescent="0.25">
      <c r="A2316" s="1">
        <v>42864</v>
      </c>
      <c r="B2316">
        <v>106.47433306386419</v>
      </c>
    </row>
    <row r="2317" spans="1:2" x14ac:dyDescent="0.25">
      <c r="A2317" s="1">
        <v>42865</v>
      </c>
      <c r="B2317">
        <v>106.5052546483428</v>
      </c>
    </row>
    <row r="2318" spans="1:2" x14ac:dyDescent="0.25">
      <c r="A2318" s="1">
        <v>42866</v>
      </c>
      <c r="B2318">
        <v>105.62952243125901</v>
      </c>
    </row>
    <row r="2319" spans="1:2" x14ac:dyDescent="0.25">
      <c r="A2319" s="1">
        <v>42867</v>
      </c>
      <c r="B2319">
        <v>106.0010718113612</v>
      </c>
    </row>
    <row r="2320" spans="1:2" x14ac:dyDescent="0.25">
      <c r="A2320" s="1">
        <v>42868</v>
      </c>
      <c r="B2320">
        <v>102.4643799472295</v>
      </c>
    </row>
    <row r="2321" spans="1:2" x14ac:dyDescent="0.25">
      <c r="A2321" s="1">
        <v>42869</v>
      </c>
      <c r="B2321">
        <v>92.83</v>
      </c>
    </row>
    <row r="2322" spans="1:2" x14ac:dyDescent="0.25">
      <c r="A2322" s="1">
        <v>42870</v>
      </c>
      <c r="B2322">
        <v>101.51150442477881</v>
      </c>
    </row>
    <row r="2323" spans="1:2" x14ac:dyDescent="0.25">
      <c r="A2323" s="1">
        <v>42871</v>
      </c>
      <c r="B2323">
        <v>103.87657430730479</v>
      </c>
    </row>
    <row r="2324" spans="1:2" x14ac:dyDescent="0.25">
      <c r="A2324" s="1">
        <v>42872</v>
      </c>
      <c r="B2324">
        <v>104.3535220539829</v>
      </c>
    </row>
    <row r="2325" spans="1:2" x14ac:dyDescent="0.25">
      <c r="A2325" s="1">
        <v>42873</v>
      </c>
      <c r="B2325">
        <v>101.02813599062129</v>
      </c>
    </row>
    <row r="2326" spans="1:2" x14ac:dyDescent="0.25">
      <c r="A2326" s="1">
        <v>42874</v>
      </c>
      <c r="B2326">
        <v>99.675378787878799</v>
      </c>
    </row>
    <row r="2327" spans="1:2" x14ac:dyDescent="0.25">
      <c r="A2327" s="1">
        <v>42875</v>
      </c>
      <c r="B2327">
        <v>101.7626666666667</v>
      </c>
    </row>
    <row r="2328" spans="1:2" x14ac:dyDescent="0.25">
      <c r="A2328" s="1">
        <v>42876</v>
      </c>
      <c r="B2328">
        <v>105.049756097561</v>
      </c>
    </row>
    <row r="2329" spans="1:2" x14ac:dyDescent="0.25">
      <c r="A2329" s="1">
        <v>42877</v>
      </c>
      <c r="B2329">
        <v>105.5760416666667</v>
      </c>
    </row>
    <row r="2330" spans="1:2" x14ac:dyDescent="0.25">
      <c r="A2330" s="1">
        <v>42878</v>
      </c>
      <c r="B2330">
        <v>104.9165835825856</v>
      </c>
    </row>
    <row r="2331" spans="1:2" x14ac:dyDescent="0.25">
      <c r="A2331" s="1">
        <v>42879</v>
      </c>
      <c r="B2331">
        <v>106.2059131344846</v>
      </c>
    </row>
    <row r="2332" spans="1:2" x14ac:dyDescent="0.25">
      <c r="A2332" s="1">
        <v>42880</v>
      </c>
      <c r="B2332">
        <v>105.6071830106184</v>
      </c>
    </row>
    <row r="2333" spans="1:2" x14ac:dyDescent="0.25">
      <c r="A2333" s="1">
        <v>42881</v>
      </c>
      <c r="B2333">
        <v>107.63489361702101</v>
      </c>
    </row>
    <row r="2334" spans="1:2" x14ac:dyDescent="0.25">
      <c r="A2334" s="1">
        <v>42882</v>
      </c>
      <c r="B2334">
        <v>106.174437739989</v>
      </c>
    </row>
    <row r="2335" spans="1:2" x14ac:dyDescent="0.25">
      <c r="A2335" s="1">
        <v>42883</v>
      </c>
      <c r="B2335">
        <v>105.8782816229117</v>
      </c>
    </row>
    <row r="2336" spans="1:2" x14ac:dyDescent="0.25">
      <c r="A2336" s="1">
        <v>42884</v>
      </c>
      <c r="B2336">
        <v>67.884615384615401</v>
      </c>
    </row>
    <row r="2337" spans="1:2" x14ac:dyDescent="0.25">
      <c r="A2337" s="1">
        <v>42885</v>
      </c>
      <c r="B2337">
        <v>61.411547002220601</v>
      </c>
    </row>
    <row r="2338" spans="1:2" x14ac:dyDescent="0.25">
      <c r="A2338" s="1">
        <v>42886</v>
      </c>
      <c r="B2338">
        <v>60.499631540162099</v>
      </c>
    </row>
    <row r="2339" spans="1:2" x14ac:dyDescent="0.25">
      <c r="A2339" s="1">
        <v>42887</v>
      </c>
      <c r="B2339">
        <v>60.5</v>
      </c>
    </row>
    <row r="2340" spans="1:2" x14ac:dyDescent="0.25">
      <c r="A2340" s="1">
        <v>42888</v>
      </c>
      <c r="B2340">
        <v>60.5</v>
      </c>
    </row>
    <row r="2341" spans="1:2" x14ac:dyDescent="0.25">
      <c r="A2341" s="1">
        <v>42889</v>
      </c>
      <c r="B2341">
        <v>60.499905642574099</v>
      </c>
    </row>
    <row r="2342" spans="1:2" x14ac:dyDescent="0.25">
      <c r="A2342" s="1">
        <v>42890</v>
      </c>
      <c r="B2342">
        <v>60.5</v>
      </c>
    </row>
    <row r="2343" spans="1:2" x14ac:dyDescent="0.25">
      <c r="A2343" s="1">
        <v>42891</v>
      </c>
      <c r="B2343">
        <v>60.500452488687799</v>
      </c>
    </row>
    <row r="2344" spans="1:2" x14ac:dyDescent="0.25">
      <c r="A2344" s="1">
        <v>42892</v>
      </c>
      <c r="B2344">
        <v>60.499862068965498</v>
      </c>
    </row>
    <row r="2345" spans="1:2" x14ac:dyDescent="0.25">
      <c r="A2345" s="1">
        <v>42893</v>
      </c>
      <c r="B2345">
        <v>60.5</v>
      </c>
    </row>
    <row r="2346" spans="1:2" x14ac:dyDescent="0.25">
      <c r="A2346" s="1">
        <v>42894</v>
      </c>
      <c r="B2346">
        <v>60.4444444444444</v>
      </c>
    </row>
    <row r="2347" spans="1:2" x14ac:dyDescent="0.25">
      <c r="A2347" s="1">
        <v>42895</v>
      </c>
      <c r="B2347">
        <v>60.5</v>
      </c>
    </row>
    <row r="2348" spans="1:2" x14ac:dyDescent="0.25">
      <c r="A2348" s="1">
        <v>42896</v>
      </c>
      <c r="B2348">
        <v>60.4444444444444</v>
      </c>
    </row>
    <row r="2349" spans="1:2" x14ac:dyDescent="0.25">
      <c r="A2349" s="1">
        <v>42897</v>
      </c>
      <c r="B2349">
        <v>59.5</v>
      </c>
    </row>
    <row r="2350" spans="1:2" x14ac:dyDescent="0.25">
      <c r="A2350" s="1">
        <v>42898</v>
      </c>
      <c r="B2350">
        <v>59.5</v>
      </c>
    </row>
    <row r="2351" spans="1:2" x14ac:dyDescent="0.25">
      <c r="A2351" s="1">
        <v>42899</v>
      </c>
      <c r="B2351">
        <v>59.5</v>
      </c>
    </row>
    <row r="2352" spans="1:2" x14ac:dyDescent="0.25">
      <c r="A2352" s="1">
        <v>42900</v>
      </c>
      <c r="B2352">
        <v>59.5</v>
      </c>
    </row>
    <row r="2353" spans="1:2" x14ac:dyDescent="0.25">
      <c r="A2353" s="1">
        <v>42901</v>
      </c>
      <c r="B2353">
        <v>59.5</v>
      </c>
    </row>
    <row r="2354" spans="1:2" x14ac:dyDescent="0.25">
      <c r="A2354" s="1">
        <v>42902</v>
      </c>
      <c r="B2354">
        <v>59.499885242139101</v>
      </c>
    </row>
    <row r="2355" spans="1:2" x14ac:dyDescent="0.25">
      <c r="A2355" s="1">
        <v>42903</v>
      </c>
      <c r="B2355">
        <v>59.5</v>
      </c>
    </row>
    <row r="2356" spans="1:2" x14ac:dyDescent="0.25">
      <c r="A2356" s="1">
        <v>42904</v>
      </c>
      <c r="B2356">
        <v>59.5</v>
      </c>
    </row>
    <row r="2357" spans="1:2" x14ac:dyDescent="0.25">
      <c r="A2357" s="1">
        <v>42905</v>
      </c>
      <c r="B2357">
        <v>59.5</v>
      </c>
    </row>
    <row r="2358" spans="1:2" x14ac:dyDescent="0.25">
      <c r="A2358" s="1">
        <v>42906</v>
      </c>
      <c r="B2358">
        <v>59.500246913580199</v>
      </c>
    </row>
    <row r="2359" spans="1:2" x14ac:dyDescent="0.25">
      <c r="A2359" s="1">
        <v>42907</v>
      </c>
      <c r="B2359">
        <v>59.500101235067802</v>
      </c>
    </row>
    <row r="2360" spans="1:2" x14ac:dyDescent="0.25">
      <c r="A2360" s="1">
        <v>42908</v>
      </c>
      <c r="B2360">
        <v>59.5</v>
      </c>
    </row>
    <row r="2361" spans="1:2" x14ac:dyDescent="0.25">
      <c r="A2361" s="1">
        <v>42909</v>
      </c>
      <c r="B2361">
        <v>59.4979719188768</v>
      </c>
    </row>
    <row r="2362" spans="1:2" x14ac:dyDescent="0.25">
      <c r="A2362" s="1">
        <v>42910</v>
      </c>
      <c r="B2362">
        <v>60</v>
      </c>
    </row>
    <row r="2363" spans="1:2" x14ac:dyDescent="0.25">
      <c r="A2363" s="1">
        <v>42911</v>
      </c>
      <c r="B2363">
        <v>59.499862448418199</v>
      </c>
    </row>
    <row r="2364" spans="1:2" x14ac:dyDescent="0.25">
      <c r="A2364" s="1">
        <v>42912</v>
      </c>
      <c r="B2364">
        <v>59.5000627116518</v>
      </c>
    </row>
    <row r="2365" spans="1:2" x14ac:dyDescent="0.25">
      <c r="A2365" s="1">
        <v>42913</v>
      </c>
      <c r="B2365">
        <v>59.5</v>
      </c>
    </row>
    <row r="2366" spans="1:2" x14ac:dyDescent="0.25">
      <c r="A2366" s="1">
        <v>42914</v>
      </c>
      <c r="B2366">
        <v>59.5</v>
      </c>
    </row>
    <row r="2367" spans="1:2" x14ac:dyDescent="0.25">
      <c r="A2367" s="1">
        <v>42915</v>
      </c>
      <c r="B2367">
        <v>59.5</v>
      </c>
    </row>
    <row r="2368" spans="1:2" x14ac:dyDescent="0.25">
      <c r="A2368" s="1">
        <v>42916</v>
      </c>
      <c r="B2368">
        <v>59.499455930359098</v>
      </c>
    </row>
    <row r="2369" spans="1:2" x14ac:dyDescent="0.25">
      <c r="A2369" s="1">
        <v>42917</v>
      </c>
      <c r="B2369">
        <v>75.1267880364109</v>
      </c>
    </row>
    <row r="2370" spans="1:2" x14ac:dyDescent="0.25">
      <c r="A2370" s="1">
        <v>42918</v>
      </c>
      <c r="B2370">
        <v>95.469180327868898</v>
      </c>
    </row>
    <row r="2371" spans="1:2" x14ac:dyDescent="0.25">
      <c r="A2371" s="1">
        <v>42919</v>
      </c>
      <c r="B2371">
        <v>97.938275340393304</v>
      </c>
    </row>
    <row r="2372" spans="1:2" x14ac:dyDescent="0.25">
      <c r="A2372" s="1">
        <v>42920</v>
      </c>
      <c r="B2372">
        <v>93.415857605178005</v>
      </c>
    </row>
    <row r="2373" spans="1:2" x14ac:dyDescent="0.25">
      <c r="A2373" s="1">
        <v>42921</v>
      </c>
      <c r="B2373">
        <v>97.1886326194399</v>
      </c>
    </row>
    <row r="2374" spans="1:2" x14ac:dyDescent="0.25">
      <c r="A2374" s="1">
        <v>42922</v>
      </c>
      <c r="B2374">
        <v>99.2920912178554</v>
      </c>
    </row>
    <row r="2375" spans="1:2" x14ac:dyDescent="0.25">
      <c r="A2375" s="1">
        <v>42923</v>
      </c>
      <c r="B2375">
        <v>98.770996348461097</v>
      </c>
    </row>
    <row r="2376" spans="1:2" x14ac:dyDescent="0.25">
      <c r="A2376" s="1">
        <v>42924</v>
      </c>
      <c r="B2376">
        <v>99.694892473118301</v>
      </c>
    </row>
    <row r="2377" spans="1:2" x14ac:dyDescent="0.25">
      <c r="A2377" s="1">
        <v>42925</v>
      </c>
      <c r="B2377">
        <v>97.502994011976</v>
      </c>
    </row>
    <row r="2378" spans="1:2" x14ac:dyDescent="0.25">
      <c r="A2378" s="1">
        <v>42926</v>
      </c>
      <c r="B2378">
        <v>100.00361010830321</v>
      </c>
    </row>
    <row r="2379" spans="1:2" x14ac:dyDescent="0.25">
      <c r="A2379" s="1">
        <v>42927</v>
      </c>
      <c r="B2379">
        <v>100.10870140174561</v>
      </c>
    </row>
    <row r="2380" spans="1:2" x14ac:dyDescent="0.25">
      <c r="A2380" s="1">
        <v>42928</v>
      </c>
      <c r="B2380">
        <v>98.496022461394503</v>
      </c>
    </row>
    <row r="2381" spans="1:2" x14ac:dyDescent="0.25">
      <c r="A2381" s="1">
        <v>42929</v>
      </c>
      <c r="B2381">
        <v>100.855737704918</v>
      </c>
    </row>
    <row r="2382" spans="1:2" x14ac:dyDescent="0.25">
      <c r="A2382" s="1">
        <v>42930</v>
      </c>
      <c r="B2382">
        <v>94.502766798419003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S32"/>
  <sheetViews>
    <sheetView zoomScale="70" zoomScaleNormal="70" workbookViewId="0">
      <selection activeCell="A25" sqref="A25:S32"/>
    </sheetView>
  </sheetViews>
  <sheetFormatPr defaultRowHeight="15" x14ac:dyDescent="0.25"/>
  <sheetData>
    <row r="25" spans="1:19" x14ac:dyDescent="0.25">
      <c r="A25" s="42" t="s">
        <v>2</v>
      </c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</row>
    <row r="26" spans="1:19" x14ac:dyDescent="0.2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</row>
    <row r="27" spans="1:19" x14ac:dyDescent="0.25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</row>
    <row r="28" spans="1:19" x14ac:dyDescent="0.25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</row>
    <row r="29" spans="1:19" x14ac:dyDescent="0.2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</row>
    <row r="30" spans="1:19" x14ac:dyDescent="0.25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</row>
    <row r="31" spans="1:19" x14ac:dyDescent="0.25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</row>
    <row r="32" spans="1:19" x14ac:dyDescent="0.25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</row>
  </sheetData>
  <mergeCells count="1">
    <mergeCell ref="A25:S3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2"/>
  <sheetViews>
    <sheetView workbookViewId="0">
      <selection activeCell="C8" sqref="C8"/>
    </sheetView>
  </sheetViews>
  <sheetFormatPr defaultRowHeight="15" x14ac:dyDescent="0.25"/>
  <cols>
    <col min="1" max="1" width="10.7109375" style="1" bestFit="1" customWidth="1"/>
    <col min="2" max="2" width="12.5703125" bestFit="1" customWidth="1"/>
    <col min="3" max="3" width="26.7109375" bestFit="1" customWidth="1"/>
    <col min="6" max="6" width="12.28515625" bestFit="1" customWidth="1"/>
  </cols>
  <sheetData>
    <row r="1" spans="1:6" x14ac:dyDescent="0.25">
      <c r="A1" s="1" t="s">
        <v>0</v>
      </c>
      <c r="B1" t="s">
        <v>1</v>
      </c>
      <c r="C1" t="s">
        <v>3</v>
      </c>
      <c r="F1" t="s">
        <v>53</v>
      </c>
    </row>
    <row r="2" spans="1:6" x14ac:dyDescent="0.25">
      <c r="A2" s="1">
        <v>40550</v>
      </c>
      <c r="B2">
        <v>88.337905236907702</v>
      </c>
      <c r="F2" t="s">
        <v>54</v>
      </c>
    </row>
    <row r="3" spans="1:6" x14ac:dyDescent="0.25">
      <c r="A3" s="1">
        <v>40551</v>
      </c>
      <c r="B3">
        <v>90.8333333333333</v>
      </c>
      <c r="F3" t="s">
        <v>55</v>
      </c>
    </row>
    <row r="4" spans="1:6" x14ac:dyDescent="0.25">
      <c r="A4" s="1">
        <v>40552</v>
      </c>
      <c r="B4">
        <v>90.532728609953395</v>
      </c>
      <c r="F4" t="s">
        <v>56</v>
      </c>
    </row>
    <row r="5" spans="1:6" x14ac:dyDescent="0.25">
      <c r="A5" s="1">
        <v>40553</v>
      </c>
      <c r="B5">
        <v>92.769938650306699</v>
      </c>
      <c r="F5" t="s">
        <v>57</v>
      </c>
    </row>
    <row r="6" spans="1:6" x14ac:dyDescent="0.25">
      <c r="A6" s="1">
        <v>40554</v>
      </c>
      <c r="B6">
        <v>92.880255941499101</v>
      </c>
      <c r="F6" t="s">
        <v>58</v>
      </c>
    </row>
    <row r="7" spans="1:6" x14ac:dyDescent="0.25">
      <c r="A7" s="1">
        <v>40555</v>
      </c>
      <c r="B7">
        <v>90.731166150670802</v>
      </c>
      <c r="F7" t="s">
        <v>59</v>
      </c>
    </row>
    <row r="8" spans="1:6" x14ac:dyDescent="0.25">
      <c r="A8" s="1">
        <v>40556</v>
      </c>
      <c r="B8">
        <v>89.155539251650794</v>
      </c>
      <c r="C8">
        <f>AVERAGE(B2:B7)</f>
        <v>91.014221320445174</v>
      </c>
      <c r="F8" t="s">
        <v>60</v>
      </c>
    </row>
    <row r="9" spans="1:6" x14ac:dyDescent="0.25">
      <c r="A9" s="1">
        <v>40557</v>
      </c>
      <c r="B9">
        <v>90.152125279642107</v>
      </c>
      <c r="C9">
        <f t="shared" ref="C9:C72" si="0">AVERAGE(B3:B8)</f>
        <v>91.150493656235696</v>
      </c>
      <c r="F9" t="s">
        <v>61</v>
      </c>
    </row>
    <row r="10" spans="1:6" x14ac:dyDescent="0.25">
      <c r="A10" s="1">
        <v>40558</v>
      </c>
      <c r="B10">
        <v>87.950600801068106</v>
      </c>
      <c r="C10">
        <f t="shared" si="0"/>
        <v>91.036958980620469</v>
      </c>
      <c r="F10" t="s">
        <v>62</v>
      </c>
    </row>
    <row r="11" spans="1:6" x14ac:dyDescent="0.25">
      <c r="A11" s="1">
        <v>40559</v>
      </c>
      <c r="B11">
        <v>88.488439306358401</v>
      </c>
      <c r="C11">
        <f t="shared" si="0"/>
        <v>90.606604345806275</v>
      </c>
      <c r="F11" t="s">
        <v>63</v>
      </c>
    </row>
    <row r="12" spans="1:6" x14ac:dyDescent="0.25">
      <c r="A12" s="1">
        <v>40560</v>
      </c>
      <c r="B12">
        <v>90.7264150943396</v>
      </c>
      <c r="C12">
        <f t="shared" si="0"/>
        <v>89.893021121814897</v>
      </c>
      <c r="F12" t="s">
        <v>64</v>
      </c>
    </row>
    <row r="13" spans="1:6" x14ac:dyDescent="0.25">
      <c r="A13" s="1">
        <v>40561</v>
      </c>
      <c r="B13">
        <v>86.346774193548399</v>
      </c>
      <c r="C13">
        <f t="shared" si="0"/>
        <v>89.53404764728829</v>
      </c>
      <c r="F13" t="s">
        <v>65</v>
      </c>
    </row>
    <row r="14" spans="1:6" x14ac:dyDescent="0.25">
      <c r="A14" s="1">
        <v>40562</v>
      </c>
      <c r="B14">
        <v>87.237055520898295</v>
      </c>
      <c r="C14">
        <f t="shared" si="0"/>
        <v>88.80331565443457</v>
      </c>
      <c r="F14" t="s">
        <v>66</v>
      </c>
    </row>
    <row r="15" spans="1:6" x14ac:dyDescent="0.25">
      <c r="A15" s="1">
        <v>40563</v>
      </c>
      <c r="B15">
        <v>90.813358302122396</v>
      </c>
      <c r="C15">
        <f t="shared" si="0"/>
        <v>88.483568365975813</v>
      </c>
      <c r="F15" t="s">
        <v>67</v>
      </c>
    </row>
    <row r="16" spans="1:6" x14ac:dyDescent="0.25">
      <c r="A16" s="1">
        <v>40564</v>
      </c>
      <c r="B16">
        <v>90.378904481665899</v>
      </c>
      <c r="C16">
        <f t="shared" si="0"/>
        <v>88.59377386972254</v>
      </c>
      <c r="F16" t="s">
        <v>68</v>
      </c>
    </row>
    <row r="17" spans="1:6" x14ac:dyDescent="0.25">
      <c r="A17" s="1">
        <v>40565</v>
      </c>
      <c r="B17">
        <v>92.7554149428085</v>
      </c>
      <c r="C17">
        <f t="shared" si="0"/>
        <v>88.998491149822186</v>
      </c>
      <c r="F17" t="s">
        <v>69</v>
      </c>
    </row>
    <row r="18" spans="1:6" x14ac:dyDescent="0.25">
      <c r="A18" s="1">
        <v>40566</v>
      </c>
      <c r="B18">
        <v>90.064418212478898</v>
      </c>
      <c r="C18">
        <f t="shared" si="0"/>
        <v>89.709653755897193</v>
      </c>
      <c r="F18" t="s">
        <v>70</v>
      </c>
    </row>
    <row r="19" spans="1:6" x14ac:dyDescent="0.25">
      <c r="A19" s="1">
        <v>40567</v>
      </c>
      <c r="B19">
        <v>94.400466562985997</v>
      </c>
      <c r="C19">
        <f t="shared" si="0"/>
        <v>89.599320942253726</v>
      </c>
      <c r="F19" t="s">
        <v>71</v>
      </c>
    </row>
    <row r="20" spans="1:6" x14ac:dyDescent="0.25">
      <c r="A20" s="1">
        <v>40568</v>
      </c>
      <c r="B20">
        <v>91.123298638911095</v>
      </c>
      <c r="C20">
        <f t="shared" si="0"/>
        <v>90.941603003826671</v>
      </c>
      <c r="F20" t="s">
        <v>72</v>
      </c>
    </row>
    <row r="21" spans="1:6" x14ac:dyDescent="0.25">
      <c r="A21" s="1">
        <v>40569</v>
      </c>
      <c r="B21">
        <v>89.946841294298906</v>
      </c>
      <c r="C21">
        <f t="shared" si="0"/>
        <v>91.589310190162152</v>
      </c>
      <c r="F21" t="s">
        <v>73</v>
      </c>
    </row>
    <row r="22" spans="1:6" x14ac:dyDescent="0.25">
      <c r="A22" s="1">
        <v>40570</v>
      </c>
      <c r="B22">
        <v>90.442441720740206</v>
      </c>
      <c r="C22">
        <f t="shared" si="0"/>
        <v>91.444890688858209</v>
      </c>
      <c r="F22" t="s">
        <v>74</v>
      </c>
    </row>
    <row r="23" spans="1:6" x14ac:dyDescent="0.25">
      <c r="A23" s="1">
        <v>40571</v>
      </c>
      <c r="B23">
        <v>94.585690515807002</v>
      </c>
      <c r="C23">
        <f t="shared" si="0"/>
        <v>91.455480228703934</v>
      </c>
      <c r="F23" t="s">
        <v>75</v>
      </c>
    </row>
    <row r="24" spans="1:6" x14ac:dyDescent="0.25">
      <c r="A24" s="1">
        <v>40572</v>
      </c>
      <c r="B24">
        <v>91.398362892223702</v>
      </c>
      <c r="C24">
        <f t="shared" si="0"/>
        <v>91.760526157537015</v>
      </c>
      <c r="F24" t="s">
        <v>76</v>
      </c>
    </row>
    <row r="25" spans="1:6" x14ac:dyDescent="0.25">
      <c r="A25" s="1">
        <v>40573</v>
      </c>
      <c r="B25">
        <v>91.498457742134505</v>
      </c>
      <c r="C25">
        <f t="shared" si="0"/>
        <v>91.982850270827825</v>
      </c>
      <c r="F25" t="s">
        <v>77</v>
      </c>
    </row>
    <row r="26" spans="1:6" x14ac:dyDescent="0.25">
      <c r="A26" s="1">
        <v>40574</v>
      </c>
      <c r="B26">
        <v>90.6635311143271</v>
      </c>
      <c r="C26">
        <f t="shared" si="0"/>
        <v>91.499182134019236</v>
      </c>
      <c r="F26" t="s">
        <v>78</v>
      </c>
    </row>
    <row r="27" spans="1:6" x14ac:dyDescent="0.25">
      <c r="A27" s="1">
        <v>40575</v>
      </c>
      <c r="B27">
        <v>89.823045267489704</v>
      </c>
      <c r="C27">
        <f t="shared" si="0"/>
        <v>91.422554213255239</v>
      </c>
      <c r="F27" t="s">
        <v>79</v>
      </c>
    </row>
    <row r="28" spans="1:6" x14ac:dyDescent="0.25">
      <c r="A28" s="1">
        <v>40576</v>
      </c>
      <c r="B28">
        <v>91.934381778741894</v>
      </c>
      <c r="C28">
        <f t="shared" si="0"/>
        <v>91.401921542120363</v>
      </c>
      <c r="F28" t="s">
        <v>80</v>
      </c>
    </row>
    <row r="29" spans="1:6" x14ac:dyDescent="0.25">
      <c r="A29" s="1">
        <v>40577</v>
      </c>
      <c r="B29">
        <v>91.042863871879405</v>
      </c>
      <c r="C29">
        <f t="shared" si="0"/>
        <v>91.650578218453987</v>
      </c>
      <c r="F29" t="s">
        <v>81</v>
      </c>
    </row>
    <row r="30" spans="1:6" x14ac:dyDescent="0.25">
      <c r="A30" s="1">
        <v>40578</v>
      </c>
      <c r="B30">
        <v>89.885390428211593</v>
      </c>
      <c r="C30">
        <f t="shared" si="0"/>
        <v>91.060107111132723</v>
      </c>
      <c r="F30" t="s">
        <v>82</v>
      </c>
    </row>
    <row r="31" spans="1:6" x14ac:dyDescent="0.25">
      <c r="A31" s="1">
        <v>40579</v>
      </c>
      <c r="B31">
        <v>90.938628158844807</v>
      </c>
      <c r="C31">
        <f t="shared" si="0"/>
        <v>90.807945033797367</v>
      </c>
    </row>
    <row r="32" spans="1:6" x14ac:dyDescent="0.25">
      <c r="A32" s="1">
        <v>40580</v>
      </c>
      <c r="B32">
        <v>93.996503496503493</v>
      </c>
      <c r="C32">
        <f t="shared" si="0"/>
        <v>90.714640103249096</v>
      </c>
    </row>
    <row r="33" spans="1:3" x14ac:dyDescent="0.25">
      <c r="A33" s="1">
        <v>40581</v>
      </c>
      <c r="B33">
        <v>53</v>
      </c>
      <c r="C33">
        <f t="shared" si="0"/>
        <v>91.270135500278499</v>
      </c>
    </row>
    <row r="34" spans="1:3" x14ac:dyDescent="0.25">
      <c r="A34" s="1">
        <v>40582</v>
      </c>
      <c r="B34">
        <v>53</v>
      </c>
      <c r="C34">
        <f t="shared" si="0"/>
        <v>85.132961289030206</v>
      </c>
    </row>
    <row r="35" spans="1:3" x14ac:dyDescent="0.25">
      <c r="A35" s="1">
        <v>40583</v>
      </c>
      <c r="B35">
        <v>53.499789473684203</v>
      </c>
      <c r="C35">
        <f t="shared" si="0"/>
        <v>78.643897659239883</v>
      </c>
    </row>
    <row r="36" spans="1:3" x14ac:dyDescent="0.25">
      <c r="A36" s="1">
        <v>40584</v>
      </c>
      <c r="B36">
        <v>53.504166666666698</v>
      </c>
      <c r="C36">
        <f t="shared" si="0"/>
        <v>72.386718592874018</v>
      </c>
    </row>
    <row r="37" spans="1:3" x14ac:dyDescent="0.25">
      <c r="A37" s="1">
        <v>40585</v>
      </c>
      <c r="B37">
        <v>53.499630450849999</v>
      </c>
      <c r="C37">
        <f t="shared" si="0"/>
        <v>66.323181299283206</v>
      </c>
    </row>
    <row r="38" spans="1:3" x14ac:dyDescent="0.25">
      <c r="A38" s="1">
        <v>40586</v>
      </c>
      <c r="B38">
        <v>53.5017793594306</v>
      </c>
      <c r="C38">
        <f t="shared" si="0"/>
        <v>60.083348347950739</v>
      </c>
    </row>
    <row r="39" spans="1:3" x14ac:dyDescent="0.25">
      <c r="A39" s="1">
        <v>40587</v>
      </c>
      <c r="B39">
        <v>52.4991717283269</v>
      </c>
      <c r="C39">
        <f t="shared" si="0"/>
        <v>53.334227658438579</v>
      </c>
    </row>
    <row r="40" spans="1:3" x14ac:dyDescent="0.25">
      <c r="A40" s="1">
        <v>40588</v>
      </c>
      <c r="B40">
        <v>77.641618497109803</v>
      </c>
      <c r="C40">
        <f t="shared" si="0"/>
        <v>53.250756279826398</v>
      </c>
    </row>
    <row r="41" spans="1:3" x14ac:dyDescent="0.25">
      <c r="A41" s="1">
        <v>40589</v>
      </c>
      <c r="B41">
        <v>96.791187270501794</v>
      </c>
      <c r="C41">
        <f t="shared" si="0"/>
        <v>57.357692696011362</v>
      </c>
    </row>
    <row r="42" spans="1:3" x14ac:dyDescent="0.25">
      <c r="A42" s="1">
        <v>40590</v>
      </c>
      <c r="B42">
        <v>94.801913337084997</v>
      </c>
      <c r="C42">
        <f t="shared" si="0"/>
        <v>64.572925662147625</v>
      </c>
    </row>
    <row r="43" spans="1:3" x14ac:dyDescent="0.25">
      <c r="A43" s="1">
        <v>40591</v>
      </c>
      <c r="B43">
        <v>96.811273635390606</v>
      </c>
      <c r="C43">
        <f t="shared" si="0"/>
        <v>71.455883440550679</v>
      </c>
    </row>
    <row r="44" spans="1:3" x14ac:dyDescent="0.25">
      <c r="A44" s="1">
        <v>40592</v>
      </c>
      <c r="B44">
        <v>97.996484698097603</v>
      </c>
      <c r="C44">
        <f t="shared" si="0"/>
        <v>78.674490637974117</v>
      </c>
    </row>
    <row r="45" spans="1:3" x14ac:dyDescent="0.25">
      <c r="A45" s="1">
        <v>40593</v>
      </c>
      <c r="B45">
        <v>98.453027139874706</v>
      </c>
      <c r="C45">
        <f t="shared" si="0"/>
        <v>86.090274861085277</v>
      </c>
    </row>
    <row r="46" spans="1:3" x14ac:dyDescent="0.25">
      <c r="A46" s="1">
        <v>40594</v>
      </c>
      <c r="B46">
        <v>99.474333063864194</v>
      </c>
      <c r="C46">
        <f t="shared" si="0"/>
        <v>93.749250763009911</v>
      </c>
    </row>
    <row r="47" spans="1:3" x14ac:dyDescent="0.25">
      <c r="A47" s="1">
        <v>40595</v>
      </c>
      <c r="B47">
        <v>99.505254648342799</v>
      </c>
      <c r="C47">
        <f t="shared" si="0"/>
        <v>97.388036524135643</v>
      </c>
    </row>
    <row r="48" spans="1:3" x14ac:dyDescent="0.25">
      <c r="A48" s="1">
        <v>40596</v>
      </c>
      <c r="B48">
        <v>98.629522431259005</v>
      </c>
      <c r="C48">
        <f t="shared" si="0"/>
        <v>97.840381087109165</v>
      </c>
    </row>
    <row r="49" spans="1:3" x14ac:dyDescent="0.25">
      <c r="A49" s="1">
        <v>40597</v>
      </c>
      <c r="B49">
        <v>99.0010718113612</v>
      </c>
      <c r="C49">
        <f t="shared" si="0"/>
        <v>98.478315936138173</v>
      </c>
    </row>
    <row r="50" spans="1:3" x14ac:dyDescent="0.25">
      <c r="A50" s="1">
        <v>40598</v>
      </c>
      <c r="B50">
        <v>95.464379947229503</v>
      </c>
      <c r="C50">
        <f t="shared" si="0"/>
        <v>98.84328229879992</v>
      </c>
    </row>
    <row r="51" spans="1:3" x14ac:dyDescent="0.25">
      <c r="A51" s="1">
        <v>40599</v>
      </c>
      <c r="B51">
        <v>85.83</v>
      </c>
      <c r="C51">
        <f t="shared" si="0"/>
        <v>98.421264840321896</v>
      </c>
    </row>
    <row r="52" spans="1:3" x14ac:dyDescent="0.25">
      <c r="A52" s="1">
        <v>40600</v>
      </c>
      <c r="B52">
        <v>94.511504424778806</v>
      </c>
      <c r="C52">
        <f t="shared" si="0"/>
        <v>96.317426983676114</v>
      </c>
    </row>
    <row r="53" spans="1:3" x14ac:dyDescent="0.25">
      <c r="A53" s="1">
        <v>40601</v>
      </c>
      <c r="B53">
        <v>96.876574307304793</v>
      </c>
      <c r="C53">
        <f t="shared" si="0"/>
        <v>95.490288877161888</v>
      </c>
    </row>
    <row r="54" spans="1:3" x14ac:dyDescent="0.25">
      <c r="A54" s="1">
        <v>40602</v>
      </c>
      <c r="B54">
        <v>97.3535220539829</v>
      </c>
      <c r="C54">
        <f t="shared" si="0"/>
        <v>95.052175486988901</v>
      </c>
    </row>
    <row r="55" spans="1:3" x14ac:dyDescent="0.25">
      <c r="A55" s="1">
        <v>40603</v>
      </c>
      <c r="B55">
        <v>94.028135990621294</v>
      </c>
      <c r="C55">
        <f t="shared" si="0"/>
        <v>94.839508757442857</v>
      </c>
    </row>
    <row r="56" spans="1:3" x14ac:dyDescent="0.25">
      <c r="A56" s="1">
        <v>40604</v>
      </c>
      <c r="B56">
        <v>92.675378787878799</v>
      </c>
      <c r="C56">
        <f t="shared" si="0"/>
        <v>94.010686120652892</v>
      </c>
    </row>
    <row r="57" spans="1:3" x14ac:dyDescent="0.25">
      <c r="A57" s="1">
        <v>40605</v>
      </c>
      <c r="B57">
        <v>94.762666666666703</v>
      </c>
      <c r="C57">
        <f t="shared" si="0"/>
        <v>93.545852594094427</v>
      </c>
    </row>
    <row r="58" spans="1:3" x14ac:dyDescent="0.25">
      <c r="A58" s="1">
        <v>40606</v>
      </c>
      <c r="B58">
        <v>98.049756097561001</v>
      </c>
      <c r="C58">
        <f t="shared" si="0"/>
        <v>95.034630371872211</v>
      </c>
    </row>
    <row r="59" spans="1:3" x14ac:dyDescent="0.25">
      <c r="A59" s="1">
        <v>40607</v>
      </c>
      <c r="B59">
        <v>98.576041666666697</v>
      </c>
      <c r="C59">
        <f t="shared" si="0"/>
        <v>95.624338984002577</v>
      </c>
    </row>
    <row r="60" spans="1:3" x14ac:dyDescent="0.25">
      <c r="A60" s="1">
        <v>40608</v>
      </c>
      <c r="B60">
        <v>97.916583582585602</v>
      </c>
      <c r="C60">
        <f t="shared" si="0"/>
        <v>95.907583543896223</v>
      </c>
    </row>
    <row r="61" spans="1:3" x14ac:dyDescent="0.25">
      <c r="A61" s="1">
        <v>40609</v>
      </c>
      <c r="B61">
        <v>99.205913134484604</v>
      </c>
      <c r="C61">
        <f t="shared" si="0"/>
        <v>96.001427131996692</v>
      </c>
    </row>
    <row r="62" spans="1:3" x14ac:dyDescent="0.25">
      <c r="A62" s="1">
        <v>40610</v>
      </c>
      <c r="B62">
        <v>98.6071830106184</v>
      </c>
      <c r="C62">
        <f t="shared" si="0"/>
        <v>96.864389989307213</v>
      </c>
    </row>
    <row r="63" spans="1:3" x14ac:dyDescent="0.25">
      <c r="A63" s="1">
        <v>40611</v>
      </c>
      <c r="B63">
        <v>100.63489361702101</v>
      </c>
      <c r="C63">
        <f t="shared" si="0"/>
        <v>97.853024026430489</v>
      </c>
    </row>
    <row r="64" spans="1:3" x14ac:dyDescent="0.25">
      <c r="A64" s="1">
        <v>40612</v>
      </c>
      <c r="B64">
        <v>99.174437739989003</v>
      </c>
      <c r="C64">
        <f t="shared" si="0"/>
        <v>98.831728518156226</v>
      </c>
    </row>
    <row r="65" spans="1:3" x14ac:dyDescent="0.25">
      <c r="A65" s="1">
        <v>40613</v>
      </c>
      <c r="B65">
        <v>98.8782816229117</v>
      </c>
      <c r="C65">
        <f t="shared" si="0"/>
        <v>99.019175458560881</v>
      </c>
    </row>
    <row r="66" spans="1:3" x14ac:dyDescent="0.25">
      <c r="A66" s="1">
        <v>40614</v>
      </c>
      <c r="B66">
        <v>60.884615384615401</v>
      </c>
      <c r="C66">
        <f t="shared" si="0"/>
        <v>99.069548784601707</v>
      </c>
    </row>
    <row r="67" spans="1:3" x14ac:dyDescent="0.25">
      <c r="A67" s="1">
        <v>40615</v>
      </c>
      <c r="B67">
        <v>54.411547002220601</v>
      </c>
      <c r="C67">
        <f t="shared" si="0"/>
        <v>92.897554084940012</v>
      </c>
    </row>
    <row r="68" spans="1:3" x14ac:dyDescent="0.25">
      <c r="A68" s="1">
        <v>40616</v>
      </c>
      <c r="B68">
        <v>53.499631540162099</v>
      </c>
      <c r="C68">
        <f t="shared" si="0"/>
        <v>85.43182639622934</v>
      </c>
    </row>
    <row r="69" spans="1:3" x14ac:dyDescent="0.25">
      <c r="A69" s="1">
        <v>40617</v>
      </c>
      <c r="B69">
        <v>53.5</v>
      </c>
      <c r="C69">
        <f t="shared" si="0"/>
        <v>77.913901151153311</v>
      </c>
    </row>
    <row r="70" spans="1:3" x14ac:dyDescent="0.25">
      <c r="A70" s="1">
        <v>40618</v>
      </c>
      <c r="B70">
        <v>53.5</v>
      </c>
      <c r="C70">
        <f t="shared" si="0"/>
        <v>70.05808554831647</v>
      </c>
    </row>
    <row r="71" spans="1:3" x14ac:dyDescent="0.25">
      <c r="A71" s="1">
        <v>40619</v>
      </c>
      <c r="B71">
        <v>53.499905642574099</v>
      </c>
      <c r="C71">
        <f t="shared" si="0"/>
        <v>62.4456792583183</v>
      </c>
    </row>
    <row r="72" spans="1:3" x14ac:dyDescent="0.25">
      <c r="A72" s="1">
        <v>40620</v>
      </c>
      <c r="B72">
        <v>53.5</v>
      </c>
      <c r="C72">
        <f t="shared" si="0"/>
        <v>54.882616594928699</v>
      </c>
    </row>
    <row r="73" spans="1:3" x14ac:dyDescent="0.25">
      <c r="A73" s="1">
        <v>40621</v>
      </c>
      <c r="B73">
        <v>53.500452488687799</v>
      </c>
      <c r="C73">
        <f t="shared" ref="C73:C136" si="1">AVERAGE(B67:B72)</f>
        <v>53.651847364159465</v>
      </c>
    </row>
    <row r="74" spans="1:3" x14ac:dyDescent="0.25">
      <c r="A74" s="1">
        <v>40622</v>
      </c>
      <c r="B74">
        <v>53.499862068965498</v>
      </c>
      <c r="C74">
        <f t="shared" si="1"/>
        <v>53.499998278570672</v>
      </c>
    </row>
    <row r="75" spans="1:3" x14ac:dyDescent="0.25">
      <c r="A75" s="1">
        <v>40623</v>
      </c>
      <c r="B75">
        <v>53.5</v>
      </c>
      <c r="C75">
        <f t="shared" si="1"/>
        <v>53.500036700037903</v>
      </c>
    </row>
    <row r="76" spans="1:3" x14ac:dyDescent="0.25">
      <c r="A76" s="1">
        <v>40624</v>
      </c>
      <c r="B76">
        <v>53.4444444444444</v>
      </c>
      <c r="C76">
        <f t="shared" si="1"/>
        <v>53.500036700037903</v>
      </c>
    </row>
    <row r="77" spans="1:3" x14ac:dyDescent="0.25">
      <c r="A77" s="1">
        <v>40625</v>
      </c>
      <c r="B77">
        <v>53.5</v>
      </c>
      <c r="C77">
        <f t="shared" si="1"/>
        <v>53.490777440778636</v>
      </c>
    </row>
    <row r="78" spans="1:3" x14ac:dyDescent="0.25">
      <c r="A78" s="1">
        <v>40626</v>
      </c>
      <c r="B78">
        <v>53.4444444444444</v>
      </c>
      <c r="C78">
        <f t="shared" si="1"/>
        <v>53.490793167016285</v>
      </c>
    </row>
    <row r="79" spans="1:3" x14ac:dyDescent="0.25">
      <c r="A79" s="1">
        <v>40627</v>
      </c>
      <c r="B79">
        <v>52.5</v>
      </c>
      <c r="C79">
        <f t="shared" si="1"/>
        <v>53.481533907757019</v>
      </c>
    </row>
    <row r="80" spans="1:3" x14ac:dyDescent="0.25">
      <c r="A80" s="1">
        <v>40628</v>
      </c>
      <c r="B80">
        <v>52.5</v>
      </c>
      <c r="C80">
        <f t="shared" si="1"/>
        <v>53.314791826309055</v>
      </c>
    </row>
    <row r="81" spans="1:3" x14ac:dyDescent="0.25">
      <c r="A81" s="1">
        <v>40629</v>
      </c>
      <c r="B81">
        <v>52.5</v>
      </c>
      <c r="C81">
        <f t="shared" si="1"/>
        <v>53.148148148148131</v>
      </c>
    </row>
    <row r="82" spans="1:3" x14ac:dyDescent="0.25">
      <c r="A82" s="1">
        <v>40630</v>
      </c>
      <c r="B82">
        <v>52.5</v>
      </c>
      <c r="C82">
        <f t="shared" si="1"/>
        <v>52.981481481481467</v>
      </c>
    </row>
    <row r="83" spans="1:3" x14ac:dyDescent="0.25">
      <c r="A83" s="1">
        <v>40631</v>
      </c>
      <c r="B83">
        <v>52.5</v>
      </c>
      <c r="C83">
        <f t="shared" si="1"/>
        <v>52.824074074074069</v>
      </c>
    </row>
    <row r="84" spans="1:3" x14ac:dyDescent="0.25">
      <c r="A84" s="1">
        <v>40632</v>
      </c>
      <c r="B84">
        <v>52.499885242139101</v>
      </c>
      <c r="C84">
        <f t="shared" si="1"/>
        <v>52.657407407407398</v>
      </c>
    </row>
    <row r="85" spans="1:3" x14ac:dyDescent="0.25">
      <c r="A85" s="1">
        <v>40633</v>
      </c>
      <c r="B85">
        <v>52.5</v>
      </c>
      <c r="C85">
        <f t="shared" si="1"/>
        <v>52.49998087368985</v>
      </c>
    </row>
    <row r="86" spans="1:3" x14ac:dyDescent="0.25">
      <c r="A86" s="1">
        <v>40634</v>
      </c>
      <c r="B86">
        <v>52.5</v>
      </c>
      <c r="C86">
        <f t="shared" si="1"/>
        <v>52.49998087368985</v>
      </c>
    </row>
    <row r="87" spans="1:3" x14ac:dyDescent="0.25">
      <c r="A87" s="1">
        <v>40635</v>
      </c>
      <c r="B87">
        <v>52.5</v>
      </c>
      <c r="C87">
        <f t="shared" si="1"/>
        <v>52.49998087368985</v>
      </c>
    </row>
    <row r="88" spans="1:3" x14ac:dyDescent="0.25">
      <c r="A88" s="1">
        <v>40636</v>
      </c>
      <c r="B88">
        <v>52.500246913580199</v>
      </c>
      <c r="C88">
        <f t="shared" si="1"/>
        <v>52.49998087368985</v>
      </c>
    </row>
    <row r="89" spans="1:3" x14ac:dyDescent="0.25">
      <c r="A89" s="1">
        <v>40637</v>
      </c>
      <c r="B89">
        <v>52.500101235067802</v>
      </c>
      <c r="C89">
        <f t="shared" si="1"/>
        <v>52.500022025953221</v>
      </c>
    </row>
    <row r="90" spans="1:3" x14ac:dyDescent="0.25">
      <c r="A90" s="1">
        <v>40638</v>
      </c>
      <c r="B90">
        <v>52.5</v>
      </c>
      <c r="C90">
        <f t="shared" si="1"/>
        <v>52.500038898464517</v>
      </c>
    </row>
    <row r="91" spans="1:3" x14ac:dyDescent="0.25">
      <c r="A91" s="1">
        <v>40639</v>
      </c>
      <c r="B91">
        <v>52.4979719188768</v>
      </c>
      <c r="C91">
        <f t="shared" si="1"/>
        <v>52.500058024774667</v>
      </c>
    </row>
    <row r="92" spans="1:3" x14ac:dyDescent="0.25">
      <c r="A92" s="1">
        <v>40640</v>
      </c>
      <c r="B92">
        <v>53</v>
      </c>
      <c r="C92">
        <f t="shared" si="1"/>
        <v>52.499720011254134</v>
      </c>
    </row>
    <row r="93" spans="1:3" x14ac:dyDescent="0.25">
      <c r="A93" s="1">
        <v>40641</v>
      </c>
      <c r="B93">
        <v>52.499862448418199</v>
      </c>
      <c r="C93">
        <f t="shared" si="1"/>
        <v>52.583053344587462</v>
      </c>
    </row>
    <row r="94" spans="1:3" x14ac:dyDescent="0.25">
      <c r="A94" s="1">
        <v>40642</v>
      </c>
      <c r="B94">
        <v>52.5000627116518</v>
      </c>
      <c r="C94">
        <f t="shared" si="1"/>
        <v>52.583030419323826</v>
      </c>
    </row>
    <row r="95" spans="1:3" x14ac:dyDescent="0.25">
      <c r="A95" s="1">
        <v>40643</v>
      </c>
      <c r="B95">
        <v>52.5</v>
      </c>
      <c r="C95">
        <f t="shared" si="1"/>
        <v>52.582999719002437</v>
      </c>
    </row>
    <row r="96" spans="1:3" x14ac:dyDescent="0.25">
      <c r="A96" s="1">
        <v>40644</v>
      </c>
      <c r="B96">
        <v>52.5</v>
      </c>
      <c r="C96">
        <f t="shared" si="1"/>
        <v>52.582982846491142</v>
      </c>
    </row>
    <row r="97" spans="1:3" x14ac:dyDescent="0.25">
      <c r="A97" s="1">
        <v>40645</v>
      </c>
      <c r="B97">
        <v>52.5</v>
      </c>
      <c r="C97">
        <f t="shared" si="1"/>
        <v>52.582982846491142</v>
      </c>
    </row>
    <row r="98" spans="1:3" x14ac:dyDescent="0.25">
      <c r="A98" s="1">
        <v>40646</v>
      </c>
      <c r="B98">
        <v>52.499455930359098</v>
      </c>
      <c r="C98">
        <f t="shared" si="1"/>
        <v>52.583320860011668</v>
      </c>
    </row>
    <row r="99" spans="1:3" x14ac:dyDescent="0.25">
      <c r="A99" s="1">
        <v>40647</v>
      </c>
      <c r="B99">
        <v>68.1267880364109</v>
      </c>
      <c r="C99">
        <f t="shared" si="1"/>
        <v>52.499896848404852</v>
      </c>
    </row>
    <row r="100" spans="1:3" x14ac:dyDescent="0.25">
      <c r="A100" s="1">
        <v>40648</v>
      </c>
      <c r="B100">
        <v>88.469180327868898</v>
      </c>
      <c r="C100">
        <f t="shared" si="1"/>
        <v>55.104384446403635</v>
      </c>
    </row>
    <row r="101" spans="1:3" x14ac:dyDescent="0.25">
      <c r="A101" s="1">
        <v>40649</v>
      </c>
      <c r="B101">
        <v>90.938275340393304</v>
      </c>
      <c r="C101">
        <f t="shared" si="1"/>
        <v>61.099237382439817</v>
      </c>
    </row>
    <row r="102" spans="1:3" x14ac:dyDescent="0.25">
      <c r="A102" s="1">
        <v>40650</v>
      </c>
      <c r="B102">
        <v>86.415857605178005</v>
      </c>
      <c r="C102">
        <f t="shared" si="1"/>
        <v>67.505616605838711</v>
      </c>
    </row>
    <row r="103" spans="1:3" x14ac:dyDescent="0.25">
      <c r="A103" s="1">
        <v>40651</v>
      </c>
      <c r="B103">
        <v>90.1886326194399</v>
      </c>
      <c r="C103">
        <f t="shared" si="1"/>
        <v>73.158259540035047</v>
      </c>
    </row>
    <row r="104" spans="1:3" x14ac:dyDescent="0.25">
      <c r="A104" s="1">
        <v>40652</v>
      </c>
      <c r="B104">
        <v>92.2920912178554</v>
      </c>
      <c r="C104">
        <f t="shared" si="1"/>
        <v>79.43969830994169</v>
      </c>
    </row>
    <row r="105" spans="1:3" x14ac:dyDescent="0.25">
      <c r="A105" s="1">
        <v>40653</v>
      </c>
      <c r="B105">
        <v>91.770996348461097</v>
      </c>
      <c r="C105">
        <f t="shared" si="1"/>
        <v>86.071804191191063</v>
      </c>
    </row>
    <row r="106" spans="1:3" x14ac:dyDescent="0.25">
      <c r="A106" s="1">
        <v>40654</v>
      </c>
      <c r="B106">
        <v>92.694892473118301</v>
      </c>
      <c r="C106">
        <f t="shared" si="1"/>
        <v>90.01250557653276</v>
      </c>
    </row>
    <row r="107" spans="1:3" x14ac:dyDescent="0.25">
      <c r="A107" s="1">
        <v>40655</v>
      </c>
      <c r="B107">
        <v>90.502994011976</v>
      </c>
      <c r="C107">
        <f t="shared" si="1"/>
        <v>90.716790934074325</v>
      </c>
    </row>
    <row r="108" spans="1:3" x14ac:dyDescent="0.25">
      <c r="A108" s="1">
        <v>40656</v>
      </c>
      <c r="B108">
        <v>93.003610108303207</v>
      </c>
      <c r="C108">
        <f t="shared" si="1"/>
        <v>90.644244046004772</v>
      </c>
    </row>
    <row r="109" spans="1:3" x14ac:dyDescent="0.25">
      <c r="A109" s="1">
        <v>40657</v>
      </c>
      <c r="B109">
        <v>93.108701401745606</v>
      </c>
      <c r="C109">
        <f t="shared" si="1"/>
        <v>91.74220279652566</v>
      </c>
    </row>
    <row r="110" spans="1:3" x14ac:dyDescent="0.25">
      <c r="A110" s="1">
        <v>40658</v>
      </c>
      <c r="B110">
        <v>91.496022461394503</v>
      </c>
      <c r="C110">
        <f t="shared" si="1"/>
        <v>92.228880926909937</v>
      </c>
    </row>
    <row r="111" spans="1:3" x14ac:dyDescent="0.25">
      <c r="A111" s="1">
        <v>40659</v>
      </c>
      <c r="B111">
        <v>93.855737704917999</v>
      </c>
      <c r="C111">
        <f t="shared" si="1"/>
        <v>92.096202800833126</v>
      </c>
    </row>
    <row r="112" spans="1:3" x14ac:dyDescent="0.25">
      <c r="A112" s="1">
        <v>40660</v>
      </c>
      <c r="B112">
        <v>87.502766798419003</v>
      </c>
      <c r="C112">
        <f t="shared" si="1"/>
        <v>92.443659693575924</v>
      </c>
    </row>
    <row r="113" spans="1:3" x14ac:dyDescent="0.25">
      <c r="A113" s="1">
        <v>40661</v>
      </c>
      <c r="B113">
        <v>92.169435215946805</v>
      </c>
      <c r="C113">
        <f t="shared" si="1"/>
        <v>91.578305414459393</v>
      </c>
    </row>
    <row r="114" spans="1:3" x14ac:dyDescent="0.25">
      <c r="A114" s="1">
        <v>40662</v>
      </c>
      <c r="B114">
        <v>95.2235885969816</v>
      </c>
      <c r="C114">
        <f t="shared" si="1"/>
        <v>91.856045615121175</v>
      </c>
    </row>
    <row r="115" spans="1:3" x14ac:dyDescent="0.25">
      <c r="A115" s="1">
        <v>40663</v>
      </c>
      <c r="B115">
        <v>94.55</v>
      </c>
      <c r="C115">
        <f t="shared" si="1"/>
        <v>92.22604202990091</v>
      </c>
    </row>
    <row r="116" spans="1:3" x14ac:dyDescent="0.25">
      <c r="A116" s="1">
        <v>40664</v>
      </c>
      <c r="B116">
        <v>91.840949554896099</v>
      </c>
      <c r="C116">
        <f t="shared" si="1"/>
        <v>92.466258462943301</v>
      </c>
    </row>
    <row r="117" spans="1:3" x14ac:dyDescent="0.25">
      <c r="A117" s="1">
        <v>40665</v>
      </c>
      <c r="B117">
        <v>91.472116946399595</v>
      </c>
      <c r="C117">
        <f t="shared" si="1"/>
        <v>92.523746311860251</v>
      </c>
    </row>
    <row r="118" spans="1:3" x14ac:dyDescent="0.25">
      <c r="A118" s="1">
        <v>40666</v>
      </c>
      <c r="B118">
        <v>94.308788598574793</v>
      </c>
      <c r="C118">
        <f t="shared" si="1"/>
        <v>92.126476185440524</v>
      </c>
    </row>
    <row r="119" spans="1:3" x14ac:dyDescent="0.25">
      <c r="A119" s="1">
        <v>40667</v>
      </c>
      <c r="B119">
        <v>94.497267759562803</v>
      </c>
      <c r="C119">
        <f t="shared" si="1"/>
        <v>93.260813152133153</v>
      </c>
    </row>
    <row r="120" spans="1:3" x14ac:dyDescent="0.25">
      <c r="A120" s="1">
        <v>40668</v>
      </c>
      <c r="B120">
        <v>92.967032967033006</v>
      </c>
      <c r="C120">
        <f t="shared" si="1"/>
        <v>93.648785242735812</v>
      </c>
    </row>
    <row r="121" spans="1:3" x14ac:dyDescent="0.25">
      <c r="A121" s="1">
        <v>40669</v>
      </c>
      <c r="B121">
        <v>94.394780447390204</v>
      </c>
      <c r="C121">
        <f t="shared" si="1"/>
        <v>93.272692637744385</v>
      </c>
    </row>
    <row r="122" spans="1:3" x14ac:dyDescent="0.25">
      <c r="A122" s="1">
        <v>40670</v>
      </c>
      <c r="B122">
        <v>89.273817034700301</v>
      </c>
      <c r="C122">
        <f t="shared" si="1"/>
        <v>93.246822712309424</v>
      </c>
    </row>
    <row r="123" spans="1:3" x14ac:dyDescent="0.25">
      <c r="A123" s="1">
        <v>40671</v>
      </c>
      <c r="B123">
        <v>59.544068919814499</v>
      </c>
      <c r="C123">
        <f t="shared" si="1"/>
        <v>92.818967292276781</v>
      </c>
    </row>
    <row r="124" spans="1:3" x14ac:dyDescent="0.25">
      <c r="A124" s="1">
        <v>40672</v>
      </c>
      <c r="B124">
        <v>55.499863126197603</v>
      </c>
      <c r="C124">
        <f t="shared" si="1"/>
        <v>87.4976259545126</v>
      </c>
    </row>
    <row r="125" spans="1:3" x14ac:dyDescent="0.25">
      <c r="A125" s="1">
        <v>40673</v>
      </c>
      <c r="B125">
        <v>54.5</v>
      </c>
      <c r="C125">
        <f t="shared" si="1"/>
        <v>81.029471709116407</v>
      </c>
    </row>
    <row r="126" spans="1:3" x14ac:dyDescent="0.25">
      <c r="A126" s="1">
        <v>40674</v>
      </c>
      <c r="B126">
        <v>54.5</v>
      </c>
      <c r="C126">
        <f t="shared" si="1"/>
        <v>74.363260415855933</v>
      </c>
    </row>
    <row r="127" spans="1:3" x14ac:dyDescent="0.25">
      <c r="A127" s="1">
        <v>40675</v>
      </c>
      <c r="B127">
        <v>54.5</v>
      </c>
      <c r="C127">
        <f t="shared" si="1"/>
        <v>67.952088254683773</v>
      </c>
    </row>
    <row r="128" spans="1:3" x14ac:dyDescent="0.25">
      <c r="A128" s="1">
        <v>40676</v>
      </c>
      <c r="B128">
        <v>54.450932684509297</v>
      </c>
      <c r="C128">
        <f t="shared" si="1"/>
        <v>61.302958180118729</v>
      </c>
    </row>
    <row r="129" spans="1:3" x14ac:dyDescent="0.25">
      <c r="A129" s="1">
        <v>40677</v>
      </c>
      <c r="B129">
        <v>53.5</v>
      </c>
      <c r="C129">
        <f t="shared" si="1"/>
        <v>55.499144121753567</v>
      </c>
    </row>
    <row r="130" spans="1:3" x14ac:dyDescent="0.25">
      <c r="A130" s="1">
        <v>40678</v>
      </c>
      <c r="B130">
        <v>54.5</v>
      </c>
      <c r="C130">
        <f t="shared" si="1"/>
        <v>54.491799301784482</v>
      </c>
    </row>
    <row r="131" spans="1:3" x14ac:dyDescent="0.25">
      <c r="A131" s="1">
        <v>40679</v>
      </c>
      <c r="B131">
        <v>53.5</v>
      </c>
      <c r="C131">
        <f t="shared" si="1"/>
        <v>54.325155447418219</v>
      </c>
    </row>
    <row r="132" spans="1:3" x14ac:dyDescent="0.25">
      <c r="A132" s="1">
        <v>40680</v>
      </c>
      <c r="B132">
        <v>53.5</v>
      </c>
      <c r="C132">
        <f t="shared" si="1"/>
        <v>54.158488780751554</v>
      </c>
    </row>
    <row r="133" spans="1:3" x14ac:dyDescent="0.25">
      <c r="A133" s="1">
        <v>40681</v>
      </c>
      <c r="B133">
        <v>53.5</v>
      </c>
      <c r="C133">
        <f t="shared" si="1"/>
        <v>53.99182211408489</v>
      </c>
    </row>
    <row r="134" spans="1:3" x14ac:dyDescent="0.25">
      <c r="A134" s="1">
        <v>40682</v>
      </c>
      <c r="B134">
        <v>53.500185116623499</v>
      </c>
      <c r="C134">
        <f t="shared" si="1"/>
        <v>53.825155447418219</v>
      </c>
    </row>
    <row r="135" spans="1:3" x14ac:dyDescent="0.25">
      <c r="A135" s="1">
        <v>40683</v>
      </c>
      <c r="B135">
        <v>53.5</v>
      </c>
      <c r="C135">
        <f t="shared" si="1"/>
        <v>53.666697519437243</v>
      </c>
    </row>
    <row r="136" spans="1:3" x14ac:dyDescent="0.25">
      <c r="A136" s="1">
        <v>40684</v>
      </c>
      <c r="B136">
        <v>53.5</v>
      </c>
      <c r="C136">
        <f t="shared" si="1"/>
        <v>53.666697519437243</v>
      </c>
    </row>
    <row r="137" spans="1:3" x14ac:dyDescent="0.25">
      <c r="A137" s="1">
        <v>40685</v>
      </c>
      <c r="B137">
        <v>53.5</v>
      </c>
      <c r="C137">
        <f t="shared" ref="C137:C200" si="2">AVERAGE(B131:B136)</f>
        <v>53.500030852770578</v>
      </c>
    </row>
    <row r="138" spans="1:3" x14ac:dyDescent="0.25">
      <c r="A138" s="1">
        <v>40686</v>
      </c>
      <c r="B138">
        <v>53.5</v>
      </c>
      <c r="C138">
        <f t="shared" si="2"/>
        <v>53.500030852770578</v>
      </c>
    </row>
    <row r="139" spans="1:3" x14ac:dyDescent="0.25">
      <c r="A139" s="1">
        <v>40687</v>
      </c>
      <c r="B139">
        <v>53.5</v>
      </c>
      <c r="C139">
        <f t="shared" si="2"/>
        <v>53.500030852770578</v>
      </c>
    </row>
    <row r="140" spans="1:3" x14ac:dyDescent="0.25">
      <c r="A140" s="1">
        <v>40688</v>
      </c>
      <c r="B140">
        <v>53.5</v>
      </c>
      <c r="C140">
        <f t="shared" si="2"/>
        <v>53.500030852770578</v>
      </c>
    </row>
    <row r="141" spans="1:3" x14ac:dyDescent="0.25">
      <c r="A141" s="1">
        <v>40689</v>
      </c>
      <c r="B141">
        <v>53.5</v>
      </c>
      <c r="C141">
        <f t="shared" si="2"/>
        <v>53.5</v>
      </c>
    </row>
    <row r="142" spans="1:3" x14ac:dyDescent="0.25">
      <c r="A142" s="1">
        <v>40690</v>
      </c>
      <c r="B142">
        <v>54.5</v>
      </c>
      <c r="C142">
        <f t="shared" si="2"/>
        <v>53.5</v>
      </c>
    </row>
    <row r="143" spans="1:3" x14ac:dyDescent="0.25">
      <c r="A143" s="1">
        <v>40691</v>
      </c>
      <c r="B143">
        <v>53.5</v>
      </c>
      <c r="C143">
        <f t="shared" si="2"/>
        <v>53.666666666666664</v>
      </c>
    </row>
    <row r="144" spans="1:3" x14ac:dyDescent="0.25">
      <c r="A144" s="1">
        <v>40692</v>
      </c>
      <c r="B144">
        <v>53.5</v>
      </c>
      <c r="C144">
        <f t="shared" si="2"/>
        <v>53.666666666666664</v>
      </c>
    </row>
    <row r="145" spans="1:3" x14ac:dyDescent="0.25">
      <c r="A145" s="1">
        <v>40693</v>
      </c>
      <c r="B145">
        <v>53.5</v>
      </c>
      <c r="C145">
        <f t="shared" si="2"/>
        <v>53.666666666666664</v>
      </c>
    </row>
    <row r="146" spans="1:3" x14ac:dyDescent="0.25">
      <c r="A146" s="1">
        <v>40694</v>
      </c>
      <c r="B146">
        <v>53.499797979797997</v>
      </c>
      <c r="C146">
        <f t="shared" si="2"/>
        <v>53.666666666666664</v>
      </c>
    </row>
    <row r="147" spans="1:3" x14ac:dyDescent="0.25">
      <c r="A147" s="1">
        <v>40695</v>
      </c>
      <c r="B147">
        <v>53.500238208670801</v>
      </c>
      <c r="C147">
        <f t="shared" si="2"/>
        <v>53.666632996633005</v>
      </c>
    </row>
    <row r="148" spans="1:3" x14ac:dyDescent="0.25">
      <c r="A148" s="1">
        <v>40696</v>
      </c>
      <c r="B148">
        <v>53.5</v>
      </c>
      <c r="C148">
        <f t="shared" si="2"/>
        <v>53.666672698078138</v>
      </c>
    </row>
    <row r="149" spans="1:3" x14ac:dyDescent="0.25">
      <c r="A149" s="1">
        <v>40697</v>
      </c>
      <c r="B149">
        <v>53.5</v>
      </c>
      <c r="C149">
        <f t="shared" si="2"/>
        <v>53.500006031411466</v>
      </c>
    </row>
    <row r="150" spans="1:3" x14ac:dyDescent="0.25">
      <c r="A150" s="1">
        <v>40698</v>
      </c>
      <c r="B150">
        <v>53.5</v>
      </c>
      <c r="C150">
        <f t="shared" si="2"/>
        <v>53.500006031411466</v>
      </c>
    </row>
    <row r="151" spans="1:3" x14ac:dyDescent="0.25">
      <c r="A151" s="1">
        <v>40699</v>
      </c>
      <c r="B151">
        <v>53.5</v>
      </c>
      <c r="C151">
        <f t="shared" si="2"/>
        <v>53.500006031411466</v>
      </c>
    </row>
    <row r="152" spans="1:3" x14ac:dyDescent="0.25">
      <c r="A152" s="1">
        <v>40700</v>
      </c>
      <c r="B152">
        <v>53.5</v>
      </c>
      <c r="C152">
        <f t="shared" si="2"/>
        <v>53.500006031411466</v>
      </c>
    </row>
    <row r="153" spans="1:3" x14ac:dyDescent="0.25">
      <c r="A153" s="1">
        <v>40701</v>
      </c>
      <c r="B153">
        <v>53.499804763764203</v>
      </c>
      <c r="C153">
        <f t="shared" si="2"/>
        <v>53.500039701445132</v>
      </c>
    </row>
    <row r="154" spans="1:3" x14ac:dyDescent="0.25">
      <c r="A154" s="1">
        <v>40702</v>
      </c>
      <c r="B154">
        <v>53.500265251989397</v>
      </c>
      <c r="C154">
        <f t="shared" si="2"/>
        <v>53.499967460627367</v>
      </c>
    </row>
    <row r="155" spans="1:3" x14ac:dyDescent="0.25">
      <c r="A155" s="1">
        <v>40703</v>
      </c>
      <c r="B155">
        <v>53.499592502037501</v>
      </c>
      <c r="C155">
        <f t="shared" si="2"/>
        <v>53.500011669292263</v>
      </c>
    </row>
    <row r="156" spans="1:3" x14ac:dyDescent="0.25">
      <c r="A156" s="1">
        <v>40704</v>
      </c>
      <c r="B156">
        <v>53.5</v>
      </c>
      <c r="C156">
        <f t="shared" si="2"/>
        <v>53.49994375296518</v>
      </c>
    </row>
    <row r="157" spans="1:3" x14ac:dyDescent="0.25">
      <c r="A157" s="1">
        <v>40705</v>
      </c>
      <c r="B157">
        <v>53.503225806451603</v>
      </c>
      <c r="C157">
        <f t="shared" si="2"/>
        <v>53.49994375296518</v>
      </c>
    </row>
    <row r="158" spans="1:3" x14ac:dyDescent="0.25">
      <c r="A158" s="1">
        <v>40706</v>
      </c>
      <c r="B158">
        <v>53.5</v>
      </c>
      <c r="C158">
        <f t="shared" si="2"/>
        <v>53.500481387373782</v>
      </c>
    </row>
    <row r="159" spans="1:3" x14ac:dyDescent="0.25">
      <c r="A159" s="1">
        <v>40707</v>
      </c>
      <c r="B159">
        <v>53.5</v>
      </c>
      <c r="C159">
        <f t="shared" si="2"/>
        <v>53.500481387373782</v>
      </c>
    </row>
    <row r="160" spans="1:3" x14ac:dyDescent="0.25">
      <c r="A160" s="1">
        <v>40708</v>
      </c>
      <c r="B160">
        <v>53.5</v>
      </c>
      <c r="C160">
        <f t="shared" si="2"/>
        <v>53.500513926746414</v>
      </c>
    </row>
    <row r="161" spans="1:3" x14ac:dyDescent="0.25">
      <c r="A161" s="1">
        <v>40709</v>
      </c>
      <c r="B161">
        <v>53.5</v>
      </c>
      <c r="C161">
        <f t="shared" si="2"/>
        <v>53.500469718081519</v>
      </c>
    </row>
    <row r="162" spans="1:3" x14ac:dyDescent="0.25">
      <c r="A162" s="1">
        <v>40710</v>
      </c>
      <c r="B162">
        <v>53.5</v>
      </c>
      <c r="C162">
        <f t="shared" si="2"/>
        <v>53.500537634408602</v>
      </c>
    </row>
    <row r="163" spans="1:3" x14ac:dyDescent="0.25">
      <c r="A163" s="1">
        <v>40711</v>
      </c>
      <c r="B163">
        <v>53.5</v>
      </c>
      <c r="C163">
        <f t="shared" si="2"/>
        <v>53.500537634408602</v>
      </c>
    </row>
    <row r="164" spans="1:3" x14ac:dyDescent="0.25">
      <c r="A164" s="1">
        <v>40712</v>
      </c>
      <c r="B164">
        <v>53.499831479609</v>
      </c>
      <c r="C164">
        <f t="shared" si="2"/>
        <v>53.5</v>
      </c>
    </row>
    <row r="165" spans="1:3" x14ac:dyDescent="0.25">
      <c r="A165" s="1">
        <v>40713</v>
      </c>
      <c r="B165">
        <v>53.503875968992197</v>
      </c>
      <c r="C165">
        <f t="shared" si="2"/>
        <v>53.499971913268162</v>
      </c>
    </row>
    <row r="166" spans="1:3" x14ac:dyDescent="0.25">
      <c r="A166" s="1">
        <v>40714</v>
      </c>
      <c r="B166">
        <v>86.337905236907702</v>
      </c>
      <c r="C166">
        <f t="shared" si="2"/>
        <v>53.500617908100196</v>
      </c>
    </row>
    <row r="167" spans="1:3" x14ac:dyDescent="0.25">
      <c r="A167" s="1">
        <v>40715</v>
      </c>
      <c r="B167">
        <v>88.8333333333333</v>
      </c>
      <c r="C167">
        <f t="shared" si="2"/>
        <v>58.973602114251484</v>
      </c>
    </row>
    <row r="168" spans="1:3" x14ac:dyDescent="0.25">
      <c r="A168" s="1">
        <v>40716</v>
      </c>
      <c r="B168">
        <v>88.532728609953395</v>
      </c>
      <c r="C168">
        <f t="shared" si="2"/>
        <v>64.862491003140363</v>
      </c>
    </row>
    <row r="169" spans="1:3" x14ac:dyDescent="0.25">
      <c r="A169" s="1">
        <v>40717</v>
      </c>
      <c r="B169">
        <v>90.769938650306699</v>
      </c>
      <c r="C169">
        <f t="shared" si="2"/>
        <v>70.701279104799269</v>
      </c>
    </row>
    <row r="170" spans="1:3" x14ac:dyDescent="0.25">
      <c r="A170" s="1">
        <v>40718</v>
      </c>
      <c r="B170">
        <v>90.880255941499101</v>
      </c>
      <c r="C170">
        <f t="shared" si="2"/>
        <v>76.912935546517048</v>
      </c>
    </row>
    <row r="171" spans="1:3" x14ac:dyDescent="0.25">
      <c r="A171" s="1">
        <v>40719</v>
      </c>
      <c r="B171">
        <v>88.731166150670802</v>
      </c>
      <c r="C171">
        <f t="shared" si="2"/>
        <v>83.143006290165403</v>
      </c>
    </row>
    <row r="172" spans="1:3" x14ac:dyDescent="0.25">
      <c r="A172" s="1">
        <v>40720</v>
      </c>
      <c r="B172">
        <v>87.155539251650794</v>
      </c>
      <c r="C172">
        <f t="shared" si="2"/>
        <v>89.014221320445174</v>
      </c>
    </row>
    <row r="173" spans="1:3" x14ac:dyDescent="0.25">
      <c r="A173" s="1">
        <v>40721</v>
      </c>
      <c r="B173">
        <v>88.152125279642107</v>
      </c>
      <c r="C173">
        <f t="shared" si="2"/>
        <v>89.150493656235696</v>
      </c>
    </row>
    <row r="174" spans="1:3" x14ac:dyDescent="0.25">
      <c r="A174" s="1">
        <v>40722</v>
      </c>
      <c r="B174">
        <v>85.950600801068106</v>
      </c>
      <c r="C174">
        <f t="shared" si="2"/>
        <v>89.036958980620469</v>
      </c>
    </row>
    <row r="175" spans="1:3" x14ac:dyDescent="0.25">
      <c r="A175" s="1">
        <v>40723</v>
      </c>
      <c r="B175">
        <v>86.488439306358401</v>
      </c>
      <c r="C175">
        <f t="shared" si="2"/>
        <v>88.606604345806275</v>
      </c>
    </row>
    <row r="176" spans="1:3" x14ac:dyDescent="0.25">
      <c r="A176" s="1">
        <v>40724</v>
      </c>
      <c r="B176">
        <v>88.7264150943396</v>
      </c>
      <c r="C176">
        <f t="shared" si="2"/>
        <v>87.893021121814897</v>
      </c>
    </row>
    <row r="177" spans="1:3" x14ac:dyDescent="0.25">
      <c r="A177" s="1">
        <v>40725</v>
      </c>
      <c r="B177">
        <v>84.346774193548399</v>
      </c>
      <c r="C177">
        <f t="shared" si="2"/>
        <v>87.53404764728829</v>
      </c>
    </row>
    <row r="178" spans="1:3" x14ac:dyDescent="0.25">
      <c r="A178" s="1">
        <v>40726</v>
      </c>
      <c r="B178">
        <v>85.237055520898295</v>
      </c>
      <c r="C178">
        <f t="shared" si="2"/>
        <v>86.80331565443457</v>
      </c>
    </row>
    <row r="179" spans="1:3" x14ac:dyDescent="0.25">
      <c r="A179" s="1">
        <v>40727</v>
      </c>
      <c r="B179">
        <v>88.813358302122396</v>
      </c>
      <c r="C179">
        <f t="shared" si="2"/>
        <v>86.483568365975813</v>
      </c>
    </row>
    <row r="180" spans="1:3" x14ac:dyDescent="0.25">
      <c r="A180" s="1">
        <v>40728</v>
      </c>
      <c r="B180">
        <v>88.378904481665899</v>
      </c>
      <c r="C180">
        <f t="shared" si="2"/>
        <v>86.59377386972254</v>
      </c>
    </row>
    <row r="181" spans="1:3" x14ac:dyDescent="0.25">
      <c r="A181" s="1">
        <v>40729</v>
      </c>
      <c r="B181">
        <v>90.7554149428085</v>
      </c>
      <c r="C181">
        <f t="shared" si="2"/>
        <v>86.998491149822186</v>
      </c>
    </row>
    <row r="182" spans="1:3" x14ac:dyDescent="0.25">
      <c r="A182" s="1">
        <v>40730</v>
      </c>
      <c r="B182">
        <v>88.064418212478898</v>
      </c>
      <c r="C182">
        <f t="shared" si="2"/>
        <v>87.709653755897193</v>
      </c>
    </row>
    <row r="183" spans="1:3" x14ac:dyDescent="0.25">
      <c r="A183" s="1">
        <v>40731</v>
      </c>
      <c r="B183">
        <v>92.400466562985997</v>
      </c>
      <c r="C183">
        <f t="shared" si="2"/>
        <v>87.599320942253726</v>
      </c>
    </row>
    <row r="184" spans="1:3" x14ac:dyDescent="0.25">
      <c r="A184" s="1">
        <v>40732</v>
      </c>
      <c r="B184">
        <v>89.123298638911095</v>
      </c>
      <c r="C184">
        <f t="shared" si="2"/>
        <v>88.941603003826671</v>
      </c>
    </row>
    <row r="185" spans="1:3" x14ac:dyDescent="0.25">
      <c r="A185" s="1">
        <v>40733</v>
      </c>
      <c r="B185">
        <v>87.946841294298906</v>
      </c>
      <c r="C185">
        <f t="shared" si="2"/>
        <v>89.589310190162152</v>
      </c>
    </row>
    <row r="186" spans="1:3" x14ac:dyDescent="0.25">
      <c r="A186" s="1">
        <v>40734</v>
      </c>
      <c r="B186">
        <v>88.442441720740206</v>
      </c>
      <c r="C186">
        <f t="shared" si="2"/>
        <v>89.444890688858209</v>
      </c>
    </row>
    <row r="187" spans="1:3" x14ac:dyDescent="0.25">
      <c r="A187" s="1">
        <v>40735</v>
      </c>
      <c r="B187">
        <v>92.585690515807002</v>
      </c>
      <c r="C187">
        <f t="shared" si="2"/>
        <v>89.455480228703934</v>
      </c>
    </row>
    <row r="188" spans="1:3" x14ac:dyDescent="0.25">
      <c r="A188" s="1">
        <v>40736</v>
      </c>
      <c r="B188">
        <v>89.398362892223702</v>
      </c>
      <c r="C188">
        <f t="shared" si="2"/>
        <v>89.760526157537015</v>
      </c>
    </row>
    <row r="189" spans="1:3" x14ac:dyDescent="0.25">
      <c r="A189" s="1">
        <v>40737</v>
      </c>
      <c r="B189">
        <v>89.498457742134505</v>
      </c>
      <c r="C189">
        <f t="shared" si="2"/>
        <v>89.982850270827825</v>
      </c>
    </row>
    <row r="190" spans="1:3" x14ac:dyDescent="0.25">
      <c r="A190" s="1">
        <v>40738</v>
      </c>
      <c r="B190">
        <v>88.6635311143271</v>
      </c>
      <c r="C190">
        <f t="shared" si="2"/>
        <v>89.499182134019236</v>
      </c>
    </row>
    <row r="191" spans="1:3" x14ac:dyDescent="0.25">
      <c r="A191" s="1">
        <v>40739</v>
      </c>
      <c r="B191">
        <v>87.823045267489704</v>
      </c>
      <c r="C191">
        <f t="shared" si="2"/>
        <v>89.422554213255239</v>
      </c>
    </row>
    <row r="192" spans="1:3" x14ac:dyDescent="0.25">
      <c r="A192" s="1">
        <v>40740</v>
      </c>
      <c r="B192">
        <v>89.934381778741894</v>
      </c>
      <c r="C192">
        <f t="shared" si="2"/>
        <v>89.401921542120363</v>
      </c>
    </row>
    <row r="193" spans="1:3" x14ac:dyDescent="0.25">
      <c r="A193" s="1">
        <v>40741</v>
      </c>
      <c r="B193">
        <v>89.042863871879405</v>
      </c>
      <c r="C193">
        <f t="shared" si="2"/>
        <v>89.650578218453987</v>
      </c>
    </row>
    <row r="194" spans="1:3" x14ac:dyDescent="0.25">
      <c r="A194" s="1">
        <v>40742</v>
      </c>
      <c r="B194">
        <v>87.885390428211593</v>
      </c>
      <c r="C194">
        <f t="shared" si="2"/>
        <v>89.060107111132723</v>
      </c>
    </row>
    <row r="195" spans="1:3" x14ac:dyDescent="0.25">
      <c r="A195" s="1">
        <v>40743</v>
      </c>
      <c r="B195">
        <v>88.938628158844807</v>
      </c>
      <c r="C195">
        <f t="shared" si="2"/>
        <v>88.807945033797367</v>
      </c>
    </row>
    <row r="196" spans="1:3" x14ac:dyDescent="0.25">
      <c r="A196" s="1">
        <v>40744</v>
      </c>
      <c r="B196">
        <v>91.996503496503493</v>
      </c>
      <c r="C196">
        <f t="shared" si="2"/>
        <v>88.714640103249096</v>
      </c>
    </row>
    <row r="197" spans="1:3" x14ac:dyDescent="0.25">
      <c r="A197" s="1">
        <v>40745</v>
      </c>
      <c r="B197">
        <v>51</v>
      </c>
      <c r="C197">
        <f t="shared" si="2"/>
        <v>89.270135500278499</v>
      </c>
    </row>
    <row r="198" spans="1:3" x14ac:dyDescent="0.25">
      <c r="A198" s="1">
        <v>40746</v>
      </c>
      <c r="B198">
        <v>51</v>
      </c>
      <c r="C198">
        <f t="shared" si="2"/>
        <v>83.132961289030206</v>
      </c>
    </row>
    <row r="199" spans="1:3" x14ac:dyDescent="0.25">
      <c r="A199" s="1">
        <v>40747</v>
      </c>
      <c r="B199">
        <v>51.499789473684203</v>
      </c>
      <c r="C199">
        <f t="shared" si="2"/>
        <v>76.643897659239883</v>
      </c>
    </row>
    <row r="200" spans="1:3" x14ac:dyDescent="0.25">
      <c r="A200" s="1">
        <v>40748</v>
      </c>
      <c r="B200">
        <v>51.504166666666698</v>
      </c>
      <c r="C200">
        <f t="shared" si="2"/>
        <v>70.386718592874018</v>
      </c>
    </row>
    <row r="201" spans="1:3" x14ac:dyDescent="0.25">
      <c r="A201" s="1">
        <v>40749</v>
      </c>
      <c r="B201">
        <v>51.499630450849999</v>
      </c>
      <c r="C201">
        <f t="shared" ref="C201:C264" si="3">AVERAGE(B195:B200)</f>
        <v>64.323181299283206</v>
      </c>
    </row>
    <row r="202" spans="1:3" x14ac:dyDescent="0.25">
      <c r="A202" s="1">
        <v>40750</v>
      </c>
      <c r="B202">
        <v>51.5017793594306</v>
      </c>
      <c r="C202">
        <f t="shared" si="3"/>
        <v>58.083348347950739</v>
      </c>
    </row>
    <row r="203" spans="1:3" x14ac:dyDescent="0.25">
      <c r="A203" s="1">
        <v>40751</v>
      </c>
      <c r="B203">
        <v>50.4991717283269</v>
      </c>
      <c r="C203">
        <f t="shared" si="3"/>
        <v>51.334227658438579</v>
      </c>
    </row>
    <row r="204" spans="1:3" x14ac:dyDescent="0.25">
      <c r="A204" s="1">
        <v>40752</v>
      </c>
      <c r="B204">
        <v>75.641618497109803</v>
      </c>
      <c r="C204">
        <f t="shared" si="3"/>
        <v>51.250756279826398</v>
      </c>
    </row>
    <row r="205" spans="1:3" x14ac:dyDescent="0.25">
      <c r="A205" s="1">
        <v>40753</v>
      </c>
      <c r="B205">
        <v>94.791187270501794</v>
      </c>
      <c r="C205">
        <f t="shared" si="3"/>
        <v>55.357692696011362</v>
      </c>
    </row>
    <row r="206" spans="1:3" x14ac:dyDescent="0.25">
      <c r="A206" s="1">
        <v>40754</v>
      </c>
      <c r="B206">
        <v>92.801913337084997</v>
      </c>
      <c r="C206">
        <f t="shared" si="3"/>
        <v>62.572925662147632</v>
      </c>
    </row>
    <row r="207" spans="1:3" x14ac:dyDescent="0.25">
      <c r="A207" s="1">
        <v>40755</v>
      </c>
      <c r="B207">
        <v>94.811273635390606</v>
      </c>
      <c r="C207">
        <f t="shared" si="3"/>
        <v>69.455883440550679</v>
      </c>
    </row>
    <row r="208" spans="1:3" x14ac:dyDescent="0.25">
      <c r="A208" s="1">
        <v>40756</v>
      </c>
      <c r="B208">
        <v>95.996484698097603</v>
      </c>
      <c r="C208">
        <f t="shared" si="3"/>
        <v>76.674490637974117</v>
      </c>
    </row>
    <row r="209" spans="1:3" x14ac:dyDescent="0.25">
      <c r="A209" s="1">
        <v>40757</v>
      </c>
      <c r="B209">
        <v>96.453027139874706</v>
      </c>
      <c r="C209">
        <f t="shared" si="3"/>
        <v>84.090274861085291</v>
      </c>
    </row>
    <row r="210" spans="1:3" x14ac:dyDescent="0.25">
      <c r="A210" s="1">
        <v>40758</v>
      </c>
      <c r="B210">
        <v>97.474333063864194</v>
      </c>
      <c r="C210">
        <f t="shared" si="3"/>
        <v>91.749250763009911</v>
      </c>
    </row>
    <row r="211" spans="1:3" x14ac:dyDescent="0.25">
      <c r="A211" s="1">
        <v>40759</v>
      </c>
      <c r="B211">
        <v>97.505254648342799</v>
      </c>
      <c r="C211">
        <f t="shared" si="3"/>
        <v>95.388036524135643</v>
      </c>
    </row>
    <row r="212" spans="1:3" x14ac:dyDescent="0.25">
      <c r="A212" s="1">
        <v>40760</v>
      </c>
      <c r="B212">
        <v>96.629522431259005</v>
      </c>
      <c r="C212">
        <f t="shared" si="3"/>
        <v>95.840381087109165</v>
      </c>
    </row>
    <row r="213" spans="1:3" x14ac:dyDescent="0.25">
      <c r="A213" s="1">
        <v>40761</v>
      </c>
      <c r="B213">
        <v>97.0010718113612</v>
      </c>
      <c r="C213">
        <f t="shared" si="3"/>
        <v>96.478315936138173</v>
      </c>
    </row>
    <row r="214" spans="1:3" x14ac:dyDescent="0.25">
      <c r="A214" s="1">
        <v>40762</v>
      </c>
      <c r="B214">
        <v>93.464379947229503</v>
      </c>
      <c r="C214">
        <f t="shared" si="3"/>
        <v>96.84328229879992</v>
      </c>
    </row>
    <row r="215" spans="1:3" x14ac:dyDescent="0.25">
      <c r="A215" s="1">
        <v>40763</v>
      </c>
      <c r="B215">
        <v>83.83</v>
      </c>
      <c r="C215">
        <f t="shared" si="3"/>
        <v>96.421264840321896</v>
      </c>
    </row>
    <row r="216" spans="1:3" x14ac:dyDescent="0.25">
      <c r="A216" s="1">
        <v>40764</v>
      </c>
      <c r="B216">
        <v>92.511504424778806</v>
      </c>
      <c r="C216">
        <f t="shared" si="3"/>
        <v>94.317426983676114</v>
      </c>
    </row>
    <row r="217" spans="1:3" x14ac:dyDescent="0.25">
      <c r="A217" s="1">
        <v>40765</v>
      </c>
      <c r="B217">
        <v>94.876574307304793</v>
      </c>
      <c r="C217">
        <f t="shared" si="3"/>
        <v>93.490288877161888</v>
      </c>
    </row>
    <row r="218" spans="1:3" x14ac:dyDescent="0.25">
      <c r="A218" s="1">
        <v>40766</v>
      </c>
      <c r="B218">
        <v>95.3535220539829</v>
      </c>
      <c r="C218">
        <f t="shared" si="3"/>
        <v>93.052175486988901</v>
      </c>
    </row>
    <row r="219" spans="1:3" x14ac:dyDescent="0.25">
      <c r="A219" s="1">
        <v>40767</v>
      </c>
      <c r="B219">
        <v>92.028135990621294</v>
      </c>
      <c r="C219">
        <f t="shared" si="3"/>
        <v>92.839508757442857</v>
      </c>
    </row>
    <row r="220" spans="1:3" x14ac:dyDescent="0.25">
      <c r="A220" s="1">
        <v>40768</v>
      </c>
      <c r="B220">
        <v>90.675378787878799</v>
      </c>
      <c r="C220">
        <f t="shared" si="3"/>
        <v>92.010686120652892</v>
      </c>
    </row>
    <row r="221" spans="1:3" x14ac:dyDescent="0.25">
      <c r="A221" s="1">
        <v>40769</v>
      </c>
      <c r="B221">
        <v>92.762666666666703</v>
      </c>
      <c r="C221">
        <f t="shared" si="3"/>
        <v>91.545852594094427</v>
      </c>
    </row>
    <row r="222" spans="1:3" x14ac:dyDescent="0.25">
      <c r="A222" s="1">
        <v>40770</v>
      </c>
      <c r="B222">
        <v>96.049756097561001</v>
      </c>
      <c r="C222">
        <f t="shared" si="3"/>
        <v>93.034630371872211</v>
      </c>
    </row>
    <row r="223" spans="1:3" x14ac:dyDescent="0.25">
      <c r="A223" s="1">
        <v>40771</v>
      </c>
      <c r="B223">
        <v>96.576041666666697</v>
      </c>
      <c r="C223">
        <f t="shared" si="3"/>
        <v>93.624338984002577</v>
      </c>
    </row>
    <row r="224" spans="1:3" x14ac:dyDescent="0.25">
      <c r="A224" s="1">
        <v>40772</v>
      </c>
      <c r="B224">
        <v>95.916583582585602</v>
      </c>
      <c r="C224">
        <f t="shared" si="3"/>
        <v>93.907583543896223</v>
      </c>
    </row>
    <row r="225" spans="1:3" x14ac:dyDescent="0.25">
      <c r="A225" s="1">
        <v>40773</v>
      </c>
      <c r="B225">
        <v>97.205913134484604</v>
      </c>
      <c r="C225">
        <f t="shared" si="3"/>
        <v>94.001427131996692</v>
      </c>
    </row>
    <row r="226" spans="1:3" x14ac:dyDescent="0.25">
      <c r="A226" s="1">
        <v>40774</v>
      </c>
      <c r="B226">
        <v>96.6071830106184</v>
      </c>
      <c r="C226">
        <f t="shared" si="3"/>
        <v>94.864389989307213</v>
      </c>
    </row>
    <row r="227" spans="1:3" x14ac:dyDescent="0.25">
      <c r="A227" s="1">
        <v>40775</v>
      </c>
      <c r="B227">
        <v>98.634893617021007</v>
      </c>
      <c r="C227">
        <f t="shared" si="3"/>
        <v>95.853024026430489</v>
      </c>
    </row>
    <row r="228" spans="1:3" x14ac:dyDescent="0.25">
      <c r="A228" s="1">
        <v>40776</v>
      </c>
      <c r="B228">
        <v>97.174437739989003</v>
      </c>
      <c r="C228">
        <f t="shared" si="3"/>
        <v>96.831728518156226</v>
      </c>
    </row>
    <row r="229" spans="1:3" x14ac:dyDescent="0.25">
      <c r="A229" s="1">
        <v>40777</v>
      </c>
      <c r="B229">
        <v>96.8782816229117</v>
      </c>
      <c r="C229">
        <f t="shared" si="3"/>
        <v>97.019175458560881</v>
      </c>
    </row>
    <row r="230" spans="1:3" x14ac:dyDescent="0.25">
      <c r="A230" s="1">
        <v>40778</v>
      </c>
      <c r="B230">
        <v>58.884615384615401</v>
      </c>
      <c r="C230">
        <f t="shared" si="3"/>
        <v>97.069548784601707</v>
      </c>
    </row>
    <row r="231" spans="1:3" x14ac:dyDescent="0.25">
      <c r="A231" s="1">
        <v>40779</v>
      </c>
      <c r="B231">
        <v>52.411547002220601</v>
      </c>
      <c r="C231">
        <f t="shared" si="3"/>
        <v>90.897554084940012</v>
      </c>
    </row>
    <row r="232" spans="1:3" x14ac:dyDescent="0.25">
      <c r="A232" s="1">
        <v>40780</v>
      </c>
      <c r="B232">
        <v>51.499631540162099</v>
      </c>
      <c r="C232">
        <f t="shared" si="3"/>
        <v>83.43182639622934</v>
      </c>
    </row>
    <row r="233" spans="1:3" x14ac:dyDescent="0.25">
      <c r="A233" s="1">
        <v>40781</v>
      </c>
      <c r="B233">
        <v>51.5</v>
      </c>
      <c r="C233">
        <f t="shared" si="3"/>
        <v>75.913901151153311</v>
      </c>
    </row>
    <row r="234" spans="1:3" x14ac:dyDescent="0.25">
      <c r="A234" s="1">
        <v>40782</v>
      </c>
      <c r="B234">
        <v>51.5</v>
      </c>
      <c r="C234">
        <f t="shared" si="3"/>
        <v>68.05808554831647</v>
      </c>
    </row>
    <row r="235" spans="1:3" x14ac:dyDescent="0.25">
      <c r="A235" s="1">
        <v>40783</v>
      </c>
      <c r="B235">
        <v>51.499905642574099</v>
      </c>
      <c r="C235">
        <f t="shared" si="3"/>
        <v>60.4456792583183</v>
      </c>
    </row>
    <row r="236" spans="1:3" x14ac:dyDescent="0.25">
      <c r="A236" s="1">
        <v>40784</v>
      </c>
      <c r="B236">
        <v>51.5</v>
      </c>
      <c r="C236">
        <f t="shared" si="3"/>
        <v>52.882616594928699</v>
      </c>
    </row>
    <row r="237" spans="1:3" x14ac:dyDescent="0.25">
      <c r="A237" s="1">
        <v>40785</v>
      </c>
      <c r="B237">
        <v>51.500452488687799</v>
      </c>
      <c r="C237">
        <f t="shared" si="3"/>
        <v>51.651847364159465</v>
      </c>
    </row>
    <row r="238" spans="1:3" x14ac:dyDescent="0.25">
      <c r="A238" s="1">
        <v>40786</v>
      </c>
      <c r="B238">
        <v>51.499862068965498</v>
      </c>
      <c r="C238">
        <f t="shared" si="3"/>
        <v>51.499998278570672</v>
      </c>
    </row>
    <row r="239" spans="1:3" x14ac:dyDescent="0.25">
      <c r="A239" s="1">
        <v>40787</v>
      </c>
      <c r="B239">
        <v>51.5</v>
      </c>
      <c r="C239">
        <f t="shared" si="3"/>
        <v>51.500036700037903</v>
      </c>
    </row>
    <row r="240" spans="1:3" x14ac:dyDescent="0.25">
      <c r="A240" s="1">
        <v>40788</v>
      </c>
      <c r="B240">
        <v>51.4444444444444</v>
      </c>
      <c r="C240">
        <f t="shared" si="3"/>
        <v>51.500036700037903</v>
      </c>
    </row>
    <row r="241" spans="1:3" x14ac:dyDescent="0.25">
      <c r="A241" s="1">
        <v>40789</v>
      </c>
      <c r="B241">
        <v>51.5</v>
      </c>
      <c r="C241">
        <f t="shared" si="3"/>
        <v>51.490777440778636</v>
      </c>
    </row>
    <row r="242" spans="1:3" x14ac:dyDescent="0.25">
      <c r="A242" s="1">
        <v>40790</v>
      </c>
      <c r="B242">
        <v>51.4444444444444</v>
      </c>
      <c r="C242">
        <f t="shared" si="3"/>
        <v>51.490793167016285</v>
      </c>
    </row>
    <row r="243" spans="1:3" x14ac:dyDescent="0.25">
      <c r="A243" s="1">
        <v>40791</v>
      </c>
      <c r="B243">
        <v>50.5</v>
      </c>
      <c r="C243">
        <f t="shared" si="3"/>
        <v>51.481533907757019</v>
      </c>
    </row>
    <row r="244" spans="1:3" x14ac:dyDescent="0.25">
      <c r="A244" s="1">
        <v>40792</v>
      </c>
      <c r="B244">
        <v>50.5</v>
      </c>
      <c r="C244">
        <f t="shared" si="3"/>
        <v>51.314791826309055</v>
      </c>
    </row>
    <row r="245" spans="1:3" x14ac:dyDescent="0.25">
      <c r="A245" s="1">
        <v>40793</v>
      </c>
      <c r="B245">
        <v>50.5</v>
      </c>
      <c r="C245">
        <f t="shared" si="3"/>
        <v>51.148148148148131</v>
      </c>
    </row>
    <row r="246" spans="1:3" x14ac:dyDescent="0.25">
      <c r="A246" s="1">
        <v>40794</v>
      </c>
      <c r="B246">
        <v>50.5</v>
      </c>
      <c r="C246">
        <f t="shared" si="3"/>
        <v>50.981481481481467</v>
      </c>
    </row>
    <row r="247" spans="1:3" x14ac:dyDescent="0.25">
      <c r="A247" s="1">
        <v>40795</v>
      </c>
      <c r="B247">
        <v>50.5</v>
      </c>
      <c r="C247">
        <f t="shared" si="3"/>
        <v>50.824074074074069</v>
      </c>
    </row>
    <row r="248" spans="1:3" x14ac:dyDescent="0.25">
      <c r="A248" s="1">
        <v>40796</v>
      </c>
      <c r="B248">
        <v>50.499885242139101</v>
      </c>
      <c r="C248">
        <f t="shared" si="3"/>
        <v>50.657407407407398</v>
      </c>
    </row>
    <row r="249" spans="1:3" x14ac:dyDescent="0.25">
      <c r="A249" s="1">
        <v>40797</v>
      </c>
      <c r="B249">
        <v>50.5</v>
      </c>
      <c r="C249">
        <f t="shared" si="3"/>
        <v>50.49998087368985</v>
      </c>
    </row>
    <row r="250" spans="1:3" x14ac:dyDescent="0.25">
      <c r="A250" s="1">
        <v>40798</v>
      </c>
      <c r="B250">
        <v>50.5</v>
      </c>
      <c r="C250">
        <f t="shared" si="3"/>
        <v>50.49998087368985</v>
      </c>
    </row>
    <row r="251" spans="1:3" x14ac:dyDescent="0.25">
      <c r="A251" s="1">
        <v>40799</v>
      </c>
      <c r="B251">
        <v>50.5</v>
      </c>
      <c r="C251">
        <f t="shared" si="3"/>
        <v>50.49998087368985</v>
      </c>
    </row>
    <row r="252" spans="1:3" x14ac:dyDescent="0.25">
      <c r="A252" s="1">
        <v>40800</v>
      </c>
      <c r="B252">
        <v>50.500246913580199</v>
      </c>
      <c r="C252">
        <f t="shared" si="3"/>
        <v>50.49998087368985</v>
      </c>
    </row>
    <row r="253" spans="1:3" x14ac:dyDescent="0.25">
      <c r="A253" s="1">
        <v>40801</v>
      </c>
      <c r="B253">
        <v>50.500101235067802</v>
      </c>
      <c r="C253">
        <f t="shared" si="3"/>
        <v>50.500022025953221</v>
      </c>
    </row>
    <row r="254" spans="1:3" x14ac:dyDescent="0.25">
      <c r="A254" s="1">
        <v>40802</v>
      </c>
      <c r="B254">
        <v>50.5</v>
      </c>
      <c r="C254">
        <f t="shared" si="3"/>
        <v>50.500038898464517</v>
      </c>
    </row>
    <row r="255" spans="1:3" x14ac:dyDescent="0.25">
      <c r="A255" s="1">
        <v>40803</v>
      </c>
      <c r="B255">
        <v>50.4979719188768</v>
      </c>
      <c r="C255">
        <f t="shared" si="3"/>
        <v>50.500058024774667</v>
      </c>
    </row>
    <row r="256" spans="1:3" x14ac:dyDescent="0.25">
      <c r="A256" s="1">
        <v>40804</v>
      </c>
      <c r="B256">
        <v>51</v>
      </c>
      <c r="C256">
        <f t="shared" si="3"/>
        <v>50.499720011254134</v>
      </c>
    </row>
    <row r="257" spans="1:3" x14ac:dyDescent="0.25">
      <c r="A257" s="1">
        <v>40805</v>
      </c>
      <c r="B257">
        <v>50.499862448418199</v>
      </c>
      <c r="C257">
        <f t="shared" si="3"/>
        <v>50.583053344587462</v>
      </c>
    </row>
    <row r="258" spans="1:3" x14ac:dyDescent="0.25">
      <c r="A258" s="1">
        <v>40806</v>
      </c>
      <c r="B258">
        <v>50.5000627116518</v>
      </c>
      <c r="C258">
        <f t="shared" si="3"/>
        <v>50.58303041932384</v>
      </c>
    </row>
    <row r="259" spans="1:3" x14ac:dyDescent="0.25">
      <c r="A259" s="1">
        <v>40807</v>
      </c>
      <c r="B259">
        <v>50.5</v>
      </c>
      <c r="C259">
        <f t="shared" si="3"/>
        <v>50.582999719002437</v>
      </c>
    </row>
    <row r="260" spans="1:3" x14ac:dyDescent="0.25">
      <c r="A260" s="1">
        <v>40808</v>
      </c>
      <c r="B260">
        <v>50.5</v>
      </c>
      <c r="C260">
        <f t="shared" si="3"/>
        <v>50.582982846491142</v>
      </c>
    </row>
    <row r="261" spans="1:3" x14ac:dyDescent="0.25">
      <c r="A261" s="1">
        <v>40809</v>
      </c>
      <c r="B261">
        <v>50.5</v>
      </c>
      <c r="C261">
        <f t="shared" si="3"/>
        <v>50.582982846491142</v>
      </c>
    </row>
    <row r="262" spans="1:3" x14ac:dyDescent="0.25">
      <c r="A262" s="1">
        <v>40810</v>
      </c>
      <c r="B262">
        <v>50.499455930359098</v>
      </c>
      <c r="C262">
        <f t="shared" si="3"/>
        <v>50.583320860011668</v>
      </c>
    </row>
    <row r="263" spans="1:3" x14ac:dyDescent="0.25">
      <c r="A263" s="1">
        <v>40811</v>
      </c>
      <c r="B263">
        <v>66.1267880364109</v>
      </c>
      <c r="C263">
        <f t="shared" si="3"/>
        <v>50.499896848404852</v>
      </c>
    </row>
    <row r="264" spans="1:3" x14ac:dyDescent="0.25">
      <c r="A264" s="1">
        <v>40812</v>
      </c>
      <c r="B264">
        <v>86.469180327868898</v>
      </c>
      <c r="C264">
        <f t="shared" si="3"/>
        <v>53.104384446403628</v>
      </c>
    </row>
    <row r="265" spans="1:3" x14ac:dyDescent="0.25">
      <c r="A265" s="1">
        <v>40813</v>
      </c>
      <c r="B265">
        <v>88.938275340393304</v>
      </c>
      <c r="C265">
        <f t="shared" ref="C265:C328" si="4">AVERAGE(B259:B264)</f>
        <v>59.099237382439817</v>
      </c>
    </row>
    <row r="266" spans="1:3" x14ac:dyDescent="0.25">
      <c r="A266" s="1">
        <v>40814</v>
      </c>
      <c r="B266">
        <v>84.415857605178005</v>
      </c>
      <c r="C266">
        <f t="shared" si="4"/>
        <v>65.505616605838711</v>
      </c>
    </row>
    <row r="267" spans="1:3" x14ac:dyDescent="0.25">
      <c r="A267" s="1">
        <v>40815</v>
      </c>
      <c r="B267">
        <v>88.1886326194399</v>
      </c>
      <c r="C267">
        <f t="shared" si="4"/>
        <v>71.158259540035047</v>
      </c>
    </row>
    <row r="268" spans="1:3" x14ac:dyDescent="0.25">
      <c r="A268" s="1">
        <v>40816</v>
      </c>
      <c r="B268">
        <v>90.2920912178554</v>
      </c>
      <c r="C268">
        <f t="shared" si="4"/>
        <v>77.43969830994169</v>
      </c>
    </row>
    <row r="269" spans="1:3" x14ac:dyDescent="0.25">
      <c r="A269" s="1">
        <v>40817</v>
      </c>
      <c r="B269">
        <v>89.770996348461097</v>
      </c>
      <c r="C269">
        <f t="shared" si="4"/>
        <v>84.071804191191063</v>
      </c>
    </row>
    <row r="270" spans="1:3" x14ac:dyDescent="0.25">
      <c r="A270" s="1">
        <v>40818</v>
      </c>
      <c r="B270">
        <v>90.694892473118301</v>
      </c>
      <c r="C270">
        <f t="shared" si="4"/>
        <v>88.01250557653276</v>
      </c>
    </row>
    <row r="271" spans="1:3" x14ac:dyDescent="0.25">
      <c r="A271" s="1">
        <v>40819</v>
      </c>
      <c r="B271">
        <v>88.502994011976</v>
      </c>
      <c r="C271">
        <f t="shared" si="4"/>
        <v>88.716790934074325</v>
      </c>
    </row>
    <row r="272" spans="1:3" x14ac:dyDescent="0.25">
      <c r="A272" s="1">
        <v>40820</v>
      </c>
      <c r="B272">
        <v>91.003610108303207</v>
      </c>
      <c r="C272">
        <f t="shared" si="4"/>
        <v>88.644244046004772</v>
      </c>
    </row>
    <row r="273" spans="1:3" x14ac:dyDescent="0.25">
      <c r="A273" s="1">
        <v>40821</v>
      </c>
      <c r="B273">
        <v>91.108701401745606</v>
      </c>
      <c r="C273">
        <f t="shared" si="4"/>
        <v>89.74220279652566</v>
      </c>
    </row>
    <row r="274" spans="1:3" x14ac:dyDescent="0.25">
      <c r="A274" s="1">
        <v>40822</v>
      </c>
      <c r="B274">
        <v>89.496022461394503</v>
      </c>
      <c r="C274">
        <f t="shared" si="4"/>
        <v>90.228880926909937</v>
      </c>
    </row>
    <row r="275" spans="1:3" x14ac:dyDescent="0.25">
      <c r="A275" s="1">
        <v>40823</v>
      </c>
      <c r="B275">
        <v>91.855737704917999</v>
      </c>
      <c r="C275">
        <f t="shared" si="4"/>
        <v>90.096202800833126</v>
      </c>
    </row>
    <row r="276" spans="1:3" x14ac:dyDescent="0.25">
      <c r="A276" s="1">
        <v>40824</v>
      </c>
      <c r="B276">
        <v>85.502766798419003</v>
      </c>
      <c r="C276">
        <f t="shared" si="4"/>
        <v>90.443659693575924</v>
      </c>
    </row>
    <row r="277" spans="1:3" x14ac:dyDescent="0.25">
      <c r="A277" s="1">
        <v>40825</v>
      </c>
      <c r="B277">
        <v>90.169435215946805</v>
      </c>
      <c r="C277">
        <f t="shared" si="4"/>
        <v>89.578305414459393</v>
      </c>
    </row>
    <row r="278" spans="1:3" x14ac:dyDescent="0.25">
      <c r="A278" s="1">
        <v>40826</v>
      </c>
      <c r="B278">
        <v>93.2235885969816</v>
      </c>
      <c r="C278">
        <f t="shared" si="4"/>
        <v>89.856045615121175</v>
      </c>
    </row>
    <row r="279" spans="1:3" x14ac:dyDescent="0.25">
      <c r="A279" s="1">
        <v>40827</v>
      </c>
      <c r="B279">
        <v>92.55</v>
      </c>
      <c r="C279">
        <f t="shared" si="4"/>
        <v>90.22604202990091</v>
      </c>
    </row>
    <row r="280" spans="1:3" x14ac:dyDescent="0.25">
      <c r="A280" s="1">
        <v>40828</v>
      </c>
      <c r="B280">
        <v>89.840949554896099</v>
      </c>
      <c r="C280">
        <f t="shared" si="4"/>
        <v>90.466258462943301</v>
      </c>
    </row>
    <row r="281" spans="1:3" x14ac:dyDescent="0.25">
      <c r="A281" s="1">
        <v>40829</v>
      </c>
      <c r="B281">
        <v>89.472116946399595</v>
      </c>
      <c r="C281">
        <f t="shared" si="4"/>
        <v>90.523746311860251</v>
      </c>
    </row>
    <row r="282" spans="1:3" x14ac:dyDescent="0.25">
      <c r="A282" s="1">
        <v>40830</v>
      </c>
      <c r="B282">
        <v>92.308788598574793</v>
      </c>
      <c r="C282">
        <f t="shared" si="4"/>
        <v>90.126476185440524</v>
      </c>
    </row>
    <row r="283" spans="1:3" x14ac:dyDescent="0.25">
      <c r="A283" s="1">
        <v>40831</v>
      </c>
      <c r="B283">
        <v>92.497267759562803</v>
      </c>
      <c r="C283">
        <f t="shared" si="4"/>
        <v>91.260813152133153</v>
      </c>
    </row>
    <row r="284" spans="1:3" x14ac:dyDescent="0.25">
      <c r="A284" s="1">
        <v>40832</v>
      </c>
      <c r="B284">
        <v>90.967032967033006</v>
      </c>
      <c r="C284">
        <f t="shared" si="4"/>
        <v>91.648785242735812</v>
      </c>
    </row>
    <row r="285" spans="1:3" x14ac:dyDescent="0.25">
      <c r="A285" s="1">
        <v>40833</v>
      </c>
      <c r="B285">
        <v>92.394780447390204</v>
      </c>
      <c r="C285">
        <f t="shared" si="4"/>
        <v>91.272692637744385</v>
      </c>
    </row>
    <row r="286" spans="1:3" x14ac:dyDescent="0.25">
      <c r="A286" s="1">
        <v>40834</v>
      </c>
      <c r="B286">
        <v>87.273817034700301</v>
      </c>
      <c r="C286">
        <f t="shared" si="4"/>
        <v>91.246822712309424</v>
      </c>
    </row>
    <row r="287" spans="1:3" x14ac:dyDescent="0.25">
      <c r="A287" s="1">
        <v>40835</v>
      </c>
      <c r="B287">
        <v>57.544068919814499</v>
      </c>
      <c r="C287">
        <f t="shared" si="4"/>
        <v>90.818967292276781</v>
      </c>
    </row>
    <row r="288" spans="1:3" x14ac:dyDescent="0.25">
      <c r="A288" s="1">
        <v>40836</v>
      </c>
      <c r="B288">
        <v>53.499863126197603</v>
      </c>
      <c r="C288">
        <f t="shared" si="4"/>
        <v>85.4976259545126</v>
      </c>
    </row>
    <row r="289" spans="1:3" x14ac:dyDescent="0.25">
      <c r="A289" s="1">
        <v>40837</v>
      </c>
      <c r="B289">
        <v>52.5</v>
      </c>
      <c r="C289">
        <f t="shared" si="4"/>
        <v>79.029471709116407</v>
      </c>
    </row>
    <row r="290" spans="1:3" x14ac:dyDescent="0.25">
      <c r="A290" s="1">
        <v>40838</v>
      </c>
      <c r="B290">
        <v>52.5</v>
      </c>
      <c r="C290">
        <f t="shared" si="4"/>
        <v>72.363260415855933</v>
      </c>
    </row>
    <row r="291" spans="1:3" x14ac:dyDescent="0.25">
      <c r="A291" s="1">
        <v>40839</v>
      </c>
      <c r="B291">
        <v>52.5</v>
      </c>
      <c r="C291">
        <f t="shared" si="4"/>
        <v>65.952088254683773</v>
      </c>
    </row>
    <row r="292" spans="1:3" x14ac:dyDescent="0.25">
      <c r="A292" s="1">
        <v>40840</v>
      </c>
      <c r="B292">
        <v>52.450932684509297</v>
      </c>
      <c r="C292">
        <f t="shared" si="4"/>
        <v>59.302958180118729</v>
      </c>
    </row>
    <row r="293" spans="1:3" x14ac:dyDescent="0.25">
      <c r="A293" s="1">
        <v>40841</v>
      </c>
      <c r="B293">
        <v>51.5</v>
      </c>
      <c r="C293">
        <f t="shared" si="4"/>
        <v>53.499144121753567</v>
      </c>
    </row>
    <row r="294" spans="1:3" x14ac:dyDescent="0.25">
      <c r="A294" s="1">
        <v>40842</v>
      </c>
      <c r="B294">
        <v>52.5</v>
      </c>
      <c r="C294">
        <f t="shared" si="4"/>
        <v>52.491799301784482</v>
      </c>
    </row>
    <row r="295" spans="1:3" x14ac:dyDescent="0.25">
      <c r="A295" s="1">
        <v>40843</v>
      </c>
      <c r="B295">
        <v>51.5</v>
      </c>
      <c r="C295">
        <f t="shared" si="4"/>
        <v>52.325155447418219</v>
      </c>
    </row>
    <row r="296" spans="1:3" x14ac:dyDescent="0.25">
      <c r="A296" s="1">
        <v>40844</v>
      </c>
      <c r="B296">
        <v>51.5</v>
      </c>
      <c r="C296">
        <f t="shared" si="4"/>
        <v>52.158488780751554</v>
      </c>
    </row>
    <row r="297" spans="1:3" x14ac:dyDescent="0.25">
      <c r="A297" s="1">
        <v>40845</v>
      </c>
      <c r="B297">
        <v>51.5</v>
      </c>
      <c r="C297">
        <f t="shared" si="4"/>
        <v>51.99182211408489</v>
      </c>
    </row>
    <row r="298" spans="1:3" x14ac:dyDescent="0.25">
      <c r="A298" s="1">
        <v>40846</v>
      </c>
      <c r="B298">
        <v>51.500185116623499</v>
      </c>
      <c r="C298">
        <f t="shared" si="4"/>
        <v>51.825155447418219</v>
      </c>
    </row>
    <row r="299" spans="1:3" x14ac:dyDescent="0.25">
      <c r="A299" s="1">
        <v>40847</v>
      </c>
      <c r="B299">
        <v>51.5</v>
      </c>
      <c r="C299">
        <f t="shared" si="4"/>
        <v>51.666697519437243</v>
      </c>
    </row>
    <row r="300" spans="1:3" x14ac:dyDescent="0.25">
      <c r="A300" s="1">
        <v>40848</v>
      </c>
      <c r="B300">
        <v>51.5</v>
      </c>
      <c r="C300">
        <f t="shared" si="4"/>
        <v>51.666697519437243</v>
      </c>
    </row>
    <row r="301" spans="1:3" x14ac:dyDescent="0.25">
      <c r="A301" s="1">
        <v>40849</v>
      </c>
      <c r="B301">
        <v>51.5</v>
      </c>
      <c r="C301">
        <f t="shared" si="4"/>
        <v>51.500030852770578</v>
      </c>
    </row>
    <row r="302" spans="1:3" x14ac:dyDescent="0.25">
      <c r="A302" s="1">
        <v>40850</v>
      </c>
      <c r="B302">
        <v>51.5</v>
      </c>
      <c r="C302">
        <f t="shared" si="4"/>
        <v>51.500030852770578</v>
      </c>
    </row>
    <row r="303" spans="1:3" x14ac:dyDescent="0.25">
      <c r="A303" s="1">
        <v>40851</v>
      </c>
      <c r="B303">
        <v>51.5</v>
      </c>
      <c r="C303">
        <f t="shared" si="4"/>
        <v>51.500030852770578</v>
      </c>
    </row>
    <row r="304" spans="1:3" x14ac:dyDescent="0.25">
      <c r="A304" s="1">
        <v>40852</v>
      </c>
      <c r="B304">
        <v>51.5</v>
      </c>
      <c r="C304">
        <f t="shared" si="4"/>
        <v>51.500030852770578</v>
      </c>
    </row>
    <row r="305" spans="1:3" x14ac:dyDescent="0.25">
      <c r="A305" s="1">
        <v>40853</v>
      </c>
      <c r="B305">
        <v>51.5</v>
      </c>
      <c r="C305">
        <f t="shared" si="4"/>
        <v>51.5</v>
      </c>
    </row>
    <row r="306" spans="1:3" x14ac:dyDescent="0.25">
      <c r="A306" s="1">
        <v>40854</v>
      </c>
      <c r="B306">
        <v>52.5</v>
      </c>
      <c r="C306">
        <f t="shared" si="4"/>
        <v>51.5</v>
      </c>
    </row>
    <row r="307" spans="1:3" x14ac:dyDescent="0.25">
      <c r="A307" s="1">
        <v>40855</v>
      </c>
      <c r="B307">
        <v>51.5</v>
      </c>
      <c r="C307">
        <f t="shared" si="4"/>
        <v>51.666666666666664</v>
      </c>
    </row>
    <row r="308" spans="1:3" x14ac:dyDescent="0.25">
      <c r="A308" s="1">
        <v>40856</v>
      </c>
      <c r="B308">
        <v>51.5</v>
      </c>
      <c r="C308">
        <f t="shared" si="4"/>
        <v>51.666666666666664</v>
      </c>
    </row>
    <row r="309" spans="1:3" x14ac:dyDescent="0.25">
      <c r="A309" s="1">
        <v>40857</v>
      </c>
      <c r="B309">
        <v>51.5</v>
      </c>
      <c r="C309">
        <f t="shared" si="4"/>
        <v>51.666666666666664</v>
      </c>
    </row>
    <row r="310" spans="1:3" x14ac:dyDescent="0.25">
      <c r="A310" s="1">
        <v>40858</v>
      </c>
      <c r="B310">
        <v>51.499797979797997</v>
      </c>
      <c r="C310">
        <f t="shared" si="4"/>
        <v>51.666666666666664</v>
      </c>
    </row>
    <row r="311" spans="1:3" x14ac:dyDescent="0.25">
      <c r="A311" s="1">
        <v>40859</v>
      </c>
      <c r="B311">
        <v>51.500238208670801</v>
      </c>
      <c r="C311">
        <f t="shared" si="4"/>
        <v>51.666632996633005</v>
      </c>
    </row>
    <row r="312" spans="1:3" x14ac:dyDescent="0.25">
      <c r="A312" s="1">
        <v>40860</v>
      </c>
      <c r="B312">
        <v>51.5</v>
      </c>
      <c r="C312">
        <f t="shared" si="4"/>
        <v>51.666672698078138</v>
      </c>
    </row>
    <row r="313" spans="1:3" x14ac:dyDescent="0.25">
      <c r="A313" s="1">
        <v>40861</v>
      </c>
      <c r="B313">
        <v>51.5</v>
      </c>
      <c r="C313">
        <f t="shared" si="4"/>
        <v>51.500006031411466</v>
      </c>
    </row>
    <row r="314" spans="1:3" x14ac:dyDescent="0.25">
      <c r="A314" s="1">
        <v>40862</v>
      </c>
      <c r="B314">
        <v>51.5</v>
      </c>
      <c r="C314">
        <f t="shared" si="4"/>
        <v>51.500006031411466</v>
      </c>
    </row>
    <row r="315" spans="1:3" x14ac:dyDescent="0.25">
      <c r="A315" s="1">
        <v>40863</v>
      </c>
      <c r="B315">
        <v>51.5</v>
      </c>
      <c r="C315">
        <f t="shared" si="4"/>
        <v>51.500006031411466</v>
      </c>
    </row>
    <row r="316" spans="1:3" x14ac:dyDescent="0.25">
      <c r="A316" s="1">
        <v>40864</v>
      </c>
      <c r="B316">
        <v>51.5</v>
      </c>
      <c r="C316">
        <f t="shared" si="4"/>
        <v>51.500006031411466</v>
      </c>
    </row>
    <row r="317" spans="1:3" x14ac:dyDescent="0.25">
      <c r="A317" s="1">
        <v>40865</v>
      </c>
      <c r="B317">
        <v>51.499804763764203</v>
      </c>
      <c r="C317">
        <f t="shared" si="4"/>
        <v>51.500039701445132</v>
      </c>
    </row>
    <row r="318" spans="1:3" x14ac:dyDescent="0.25">
      <c r="A318" s="1">
        <v>40866</v>
      </c>
      <c r="B318">
        <v>51.500265251989397</v>
      </c>
      <c r="C318">
        <f t="shared" si="4"/>
        <v>51.499967460627367</v>
      </c>
    </row>
    <row r="319" spans="1:3" x14ac:dyDescent="0.25">
      <c r="A319" s="1">
        <v>40867</v>
      </c>
      <c r="B319">
        <v>51.499592502037501</v>
      </c>
      <c r="C319">
        <f t="shared" si="4"/>
        <v>51.500011669292263</v>
      </c>
    </row>
    <row r="320" spans="1:3" x14ac:dyDescent="0.25">
      <c r="A320" s="1">
        <v>40868</v>
      </c>
      <c r="B320">
        <v>51.5</v>
      </c>
      <c r="C320">
        <f t="shared" si="4"/>
        <v>51.49994375296518</v>
      </c>
    </row>
    <row r="321" spans="1:3" x14ac:dyDescent="0.25">
      <c r="A321" s="1">
        <v>40869</v>
      </c>
      <c r="B321">
        <v>51.503225806451603</v>
      </c>
      <c r="C321">
        <f t="shared" si="4"/>
        <v>51.49994375296518</v>
      </c>
    </row>
    <row r="322" spans="1:3" x14ac:dyDescent="0.25">
      <c r="A322" s="1">
        <v>40870</v>
      </c>
      <c r="B322">
        <v>51.5</v>
      </c>
      <c r="C322">
        <f t="shared" si="4"/>
        <v>51.500481387373782</v>
      </c>
    </row>
    <row r="323" spans="1:3" x14ac:dyDescent="0.25">
      <c r="A323" s="1">
        <v>40871</v>
      </c>
      <c r="B323">
        <v>51.5</v>
      </c>
      <c r="C323">
        <f t="shared" si="4"/>
        <v>51.500481387373782</v>
      </c>
    </row>
    <row r="324" spans="1:3" x14ac:dyDescent="0.25">
      <c r="A324" s="1">
        <v>40872</v>
      </c>
      <c r="B324">
        <v>51.5</v>
      </c>
      <c r="C324">
        <f t="shared" si="4"/>
        <v>51.500513926746414</v>
      </c>
    </row>
    <row r="325" spans="1:3" x14ac:dyDescent="0.25">
      <c r="A325" s="1">
        <v>40873</v>
      </c>
      <c r="B325">
        <v>51.5</v>
      </c>
      <c r="C325">
        <f t="shared" si="4"/>
        <v>51.500469718081519</v>
      </c>
    </row>
    <row r="326" spans="1:3" x14ac:dyDescent="0.25">
      <c r="A326" s="1">
        <v>40874</v>
      </c>
      <c r="B326">
        <v>51.5</v>
      </c>
      <c r="C326">
        <f t="shared" si="4"/>
        <v>51.500537634408602</v>
      </c>
    </row>
    <row r="327" spans="1:3" x14ac:dyDescent="0.25">
      <c r="A327" s="1">
        <v>40875</v>
      </c>
      <c r="B327">
        <v>51.5</v>
      </c>
      <c r="C327">
        <f t="shared" si="4"/>
        <v>51.500537634408602</v>
      </c>
    </row>
    <row r="328" spans="1:3" x14ac:dyDescent="0.25">
      <c r="A328" s="1">
        <v>40876</v>
      </c>
      <c r="B328">
        <v>51.499831479609</v>
      </c>
      <c r="C328">
        <f t="shared" si="4"/>
        <v>51.5</v>
      </c>
    </row>
    <row r="329" spans="1:3" x14ac:dyDescent="0.25">
      <c r="A329" s="1">
        <v>40877</v>
      </c>
      <c r="B329">
        <v>51.503875968992197</v>
      </c>
      <c r="C329">
        <f t="shared" ref="C329:C392" si="5">AVERAGE(B323:B328)</f>
        <v>51.499971913268162</v>
      </c>
    </row>
    <row r="330" spans="1:3" x14ac:dyDescent="0.25">
      <c r="A330" s="1">
        <v>40878</v>
      </c>
      <c r="B330">
        <v>90.337905236907702</v>
      </c>
      <c r="C330">
        <f t="shared" si="5"/>
        <v>51.500617908100196</v>
      </c>
    </row>
    <row r="331" spans="1:3" x14ac:dyDescent="0.25">
      <c r="A331" s="1">
        <v>40879</v>
      </c>
      <c r="B331">
        <v>92.8333333333333</v>
      </c>
      <c r="C331">
        <f t="shared" si="5"/>
        <v>57.973602114251484</v>
      </c>
    </row>
    <row r="332" spans="1:3" x14ac:dyDescent="0.25">
      <c r="A332" s="1">
        <v>40880</v>
      </c>
      <c r="B332">
        <v>92.532728609953395</v>
      </c>
      <c r="C332">
        <f t="shared" si="5"/>
        <v>64.862491003140363</v>
      </c>
    </row>
    <row r="333" spans="1:3" x14ac:dyDescent="0.25">
      <c r="A333" s="1">
        <v>40881</v>
      </c>
      <c r="B333">
        <v>94.769938650306699</v>
      </c>
      <c r="C333">
        <f t="shared" si="5"/>
        <v>71.701279104799269</v>
      </c>
    </row>
    <row r="334" spans="1:3" x14ac:dyDescent="0.25">
      <c r="A334" s="1">
        <v>40882</v>
      </c>
      <c r="B334">
        <v>94.880255941499101</v>
      </c>
      <c r="C334">
        <f t="shared" si="5"/>
        <v>78.912935546517048</v>
      </c>
    </row>
    <row r="335" spans="1:3" x14ac:dyDescent="0.25">
      <c r="A335" s="1">
        <v>40883</v>
      </c>
      <c r="B335">
        <v>92.731166150670802</v>
      </c>
      <c r="C335">
        <f t="shared" si="5"/>
        <v>86.143006290165388</v>
      </c>
    </row>
    <row r="336" spans="1:3" x14ac:dyDescent="0.25">
      <c r="A336" s="1">
        <v>40884</v>
      </c>
      <c r="B336">
        <v>91.155539251650794</v>
      </c>
      <c r="C336">
        <f t="shared" si="5"/>
        <v>93.014221320445174</v>
      </c>
    </row>
    <row r="337" spans="1:3" x14ac:dyDescent="0.25">
      <c r="A337" s="1">
        <v>40885</v>
      </c>
      <c r="B337">
        <v>92.152125279642107</v>
      </c>
      <c r="C337">
        <f t="shared" si="5"/>
        <v>93.150493656235696</v>
      </c>
    </row>
    <row r="338" spans="1:3" x14ac:dyDescent="0.25">
      <c r="A338" s="1">
        <v>40886</v>
      </c>
      <c r="B338">
        <v>89.950600801068106</v>
      </c>
      <c r="C338">
        <f t="shared" si="5"/>
        <v>93.036958980620469</v>
      </c>
    </row>
    <row r="339" spans="1:3" x14ac:dyDescent="0.25">
      <c r="A339" s="1">
        <v>40887</v>
      </c>
      <c r="B339">
        <v>90.488439306358401</v>
      </c>
      <c r="C339">
        <f t="shared" si="5"/>
        <v>92.606604345806275</v>
      </c>
    </row>
    <row r="340" spans="1:3" x14ac:dyDescent="0.25">
      <c r="A340" s="1">
        <v>40888</v>
      </c>
      <c r="B340">
        <v>92.7264150943396</v>
      </c>
      <c r="C340">
        <f t="shared" si="5"/>
        <v>91.893021121814897</v>
      </c>
    </row>
    <row r="341" spans="1:3" x14ac:dyDescent="0.25">
      <c r="A341" s="1">
        <v>40889</v>
      </c>
      <c r="B341">
        <v>88.346774193548399</v>
      </c>
      <c r="C341">
        <f t="shared" si="5"/>
        <v>91.53404764728829</v>
      </c>
    </row>
    <row r="342" spans="1:3" x14ac:dyDescent="0.25">
      <c r="A342" s="1">
        <v>40890</v>
      </c>
      <c r="B342">
        <v>89.237055520898295</v>
      </c>
      <c r="C342">
        <f t="shared" si="5"/>
        <v>90.80331565443457</v>
      </c>
    </row>
    <row r="343" spans="1:3" x14ac:dyDescent="0.25">
      <c r="A343" s="1">
        <v>40891</v>
      </c>
      <c r="B343">
        <v>92.813358302122396</v>
      </c>
      <c r="C343">
        <f t="shared" si="5"/>
        <v>90.483568365975813</v>
      </c>
    </row>
    <row r="344" spans="1:3" x14ac:dyDescent="0.25">
      <c r="A344" s="1">
        <v>40892</v>
      </c>
      <c r="B344">
        <v>92.378904481665899</v>
      </c>
      <c r="C344">
        <f t="shared" si="5"/>
        <v>90.59377386972254</v>
      </c>
    </row>
    <row r="345" spans="1:3" x14ac:dyDescent="0.25">
      <c r="A345" s="1">
        <v>40893</v>
      </c>
      <c r="B345">
        <v>94.7554149428085</v>
      </c>
      <c r="C345">
        <f t="shared" si="5"/>
        <v>90.998491149822186</v>
      </c>
    </row>
    <row r="346" spans="1:3" x14ac:dyDescent="0.25">
      <c r="A346" s="1">
        <v>40894</v>
      </c>
      <c r="B346">
        <v>92.064418212478898</v>
      </c>
      <c r="C346">
        <f t="shared" si="5"/>
        <v>91.709653755897193</v>
      </c>
    </row>
    <row r="347" spans="1:3" x14ac:dyDescent="0.25">
      <c r="A347" s="1">
        <v>40895</v>
      </c>
      <c r="B347">
        <v>96.400466562985997</v>
      </c>
      <c r="C347">
        <f t="shared" si="5"/>
        <v>91.599320942253726</v>
      </c>
    </row>
    <row r="348" spans="1:3" x14ac:dyDescent="0.25">
      <c r="A348" s="1">
        <v>40896</v>
      </c>
      <c r="B348">
        <v>93.123298638911095</v>
      </c>
      <c r="C348">
        <f t="shared" si="5"/>
        <v>92.941603003826671</v>
      </c>
    </row>
    <row r="349" spans="1:3" x14ac:dyDescent="0.25">
      <c r="A349" s="1">
        <v>40897</v>
      </c>
      <c r="B349">
        <v>91.946841294298906</v>
      </c>
      <c r="C349">
        <f t="shared" si="5"/>
        <v>93.589310190162152</v>
      </c>
    </row>
    <row r="350" spans="1:3" x14ac:dyDescent="0.25">
      <c r="A350" s="1">
        <v>40898</v>
      </c>
      <c r="B350">
        <v>92.442441720740206</v>
      </c>
      <c r="C350">
        <f t="shared" si="5"/>
        <v>93.444890688858209</v>
      </c>
    </row>
    <row r="351" spans="1:3" x14ac:dyDescent="0.25">
      <c r="A351" s="1">
        <v>40899</v>
      </c>
      <c r="B351">
        <v>96.585690515807002</v>
      </c>
      <c r="C351">
        <f t="shared" si="5"/>
        <v>93.455480228703934</v>
      </c>
    </row>
    <row r="352" spans="1:3" x14ac:dyDescent="0.25">
      <c r="A352" s="1">
        <v>40900</v>
      </c>
      <c r="B352">
        <v>93.398362892223702</v>
      </c>
      <c r="C352">
        <f t="shared" si="5"/>
        <v>93.760526157537015</v>
      </c>
    </row>
    <row r="353" spans="1:3" x14ac:dyDescent="0.25">
      <c r="A353" s="1">
        <v>40901</v>
      </c>
      <c r="B353">
        <v>93.498457742134505</v>
      </c>
      <c r="C353">
        <f t="shared" si="5"/>
        <v>93.982850270827825</v>
      </c>
    </row>
    <row r="354" spans="1:3" x14ac:dyDescent="0.25">
      <c r="A354" s="1">
        <v>40902</v>
      </c>
      <c r="B354">
        <v>92.6635311143271</v>
      </c>
      <c r="C354">
        <f t="shared" si="5"/>
        <v>93.499182134019236</v>
      </c>
    </row>
    <row r="355" spans="1:3" x14ac:dyDescent="0.25">
      <c r="A355" s="1">
        <v>40903</v>
      </c>
      <c r="B355">
        <v>91.823045267489704</v>
      </c>
      <c r="C355">
        <f t="shared" si="5"/>
        <v>93.422554213255239</v>
      </c>
    </row>
    <row r="356" spans="1:3" x14ac:dyDescent="0.25">
      <c r="A356" s="1">
        <v>40904</v>
      </c>
      <c r="B356">
        <v>93.934381778741894</v>
      </c>
      <c r="C356">
        <f t="shared" si="5"/>
        <v>93.401921542120363</v>
      </c>
    </row>
    <row r="357" spans="1:3" x14ac:dyDescent="0.25">
      <c r="A357" s="1">
        <v>40905</v>
      </c>
      <c r="B357">
        <v>93.042863871879405</v>
      </c>
      <c r="C357">
        <f t="shared" si="5"/>
        <v>93.650578218453987</v>
      </c>
    </row>
    <row r="358" spans="1:3" x14ac:dyDescent="0.25">
      <c r="A358" s="1">
        <v>40906</v>
      </c>
      <c r="B358">
        <v>91.885390428211593</v>
      </c>
      <c r="C358">
        <f t="shared" si="5"/>
        <v>93.060107111132723</v>
      </c>
    </row>
    <row r="359" spans="1:3" x14ac:dyDescent="0.25">
      <c r="A359" s="1">
        <v>40907</v>
      </c>
      <c r="B359">
        <v>92.938628158844807</v>
      </c>
      <c r="C359">
        <f t="shared" si="5"/>
        <v>92.807945033797367</v>
      </c>
    </row>
    <row r="360" spans="1:3" x14ac:dyDescent="0.25">
      <c r="A360" s="1">
        <v>40908</v>
      </c>
      <c r="B360">
        <v>95.996503496503493</v>
      </c>
      <c r="C360">
        <f t="shared" si="5"/>
        <v>92.714640103249096</v>
      </c>
    </row>
    <row r="361" spans="1:3" x14ac:dyDescent="0.25">
      <c r="A361" s="1">
        <v>40909</v>
      </c>
      <c r="B361">
        <v>55</v>
      </c>
      <c r="C361">
        <f t="shared" si="5"/>
        <v>93.270135500278499</v>
      </c>
    </row>
    <row r="362" spans="1:3" x14ac:dyDescent="0.25">
      <c r="A362" s="1">
        <v>40910</v>
      </c>
      <c r="B362">
        <v>55</v>
      </c>
      <c r="C362">
        <f t="shared" si="5"/>
        <v>87.132961289030206</v>
      </c>
    </row>
    <row r="363" spans="1:3" x14ac:dyDescent="0.25">
      <c r="A363" s="1">
        <v>40911</v>
      </c>
      <c r="B363">
        <v>55.499789473684203</v>
      </c>
      <c r="C363">
        <f t="shared" si="5"/>
        <v>80.643897659239883</v>
      </c>
    </row>
    <row r="364" spans="1:3" x14ac:dyDescent="0.25">
      <c r="A364" s="1">
        <v>40912</v>
      </c>
      <c r="B364">
        <v>55.504166666666698</v>
      </c>
      <c r="C364">
        <f t="shared" si="5"/>
        <v>74.386718592874018</v>
      </c>
    </row>
    <row r="365" spans="1:3" x14ac:dyDescent="0.25">
      <c r="A365" s="1">
        <v>40913</v>
      </c>
      <c r="B365">
        <v>55.499630450849999</v>
      </c>
      <c r="C365">
        <f t="shared" si="5"/>
        <v>68.323181299283206</v>
      </c>
    </row>
    <row r="366" spans="1:3" x14ac:dyDescent="0.25">
      <c r="A366" s="1">
        <v>40914</v>
      </c>
      <c r="B366">
        <v>55.5017793594306</v>
      </c>
      <c r="C366">
        <f t="shared" si="5"/>
        <v>62.083348347950739</v>
      </c>
    </row>
    <row r="367" spans="1:3" x14ac:dyDescent="0.25">
      <c r="A367" s="1">
        <v>40915</v>
      </c>
      <c r="B367">
        <v>54.4991717283269</v>
      </c>
      <c r="C367">
        <f t="shared" si="5"/>
        <v>55.334227658438579</v>
      </c>
    </row>
    <row r="368" spans="1:3" x14ac:dyDescent="0.25">
      <c r="A368" s="1">
        <v>40916</v>
      </c>
      <c r="B368">
        <v>79.641618497109803</v>
      </c>
      <c r="C368">
        <f t="shared" si="5"/>
        <v>55.250756279826398</v>
      </c>
    </row>
    <row r="369" spans="1:3" x14ac:dyDescent="0.25">
      <c r="A369" s="1">
        <v>40917</v>
      </c>
      <c r="B369">
        <v>98.791187270501794</v>
      </c>
      <c r="C369">
        <f t="shared" si="5"/>
        <v>59.357692696011362</v>
      </c>
    </row>
    <row r="370" spans="1:3" x14ac:dyDescent="0.25">
      <c r="A370" s="1">
        <v>40918</v>
      </c>
      <c r="B370">
        <v>96.801913337084997</v>
      </c>
      <c r="C370">
        <f t="shared" si="5"/>
        <v>66.572925662147625</v>
      </c>
    </row>
    <row r="371" spans="1:3" x14ac:dyDescent="0.25">
      <c r="A371" s="1">
        <v>40919</v>
      </c>
      <c r="B371">
        <v>98.811273635390606</v>
      </c>
      <c r="C371">
        <f t="shared" si="5"/>
        <v>73.455883440550679</v>
      </c>
    </row>
    <row r="372" spans="1:3" x14ac:dyDescent="0.25">
      <c r="A372" s="1">
        <v>40920</v>
      </c>
      <c r="B372">
        <v>99.996484698097603</v>
      </c>
      <c r="C372">
        <f t="shared" si="5"/>
        <v>80.674490637974117</v>
      </c>
    </row>
    <row r="373" spans="1:3" x14ac:dyDescent="0.25">
      <c r="A373" s="1">
        <v>40921</v>
      </c>
      <c r="B373">
        <v>100.45302713987471</v>
      </c>
      <c r="C373">
        <f t="shared" si="5"/>
        <v>88.090274861085277</v>
      </c>
    </row>
    <row r="374" spans="1:3" x14ac:dyDescent="0.25">
      <c r="A374" s="1">
        <v>40922</v>
      </c>
      <c r="B374">
        <v>101.47433306386419</v>
      </c>
      <c r="C374">
        <f t="shared" si="5"/>
        <v>95.749250763009911</v>
      </c>
    </row>
    <row r="375" spans="1:3" x14ac:dyDescent="0.25">
      <c r="A375" s="1">
        <v>40923</v>
      </c>
      <c r="B375">
        <v>101.5052546483428</v>
      </c>
      <c r="C375">
        <f t="shared" si="5"/>
        <v>99.388036524135643</v>
      </c>
    </row>
    <row r="376" spans="1:3" x14ac:dyDescent="0.25">
      <c r="A376" s="1">
        <v>40924</v>
      </c>
      <c r="B376">
        <v>100.62952243125901</v>
      </c>
      <c r="C376">
        <f t="shared" si="5"/>
        <v>99.840381087109165</v>
      </c>
    </row>
    <row r="377" spans="1:3" x14ac:dyDescent="0.25">
      <c r="A377" s="1">
        <v>40925</v>
      </c>
      <c r="B377">
        <v>101.0010718113612</v>
      </c>
      <c r="C377">
        <f t="shared" si="5"/>
        <v>100.47831593613817</v>
      </c>
    </row>
    <row r="378" spans="1:3" x14ac:dyDescent="0.25">
      <c r="A378" s="1">
        <v>40926</v>
      </c>
      <c r="B378">
        <v>97.464379947229503</v>
      </c>
      <c r="C378">
        <f t="shared" si="5"/>
        <v>100.84328229879992</v>
      </c>
    </row>
    <row r="379" spans="1:3" x14ac:dyDescent="0.25">
      <c r="A379" s="1">
        <v>40927</v>
      </c>
      <c r="B379">
        <v>87.83</v>
      </c>
      <c r="C379">
        <f t="shared" si="5"/>
        <v>100.4212648403219</v>
      </c>
    </row>
    <row r="380" spans="1:3" x14ac:dyDescent="0.25">
      <c r="A380" s="1">
        <v>40928</v>
      </c>
      <c r="B380">
        <v>96.511504424778806</v>
      </c>
      <c r="C380">
        <f t="shared" si="5"/>
        <v>98.317426983676114</v>
      </c>
    </row>
    <row r="381" spans="1:3" x14ac:dyDescent="0.25">
      <c r="A381" s="1">
        <v>40929</v>
      </c>
      <c r="B381">
        <v>98.876574307304793</v>
      </c>
      <c r="C381">
        <f t="shared" si="5"/>
        <v>97.490288877161888</v>
      </c>
    </row>
    <row r="382" spans="1:3" x14ac:dyDescent="0.25">
      <c r="A382" s="1">
        <v>40930</v>
      </c>
      <c r="B382">
        <v>99.3535220539829</v>
      </c>
      <c r="C382">
        <f t="shared" si="5"/>
        <v>97.052175486988901</v>
      </c>
    </row>
    <row r="383" spans="1:3" x14ac:dyDescent="0.25">
      <c r="A383" s="1">
        <v>40931</v>
      </c>
      <c r="B383">
        <v>96.028135990621294</v>
      </c>
      <c r="C383">
        <f t="shared" si="5"/>
        <v>96.839508757442857</v>
      </c>
    </row>
    <row r="384" spans="1:3" x14ac:dyDescent="0.25">
      <c r="A384" s="1">
        <v>40932</v>
      </c>
      <c r="B384">
        <v>94.675378787878799</v>
      </c>
      <c r="C384">
        <f t="shared" si="5"/>
        <v>96.010686120652892</v>
      </c>
    </row>
    <row r="385" spans="1:3" x14ac:dyDescent="0.25">
      <c r="A385" s="1">
        <v>40933</v>
      </c>
      <c r="B385">
        <v>96.762666666666703</v>
      </c>
      <c r="C385">
        <f t="shared" si="5"/>
        <v>95.545852594094427</v>
      </c>
    </row>
    <row r="386" spans="1:3" x14ac:dyDescent="0.25">
      <c r="A386" s="1">
        <v>40934</v>
      </c>
      <c r="B386">
        <v>100.049756097561</v>
      </c>
      <c r="C386">
        <f t="shared" si="5"/>
        <v>97.034630371872211</v>
      </c>
    </row>
    <row r="387" spans="1:3" x14ac:dyDescent="0.25">
      <c r="A387" s="1">
        <v>40935</v>
      </c>
      <c r="B387">
        <v>100.5760416666667</v>
      </c>
      <c r="C387">
        <f t="shared" si="5"/>
        <v>97.624338984002577</v>
      </c>
    </row>
    <row r="388" spans="1:3" x14ac:dyDescent="0.25">
      <c r="A388" s="1">
        <v>40936</v>
      </c>
      <c r="B388">
        <v>99.916583582585602</v>
      </c>
      <c r="C388">
        <f t="shared" si="5"/>
        <v>97.907583543896223</v>
      </c>
    </row>
    <row r="389" spans="1:3" x14ac:dyDescent="0.25">
      <c r="A389" s="1">
        <v>40937</v>
      </c>
      <c r="B389">
        <v>101.2059131344846</v>
      </c>
      <c r="C389">
        <f t="shared" si="5"/>
        <v>98.001427131996692</v>
      </c>
    </row>
    <row r="390" spans="1:3" x14ac:dyDescent="0.25">
      <c r="A390" s="1">
        <v>40938</v>
      </c>
      <c r="B390">
        <v>100.6071830106184</v>
      </c>
      <c r="C390">
        <f t="shared" si="5"/>
        <v>98.864389989307213</v>
      </c>
    </row>
    <row r="391" spans="1:3" x14ac:dyDescent="0.25">
      <c r="A391" s="1">
        <v>40939</v>
      </c>
      <c r="B391">
        <v>102.63489361702101</v>
      </c>
      <c r="C391">
        <f t="shared" si="5"/>
        <v>99.853024026430489</v>
      </c>
    </row>
    <row r="392" spans="1:3" x14ac:dyDescent="0.25">
      <c r="A392" s="1">
        <v>40940</v>
      </c>
      <c r="B392">
        <v>101.174437739989</v>
      </c>
      <c r="C392">
        <f t="shared" si="5"/>
        <v>100.83172851815623</v>
      </c>
    </row>
    <row r="393" spans="1:3" x14ac:dyDescent="0.25">
      <c r="A393" s="1">
        <v>40941</v>
      </c>
      <c r="B393">
        <v>100.8782816229117</v>
      </c>
      <c r="C393">
        <f t="shared" ref="C393:C456" si="6">AVERAGE(B387:B392)</f>
        <v>101.01917545856088</v>
      </c>
    </row>
    <row r="394" spans="1:3" x14ac:dyDescent="0.25">
      <c r="A394" s="1">
        <v>40942</v>
      </c>
      <c r="B394">
        <v>62.884615384615401</v>
      </c>
      <c r="C394">
        <f t="shared" si="6"/>
        <v>101.06954878460171</v>
      </c>
    </row>
    <row r="395" spans="1:3" x14ac:dyDescent="0.25">
      <c r="A395" s="1">
        <v>40943</v>
      </c>
      <c r="B395">
        <v>56.411547002220601</v>
      </c>
      <c r="C395">
        <f t="shared" si="6"/>
        <v>94.897554084940012</v>
      </c>
    </row>
    <row r="396" spans="1:3" x14ac:dyDescent="0.25">
      <c r="A396" s="1">
        <v>40944</v>
      </c>
      <c r="B396">
        <v>55.499631540162099</v>
      </c>
      <c r="C396">
        <f t="shared" si="6"/>
        <v>87.43182639622934</v>
      </c>
    </row>
    <row r="397" spans="1:3" x14ac:dyDescent="0.25">
      <c r="A397" s="1">
        <v>40945</v>
      </c>
      <c r="B397">
        <v>55.5</v>
      </c>
      <c r="C397">
        <f t="shared" si="6"/>
        <v>79.913901151153311</v>
      </c>
    </row>
    <row r="398" spans="1:3" x14ac:dyDescent="0.25">
      <c r="A398" s="1">
        <v>40946</v>
      </c>
      <c r="B398">
        <v>55.5</v>
      </c>
      <c r="C398">
        <f t="shared" si="6"/>
        <v>72.05808554831647</v>
      </c>
    </row>
    <row r="399" spans="1:3" x14ac:dyDescent="0.25">
      <c r="A399" s="1">
        <v>40947</v>
      </c>
      <c r="B399">
        <v>55.499905642574099</v>
      </c>
      <c r="C399">
        <f t="shared" si="6"/>
        <v>64.445679258318293</v>
      </c>
    </row>
    <row r="400" spans="1:3" x14ac:dyDescent="0.25">
      <c r="A400" s="1">
        <v>40948</v>
      </c>
      <c r="B400">
        <v>55.5</v>
      </c>
      <c r="C400">
        <f t="shared" si="6"/>
        <v>56.882616594928699</v>
      </c>
    </row>
    <row r="401" spans="1:3" x14ac:dyDescent="0.25">
      <c r="A401" s="1">
        <v>40949</v>
      </c>
      <c r="B401">
        <v>55.500452488687799</v>
      </c>
      <c r="C401">
        <f t="shared" si="6"/>
        <v>55.651847364159465</v>
      </c>
    </row>
    <row r="402" spans="1:3" x14ac:dyDescent="0.25">
      <c r="A402" s="1">
        <v>40950</v>
      </c>
      <c r="B402">
        <v>55.499862068965498</v>
      </c>
      <c r="C402">
        <f t="shared" si="6"/>
        <v>55.499998278570672</v>
      </c>
    </row>
    <row r="403" spans="1:3" x14ac:dyDescent="0.25">
      <c r="A403" s="1">
        <v>40951</v>
      </c>
      <c r="B403">
        <v>55.5</v>
      </c>
      <c r="C403">
        <f t="shared" si="6"/>
        <v>55.500036700037903</v>
      </c>
    </row>
    <row r="404" spans="1:3" x14ac:dyDescent="0.25">
      <c r="A404" s="1">
        <v>40952</v>
      </c>
      <c r="B404">
        <v>55.4444444444444</v>
      </c>
      <c r="C404">
        <f t="shared" si="6"/>
        <v>55.500036700037903</v>
      </c>
    </row>
    <row r="405" spans="1:3" x14ac:dyDescent="0.25">
      <c r="A405" s="1">
        <v>40953</v>
      </c>
      <c r="B405">
        <v>55.5</v>
      </c>
      <c r="C405">
        <f t="shared" si="6"/>
        <v>55.490777440778636</v>
      </c>
    </row>
    <row r="406" spans="1:3" x14ac:dyDescent="0.25">
      <c r="A406" s="1">
        <v>40954</v>
      </c>
      <c r="B406">
        <v>55.4444444444444</v>
      </c>
      <c r="C406">
        <f t="shared" si="6"/>
        <v>55.490793167016285</v>
      </c>
    </row>
    <row r="407" spans="1:3" x14ac:dyDescent="0.25">
      <c r="A407" s="1">
        <v>40955</v>
      </c>
      <c r="B407">
        <v>54.5</v>
      </c>
      <c r="C407">
        <f t="shared" si="6"/>
        <v>55.481533907757019</v>
      </c>
    </row>
    <row r="408" spans="1:3" x14ac:dyDescent="0.25">
      <c r="A408" s="1">
        <v>40956</v>
      </c>
      <c r="B408">
        <v>54.5</v>
      </c>
      <c r="C408">
        <f t="shared" si="6"/>
        <v>55.314791826309055</v>
      </c>
    </row>
    <row r="409" spans="1:3" x14ac:dyDescent="0.25">
      <c r="A409" s="1">
        <v>40957</v>
      </c>
      <c r="B409">
        <v>54.5</v>
      </c>
      <c r="C409">
        <f t="shared" si="6"/>
        <v>55.148148148148131</v>
      </c>
    </row>
    <row r="410" spans="1:3" x14ac:dyDescent="0.25">
      <c r="A410" s="1">
        <v>40958</v>
      </c>
      <c r="B410">
        <v>54.5</v>
      </c>
      <c r="C410">
        <f t="shared" si="6"/>
        <v>54.981481481481467</v>
      </c>
    </row>
    <row r="411" spans="1:3" x14ac:dyDescent="0.25">
      <c r="A411" s="1">
        <v>40959</v>
      </c>
      <c r="B411">
        <v>54.5</v>
      </c>
      <c r="C411">
        <f t="shared" si="6"/>
        <v>54.824074074074069</v>
      </c>
    </row>
    <row r="412" spans="1:3" x14ac:dyDescent="0.25">
      <c r="A412" s="1">
        <v>40960</v>
      </c>
      <c r="B412">
        <v>54.499885242139101</v>
      </c>
      <c r="C412">
        <f t="shared" si="6"/>
        <v>54.657407407407398</v>
      </c>
    </row>
    <row r="413" spans="1:3" x14ac:dyDescent="0.25">
      <c r="A413" s="1">
        <v>40961</v>
      </c>
      <c r="B413">
        <v>54.5</v>
      </c>
      <c r="C413">
        <f t="shared" si="6"/>
        <v>54.49998087368985</v>
      </c>
    </row>
    <row r="414" spans="1:3" x14ac:dyDescent="0.25">
      <c r="A414" s="1">
        <v>40962</v>
      </c>
      <c r="B414">
        <v>54.5</v>
      </c>
      <c r="C414">
        <f t="shared" si="6"/>
        <v>54.49998087368985</v>
      </c>
    </row>
    <row r="415" spans="1:3" x14ac:dyDescent="0.25">
      <c r="A415" s="1">
        <v>40963</v>
      </c>
      <c r="B415">
        <v>54.5</v>
      </c>
      <c r="C415">
        <f t="shared" si="6"/>
        <v>54.49998087368985</v>
      </c>
    </row>
    <row r="416" spans="1:3" x14ac:dyDescent="0.25">
      <c r="A416" s="1">
        <v>40964</v>
      </c>
      <c r="B416">
        <v>54.500246913580199</v>
      </c>
      <c r="C416">
        <f t="shared" si="6"/>
        <v>54.49998087368985</v>
      </c>
    </row>
    <row r="417" spans="1:3" x14ac:dyDescent="0.25">
      <c r="A417" s="1">
        <v>40965</v>
      </c>
      <c r="B417">
        <v>54.500101235067802</v>
      </c>
      <c r="C417">
        <f t="shared" si="6"/>
        <v>54.500022025953221</v>
      </c>
    </row>
    <row r="418" spans="1:3" x14ac:dyDescent="0.25">
      <c r="A418" s="1">
        <v>40966</v>
      </c>
      <c r="B418">
        <v>54.5</v>
      </c>
      <c r="C418">
        <f t="shared" si="6"/>
        <v>54.500038898464517</v>
      </c>
    </row>
    <row r="419" spans="1:3" x14ac:dyDescent="0.25">
      <c r="A419" s="1">
        <v>40967</v>
      </c>
      <c r="B419">
        <v>54.4979719188768</v>
      </c>
      <c r="C419">
        <f t="shared" si="6"/>
        <v>54.500058024774667</v>
      </c>
    </row>
    <row r="420" spans="1:3" x14ac:dyDescent="0.25">
      <c r="A420" s="1">
        <v>40968</v>
      </c>
      <c r="B420">
        <v>55</v>
      </c>
      <c r="C420">
        <f t="shared" si="6"/>
        <v>54.499720011254134</v>
      </c>
    </row>
    <row r="421" spans="1:3" x14ac:dyDescent="0.25">
      <c r="A421" s="1">
        <v>40969</v>
      </c>
      <c r="B421">
        <v>54.499862448418199</v>
      </c>
      <c r="C421">
        <f t="shared" si="6"/>
        <v>54.583053344587462</v>
      </c>
    </row>
    <row r="422" spans="1:3" x14ac:dyDescent="0.25">
      <c r="A422" s="1">
        <v>40970</v>
      </c>
      <c r="B422">
        <v>54.5000627116518</v>
      </c>
      <c r="C422">
        <f t="shared" si="6"/>
        <v>54.583030419323826</v>
      </c>
    </row>
    <row r="423" spans="1:3" x14ac:dyDescent="0.25">
      <c r="A423" s="1">
        <v>40971</v>
      </c>
      <c r="B423">
        <v>54.5</v>
      </c>
      <c r="C423">
        <f t="shared" si="6"/>
        <v>54.582999719002437</v>
      </c>
    </row>
    <row r="424" spans="1:3" x14ac:dyDescent="0.25">
      <c r="A424" s="1">
        <v>40972</v>
      </c>
      <c r="B424">
        <v>54.5</v>
      </c>
      <c r="C424">
        <f t="shared" si="6"/>
        <v>54.582982846491142</v>
      </c>
    </row>
    <row r="425" spans="1:3" x14ac:dyDescent="0.25">
      <c r="A425" s="1">
        <v>40973</v>
      </c>
      <c r="B425">
        <v>54.5</v>
      </c>
      <c r="C425">
        <f t="shared" si="6"/>
        <v>54.582982846491142</v>
      </c>
    </row>
    <row r="426" spans="1:3" x14ac:dyDescent="0.25">
      <c r="A426" s="1">
        <v>40974</v>
      </c>
      <c r="B426">
        <v>54.499455930359098</v>
      </c>
      <c r="C426">
        <f t="shared" si="6"/>
        <v>54.583320860011668</v>
      </c>
    </row>
    <row r="427" spans="1:3" x14ac:dyDescent="0.25">
      <c r="A427" s="1">
        <v>40975</v>
      </c>
      <c r="B427">
        <v>70.1267880364109</v>
      </c>
      <c r="C427">
        <f t="shared" si="6"/>
        <v>54.499896848404852</v>
      </c>
    </row>
    <row r="428" spans="1:3" x14ac:dyDescent="0.25">
      <c r="A428" s="1">
        <v>40976</v>
      </c>
      <c r="B428">
        <v>90.469180327868898</v>
      </c>
      <c r="C428">
        <f t="shared" si="6"/>
        <v>57.104384446403635</v>
      </c>
    </row>
    <row r="429" spans="1:3" x14ac:dyDescent="0.25">
      <c r="A429" s="1">
        <v>40977</v>
      </c>
      <c r="B429">
        <v>92.938275340393304</v>
      </c>
      <c r="C429">
        <f t="shared" si="6"/>
        <v>63.099237382439817</v>
      </c>
    </row>
    <row r="430" spans="1:3" x14ac:dyDescent="0.25">
      <c r="A430" s="1">
        <v>40978</v>
      </c>
      <c r="B430">
        <v>88.415857605178005</v>
      </c>
      <c r="C430">
        <f t="shared" si="6"/>
        <v>69.505616605838711</v>
      </c>
    </row>
    <row r="431" spans="1:3" x14ac:dyDescent="0.25">
      <c r="A431" s="1">
        <v>40979</v>
      </c>
      <c r="B431">
        <v>92.1886326194399</v>
      </c>
      <c r="C431">
        <f t="shared" si="6"/>
        <v>75.158259540035047</v>
      </c>
    </row>
    <row r="432" spans="1:3" x14ac:dyDescent="0.25">
      <c r="A432" s="1">
        <v>40980</v>
      </c>
      <c r="B432">
        <v>94.2920912178554</v>
      </c>
      <c r="C432">
        <f t="shared" si="6"/>
        <v>81.43969830994169</v>
      </c>
    </row>
    <row r="433" spans="1:3" x14ac:dyDescent="0.25">
      <c r="A433" s="1">
        <v>40981</v>
      </c>
      <c r="B433">
        <v>93.770996348461097</v>
      </c>
      <c r="C433">
        <f t="shared" si="6"/>
        <v>88.071804191191063</v>
      </c>
    </row>
    <row r="434" spans="1:3" x14ac:dyDescent="0.25">
      <c r="A434" s="1">
        <v>40982</v>
      </c>
      <c r="B434">
        <v>94.694892473118301</v>
      </c>
      <c r="C434">
        <f t="shared" si="6"/>
        <v>92.01250557653276</v>
      </c>
    </row>
    <row r="435" spans="1:3" x14ac:dyDescent="0.25">
      <c r="A435" s="1">
        <v>40983</v>
      </c>
      <c r="B435">
        <v>92.502994011976</v>
      </c>
      <c r="C435">
        <f t="shared" si="6"/>
        <v>92.716790934074325</v>
      </c>
    </row>
    <row r="436" spans="1:3" x14ac:dyDescent="0.25">
      <c r="A436" s="1">
        <v>40984</v>
      </c>
      <c r="B436">
        <v>95.003610108303207</v>
      </c>
      <c r="C436">
        <f t="shared" si="6"/>
        <v>92.644244046004772</v>
      </c>
    </row>
    <row r="437" spans="1:3" x14ac:dyDescent="0.25">
      <c r="A437" s="1">
        <v>40985</v>
      </c>
      <c r="B437">
        <v>95.108701401745606</v>
      </c>
      <c r="C437">
        <f t="shared" si="6"/>
        <v>93.74220279652566</v>
      </c>
    </row>
    <row r="438" spans="1:3" x14ac:dyDescent="0.25">
      <c r="A438" s="1">
        <v>40986</v>
      </c>
      <c r="B438">
        <v>93.496022461394503</v>
      </c>
      <c r="C438">
        <f t="shared" si="6"/>
        <v>94.228880926909937</v>
      </c>
    </row>
    <row r="439" spans="1:3" x14ac:dyDescent="0.25">
      <c r="A439" s="1">
        <v>40987</v>
      </c>
      <c r="B439">
        <v>95.855737704917999</v>
      </c>
      <c r="C439">
        <f t="shared" si="6"/>
        <v>94.096202800833126</v>
      </c>
    </row>
    <row r="440" spans="1:3" x14ac:dyDescent="0.25">
      <c r="A440" s="1">
        <v>40988</v>
      </c>
      <c r="B440">
        <v>89.502766798419003</v>
      </c>
      <c r="C440">
        <f t="shared" si="6"/>
        <v>94.443659693575924</v>
      </c>
    </row>
    <row r="441" spans="1:3" x14ac:dyDescent="0.25">
      <c r="A441" s="1">
        <v>40989</v>
      </c>
      <c r="B441">
        <v>94.169435215946805</v>
      </c>
      <c r="C441">
        <f t="shared" si="6"/>
        <v>93.578305414459393</v>
      </c>
    </row>
    <row r="442" spans="1:3" x14ac:dyDescent="0.25">
      <c r="A442" s="1">
        <v>40990</v>
      </c>
      <c r="B442">
        <v>97.2235885969816</v>
      </c>
      <c r="C442">
        <f t="shared" si="6"/>
        <v>93.856045615121175</v>
      </c>
    </row>
    <row r="443" spans="1:3" x14ac:dyDescent="0.25">
      <c r="A443" s="1">
        <v>40991</v>
      </c>
      <c r="B443">
        <v>96.55</v>
      </c>
      <c r="C443">
        <f t="shared" si="6"/>
        <v>94.22604202990091</v>
      </c>
    </row>
    <row r="444" spans="1:3" x14ac:dyDescent="0.25">
      <c r="A444" s="1">
        <v>40992</v>
      </c>
      <c r="B444">
        <v>93.840949554896099</v>
      </c>
      <c r="C444">
        <f t="shared" si="6"/>
        <v>94.466258462943301</v>
      </c>
    </row>
    <row r="445" spans="1:3" x14ac:dyDescent="0.25">
      <c r="A445" s="1">
        <v>40993</v>
      </c>
      <c r="B445">
        <v>93.472116946399595</v>
      </c>
      <c r="C445">
        <f t="shared" si="6"/>
        <v>94.523746311860251</v>
      </c>
    </row>
    <row r="446" spans="1:3" x14ac:dyDescent="0.25">
      <c r="A446" s="1">
        <v>40994</v>
      </c>
      <c r="B446">
        <v>96.308788598574793</v>
      </c>
      <c r="C446">
        <f t="shared" si="6"/>
        <v>94.126476185440524</v>
      </c>
    </row>
    <row r="447" spans="1:3" x14ac:dyDescent="0.25">
      <c r="A447" s="1">
        <v>40995</v>
      </c>
      <c r="B447">
        <v>96.497267759562803</v>
      </c>
      <c r="C447">
        <f t="shared" si="6"/>
        <v>95.260813152133153</v>
      </c>
    </row>
    <row r="448" spans="1:3" x14ac:dyDescent="0.25">
      <c r="A448" s="1">
        <v>40996</v>
      </c>
      <c r="B448">
        <v>94.967032967033006</v>
      </c>
      <c r="C448">
        <f t="shared" si="6"/>
        <v>95.648785242735812</v>
      </c>
    </row>
    <row r="449" spans="1:3" x14ac:dyDescent="0.25">
      <c r="A449" s="1">
        <v>40997</v>
      </c>
      <c r="B449">
        <v>96.394780447390204</v>
      </c>
      <c r="C449">
        <f t="shared" si="6"/>
        <v>95.272692637744385</v>
      </c>
    </row>
    <row r="450" spans="1:3" x14ac:dyDescent="0.25">
      <c r="A450" s="1">
        <v>40998</v>
      </c>
      <c r="B450">
        <v>91.273817034700301</v>
      </c>
      <c r="C450">
        <f t="shared" si="6"/>
        <v>95.246822712309424</v>
      </c>
    </row>
    <row r="451" spans="1:3" x14ac:dyDescent="0.25">
      <c r="A451" s="1">
        <v>40999</v>
      </c>
      <c r="B451">
        <v>61.544068919814499</v>
      </c>
      <c r="C451">
        <f t="shared" si="6"/>
        <v>94.818967292276781</v>
      </c>
    </row>
    <row r="452" spans="1:3" x14ac:dyDescent="0.25">
      <c r="A452" s="1">
        <v>41000</v>
      </c>
      <c r="B452">
        <v>57.499863126197603</v>
      </c>
      <c r="C452">
        <f t="shared" si="6"/>
        <v>89.4976259545126</v>
      </c>
    </row>
    <row r="453" spans="1:3" x14ac:dyDescent="0.25">
      <c r="A453" s="1">
        <v>41001</v>
      </c>
      <c r="B453">
        <v>56.5</v>
      </c>
      <c r="C453">
        <f t="shared" si="6"/>
        <v>83.029471709116407</v>
      </c>
    </row>
    <row r="454" spans="1:3" x14ac:dyDescent="0.25">
      <c r="A454" s="1">
        <v>41002</v>
      </c>
      <c r="B454">
        <v>56.5</v>
      </c>
      <c r="C454">
        <f t="shared" si="6"/>
        <v>76.363260415855933</v>
      </c>
    </row>
    <row r="455" spans="1:3" x14ac:dyDescent="0.25">
      <c r="A455" s="1">
        <v>41003</v>
      </c>
      <c r="B455">
        <v>56.5</v>
      </c>
      <c r="C455">
        <f t="shared" si="6"/>
        <v>69.952088254683773</v>
      </c>
    </row>
    <row r="456" spans="1:3" x14ac:dyDescent="0.25">
      <c r="A456" s="1">
        <v>41004</v>
      </c>
      <c r="B456">
        <v>56.450932684509297</v>
      </c>
      <c r="C456">
        <f t="shared" si="6"/>
        <v>63.302958180118729</v>
      </c>
    </row>
    <row r="457" spans="1:3" x14ac:dyDescent="0.25">
      <c r="A457" s="1">
        <v>41005</v>
      </c>
      <c r="B457">
        <v>55.5</v>
      </c>
      <c r="C457">
        <f t="shared" ref="C457:C520" si="7">AVERAGE(B451:B456)</f>
        <v>57.499144121753567</v>
      </c>
    </row>
    <row r="458" spans="1:3" x14ac:dyDescent="0.25">
      <c r="A458" s="1">
        <v>41006</v>
      </c>
      <c r="B458">
        <v>56.5</v>
      </c>
      <c r="C458">
        <f t="shared" si="7"/>
        <v>56.491799301784482</v>
      </c>
    </row>
    <row r="459" spans="1:3" x14ac:dyDescent="0.25">
      <c r="A459" s="1">
        <v>41007</v>
      </c>
      <c r="B459">
        <v>55.5</v>
      </c>
      <c r="C459">
        <f t="shared" si="7"/>
        <v>56.325155447418219</v>
      </c>
    </row>
    <row r="460" spans="1:3" x14ac:dyDescent="0.25">
      <c r="A460" s="1">
        <v>41008</v>
      </c>
      <c r="B460">
        <v>55.5</v>
      </c>
      <c r="C460">
        <f t="shared" si="7"/>
        <v>56.158488780751554</v>
      </c>
    </row>
    <row r="461" spans="1:3" x14ac:dyDescent="0.25">
      <c r="A461" s="1">
        <v>41009</v>
      </c>
      <c r="B461">
        <v>55.5</v>
      </c>
      <c r="C461">
        <f t="shared" si="7"/>
        <v>55.99182211408489</v>
      </c>
    </row>
    <row r="462" spans="1:3" x14ac:dyDescent="0.25">
      <c r="A462" s="1">
        <v>41010</v>
      </c>
      <c r="B462">
        <v>55.500185116623499</v>
      </c>
      <c r="C462">
        <f t="shared" si="7"/>
        <v>55.825155447418219</v>
      </c>
    </row>
    <row r="463" spans="1:3" x14ac:dyDescent="0.25">
      <c r="A463" s="1">
        <v>41011</v>
      </c>
      <c r="B463">
        <v>55.5</v>
      </c>
      <c r="C463">
        <f t="shared" si="7"/>
        <v>55.666697519437243</v>
      </c>
    </row>
    <row r="464" spans="1:3" x14ac:dyDescent="0.25">
      <c r="A464" s="1">
        <v>41012</v>
      </c>
      <c r="B464">
        <v>55.5</v>
      </c>
      <c r="C464">
        <f t="shared" si="7"/>
        <v>55.666697519437243</v>
      </c>
    </row>
    <row r="465" spans="1:3" x14ac:dyDescent="0.25">
      <c r="A465" s="1">
        <v>41013</v>
      </c>
      <c r="B465">
        <v>55.5</v>
      </c>
      <c r="C465">
        <f t="shared" si="7"/>
        <v>55.500030852770578</v>
      </c>
    </row>
    <row r="466" spans="1:3" x14ac:dyDescent="0.25">
      <c r="A466" s="1">
        <v>41014</v>
      </c>
      <c r="B466">
        <v>55.5</v>
      </c>
      <c r="C466">
        <f t="shared" si="7"/>
        <v>55.500030852770578</v>
      </c>
    </row>
    <row r="467" spans="1:3" x14ac:dyDescent="0.25">
      <c r="A467" s="1">
        <v>41015</v>
      </c>
      <c r="B467">
        <v>55.5</v>
      </c>
      <c r="C467">
        <f t="shared" si="7"/>
        <v>55.500030852770578</v>
      </c>
    </row>
    <row r="468" spans="1:3" x14ac:dyDescent="0.25">
      <c r="A468" s="1">
        <v>41016</v>
      </c>
      <c r="B468">
        <v>55.5</v>
      </c>
      <c r="C468">
        <f t="shared" si="7"/>
        <v>55.500030852770578</v>
      </c>
    </row>
    <row r="469" spans="1:3" x14ac:dyDescent="0.25">
      <c r="A469" s="1">
        <v>41017</v>
      </c>
      <c r="B469">
        <v>55.5</v>
      </c>
      <c r="C469">
        <f t="shared" si="7"/>
        <v>55.5</v>
      </c>
    </row>
    <row r="470" spans="1:3" x14ac:dyDescent="0.25">
      <c r="A470" s="1">
        <v>41018</v>
      </c>
      <c r="B470">
        <v>56.5</v>
      </c>
      <c r="C470">
        <f t="shared" si="7"/>
        <v>55.5</v>
      </c>
    </row>
    <row r="471" spans="1:3" x14ac:dyDescent="0.25">
      <c r="A471" s="1">
        <v>41019</v>
      </c>
      <c r="B471">
        <v>55.5</v>
      </c>
      <c r="C471">
        <f t="shared" si="7"/>
        <v>55.666666666666664</v>
      </c>
    </row>
    <row r="472" spans="1:3" x14ac:dyDescent="0.25">
      <c r="A472" s="1">
        <v>41020</v>
      </c>
      <c r="B472">
        <v>55.5</v>
      </c>
      <c r="C472">
        <f t="shared" si="7"/>
        <v>55.666666666666664</v>
      </c>
    </row>
    <row r="473" spans="1:3" x14ac:dyDescent="0.25">
      <c r="A473" s="1">
        <v>41021</v>
      </c>
      <c r="B473">
        <v>55.5</v>
      </c>
      <c r="C473">
        <f t="shared" si="7"/>
        <v>55.666666666666664</v>
      </c>
    </row>
    <row r="474" spans="1:3" x14ac:dyDescent="0.25">
      <c r="A474" s="1">
        <v>41022</v>
      </c>
      <c r="B474">
        <v>55.499797979797997</v>
      </c>
      <c r="C474">
        <f t="shared" si="7"/>
        <v>55.666666666666664</v>
      </c>
    </row>
    <row r="475" spans="1:3" x14ac:dyDescent="0.25">
      <c r="A475" s="1">
        <v>41023</v>
      </c>
      <c r="B475">
        <v>55.500238208670801</v>
      </c>
      <c r="C475">
        <f t="shared" si="7"/>
        <v>55.666632996633005</v>
      </c>
    </row>
    <row r="476" spans="1:3" x14ac:dyDescent="0.25">
      <c r="A476" s="1">
        <v>41024</v>
      </c>
      <c r="B476">
        <v>55.5</v>
      </c>
      <c r="C476">
        <f t="shared" si="7"/>
        <v>55.666672698078138</v>
      </c>
    </row>
    <row r="477" spans="1:3" x14ac:dyDescent="0.25">
      <c r="A477" s="1">
        <v>41025</v>
      </c>
      <c r="B477">
        <v>55.5</v>
      </c>
      <c r="C477">
        <f t="shared" si="7"/>
        <v>55.500006031411466</v>
      </c>
    </row>
    <row r="478" spans="1:3" x14ac:dyDescent="0.25">
      <c r="A478" s="1">
        <v>41026</v>
      </c>
      <c r="B478">
        <v>55.5</v>
      </c>
      <c r="C478">
        <f t="shared" si="7"/>
        <v>55.500006031411466</v>
      </c>
    </row>
    <row r="479" spans="1:3" x14ac:dyDescent="0.25">
      <c r="A479" s="1">
        <v>41027</v>
      </c>
      <c r="B479">
        <v>55.5</v>
      </c>
      <c r="C479">
        <f t="shared" si="7"/>
        <v>55.500006031411466</v>
      </c>
    </row>
    <row r="480" spans="1:3" x14ac:dyDescent="0.25">
      <c r="A480" s="1">
        <v>41028</v>
      </c>
      <c r="B480">
        <v>55.5</v>
      </c>
      <c r="C480">
        <f t="shared" si="7"/>
        <v>55.500006031411466</v>
      </c>
    </row>
    <row r="481" spans="1:3" x14ac:dyDescent="0.25">
      <c r="A481" s="1">
        <v>41029</v>
      </c>
      <c r="B481">
        <v>55.499804763764203</v>
      </c>
      <c r="C481">
        <f t="shared" si="7"/>
        <v>55.500039701445132</v>
      </c>
    </row>
    <row r="482" spans="1:3" x14ac:dyDescent="0.25">
      <c r="A482" s="1">
        <v>41030</v>
      </c>
      <c r="B482">
        <v>55.500265251989397</v>
      </c>
      <c r="C482">
        <f t="shared" si="7"/>
        <v>55.499967460627367</v>
      </c>
    </row>
    <row r="483" spans="1:3" x14ac:dyDescent="0.25">
      <c r="A483" s="1">
        <v>41031</v>
      </c>
      <c r="B483">
        <v>55.499592502037501</v>
      </c>
      <c r="C483">
        <f t="shared" si="7"/>
        <v>55.500011669292263</v>
      </c>
    </row>
    <row r="484" spans="1:3" x14ac:dyDescent="0.25">
      <c r="A484" s="1">
        <v>41032</v>
      </c>
      <c r="B484">
        <v>55.5</v>
      </c>
      <c r="C484">
        <f t="shared" si="7"/>
        <v>55.49994375296518</v>
      </c>
    </row>
    <row r="485" spans="1:3" x14ac:dyDescent="0.25">
      <c r="A485" s="1">
        <v>41033</v>
      </c>
      <c r="B485">
        <v>55.503225806451603</v>
      </c>
      <c r="C485">
        <f t="shared" si="7"/>
        <v>55.49994375296518</v>
      </c>
    </row>
    <row r="486" spans="1:3" x14ac:dyDescent="0.25">
      <c r="A486" s="1">
        <v>41034</v>
      </c>
      <c r="B486">
        <v>55.5</v>
      </c>
      <c r="C486">
        <f t="shared" si="7"/>
        <v>55.500481387373782</v>
      </c>
    </row>
    <row r="487" spans="1:3" x14ac:dyDescent="0.25">
      <c r="A487" s="1">
        <v>41035</v>
      </c>
      <c r="B487">
        <v>55.5</v>
      </c>
      <c r="C487">
        <f t="shared" si="7"/>
        <v>55.500481387373782</v>
      </c>
    </row>
    <row r="488" spans="1:3" x14ac:dyDescent="0.25">
      <c r="A488" s="1">
        <v>41036</v>
      </c>
      <c r="B488">
        <v>55.5</v>
      </c>
      <c r="C488">
        <f t="shared" si="7"/>
        <v>55.500513926746414</v>
      </c>
    </row>
    <row r="489" spans="1:3" x14ac:dyDescent="0.25">
      <c r="A489" s="1">
        <v>41037</v>
      </c>
      <c r="B489">
        <v>55.5</v>
      </c>
      <c r="C489">
        <f t="shared" si="7"/>
        <v>55.500469718081519</v>
      </c>
    </row>
    <row r="490" spans="1:3" x14ac:dyDescent="0.25">
      <c r="A490" s="1">
        <v>41038</v>
      </c>
      <c r="B490">
        <v>55.5</v>
      </c>
      <c r="C490">
        <f t="shared" si="7"/>
        <v>55.500537634408602</v>
      </c>
    </row>
    <row r="491" spans="1:3" x14ac:dyDescent="0.25">
      <c r="A491" s="1">
        <v>41039</v>
      </c>
      <c r="B491">
        <v>55.5</v>
      </c>
      <c r="C491">
        <f t="shared" si="7"/>
        <v>55.500537634408602</v>
      </c>
    </row>
    <row r="492" spans="1:3" x14ac:dyDescent="0.25">
      <c r="A492" s="1">
        <v>41040</v>
      </c>
      <c r="B492">
        <v>55.499831479609</v>
      </c>
      <c r="C492">
        <f t="shared" si="7"/>
        <v>55.5</v>
      </c>
    </row>
    <row r="493" spans="1:3" x14ac:dyDescent="0.25">
      <c r="A493" s="1">
        <v>41041</v>
      </c>
      <c r="B493">
        <v>55.503875968992197</v>
      </c>
      <c r="C493">
        <f t="shared" si="7"/>
        <v>55.499971913268162</v>
      </c>
    </row>
    <row r="494" spans="1:3" x14ac:dyDescent="0.25">
      <c r="A494" s="1">
        <v>41042</v>
      </c>
      <c r="B494">
        <v>83.337905236907702</v>
      </c>
      <c r="C494">
        <f t="shared" si="7"/>
        <v>55.500617908100196</v>
      </c>
    </row>
    <row r="495" spans="1:3" x14ac:dyDescent="0.25">
      <c r="A495" s="1">
        <v>41043</v>
      </c>
      <c r="B495">
        <v>85.8333333333333</v>
      </c>
      <c r="C495">
        <f t="shared" si="7"/>
        <v>60.140268780918149</v>
      </c>
    </row>
    <row r="496" spans="1:3" x14ac:dyDescent="0.25">
      <c r="A496" s="1">
        <v>41044</v>
      </c>
      <c r="B496">
        <v>85.532728609953395</v>
      </c>
      <c r="C496">
        <f t="shared" si="7"/>
        <v>65.195824336473706</v>
      </c>
    </row>
    <row r="497" spans="1:3" x14ac:dyDescent="0.25">
      <c r="A497" s="1">
        <v>41045</v>
      </c>
      <c r="B497">
        <v>87.769938650306699</v>
      </c>
      <c r="C497">
        <f t="shared" si="7"/>
        <v>70.201279104799269</v>
      </c>
    </row>
    <row r="498" spans="1:3" x14ac:dyDescent="0.25">
      <c r="A498" s="1">
        <v>41046</v>
      </c>
      <c r="B498">
        <v>87.880255941499101</v>
      </c>
      <c r="C498">
        <f t="shared" si="7"/>
        <v>75.579602213183719</v>
      </c>
    </row>
    <row r="499" spans="1:3" x14ac:dyDescent="0.25">
      <c r="A499" s="1">
        <v>41047</v>
      </c>
      <c r="B499">
        <v>85.731166150670802</v>
      </c>
      <c r="C499">
        <f t="shared" si="7"/>
        <v>80.976339623498731</v>
      </c>
    </row>
    <row r="500" spans="1:3" x14ac:dyDescent="0.25">
      <c r="A500" s="1">
        <v>41048</v>
      </c>
      <c r="B500">
        <v>84.155539251650794</v>
      </c>
      <c r="C500">
        <f t="shared" si="7"/>
        <v>86.014221320445174</v>
      </c>
    </row>
    <row r="501" spans="1:3" x14ac:dyDescent="0.25">
      <c r="A501" s="1">
        <v>41049</v>
      </c>
      <c r="B501">
        <v>85.152125279642107</v>
      </c>
      <c r="C501">
        <f t="shared" si="7"/>
        <v>86.150493656235696</v>
      </c>
    </row>
    <row r="502" spans="1:3" x14ac:dyDescent="0.25">
      <c r="A502" s="1">
        <v>41050</v>
      </c>
      <c r="B502">
        <v>82.950600801068106</v>
      </c>
      <c r="C502">
        <f t="shared" si="7"/>
        <v>86.036958980620469</v>
      </c>
    </row>
    <row r="503" spans="1:3" x14ac:dyDescent="0.25">
      <c r="A503" s="1">
        <v>41051</v>
      </c>
      <c r="B503">
        <v>83.488439306358401</v>
      </c>
      <c r="C503">
        <f t="shared" si="7"/>
        <v>85.606604345806275</v>
      </c>
    </row>
    <row r="504" spans="1:3" x14ac:dyDescent="0.25">
      <c r="A504" s="1">
        <v>41052</v>
      </c>
      <c r="B504">
        <v>85.7264150943396</v>
      </c>
      <c r="C504">
        <f t="shared" si="7"/>
        <v>84.893021121814897</v>
      </c>
    </row>
    <row r="505" spans="1:3" x14ac:dyDescent="0.25">
      <c r="A505" s="1">
        <v>41053</v>
      </c>
      <c r="B505">
        <v>81.346774193548399</v>
      </c>
      <c r="C505">
        <f t="shared" si="7"/>
        <v>84.53404764728829</v>
      </c>
    </row>
    <row r="506" spans="1:3" x14ac:dyDescent="0.25">
      <c r="A506" s="1">
        <v>41054</v>
      </c>
      <c r="B506">
        <v>82.237055520898295</v>
      </c>
      <c r="C506">
        <f t="shared" si="7"/>
        <v>83.80331565443457</v>
      </c>
    </row>
    <row r="507" spans="1:3" x14ac:dyDescent="0.25">
      <c r="A507" s="1">
        <v>41055</v>
      </c>
      <c r="B507">
        <v>85.813358302122396</v>
      </c>
      <c r="C507">
        <f t="shared" si="7"/>
        <v>83.483568365975827</v>
      </c>
    </row>
    <row r="508" spans="1:3" x14ac:dyDescent="0.25">
      <c r="A508" s="1">
        <v>41056</v>
      </c>
      <c r="B508">
        <v>85.378904481665899</v>
      </c>
      <c r="C508">
        <f t="shared" si="7"/>
        <v>83.59377386972254</v>
      </c>
    </row>
    <row r="509" spans="1:3" x14ac:dyDescent="0.25">
      <c r="A509" s="1">
        <v>41057</v>
      </c>
      <c r="B509">
        <v>87.7554149428085</v>
      </c>
      <c r="C509">
        <f t="shared" si="7"/>
        <v>83.998491149822186</v>
      </c>
    </row>
    <row r="510" spans="1:3" x14ac:dyDescent="0.25">
      <c r="A510" s="1">
        <v>41058</v>
      </c>
      <c r="B510">
        <v>85.064418212478898</v>
      </c>
      <c r="C510">
        <f t="shared" si="7"/>
        <v>84.709653755897179</v>
      </c>
    </row>
    <row r="511" spans="1:3" x14ac:dyDescent="0.25">
      <c r="A511" s="1">
        <v>41059</v>
      </c>
      <c r="B511">
        <v>89.400466562985997</v>
      </c>
      <c r="C511">
        <f t="shared" si="7"/>
        <v>84.599320942253726</v>
      </c>
    </row>
    <row r="512" spans="1:3" x14ac:dyDescent="0.25">
      <c r="A512" s="1">
        <v>41060</v>
      </c>
      <c r="B512">
        <v>86.123298638911095</v>
      </c>
      <c r="C512">
        <f t="shared" si="7"/>
        <v>85.941603003826671</v>
      </c>
    </row>
    <row r="513" spans="1:3" x14ac:dyDescent="0.25">
      <c r="A513" s="1">
        <v>41061</v>
      </c>
      <c r="B513">
        <v>84.946841294298906</v>
      </c>
      <c r="C513">
        <f t="shared" si="7"/>
        <v>86.589310190162152</v>
      </c>
    </row>
    <row r="514" spans="1:3" x14ac:dyDescent="0.25">
      <c r="A514" s="1">
        <v>41062</v>
      </c>
      <c r="B514">
        <v>85.442441720740206</v>
      </c>
      <c r="C514">
        <f t="shared" si="7"/>
        <v>86.444890688858209</v>
      </c>
    </row>
    <row r="515" spans="1:3" x14ac:dyDescent="0.25">
      <c r="A515" s="1">
        <v>41063</v>
      </c>
      <c r="B515">
        <v>89.585690515807002</v>
      </c>
      <c r="C515">
        <f t="shared" si="7"/>
        <v>86.455480228703934</v>
      </c>
    </row>
    <row r="516" spans="1:3" x14ac:dyDescent="0.25">
      <c r="A516" s="1">
        <v>41064</v>
      </c>
      <c r="B516">
        <v>86.398362892223702</v>
      </c>
      <c r="C516">
        <f t="shared" si="7"/>
        <v>86.760526157537015</v>
      </c>
    </row>
    <row r="517" spans="1:3" x14ac:dyDescent="0.25">
      <c r="A517" s="1">
        <v>41065</v>
      </c>
      <c r="B517">
        <v>86.498457742134505</v>
      </c>
      <c r="C517">
        <f t="shared" si="7"/>
        <v>86.982850270827825</v>
      </c>
    </row>
    <row r="518" spans="1:3" x14ac:dyDescent="0.25">
      <c r="A518" s="1">
        <v>41066</v>
      </c>
      <c r="B518">
        <v>85.6635311143271</v>
      </c>
      <c r="C518">
        <f t="shared" si="7"/>
        <v>86.499182134019236</v>
      </c>
    </row>
    <row r="519" spans="1:3" x14ac:dyDescent="0.25">
      <c r="A519" s="1">
        <v>41067</v>
      </c>
      <c r="B519">
        <v>84.823045267489704</v>
      </c>
      <c r="C519">
        <f t="shared" si="7"/>
        <v>86.422554213255239</v>
      </c>
    </row>
    <row r="520" spans="1:3" x14ac:dyDescent="0.25">
      <c r="A520" s="1">
        <v>41068</v>
      </c>
      <c r="B520">
        <v>86.934381778741894</v>
      </c>
      <c r="C520">
        <f t="shared" si="7"/>
        <v>86.401921542120363</v>
      </c>
    </row>
    <row r="521" spans="1:3" x14ac:dyDescent="0.25">
      <c r="A521" s="1">
        <v>41069</v>
      </c>
      <c r="B521">
        <v>86.042863871879405</v>
      </c>
      <c r="C521">
        <f t="shared" ref="C521:C584" si="8">AVERAGE(B515:B520)</f>
        <v>86.650578218453987</v>
      </c>
    </row>
    <row r="522" spans="1:3" x14ac:dyDescent="0.25">
      <c r="A522" s="1">
        <v>41070</v>
      </c>
      <c r="B522">
        <v>84.885390428211593</v>
      </c>
      <c r="C522">
        <f t="shared" si="8"/>
        <v>86.060107111132723</v>
      </c>
    </row>
    <row r="523" spans="1:3" x14ac:dyDescent="0.25">
      <c r="A523" s="1">
        <v>41071</v>
      </c>
      <c r="B523">
        <v>85.938628158844807</v>
      </c>
      <c r="C523">
        <f t="shared" si="8"/>
        <v>85.807945033797367</v>
      </c>
    </row>
    <row r="524" spans="1:3" x14ac:dyDescent="0.25">
      <c r="A524" s="1">
        <v>41072</v>
      </c>
      <c r="B524">
        <v>88.996503496503493</v>
      </c>
      <c r="C524">
        <f t="shared" si="8"/>
        <v>85.714640103249096</v>
      </c>
    </row>
    <row r="525" spans="1:3" x14ac:dyDescent="0.25">
      <c r="A525" s="1">
        <v>41073</v>
      </c>
      <c r="B525">
        <v>48</v>
      </c>
      <c r="C525">
        <f t="shared" si="8"/>
        <v>86.270135500278499</v>
      </c>
    </row>
    <row r="526" spans="1:3" x14ac:dyDescent="0.25">
      <c r="A526" s="1">
        <v>41074</v>
      </c>
      <c r="B526">
        <v>48</v>
      </c>
      <c r="C526">
        <f t="shared" si="8"/>
        <v>80.132961289030206</v>
      </c>
    </row>
    <row r="527" spans="1:3" x14ac:dyDescent="0.25">
      <c r="A527" s="1">
        <v>41075</v>
      </c>
      <c r="B527">
        <v>48.499789473684203</v>
      </c>
      <c r="C527">
        <f t="shared" si="8"/>
        <v>73.643897659239883</v>
      </c>
    </row>
    <row r="528" spans="1:3" x14ac:dyDescent="0.25">
      <c r="A528" s="1">
        <v>41076</v>
      </c>
      <c r="B528">
        <v>48.504166666666698</v>
      </c>
      <c r="C528">
        <f t="shared" si="8"/>
        <v>67.386718592874018</v>
      </c>
    </row>
    <row r="529" spans="1:3" x14ac:dyDescent="0.25">
      <c r="A529" s="1">
        <v>41077</v>
      </c>
      <c r="B529">
        <v>48.499630450849999</v>
      </c>
      <c r="C529">
        <f t="shared" si="8"/>
        <v>61.323181299283199</v>
      </c>
    </row>
    <row r="530" spans="1:3" x14ac:dyDescent="0.25">
      <c r="A530" s="1">
        <v>41078</v>
      </c>
      <c r="B530">
        <v>48.5017793594306</v>
      </c>
      <c r="C530">
        <f t="shared" si="8"/>
        <v>55.083348347950739</v>
      </c>
    </row>
    <row r="531" spans="1:3" x14ac:dyDescent="0.25">
      <c r="A531" s="1">
        <v>41079</v>
      </c>
      <c r="B531">
        <v>47.4991717283269</v>
      </c>
      <c r="C531">
        <f t="shared" si="8"/>
        <v>48.334227658438579</v>
      </c>
    </row>
    <row r="532" spans="1:3" x14ac:dyDescent="0.25">
      <c r="A532" s="1">
        <v>41080</v>
      </c>
      <c r="B532">
        <v>72.641618497109803</v>
      </c>
      <c r="C532">
        <f t="shared" si="8"/>
        <v>48.250756279826398</v>
      </c>
    </row>
    <row r="533" spans="1:3" x14ac:dyDescent="0.25">
      <c r="A533" s="1">
        <v>41081</v>
      </c>
      <c r="B533">
        <v>91.791187270501794</v>
      </c>
      <c r="C533">
        <f t="shared" si="8"/>
        <v>52.357692696011362</v>
      </c>
    </row>
    <row r="534" spans="1:3" x14ac:dyDescent="0.25">
      <c r="A534" s="1">
        <v>41082</v>
      </c>
      <c r="B534">
        <v>89.801913337084997</v>
      </c>
      <c r="C534">
        <f t="shared" si="8"/>
        <v>59.572925662147632</v>
      </c>
    </row>
    <row r="535" spans="1:3" x14ac:dyDescent="0.25">
      <c r="A535" s="1">
        <v>41083</v>
      </c>
      <c r="B535">
        <v>91.811273635390606</v>
      </c>
      <c r="C535">
        <f t="shared" si="8"/>
        <v>66.455883440550679</v>
      </c>
    </row>
    <row r="536" spans="1:3" x14ac:dyDescent="0.25">
      <c r="A536" s="1">
        <v>41084</v>
      </c>
      <c r="B536">
        <v>92.996484698097603</v>
      </c>
      <c r="C536">
        <f t="shared" si="8"/>
        <v>73.674490637974117</v>
      </c>
    </row>
    <row r="537" spans="1:3" x14ac:dyDescent="0.25">
      <c r="A537" s="1">
        <v>41085</v>
      </c>
      <c r="B537">
        <v>93.453027139874706</v>
      </c>
      <c r="C537">
        <f t="shared" si="8"/>
        <v>81.090274861085291</v>
      </c>
    </row>
    <row r="538" spans="1:3" x14ac:dyDescent="0.25">
      <c r="A538" s="1">
        <v>41086</v>
      </c>
      <c r="B538">
        <v>94.474333063864194</v>
      </c>
      <c r="C538">
        <f t="shared" si="8"/>
        <v>88.749250763009911</v>
      </c>
    </row>
    <row r="539" spans="1:3" x14ac:dyDescent="0.25">
      <c r="A539" s="1">
        <v>41087</v>
      </c>
      <c r="B539">
        <v>94.505254648342799</v>
      </c>
      <c r="C539">
        <f t="shared" si="8"/>
        <v>92.388036524135643</v>
      </c>
    </row>
    <row r="540" spans="1:3" x14ac:dyDescent="0.25">
      <c r="A540" s="1">
        <v>41088</v>
      </c>
      <c r="B540">
        <v>93.629522431259005</v>
      </c>
      <c r="C540">
        <f t="shared" si="8"/>
        <v>92.840381087109165</v>
      </c>
    </row>
    <row r="541" spans="1:3" x14ac:dyDescent="0.25">
      <c r="A541" s="1">
        <v>41089</v>
      </c>
      <c r="B541">
        <v>94.0010718113612</v>
      </c>
      <c r="C541">
        <f t="shared" si="8"/>
        <v>93.478315936138173</v>
      </c>
    </row>
    <row r="542" spans="1:3" x14ac:dyDescent="0.25">
      <c r="A542" s="1">
        <v>41090</v>
      </c>
      <c r="B542">
        <v>90.464379947229503</v>
      </c>
      <c r="C542">
        <f t="shared" si="8"/>
        <v>93.84328229879992</v>
      </c>
    </row>
    <row r="543" spans="1:3" x14ac:dyDescent="0.25">
      <c r="A543" s="1">
        <v>41091</v>
      </c>
      <c r="B543">
        <v>80.83</v>
      </c>
      <c r="C543">
        <f t="shared" si="8"/>
        <v>93.421264840321896</v>
      </c>
    </row>
    <row r="544" spans="1:3" x14ac:dyDescent="0.25">
      <c r="A544" s="1">
        <v>41092</v>
      </c>
      <c r="B544">
        <v>89.511504424778806</v>
      </c>
      <c r="C544">
        <f t="shared" si="8"/>
        <v>91.317426983676114</v>
      </c>
    </row>
    <row r="545" spans="1:3" x14ac:dyDescent="0.25">
      <c r="A545" s="1">
        <v>41093</v>
      </c>
      <c r="B545">
        <v>91.876574307304793</v>
      </c>
      <c r="C545">
        <f t="shared" si="8"/>
        <v>90.490288877161888</v>
      </c>
    </row>
    <row r="546" spans="1:3" x14ac:dyDescent="0.25">
      <c r="A546" s="1">
        <v>41094</v>
      </c>
      <c r="B546">
        <v>92.3535220539829</v>
      </c>
      <c r="C546">
        <f t="shared" si="8"/>
        <v>90.052175486988901</v>
      </c>
    </row>
    <row r="547" spans="1:3" x14ac:dyDescent="0.25">
      <c r="A547" s="1">
        <v>41095</v>
      </c>
      <c r="B547">
        <v>89.028135990621294</v>
      </c>
      <c r="C547">
        <f t="shared" si="8"/>
        <v>89.839508757442857</v>
      </c>
    </row>
    <row r="548" spans="1:3" x14ac:dyDescent="0.25">
      <c r="A548" s="1">
        <v>41096</v>
      </c>
      <c r="B548">
        <v>87.675378787878799</v>
      </c>
      <c r="C548">
        <f t="shared" si="8"/>
        <v>89.010686120652892</v>
      </c>
    </row>
    <row r="549" spans="1:3" x14ac:dyDescent="0.25">
      <c r="A549" s="1">
        <v>41097</v>
      </c>
      <c r="B549">
        <v>89.762666666666703</v>
      </c>
      <c r="C549">
        <f t="shared" si="8"/>
        <v>88.545852594094427</v>
      </c>
    </row>
    <row r="550" spans="1:3" x14ac:dyDescent="0.25">
      <c r="A550" s="1">
        <v>41098</v>
      </c>
      <c r="B550">
        <v>93.049756097561001</v>
      </c>
      <c r="C550">
        <f t="shared" si="8"/>
        <v>90.034630371872211</v>
      </c>
    </row>
    <row r="551" spans="1:3" x14ac:dyDescent="0.25">
      <c r="A551" s="1">
        <v>41099</v>
      </c>
      <c r="B551">
        <v>93.576041666666697</v>
      </c>
      <c r="C551">
        <f t="shared" si="8"/>
        <v>90.624338984002577</v>
      </c>
    </row>
    <row r="552" spans="1:3" x14ac:dyDescent="0.25">
      <c r="A552" s="1">
        <v>41100</v>
      </c>
      <c r="B552">
        <v>92.916583582585602</v>
      </c>
      <c r="C552">
        <f t="shared" si="8"/>
        <v>90.907583543896223</v>
      </c>
    </row>
    <row r="553" spans="1:3" x14ac:dyDescent="0.25">
      <c r="A553" s="1">
        <v>41101</v>
      </c>
      <c r="B553">
        <v>94.205913134484604</v>
      </c>
      <c r="C553">
        <f t="shared" si="8"/>
        <v>91.001427131996692</v>
      </c>
    </row>
    <row r="554" spans="1:3" x14ac:dyDescent="0.25">
      <c r="A554" s="1">
        <v>41102</v>
      </c>
      <c r="B554">
        <v>93.6071830106184</v>
      </c>
      <c r="C554">
        <f t="shared" si="8"/>
        <v>91.864389989307213</v>
      </c>
    </row>
    <row r="555" spans="1:3" x14ac:dyDescent="0.25">
      <c r="A555" s="1">
        <v>41103</v>
      </c>
      <c r="B555">
        <v>95.634893617021007</v>
      </c>
      <c r="C555">
        <f t="shared" si="8"/>
        <v>92.853024026430489</v>
      </c>
    </row>
    <row r="556" spans="1:3" x14ac:dyDescent="0.25">
      <c r="A556" s="1">
        <v>41104</v>
      </c>
      <c r="B556">
        <v>94.174437739989003</v>
      </c>
      <c r="C556">
        <f t="shared" si="8"/>
        <v>93.831728518156226</v>
      </c>
    </row>
    <row r="557" spans="1:3" x14ac:dyDescent="0.25">
      <c r="A557" s="1">
        <v>41105</v>
      </c>
      <c r="B557">
        <v>93.8782816229117</v>
      </c>
      <c r="C557">
        <f t="shared" si="8"/>
        <v>94.019175458560881</v>
      </c>
    </row>
    <row r="558" spans="1:3" x14ac:dyDescent="0.25">
      <c r="A558" s="1">
        <v>41106</v>
      </c>
      <c r="B558">
        <v>55.884615384615401</v>
      </c>
      <c r="C558">
        <f t="shared" si="8"/>
        <v>94.069548784601707</v>
      </c>
    </row>
    <row r="559" spans="1:3" x14ac:dyDescent="0.25">
      <c r="A559" s="1">
        <v>41107</v>
      </c>
      <c r="B559">
        <v>49.411547002220601</v>
      </c>
      <c r="C559">
        <f t="shared" si="8"/>
        <v>87.897554084940012</v>
      </c>
    </row>
    <row r="560" spans="1:3" x14ac:dyDescent="0.25">
      <c r="A560" s="1">
        <v>41108</v>
      </c>
      <c r="B560">
        <v>48.499631540162099</v>
      </c>
      <c r="C560">
        <f t="shared" si="8"/>
        <v>80.43182639622934</v>
      </c>
    </row>
    <row r="561" spans="1:3" x14ac:dyDescent="0.25">
      <c r="A561" s="1">
        <v>41109</v>
      </c>
      <c r="B561">
        <v>48.5</v>
      </c>
      <c r="C561">
        <f t="shared" si="8"/>
        <v>72.913901151153311</v>
      </c>
    </row>
    <row r="562" spans="1:3" x14ac:dyDescent="0.25">
      <c r="A562" s="1">
        <v>41110</v>
      </c>
      <c r="B562">
        <v>48.5</v>
      </c>
      <c r="C562">
        <f t="shared" si="8"/>
        <v>65.05808554831647</v>
      </c>
    </row>
    <row r="563" spans="1:3" x14ac:dyDescent="0.25">
      <c r="A563" s="1">
        <v>41111</v>
      </c>
      <c r="B563">
        <v>48.499905642574099</v>
      </c>
      <c r="C563">
        <f t="shared" si="8"/>
        <v>57.4456792583183</v>
      </c>
    </row>
    <row r="564" spans="1:3" x14ac:dyDescent="0.25">
      <c r="A564" s="1">
        <v>41112</v>
      </c>
      <c r="B564">
        <v>48.5</v>
      </c>
      <c r="C564">
        <f t="shared" si="8"/>
        <v>49.882616594928699</v>
      </c>
    </row>
    <row r="565" spans="1:3" x14ac:dyDescent="0.25">
      <c r="A565" s="1">
        <v>41113</v>
      </c>
      <c r="B565">
        <v>48.500452488687799</v>
      </c>
      <c r="C565">
        <f t="shared" si="8"/>
        <v>48.651847364159465</v>
      </c>
    </row>
    <row r="566" spans="1:3" x14ac:dyDescent="0.25">
      <c r="A566" s="1">
        <v>41114</v>
      </c>
      <c r="B566">
        <v>48.499862068965498</v>
      </c>
      <c r="C566">
        <f t="shared" si="8"/>
        <v>48.499998278570672</v>
      </c>
    </row>
    <row r="567" spans="1:3" x14ac:dyDescent="0.25">
      <c r="A567" s="1">
        <v>41115</v>
      </c>
      <c r="B567">
        <v>48.5</v>
      </c>
      <c r="C567">
        <f t="shared" si="8"/>
        <v>48.500036700037903</v>
      </c>
    </row>
    <row r="568" spans="1:3" x14ac:dyDescent="0.25">
      <c r="A568" s="1">
        <v>41116</v>
      </c>
      <c r="B568">
        <v>48.4444444444444</v>
      </c>
      <c r="C568">
        <f t="shared" si="8"/>
        <v>48.500036700037903</v>
      </c>
    </row>
    <row r="569" spans="1:3" x14ac:dyDescent="0.25">
      <c r="A569" s="1">
        <v>41117</v>
      </c>
      <c r="B569">
        <v>48.5</v>
      </c>
      <c r="C569">
        <f t="shared" si="8"/>
        <v>48.490777440778636</v>
      </c>
    </row>
    <row r="570" spans="1:3" x14ac:dyDescent="0.25">
      <c r="A570" s="1">
        <v>41118</v>
      </c>
      <c r="B570">
        <v>48.4444444444444</v>
      </c>
      <c r="C570">
        <f t="shared" si="8"/>
        <v>48.490793167016285</v>
      </c>
    </row>
    <row r="571" spans="1:3" x14ac:dyDescent="0.25">
      <c r="A571" s="1">
        <v>41119</v>
      </c>
      <c r="B571">
        <v>47.5</v>
      </c>
      <c r="C571">
        <f t="shared" si="8"/>
        <v>48.481533907757012</v>
      </c>
    </row>
    <row r="572" spans="1:3" x14ac:dyDescent="0.25">
      <c r="A572" s="1">
        <v>41120</v>
      </c>
      <c r="B572">
        <v>47.5</v>
      </c>
      <c r="C572">
        <f t="shared" si="8"/>
        <v>48.314791826309055</v>
      </c>
    </row>
    <row r="573" spans="1:3" x14ac:dyDescent="0.25">
      <c r="A573" s="1">
        <v>41121</v>
      </c>
      <c r="B573">
        <v>47.5</v>
      </c>
      <c r="C573">
        <f t="shared" si="8"/>
        <v>48.148148148148131</v>
      </c>
    </row>
    <row r="574" spans="1:3" x14ac:dyDescent="0.25">
      <c r="A574" s="1">
        <v>41122</v>
      </c>
      <c r="B574">
        <v>47.5</v>
      </c>
      <c r="C574">
        <f t="shared" si="8"/>
        <v>47.981481481481467</v>
      </c>
    </row>
    <row r="575" spans="1:3" x14ac:dyDescent="0.25">
      <c r="A575" s="1">
        <v>41123</v>
      </c>
      <c r="B575">
        <v>47.5</v>
      </c>
      <c r="C575">
        <f t="shared" si="8"/>
        <v>47.824074074074069</v>
      </c>
    </row>
    <row r="576" spans="1:3" x14ac:dyDescent="0.25">
      <c r="A576" s="1">
        <v>41124</v>
      </c>
      <c r="B576">
        <v>47.499885242139101</v>
      </c>
      <c r="C576">
        <f t="shared" si="8"/>
        <v>47.657407407407398</v>
      </c>
    </row>
    <row r="577" spans="1:3" x14ac:dyDescent="0.25">
      <c r="A577" s="1">
        <v>41125</v>
      </c>
      <c r="B577">
        <v>47.5</v>
      </c>
      <c r="C577">
        <f t="shared" si="8"/>
        <v>47.49998087368985</v>
      </c>
    </row>
    <row r="578" spans="1:3" x14ac:dyDescent="0.25">
      <c r="A578" s="1">
        <v>41126</v>
      </c>
      <c r="B578">
        <v>47.5</v>
      </c>
      <c r="C578">
        <f t="shared" si="8"/>
        <v>47.49998087368985</v>
      </c>
    </row>
    <row r="579" spans="1:3" x14ac:dyDescent="0.25">
      <c r="A579" s="1">
        <v>41127</v>
      </c>
      <c r="B579">
        <v>47.5</v>
      </c>
      <c r="C579">
        <f t="shared" si="8"/>
        <v>47.49998087368985</v>
      </c>
    </row>
    <row r="580" spans="1:3" x14ac:dyDescent="0.25">
      <c r="A580" s="1">
        <v>41128</v>
      </c>
      <c r="B580">
        <v>47.500246913580199</v>
      </c>
      <c r="C580">
        <f t="shared" si="8"/>
        <v>47.49998087368985</v>
      </c>
    </row>
    <row r="581" spans="1:3" x14ac:dyDescent="0.25">
      <c r="A581" s="1">
        <v>41129</v>
      </c>
      <c r="B581">
        <v>47.500101235067802</v>
      </c>
      <c r="C581">
        <f t="shared" si="8"/>
        <v>47.500022025953221</v>
      </c>
    </row>
    <row r="582" spans="1:3" x14ac:dyDescent="0.25">
      <c r="A582" s="1">
        <v>41130</v>
      </c>
      <c r="B582">
        <v>47.5</v>
      </c>
      <c r="C582">
        <f t="shared" si="8"/>
        <v>47.500038898464517</v>
      </c>
    </row>
    <row r="583" spans="1:3" x14ac:dyDescent="0.25">
      <c r="A583" s="1">
        <v>41131</v>
      </c>
      <c r="B583">
        <v>47.4979719188768</v>
      </c>
      <c r="C583">
        <f t="shared" si="8"/>
        <v>47.500058024774667</v>
      </c>
    </row>
    <row r="584" spans="1:3" x14ac:dyDescent="0.25">
      <c r="A584" s="1">
        <v>41132</v>
      </c>
      <c r="B584">
        <v>48</v>
      </c>
      <c r="C584">
        <f t="shared" si="8"/>
        <v>47.499720011254134</v>
      </c>
    </row>
    <row r="585" spans="1:3" x14ac:dyDescent="0.25">
      <c r="A585" s="1">
        <v>41133</v>
      </c>
      <c r="B585">
        <v>47.499862448418199</v>
      </c>
      <c r="C585">
        <f t="shared" ref="C585:C648" si="9">AVERAGE(B579:B584)</f>
        <v>47.583053344587462</v>
      </c>
    </row>
    <row r="586" spans="1:3" x14ac:dyDescent="0.25">
      <c r="A586" s="1">
        <v>41134</v>
      </c>
      <c r="B586">
        <v>47.5000627116518</v>
      </c>
      <c r="C586">
        <f t="shared" si="9"/>
        <v>47.58303041932384</v>
      </c>
    </row>
    <row r="587" spans="1:3" x14ac:dyDescent="0.25">
      <c r="A587" s="1">
        <v>41135</v>
      </c>
      <c r="B587">
        <v>47.5</v>
      </c>
      <c r="C587">
        <f t="shared" si="9"/>
        <v>47.582999719002437</v>
      </c>
    </row>
    <row r="588" spans="1:3" x14ac:dyDescent="0.25">
      <c r="A588" s="1">
        <v>41136</v>
      </c>
      <c r="B588">
        <v>47.5</v>
      </c>
      <c r="C588">
        <f t="shared" si="9"/>
        <v>47.582982846491142</v>
      </c>
    </row>
    <row r="589" spans="1:3" x14ac:dyDescent="0.25">
      <c r="A589" s="1">
        <v>41137</v>
      </c>
      <c r="B589">
        <v>47.5</v>
      </c>
      <c r="C589">
        <f t="shared" si="9"/>
        <v>47.582982846491142</v>
      </c>
    </row>
    <row r="590" spans="1:3" x14ac:dyDescent="0.25">
      <c r="A590" s="1">
        <v>41138</v>
      </c>
      <c r="B590">
        <v>47.499455930359098</v>
      </c>
      <c r="C590">
        <f t="shared" si="9"/>
        <v>47.583320860011668</v>
      </c>
    </row>
    <row r="591" spans="1:3" x14ac:dyDescent="0.25">
      <c r="A591" s="1">
        <v>41139</v>
      </c>
      <c r="B591">
        <v>63.1267880364109</v>
      </c>
      <c r="C591">
        <f t="shared" si="9"/>
        <v>47.499896848404852</v>
      </c>
    </row>
    <row r="592" spans="1:3" x14ac:dyDescent="0.25">
      <c r="A592" s="1">
        <v>41140</v>
      </c>
      <c r="B592">
        <v>83.469180327868898</v>
      </c>
      <c r="C592">
        <f t="shared" si="9"/>
        <v>50.104384446403628</v>
      </c>
    </row>
    <row r="593" spans="1:3" x14ac:dyDescent="0.25">
      <c r="A593" s="1">
        <v>41141</v>
      </c>
      <c r="B593">
        <v>85.938275340393304</v>
      </c>
      <c r="C593">
        <f t="shared" si="9"/>
        <v>56.099237382439817</v>
      </c>
    </row>
    <row r="594" spans="1:3" x14ac:dyDescent="0.25">
      <c r="A594" s="1">
        <v>41142</v>
      </c>
      <c r="B594">
        <v>81.415857605178005</v>
      </c>
      <c r="C594">
        <f t="shared" si="9"/>
        <v>62.505616605838703</v>
      </c>
    </row>
    <row r="595" spans="1:3" x14ac:dyDescent="0.25">
      <c r="A595" s="1">
        <v>41143</v>
      </c>
      <c r="B595">
        <v>85.1886326194399</v>
      </c>
      <c r="C595">
        <f t="shared" si="9"/>
        <v>68.158259540035047</v>
      </c>
    </row>
    <row r="596" spans="1:3" x14ac:dyDescent="0.25">
      <c r="A596" s="1">
        <v>41144</v>
      </c>
      <c r="B596">
        <v>87.2920912178554</v>
      </c>
      <c r="C596">
        <f t="shared" si="9"/>
        <v>74.43969830994169</v>
      </c>
    </row>
    <row r="597" spans="1:3" x14ac:dyDescent="0.25">
      <c r="A597" s="1">
        <v>41145</v>
      </c>
      <c r="B597">
        <v>86.770996348461097</v>
      </c>
      <c r="C597">
        <f t="shared" si="9"/>
        <v>81.071804191191063</v>
      </c>
    </row>
    <row r="598" spans="1:3" x14ac:dyDescent="0.25">
      <c r="A598" s="1">
        <v>41146</v>
      </c>
      <c r="B598">
        <v>87.694892473118301</v>
      </c>
      <c r="C598">
        <f t="shared" si="9"/>
        <v>85.01250557653276</v>
      </c>
    </row>
    <row r="599" spans="1:3" x14ac:dyDescent="0.25">
      <c r="A599" s="1">
        <v>41147</v>
      </c>
      <c r="B599">
        <v>85.502994011976</v>
      </c>
      <c r="C599">
        <f t="shared" si="9"/>
        <v>85.716790934074325</v>
      </c>
    </row>
    <row r="600" spans="1:3" x14ac:dyDescent="0.25">
      <c r="A600" s="1">
        <v>41148</v>
      </c>
      <c r="B600">
        <v>88.003610108303207</v>
      </c>
      <c r="C600">
        <f t="shared" si="9"/>
        <v>85.644244046004772</v>
      </c>
    </row>
    <row r="601" spans="1:3" x14ac:dyDescent="0.25">
      <c r="A601" s="1">
        <v>41149</v>
      </c>
      <c r="B601">
        <v>88.108701401745606</v>
      </c>
      <c r="C601">
        <f t="shared" si="9"/>
        <v>86.74220279652566</v>
      </c>
    </row>
    <row r="602" spans="1:3" x14ac:dyDescent="0.25">
      <c r="A602" s="1">
        <v>41150</v>
      </c>
      <c r="B602">
        <v>86.496022461394503</v>
      </c>
      <c r="C602">
        <f t="shared" si="9"/>
        <v>87.228880926909937</v>
      </c>
    </row>
    <row r="603" spans="1:3" x14ac:dyDescent="0.25">
      <c r="A603" s="1">
        <v>41151</v>
      </c>
      <c r="B603">
        <v>88.855737704917999</v>
      </c>
      <c r="C603">
        <f t="shared" si="9"/>
        <v>87.096202800833126</v>
      </c>
    </row>
    <row r="604" spans="1:3" x14ac:dyDescent="0.25">
      <c r="A604" s="1">
        <v>41152</v>
      </c>
      <c r="B604">
        <v>82.502766798419003</v>
      </c>
      <c r="C604">
        <f t="shared" si="9"/>
        <v>87.443659693575924</v>
      </c>
    </row>
    <row r="605" spans="1:3" x14ac:dyDescent="0.25">
      <c r="A605" s="1">
        <v>41153</v>
      </c>
      <c r="B605">
        <v>87.169435215946805</v>
      </c>
      <c r="C605">
        <f t="shared" si="9"/>
        <v>86.578305414459393</v>
      </c>
    </row>
    <row r="606" spans="1:3" x14ac:dyDescent="0.25">
      <c r="A606" s="1">
        <v>41154</v>
      </c>
      <c r="B606">
        <v>90.2235885969816</v>
      </c>
      <c r="C606">
        <f t="shared" si="9"/>
        <v>86.856045615121175</v>
      </c>
    </row>
    <row r="607" spans="1:3" x14ac:dyDescent="0.25">
      <c r="A607" s="1">
        <v>41155</v>
      </c>
      <c r="B607">
        <v>89.55</v>
      </c>
      <c r="C607">
        <f t="shared" si="9"/>
        <v>87.22604202990091</v>
      </c>
    </row>
    <row r="608" spans="1:3" x14ac:dyDescent="0.25">
      <c r="A608" s="1">
        <v>41156</v>
      </c>
      <c r="B608">
        <v>86.840949554896099</v>
      </c>
      <c r="C608">
        <f t="shared" si="9"/>
        <v>87.466258462943301</v>
      </c>
    </row>
    <row r="609" spans="1:3" x14ac:dyDescent="0.25">
      <c r="A609" s="1">
        <v>41157</v>
      </c>
      <c r="B609">
        <v>86.472116946399595</v>
      </c>
      <c r="C609">
        <f t="shared" si="9"/>
        <v>87.523746311860251</v>
      </c>
    </row>
    <row r="610" spans="1:3" x14ac:dyDescent="0.25">
      <c r="A610" s="1">
        <v>41158</v>
      </c>
      <c r="B610">
        <v>89.308788598574793</v>
      </c>
      <c r="C610">
        <f t="shared" si="9"/>
        <v>87.126476185440524</v>
      </c>
    </row>
    <row r="611" spans="1:3" x14ac:dyDescent="0.25">
      <c r="A611" s="1">
        <v>41159</v>
      </c>
      <c r="B611">
        <v>89.497267759562803</v>
      </c>
      <c r="C611">
        <f t="shared" si="9"/>
        <v>88.260813152133153</v>
      </c>
    </row>
    <row r="612" spans="1:3" x14ac:dyDescent="0.25">
      <c r="A612" s="1">
        <v>41160</v>
      </c>
      <c r="B612">
        <v>87.967032967033006</v>
      </c>
      <c r="C612">
        <f t="shared" si="9"/>
        <v>88.648785242735812</v>
      </c>
    </row>
    <row r="613" spans="1:3" x14ac:dyDescent="0.25">
      <c r="A613" s="1">
        <v>41161</v>
      </c>
      <c r="B613">
        <v>89.394780447390204</v>
      </c>
      <c r="C613">
        <f t="shared" si="9"/>
        <v>88.272692637744385</v>
      </c>
    </row>
    <row r="614" spans="1:3" x14ac:dyDescent="0.25">
      <c r="A614" s="1">
        <v>41162</v>
      </c>
      <c r="B614">
        <v>84.273817034700301</v>
      </c>
      <c r="C614">
        <f t="shared" si="9"/>
        <v>88.246822712309424</v>
      </c>
    </row>
    <row r="615" spans="1:3" x14ac:dyDescent="0.25">
      <c r="A615" s="1">
        <v>41163</v>
      </c>
      <c r="B615">
        <v>54.544068919814499</v>
      </c>
      <c r="C615">
        <f t="shared" si="9"/>
        <v>87.818967292276781</v>
      </c>
    </row>
    <row r="616" spans="1:3" x14ac:dyDescent="0.25">
      <c r="A616" s="1">
        <v>41164</v>
      </c>
      <c r="B616">
        <v>50.499863126197603</v>
      </c>
      <c r="C616">
        <f t="shared" si="9"/>
        <v>82.4976259545126</v>
      </c>
    </row>
    <row r="617" spans="1:3" x14ac:dyDescent="0.25">
      <c r="A617" s="1">
        <v>41165</v>
      </c>
      <c r="B617">
        <v>49.5</v>
      </c>
      <c r="C617">
        <f t="shared" si="9"/>
        <v>76.029471709116407</v>
      </c>
    </row>
    <row r="618" spans="1:3" x14ac:dyDescent="0.25">
      <c r="A618" s="1">
        <v>41166</v>
      </c>
      <c r="B618">
        <v>49.5</v>
      </c>
      <c r="C618">
        <f t="shared" si="9"/>
        <v>69.363260415855933</v>
      </c>
    </row>
    <row r="619" spans="1:3" x14ac:dyDescent="0.25">
      <c r="A619" s="1">
        <v>41167</v>
      </c>
      <c r="B619">
        <v>49.5</v>
      </c>
      <c r="C619">
        <f t="shared" si="9"/>
        <v>62.952088254683765</v>
      </c>
    </row>
    <row r="620" spans="1:3" x14ac:dyDescent="0.25">
      <c r="A620" s="1">
        <v>41168</v>
      </c>
      <c r="B620">
        <v>49.450932684509297</v>
      </c>
      <c r="C620">
        <f t="shared" si="9"/>
        <v>56.302958180118729</v>
      </c>
    </row>
    <row r="621" spans="1:3" x14ac:dyDescent="0.25">
      <c r="A621" s="1">
        <v>41169</v>
      </c>
      <c r="B621">
        <v>48.5</v>
      </c>
      <c r="C621">
        <f t="shared" si="9"/>
        <v>50.499144121753567</v>
      </c>
    </row>
    <row r="622" spans="1:3" x14ac:dyDescent="0.25">
      <c r="A622" s="1">
        <v>41170</v>
      </c>
      <c r="B622">
        <v>49.5</v>
      </c>
      <c r="C622">
        <f t="shared" si="9"/>
        <v>49.491799301784482</v>
      </c>
    </row>
    <row r="623" spans="1:3" x14ac:dyDescent="0.25">
      <c r="A623" s="1">
        <v>41171</v>
      </c>
      <c r="B623">
        <v>48.5</v>
      </c>
      <c r="C623">
        <f t="shared" si="9"/>
        <v>49.325155447418219</v>
      </c>
    </row>
    <row r="624" spans="1:3" x14ac:dyDescent="0.25">
      <c r="A624" s="1">
        <v>41172</v>
      </c>
      <c r="B624">
        <v>48.5</v>
      </c>
      <c r="C624">
        <f t="shared" si="9"/>
        <v>49.158488780751554</v>
      </c>
    </row>
    <row r="625" spans="1:3" x14ac:dyDescent="0.25">
      <c r="A625" s="1">
        <v>41173</v>
      </c>
      <c r="B625">
        <v>48.5</v>
      </c>
      <c r="C625">
        <f t="shared" si="9"/>
        <v>48.99182211408489</v>
      </c>
    </row>
    <row r="626" spans="1:3" x14ac:dyDescent="0.25">
      <c r="A626" s="1">
        <v>41174</v>
      </c>
      <c r="B626">
        <v>48.500185116623499</v>
      </c>
      <c r="C626">
        <f t="shared" si="9"/>
        <v>48.825155447418219</v>
      </c>
    </row>
    <row r="627" spans="1:3" x14ac:dyDescent="0.25">
      <c r="A627" s="1">
        <v>41175</v>
      </c>
      <c r="B627">
        <v>48.5</v>
      </c>
      <c r="C627">
        <f t="shared" si="9"/>
        <v>48.666697519437243</v>
      </c>
    </row>
    <row r="628" spans="1:3" x14ac:dyDescent="0.25">
      <c r="A628" s="1">
        <v>41176</v>
      </c>
      <c r="B628">
        <v>48.5</v>
      </c>
      <c r="C628">
        <f t="shared" si="9"/>
        <v>48.666697519437243</v>
      </c>
    </row>
    <row r="629" spans="1:3" x14ac:dyDescent="0.25">
      <c r="A629" s="1">
        <v>41177</v>
      </c>
      <c r="B629">
        <v>48.5</v>
      </c>
      <c r="C629">
        <f t="shared" si="9"/>
        <v>48.500030852770578</v>
      </c>
    </row>
    <row r="630" spans="1:3" x14ac:dyDescent="0.25">
      <c r="A630" s="1">
        <v>41178</v>
      </c>
      <c r="B630">
        <v>48.5</v>
      </c>
      <c r="C630">
        <f t="shared" si="9"/>
        <v>48.500030852770578</v>
      </c>
    </row>
    <row r="631" spans="1:3" x14ac:dyDescent="0.25">
      <c r="A631" s="1">
        <v>41179</v>
      </c>
      <c r="B631">
        <v>48.5</v>
      </c>
      <c r="C631">
        <f t="shared" si="9"/>
        <v>48.500030852770578</v>
      </c>
    </row>
    <row r="632" spans="1:3" x14ac:dyDescent="0.25">
      <c r="A632" s="1">
        <v>41180</v>
      </c>
      <c r="B632">
        <v>48.5</v>
      </c>
      <c r="C632">
        <f t="shared" si="9"/>
        <v>48.500030852770578</v>
      </c>
    </row>
    <row r="633" spans="1:3" x14ac:dyDescent="0.25">
      <c r="A633" s="1">
        <v>41181</v>
      </c>
      <c r="B633">
        <v>48.5</v>
      </c>
      <c r="C633">
        <f t="shared" si="9"/>
        <v>48.5</v>
      </c>
    </row>
    <row r="634" spans="1:3" x14ac:dyDescent="0.25">
      <c r="A634" s="1">
        <v>41182</v>
      </c>
      <c r="B634">
        <v>49.5</v>
      </c>
      <c r="C634">
        <f t="shared" si="9"/>
        <v>48.5</v>
      </c>
    </row>
    <row r="635" spans="1:3" x14ac:dyDescent="0.25">
      <c r="A635" s="1">
        <v>41183</v>
      </c>
      <c r="B635">
        <v>48.5</v>
      </c>
      <c r="C635">
        <f t="shared" si="9"/>
        <v>48.666666666666664</v>
      </c>
    </row>
    <row r="636" spans="1:3" x14ac:dyDescent="0.25">
      <c r="A636" s="1">
        <v>41184</v>
      </c>
      <c r="B636">
        <v>48.5</v>
      </c>
      <c r="C636">
        <f t="shared" si="9"/>
        <v>48.666666666666664</v>
      </c>
    </row>
    <row r="637" spans="1:3" x14ac:dyDescent="0.25">
      <c r="A637" s="1">
        <v>41185</v>
      </c>
      <c r="B637">
        <v>48.5</v>
      </c>
      <c r="C637">
        <f t="shared" si="9"/>
        <v>48.666666666666664</v>
      </c>
    </row>
    <row r="638" spans="1:3" x14ac:dyDescent="0.25">
      <c r="A638" s="1">
        <v>41186</v>
      </c>
      <c r="B638">
        <v>48.499797979797997</v>
      </c>
      <c r="C638">
        <f t="shared" si="9"/>
        <v>48.666666666666664</v>
      </c>
    </row>
    <row r="639" spans="1:3" x14ac:dyDescent="0.25">
      <c r="A639" s="1">
        <v>41187</v>
      </c>
      <c r="B639">
        <v>48.500238208670801</v>
      </c>
      <c r="C639">
        <f t="shared" si="9"/>
        <v>48.666632996633005</v>
      </c>
    </row>
    <row r="640" spans="1:3" x14ac:dyDescent="0.25">
      <c r="A640" s="1">
        <v>41188</v>
      </c>
      <c r="B640">
        <v>48.5</v>
      </c>
      <c r="C640">
        <f t="shared" si="9"/>
        <v>48.666672698078138</v>
      </c>
    </row>
    <row r="641" spans="1:3" x14ac:dyDescent="0.25">
      <c r="A641" s="1">
        <v>41189</v>
      </c>
      <c r="B641">
        <v>48.5</v>
      </c>
      <c r="C641">
        <f t="shared" si="9"/>
        <v>48.500006031411466</v>
      </c>
    </row>
    <row r="642" spans="1:3" x14ac:dyDescent="0.25">
      <c r="A642" s="1">
        <v>41190</v>
      </c>
      <c r="B642">
        <v>48.5</v>
      </c>
      <c r="C642">
        <f t="shared" si="9"/>
        <v>48.500006031411466</v>
      </c>
    </row>
    <row r="643" spans="1:3" x14ac:dyDescent="0.25">
      <c r="A643" s="1">
        <v>41191</v>
      </c>
      <c r="B643">
        <v>48.5</v>
      </c>
      <c r="C643">
        <f t="shared" si="9"/>
        <v>48.500006031411466</v>
      </c>
    </row>
    <row r="644" spans="1:3" x14ac:dyDescent="0.25">
      <c r="A644" s="1">
        <v>41192</v>
      </c>
      <c r="B644">
        <v>48.5</v>
      </c>
      <c r="C644">
        <f t="shared" si="9"/>
        <v>48.500006031411466</v>
      </c>
    </row>
    <row r="645" spans="1:3" x14ac:dyDescent="0.25">
      <c r="A645" s="1">
        <v>41193</v>
      </c>
      <c r="B645">
        <v>48.499804763764203</v>
      </c>
      <c r="C645">
        <f t="shared" si="9"/>
        <v>48.500039701445132</v>
      </c>
    </row>
    <row r="646" spans="1:3" x14ac:dyDescent="0.25">
      <c r="A646" s="1">
        <v>41194</v>
      </c>
      <c r="B646">
        <v>48.500265251989397</v>
      </c>
      <c r="C646">
        <f t="shared" si="9"/>
        <v>48.499967460627367</v>
      </c>
    </row>
    <row r="647" spans="1:3" x14ac:dyDescent="0.25">
      <c r="A647" s="1">
        <v>41195</v>
      </c>
      <c r="B647">
        <v>48.499592502037501</v>
      </c>
      <c r="C647">
        <f t="shared" si="9"/>
        <v>48.500011669292263</v>
      </c>
    </row>
    <row r="648" spans="1:3" x14ac:dyDescent="0.25">
      <c r="A648" s="1">
        <v>41196</v>
      </c>
      <c r="B648">
        <v>48.5</v>
      </c>
      <c r="C648">
        <f t="shared" si="9"/>
        <v>48.49994375296518</v>
      </c>
    </row>
    <row r="649" spans="1:3" x14ac:dyDescent="0.25">
      <c r="A649" s="1">
        <v>41197</v>
      </c>
      <c r="B649">
        <v>48.503225806451603</v>
      </c>
      <c r="C649">
        <f t="shared" ref="C649:C712" si="10">AVERAGE(B643:B648)</f>
        <v>48.49994375296518</v>
      </c>
    </row>
    <row r="650" spans="1:3" x14ac:dyDescent="0.25">
      <c r="A650" s="1">
        <v>41198</v>
      </c>
      <c r="B650">
        <v>48.5</v>
      </c>
      <c r="C650">
        <f t="shared" si="10"/>
        <v>48.500481387373782</v>
      </c>
    </row>
    <row r="651" spans="1:3" x14ac:dyDescent="0.25">
      <c r="A651" s="1">
        <v>41199</v>
      </c>
      <c r="B651">
        <v>48.5</v>
      </c>
      <c r="C651">
        <f t="shared" si="10"/>
        <v>48.500481387373782</v>
      </c>
    </row>
    <row r="652" spans="1:3" x14ac:dyDescent="0.25">
      <c r="A652" s="1">
        <v>41200</v>
      </c>
      <c r="B652">
        <v>48.5</v>
      </c>
      <c r="C652">
        <f t="shared" si="10"/>
        <v>48.500513926746414</v>
      </c>
    </row>
    <row r="653" spans="1:3" x14ac:dyDescent="0.25">
      <c r="A653" s="1">
        <v>41201</v>
      </c>
      <c r="B653">
        <v>48.5</v>
      </c>
      <c r="C653">
        <f t="shared" si="10"/>
        <v>48.500469718081519</v>
      </c>
    </row>
    <row r="654" spans="1:3" x14ac:dyDescent="0.25">
      <c r="A654" s="1">
        <v>41202</v>
      </c>
      <c r="B654">
        <v>48.5</v>
      </c>
      <c r="C654">
        <f t="shared" si="10"/>
        <v>48.500537634408602</v>
      </c>
    </row>
    <row r="655" spans="1:3" x14ac:dyDescent="0.25">
      <c r="A655" s="1">
        <v>41203</v>
      </c>
      <c r="B655">
        <v>48.5</v>
      </c>
      <c r="C655">
        <f t="shared" si="10"/>
        <v>48.500537634408602</v>
      </c>
    </row>
    <row r="656" spans="1:3" x14ac:dyDescent="0.25">
      <c r="A656" s="1">
        <v>41204</v>
      </c>
      <c r="B656">
        <v>48.499831479609</v>
      </c>
      <c r="C656">
        <f t="shared" si="10"/>
        <v>48.5</v>
      </c>
    </row>
    <row r="657" spans="1:3" x14ac:dyDescent="0.25">
      <c r="A657" s="1">
        <v>41205</v>
      </c>
      <c r="B657">
        <v>48.503875968992197</v>
      </c>
      <c r="C657">
        <f t="shared" si="10"/>
        <v>48.499971913268162</v>
      </c>
    </row>
    <row r="658" spans="1:3" x14ac:dyDescent="0.25">
      <c r="A658" s="1">
        <v>41206</v>
      </c>
      <c r="B658">
        <v>83.337905236907702</v>
      </c>
      <c r="C658">
        <f t="shared" si="10"/>
        <v>48.500617908100196</v>
      </c>
    </row>
    <row r="659" spans="1:3" x14ac:dyDescent="0.25">
      <c r="A659" s="1">
        <v>41207</v>
      </c>
      <c r="B659">
        <v>85.8333333333333</v>
      </c>
      <c r="C659">
        <f t="shared" si="10"/>
        <v>54.306935447584813</v>
      </c>
    </row>
    <row r="660" spans="1:3" x14ac:dyDescent="0.25">
      <c r="A660" s="1">
        <v>41208</v>
      </c>
      <c r="B660">
        <v>85.532728609953395</v>
      </c>
      <c r="C660">
        <f t="shared" si="10"/>
        <v>60.529157669807034</v>
      </c>
    </row>
    <row r="661" spans="1:3" x14ac:dyDescent="0.25">
      <c r="A661" s="1">
        <v>41209</v>
      </c>
      <c r="B661">
        <v>87.769938650306699</v>
      </c>
      <c r="C661">
        <f t="shared" si="10"/>
        <v>66.701279104799269</v>
      </c>
    </row>
    <row r="662" spans="1:3" x14ac:dyDescent="0.25">
      <c r="A662" s="1">
        <v>41210</v>
      </c>
      <c r="B662">
        <v>87.880255941499101</v>
      </c>
      <c r="C662">
        <f t="shared" si="10"/>
        <v>73.246268879850376</v>
      </c>
    </row>
    <row r="663" spans="1:3" x14ac:dyDescent="0.25">
      <c r="A663" s="1">
        <v>41211</v>
      </c>
      <c r="B663">
        <v>85.731166150670802</v>
      </c>
      <c r="C663">
        <f t="shared" si="10"/>
        <v>79.809672956832074</v>
      </c>
    </row>
    <row r="664" spans="1:3" x14ac:dyDescent="0.25">
      <c r="A664" s="1">
        <v>41212</v>
      </c>
      <c r="B664">
        <v>84.155539251650794</v>
      </c>
      <c r="C664">
        <f t="shared" si="10"/>
        <v>86.014221320445174</v>
      </c>
    </row>
    <row r="665" spans="1:3" x14ac:dyDescent="0.25">
      <c r="A665" s="1">
        <v>41213</v>
      </c>
      <c r="B665">
        <v>85.152125279642107</v>
      </c>
      <c r="C665">
        <f t="shared" si="10"/>
        <v>86.150493656235696</v>
      </c>
    </row>
    <row r="666" spans="1:3" x14ac:dyDescent="0.25">
      <c r="A666" s="1">
        <v>41214</v>
      </c>
      <c r="B666">
        <v>82.950600801068106</v>
      </c>
      <c r="C666">
        <f t="shared" si="10"/>
        <v>86.036958980620469</v>
      </c>
    </row>
    <row r="667" spans="1:3" x14ac:dyDescent="0.25">
      <c r="A667" s="1">
        <v>41215</v>
      </c>
      <c r="B667">
        <v>83.488439306358401</v>
      </c>
      <c r="C667">
        <f t="shared" si="10"/>
        <v>85.606604345806275</v>
      </c>
    </row>
    <row r="668" spans="1:3" x14ac:dyDescent="0.25">
      <c r="A668" s="1">
        <v>41216</v>
      </c>
      <c r="B668">
        <v>85.7264150943396</v>
      </c>
      <c r="C668">
        <f t="shared" si="10"/>
        <v>84.893021121814897</v>
      </c>
    </row>
    <row r="669" spans="1:3" x14ac:dyDescent="0.25">
      <c r="A669" s="1">
        <v>41217</v>
      </c>
      <c r="B669">
        <v>81.346774193548399</v>
      </c>
      <c r="C669">
        <f t="shared" si="10"/>
        <v>84.53404764728829</v>
      </c>
    </row>
    <row r="670" spans="1:3" x14ac:dyDescent="0.25">
      <c r="A670" s="1">
        <v>41218</v>
      </c>
      <c r="B670">
        <v>82.237055520898295</v>
      </c>
      <c r="C670">
        <f t="shared" si="10"/>
        <v>83.80331565443457</v>
      </c>
    </row>
    <row r="671" spans="1:3" x14ac:dyDescent="0.25">
      <c r="A671" s="1">
        <v>41219</v>
      </c>
      <c r="B671">
        <v>85.813358302122396</v>
      </c>
      <c r="C671">
        <f t="shared" si="10"/>
        <v>83.483568365975827</v>
      </c>
    </row>
    <row r="672" spans="1:3" x14ac:dyDescent="0.25">
      <c r="A672" s="1">
        <v>41220</v>
      </c>
      <c r="B672">
        <v>85.378904481665899</v>
      </c>
      <c r="C672">
        <f t="shared" si="10"/>
        <v>83.59377386972254</v>
      </c>
    </row>
    <row r="673" spans="1:3" x14ac:dyDescent="0.25">
      <c r="A673" s="1">
        <v>41221</v>
      </c>
      <c r="B673">
        <v>87.7554149428085</v>
      </c>
      <c r="C673">
        <f t="shared" si="10"/>
        <v>83.998491149822186</v>
      </c>
    </row>
    <row r="674" spans="1:3" x14ac:dyDescent="0.25">
      <c r="A674" s="1">
        <v>41222</v>
      </c>
      <c r="B674">
        <v>85.064418212478898</v>
      </c>
      <c r="C674">
        <f t="shared" si="10"/>
        <v>84.709653755897179</v>
      </c>
    </row>
    <row r="675" spans="1:3" x14ac:dyDescent="0.25">
      <c r="A675" s="1">
        <v>41223</v>
      </c>
      <c r="B675">
        <v>89.400466562985997</v>
      </c>
      <c r="C675">
        <f t="shared" si="10"/>
        <v>84.599320942253726</v>
      </c>
    </row>
    <row r="676" spans="1:3" x14ac:dyDescent="0.25">
      <c r="A676" s="1">
        <v>41224</v>
      </c>
      <c r="B676">
        <v>86.123298638911095</v>
      </c>
      <c r="C676">
        <f t="shared" si="10"/>
        <v>85.941603003826671</v>
      </c>
    </row>
    <row r="677" spans="1:3" x14ac:dyDescent="0.25">
      <c r="A677" s="1">
        <v>41225</v>
      </c>
      <c r="B677">
        <v>84.946841294298906</v>
      </c>
      <c r="C677">
        <f t="shared" si="10"/>
        <v>86.589310190162152</v>
      </c>
    </row>
    <row r="678" spans="1:3" x14ac:dyDescent="0.25">
      <c r="A678" s="1">
        <v>41226</v>
      </c>
      <c r="B678">
        <v>85.442441720740206</v>
      </c>
      <c r="C678">
        <f t="shared" si="10"/>
        <v>86.444890688858209</v>
      </c>
    </row>
    <row r="679" spans="1:3" x14ac:dyDescent="0.25">
      <c r="A679" s="1">
        <v>41227</v>
      </c>
      <c r="B679">
        <v>89.585690515807002</v>
      </c>
      <c r="C679">
        <f t="shared" si="10"/>
        <v>86.455480228703934</v>
      </c>
    </row>
    <row r="680" spans="1:3" x14ac:dyDescent="0.25">
      <c r="A680" s="1">
        <v>41228</v>
      </c>
      <c r="B680">
        <v>86.398362892223702</v>
      </c>
      <c r="C680">
        <f t="shared" si="10"/>
        <v>86.760526157537015</v>
      </c>
    </row>
    <row r="681" spans="1:3" x14ac:dyDescent="0.25">
      <c r="A681" s="1">
        <v>41229</v>
      </c>
      <c r="B681">
        <v>86.498457742134505</v>
      </c>
      <c r="C681">
        <f t="shared" si="10"/>
        <v>86.982850270827825</v>
      </c>
    </row>
    <row r="682" spans="1:3" x14ac:dyDescent="0.25">
      <c r="A682" s="1">
        <v>41230</v>
      </c>
      <c r="B682">
        <v>85.6635311143271</v>
      </c>
      <c r="C682">
        <f t="shared" si="10"/>
        <v>86.499182134019236</v>
      </c>
    </row>
    <row r="683" spans="1:3" x14ac:dyDescent="0.25">
      <c r="A683" s="1">
        <v>41231</v>
      </c>
      <c r="B683">
        <v>84.823045267489704</v>
      </c>
      <c r="C683">
        <f t="shared" si="10"/>
        <v>86.422554213255239</v>
      </c>
    </row>
    <row r="684" spans="1:3" x14ac:dyDescent="0.25">
      <c r="A684" s="1">
        <v>41232</v>
      </c>
      <c r="B684">
        <v>86.934381778741894</v>
      </c>
      <c r="C684">
        <f t="shared" si="10"/>
        <v>86.401921542120363</v>
      </c>
    </row>
    <row r="685" spans="1:3" x14ac:dyDescent="0.25">
      <c r="A685" s="1">
        <v>41233</v>
      </c>
      <c r="B685">
        <v>86.042863871879405</v>
      </c>
      <c r="C685">
        <f t="shared" si="10"/>
        <v>86.650578218453987</v>
      </c>
    </row>
    <row r="686" spans="1:3" x14ac:dyDescent="0.25">
      <c r="A686" s="1">
        <v>41234</v>
      </c>
      <c r="B686">
        <v>84.885390428211593</v>
      </c>
      <c r="C686">
        <f t="shared" si="10"/>
        <v>86.060107111132723</v>
      </c>
    </row>
    <row r="687" spans="1:3" x14ac:dyDescent="0.25">
      <c r="A687" s="1">
        <v>41235</v>
      </c>
      <c r="B687">
        <v>85.938628158844807</v>
      </c>
      <c r="C687">
        <f t="shared" si="10"/>
        <v>85.807945033797367</v>
      </c>
    </row>
    <row r="688" spans="1:3" x14ac:dyDescent="0.25">
      <c r="A688" s="1">
        <v>41236</v>
      </c>
      <c r="B688">
        <v>88.996503496503493</v>
      </c>
      <c r="C688">
        <f t="shared" si="10"/>
        <v>85.714640103249096</v>
      </c>
    </row>
    <row r="689" spans="1:3" x14ac:dyDescent="0.25">
      <c r="A689" s="1">
        <v>41237</v>
      </c>
      <c r="B689">
        <v>48</v>
      </c>
      <c r="C689">
        <f t="shared" si="10"/>
        <v>86.270135500278499</v>
      </c>
    </row>
    <row r="690" spans="1:3" x14ac:dyDescent="0.25">
      <c r="A690" s="1">
        <v>41238</v>
      </c>
      <c r="B690">
        <v>48</v>
      </c>
      <c r="C690">
        <f t="shared" si="10"/>
        <v>80.132961289030206</v>
      </c>
    </row>
    <row r="691" spans="1:3" x14ac:dyDescent="0.25">
      <c r="A691" s="1">
        <v>41239</v>
      </c>
      <c r="B691">
        <v>48.499789473684203</v>
      </c>
      <c r="C691">
        <f t="shared" si="10"/>
        <v>73.643897659239883</v>
      </c>
    </row>
    <row r="692" spans="1:3" x14ac:dyDescent="0.25">
      <c r="A692" s="1">
        <v>41240</v>
      </c>
      <c r="B692">
        <v>48.504166666666698</v>
      </c>
      <c r="C692">
        <f t="shared" si="10"/>
        <v>67.386718592874018</v>
      </c>
    </row>
    <row r="693" spans="1:3" x14ac:dyDescent="0.25">
      <c r="A693" s="1">
        <v>41241</v>
      </c>
      <c r="B693">
        <v>48.499630450849999</v>
      </c>
      <c r="C693">
        <f t="shared" si="10"/>
        <v>61.323181299283199</v>
      </c>
    </row>
    <row r="694" spans="1:3" x14ac:dyDescent="0.25">
      <c r="A694" s="1">
        <v>41242</v>
      </c>
      <c r="B694">
        <v>48.5017793594306</v>
      </c>
      <c r="C694">
        <f t="shared" si="10"/>
        <v>55.083348347950739</v>
      </c>
    </row>
    <row r="695" spans="1:3" x14ac:dyDescent="0.25">
      <c r="A695" s="1">
        <v>41243</v>
      </c>
      <c r="B695">
        <v>47.4991717283269</v>
      </c>
      <c r="C695">
        <f t="shared" si="10"/>
        <v>48.334227658438579</v>
      </c>
    </row>
    <row r="696" spans="1:3" x14ac:dyDescent="0.25">
      <c r="A696" s="1">
        <v>41244</v>
      </c>
      <c r="B696">
        <v>72.641618497109803</v>
      </c>
      <c r="C696">
        <f t="shared" si="10"/>
        <v>48.250756279826398</v>
      </c>
    </row>
    <row r="697" spans="1:3" x14ac:dyDescent="0.25">
      <c r="A697" s="1">
        <v>41245</v>
      </c>
      <c r="B697">
        <v>91.791187270501794</v>
      </c>
      <c r="C697">
        <f t="shared" si="10"/>
        <v>52.357692696011362</v>
      </c>
    </row>
    <row r="698" spans="1:3" x14ac:dyDescent="0.25">
      <c r="A698" s="1">
        <v>41246</v>
      </c>
      <c r="B698">
        <v>89.801913337084997</v>
      </c>
      <c r="C698">
        <f t="shared" si="10"/>
        <v>59.572925662147632</v>
      </c>
    </row>
    <row r="699" spans="1:3" x14ac:dyDescent="0.25">
      <c r="A699" s="1">
        <v>41247</v>
      </c>
      <c r="B699">
        <v>91.811273635390606</v>
      </c>
      <c r="C699">
        <f t="shared" si="10"/>
        <v>66.455883440550679</v>
      </c>
    </row>
    <row r="700" spans="1:3" x14ac:dyDescent="0.25">
      <c r="A700" s="1">
        <v>41248</v>
      </c>
      <c r="B700">
        <v>92.996484698097603</v>
      </c>
      <c r="C700">
        <f t="shared" si="10"/>
        <v>73.674490637974117</v>
      </c>
    </row>
    <row r="701" spans="1:3" x14ac:dyDescent="0.25">
      <c r="A701" s="1">
        <v>41249</v>
      </c>
      <c r="B701">
        <v>93.453027139874706</v>
      </c>
      <c r="C701">
        <f t="shared" si="10"/>
        <v>81.090274861085291</v>
      </c>
    </row>
    <row r="702" spans="1:3" x14ac:dyDescent="0.25">
      <c r="A702" s="1">
        <v>41250</v>
      </c>
      <c r="B702">
        <v>94.474333063864194</v>
      </c>
      <c r="C702">
        <f t="shared" si="10"/>
        <v>88.749250763009911</v>
      </c>
    </row>
    <row r="703" spans="1:3" x14ac:dyDescent="0.25">
      <c r="A703" s="1">
        <v>41251</v>
      </c>
      <c r="B703">
        <v>94.505254648342799</v>
      </c>
      <c r="C703">
        <f t="shared" si="10"/>
        <v>92.388036524135643</v>
      </c>
    </row>
    <row r="704" spans="1:3" x14ac:dyDescent="0.25">
      <c r="A704" s="1">
        <v>41252</v>
      </c>
      <c r="B704">
        <v>93.629522431259005</v>
      </c>
      <c r="C704">
        <f t="shared" si="10"/>
        <v>92.840381087109165</v>
      </c>
    </row>
    <row r="705" spans="1:3" x14ac:dyDescent="0.25">
      <c r="A705" s="1">
        <v>41253</v>
      </c>
      <c r="B705">
        <v>94.0010718113612</v>
      </c>
      <c r="C705">
        <f t="shared" si="10"/>
        <v>93.478315936138173</v>
      </c>
    </row>
    <row r="706" spans="1:3" x14ac:dyDescent="0.25">
      <c r="A706" s="1">
        <v>41254</v>
      </c>
      <c r="B706">
        <v>90.464379947229503</v>
      </c>
      <c r="C706">
        <f t="shared" si="10"/>
        <v>93.84328229879992</v>
      </c>
    </row>
    <row r="707" spans="1:3" x14ac:dyDescent="0.25">
      <c r="A707" s="1">
        <v>41255</v>
      </c>
      <c r="B707">
        <v>80.83</v>
      </c>
      <c r="C707">
        <f t="shared" si="10"/>
        <v>93.421264840321896</v>
      </c>
    </row>
    <row r="708" spans="1:3" x14ac:dyDescent="0.25">
      <c r="A708" s="1">
        <v>41256</v>
      </c>
      <c r="B708">
        <v>89.511504424778806</v>
      </c>
      <c r="C708">
        <f t="shared" si="10"/>
        <v>91.317426983676114</v>
      </c>
    </row>
    <row r="709" spans="1:3" x14ac:dyDescent="0.25">
      <c r="A709" s="1">
        <v>41257</v>
      </c>
      <c r="B709">
        <v>91.876574307304793</v>
      </c>
      <c r="C709">
        <f t="shared" si="10"/>
        <v>90.490288877161888</v>
      </c>
    </row>
    <row r="710" spans="1:3" x14ac:dyDescent="0.25">
      <c r="A710" s="1">
        <v>41258</v>
      </c>
      <c r="B710">
        <v>92.3535220539829</v>
      </c>
      <c r="C710">
        <f t="shared" si="10"/>
        <v>90.052175486988901</v>
      </c>
    </row>
    <row r="711" spans="1:3" x14ac:dyDescent="0.25">
      <c r="A711" s="1">
        <v>41259</v>
      </c>
      <c r="B711">
        <v>89.028135990621294</v>
      </c>
      <c r="C711">
        <f t="shared" si="10"/>
        <v>89.839508757442857</v>
      </c>
    </row>
    <row r="712" spans="1:3" x14ac:dyDescent="0.25">
      <c r="A712" s="1">
        <v>41260</v>
      </c>
      <c r="B712">
        <v>87.675378787878799</v>
      </c>
      <c r="C712">
        <f t="shared" si="10"/>
        <v>89.010686120652892</v>
      </c>
    </row>
    <row r="713" spans="1:3" x14ac:dyDescent="0.25">
      <c r="A713" s="1">
        <v>41261</v>
      </c>
      <c r="B713">
        <v>89.762666666666703</v>
      </c>
      <c r="C713">
        <f t="shared" ref="C713:C776" si="11">AVERAGE(B707:B712)</f>
        <v>88.545852594094427</v>
      </c>
    </row>
    <row r="714" spans="1:3" x14ac:dyDescent="0.25">
      <c r="A714" s="1">
        <v>41262</v>
      </c>
      <c r="B714">
        <v>93.049756097561001</v>
      </c>
      <c r="C714">
        <f t="shared" si="11"/>
        <v>90.034630371872211</v>
      </c>
    </row>
    <row r="715" spans="1:3" x14ac:dyDescent="0.25">
      <c r="A715" s="1">
        <v>41263</v>
      </c>
      <c r="B715">
        <v>93.576041666666697</v>
      </c>
      <c r="C715">
        <f t="shared" si="11"/>
        <v>90.624338984002577</v>
      </c>
    </row>
    <row r="716" spans="1:3" x14ac:dyDescent="0.25">
      <c r="A716" s="1">
        <v>41264</v>
      </c>
      <c r="B716">
        <v>92.916583582585602</v>
      </c>
      <c r="C716">
        <f t="shared" si="11"/>
        <v>90.907583543896223</v>
      </c>
    </row>
    <row r="717" spans="1:3" x14ac:dyDescent="0.25">
      <c r="A717" s="1">
        <v>41265</v>
      </c>
      <c r="B717">
        <v>94.205913134484604</v>
      </c>
      <c r="C717">
        <f t="shared" si="11"/>
        <v>91.001427131996692</v>
      </c>
    </row>
    <row r="718" spans="1:3" x14ac:dyDescent="0.25">
      <c r="A718" s="1">
        <v>41266</v>
      </c>
      <c r="B718">
        <v>93.6071830106184</v>
      </c>
      <c r="C718">
        <f t="shared" si="11"/>
        <v>91.864389989307213</v>
      </c>
    </row>
    <row r="719" spans="1:3" x14ac:dyDescent="0.25">
      <c r="A719" s="1">
        <v>41267</v>
      </c>
      <c r="B719">
        <v>95.634893617021007</v>
      </c>
      <c r="C719">
        <f t="shared" si="11"/>
        <v>92.853024026430489</v>
      </c>
    </row>
    <row r="720" spans="1:3" x14ac:dyDescent="0.25">
      <c r="A720" s="1">
        <v>41268</v>
      </c>
      <c r="B720">
        <v>94.174437739989003</v>
      </c>
      <c r="C720">
        <f t="shared" si="11"/>
        <v>93.831728518156226</v>
      </c>
    </row>
    <row r="721" spans="1:3" x14ac:dyDescent="0.25">
      <c r="A721" s="1">
        <v>41269</v>
      </c>
      <c r="B721">
        <v>93.8782816229117</v>
      </c>
      <c r="C721">
        <f t="shared" si="11"/>
        <v>94.019175458560881</v>
      </c>
    </row>
    <row r="722" spans="1:3" x14ac:dyDescent="0.25">
      <c r="A722" s="1">
        <v>41270</v>
      </c>
      <c r="B722">
        <v>55.884615384615401</v>
      </c>
      <c r="C722">
        <f t="shared" si="11"/>
        <v>94.069548784601707</v>
      </c>
    </row>
    <row r="723" spans="1:3" x14ac:dyDescent="0.25">
      <c r="A723" s="1">
        <v>41271</v>
      </c>
      <c r="B723">
        <v>49.411547002220601</v>
      </c>
      <c r="C723">
        <f t="shared" si="11"/>
        <v>87.897554084940012</v>
      </c>
    </row>
    <row r="724" spans="1:3" x14ac:dyDescent="0.25">
      <c r="A724" s="1">
        <v>41272</v>
      </c>
      <c r="B724">
        <v>48.499631540162099</v>
      </c>
      <c r="C724">
        <f t="shared" si="11"/>
        <v>80.43182639622934</v>
      </c>
    </row>
    <row r="725" spans="1:3" x14ac:dyDescent="0.25">
      <c r="A725" s="1">
        <v>41273</v>
      </c>
      <c r="B725">
        <v>48.5</v>
      </c>
      <c r="C725">
        <f t="shared" si="11"/>
        <v>72.913901151153311</v>
      </c>
    </row>
    <row r="726" spans="1:3" x14ac:dyDescent="0.25">
      <c r="A726" s="1">
        <v>41274</v>
      </c>
      <c r="B726">
        <v>48.5</v>
      </c>
      <c r="C726">
        <f t="shared" si="11"/>
        <v>65.05808554831647</v>
      </c>
    </row>
    <row r="727" spans="1:3" x14ac:dyDescent="0.25">
      <c r="A727" s="1">
        <v>41275</v>
      </c>
      <c r="B727">
        <v>48.499905642574099</v>
      </c>
      <c r="C727">
        <f t="shared" si="11"/>
        <v>57.4456792583183</v>
      </c>
    </row>
    <row r="728" spans="1:3" x14ac:dyDescent="0.25">
      <c r="A728" s="1">
        <v>41276</v>
      </c>
      <c r="B728">
        <v>48.5</v>
      </c>
      <c r="C728">
        <f t="shared" si="11"/>
        <v>49.882616594928699</v>
      </c>
    </row>
    <row r="729" spans="1:3" x14ac:dyDescent="0.25">
      <c r="A729" s="1">
        <v>41277</v>
      </c>
      <c r="B729">
        <v>48.500452488687799</v>
      </c>
      <c r="C729">
        <f t="shared" si="11"/>
        <v>48.651847364159465</v>
      </c>
    </row>
    <row r="730" spans="1:3" x14ac:dyDescent="0.25">
      <c r="A730" s="1">
        <v>41278</v>
      </c>
      <c r="B730">
        <v>48.499862068965498</v>
      </c>
      <c r="C730">
        <f t="shared" si="11"/>
        <v>48.499998278570672</v>
      </c>
    </row>
    <row r="731" spans="1:3" x14ac:dyDescent="0.25">
      <c r="A731" s="1">
        <v>41279</v>
      </c>
      <c r="B731">
        <v>48.5</v>
      </c>
      <c r="C731">
        <f t="shared" si="11"/>
        <v>48.500036700037903</v>
      </c>
    </row>
    <row r="732" spans="1:3" x14ac:dyDescent="0.25">
      <c r="A732" s="1">
        <v>41280</v>
      </c>
      <c r="B732">
        <v>48.4444444444444</v>
      </c>
      <c r="C732">
        <f t="shared" si="11"/>
        <v>48.500036700037903</v>
      </c>
    </row>
    <row r="733" spans="1:3" x14ac:dyDescent="0.25">
      <c r="A733" s="1">
        <v>41281</v>
      </c>
      <c r="B733">
        <v>48.5</v>
      </c>
      <c r="C733">
        <f t="shared" si="11"/>
        <v>48.490777440778636</v>
      </c>
    </row>
    <row r="734" spans="1:3" x14ac:dyDescent="0.25">
      <c r="A734" s="1">
        <v>41282</v>
      </c>
      <c r="B734">
        <v>48.4444444444444</v>
      </c>
      <c r="C734">
        <f t="shared" si="11"/>
        <v>48.490793167016285</v>
      </c>
    </row>
    <row r="735" spans="1:3" x14ac:dyDescent="0.25">
      <c r="A735" s="1">
        <v>41283</v>
      </c>
      <c r="B735">
        <v>47.5</v>
      </c>
      <c r="C735">
        <f t="shared" si="11"/>
        <v>48.481533907757012</v>
      </c>
    </row>
    <row r="736" spans="1:3" x14ac:dyDescent="0.25">
      <c r="A736" s="1">
        <v>41284</v>
      </c>
      <c r="B736">
        <v>47.5</v>
      </c>
      <c r="C736">
        <f t="shared" si="11"/>
        <v>48.314791826309055</v>
      </c>
    </row>
    <row r="737" spans="1:3" x14ac:dyDescent="0.25">
      <c r="A737" s="1">
        <v>41285</v>
      </c>
      <c r="B737">
        <v>47.5</v>
      </c>
      <c r="C737">
        <f t="shared" si="11"/>
        <v>48.148148148148131</v>
      </c>
    </row>
    <row r="738" spans="1:3" x14ac:dyDescent="0.25">
      <c r="A738" s="1">
        <v>41286</v>
      </c>
      <c r="B738">
        <v>47.5</v>
      </c>
      <c r="C738">
        <f t="shared" si="11"/>
        <v>47.981481481481467</v>
      </c>
    </row>
    <row r="739" spans="1:3" x14ac:dyDescent="0.25">
      <c r="A739" s="1">
        <v>41287</v>
      </c>
      <c r="B739">
        <v>47.5</v>
      </c>
      <c r="C739">
        <f t="shared" si="11"/>
        <v>47.824074074074069</v>
      </c>
    </row>
    <row r="740" spans="1:3" x14ac:dyDescent="0.25">
      <c r="A740" s="1">
        <v>41288</v>
      </c>
      <c r="B740">
        <v>47.499885242139101</v>
      </c>
      <c r="C740">
        <f t="shared" si="11"/>
        <v>47.657407407407398</v>
      </c>
    </row>
    <row r="741" spans="1:3" x14ac:dyDescent="0.25">
      <c r="A741" s="1">
        <v>41289</v>
      </c>
      <c r="B741">
        <v>47.5</v>
      </c>
      <c r="C741">
        <f t="shared" si="11"/>
        <v>47.49998087368985</v>
      </c>
    </row>
    <row r="742" spans="1:3" x14ac:dyDescent="0.25">
      <c r="A742" s="1">
        <v>41290</v>
      </c>
      <c r="B742">
        <v>47.5</v>
      </c>
      <c r="C742">
        <f t="shared" si="11"/>
        <v>47.49998087368985</v>
      </c>
    </row>
    <row r="743" spans="1:3" x14ac:dyDescent="0.25">
      <c r="A743" s="1">
        <v>41291</v>
      </c>
      <c r="B743">
        <v>47.5</v>
      </c>
      <c r="C743">
        <f t="shared" si="11"/>
        <v>47.49998087368985</v>
      </c>
    </row>
    <row r="744" spans="1:3" x14ac:dyDescent="0.25">
      <c r="A744" s="1">
        <v>41292</v>
      </c>
      <c r="B744">
        <v>47.500246913580199</v>
      </c>
      <c r="C744">
        <f t="shared" si="11"/>
        <v>47.49998087368985</v>
      </c>
    </row>
    <row r="745" spans="1:3" x14ac:dyDescent="0.25">
      <c r="A745" s="1">
        <v>41293</v>
      </c>
      <c r="B745">
        <v>47.500101235067802</v>
      </c>
      <c r="C745">
        <f t="shared" si="11"/>
        <v>47.500022025953221</v>
      </c>
    </row>
    <row r="746" spans="1:3" x14ac:dyDescent="0.25">
      <c r="A746" s="1">
        <v>41294</v>
      </c>
      <c r="B746">
        <v>47.5</v>
      </c>
      <c r="C746">
        <f t="shared" si="11"/>
        <v>47.500038898464517</v>
      </c>
    </row>
    <row r="747" spans="1:3" x14ac:dyDescent="0.25">
      <c r="A747" s="1">
        <v>41295</v>
      </c>
      <c r="B747">
        <v>47.4979719188768</v>
      </c>
      <c r="C747">
        <f t="shared" si="11"/>
        <v>47.500058024774667</v>
      </c>
    </row>
    <row r="748" spans="1:3" x14ac:dyDescent="0.25">
      <c r="A748" s="1">
        <v>41296</v>
      </c>
      <c r="B748">
        <v>48</v>
      </c>
      <c r="C748">
        <f t="shared" si="11"/>
        <v>47.499720011254134</v>
      </c>
    </row>
    <row r="749" spans="1:3" x14ac:dyDescent="0.25">
      <c r="A749" s="1">
        <v>41297</v>
      </c>
      <c r="B749">
        <v>47.499862448418199</v>
      </c>
      <c r="C749">
        <f t="shared" si="11"/>
        <v>47.583053344587462</v>
      </c>
    </row>
    <row r="750" spans="1:3" x14ac:dyDescent="0.25">
      <c r="A750" s="1">
        <v>41298</v>
      </c>
      <c r="B750">
        <v>47.5000627116518</v>
      </c>
      <c r="C750">
        <f t="shared" si="11"/>
        <v>47.58303041932384</v>
      </c>
    </row>
    <row r="751" spans="1:3" x14ac:dyDescent="0.25">
      <c r="A751" s="1">
        <v>41299</v>
      </c>
      <c r="B751">
        <v>47.5</v>
      </c>
      <c r="C751">
        <f t="shared" si="11"/>
        <v>47.582999719002437</v>
      </c>
    </row>
    <row r="752" spans="1:3" x14ac:dyDescent="0.25">
      <c r="A752" s="1">
        <v>41300</v>
      </c>
      <c r="B752">
        <v>47.5</v>
      </c>
      <c r="C752">
        <f t="shared" si="11"/>
        <v>47.582982846491142</v>
      </c>
    </row>
    <row r="753" spans="1:3" x14ac:dyDescent="0.25">
      <c r="A753" s="1">
        <v>41301</v>
      </c>
      <c r="B753">
        <v>47.5</v>
      </c>
      <c r="C753">
        <f t="shared" si="11"/>
        <v>47.582982846491142</v>
      </c>
    </row>
    <row r="754" spans="1:3" x14ac:dyDescent="0.25">
      <c r="A754" s="1">
        <v>41302</v>
      </c>
      <c r="B754">
        <v>47.499455930359098</v>
      </c>
      <c r="C754">
        <f t="shared" si="11"/>
        <v>47.583320860011668</v>
      </c>
    </row>
    <row r="755" spans="1:3" x14ac:dyDescent="0.25">
      <c r="A755" s="1">
        <v>41303</v>
      </c>
      <c r="B755">
        <v>63.1267880364109</v>
      </c>
      <c r="C755">
        <f t="shared" si="11"/>
        <v>47.499896848404852</v>
      </c>
    </row>
    <row r="756" spans="1:3" x14ac:dyDescent="0.25">
      <c r="A756" s="1">
        <v>41304</v>
      </c>
      <c r="B756">
        <v>83.469180327868898</v>
      </c>
      <c r="C756">
        <f t="shared" si="11"/>
        <v>50.104384446403628</v>
      </c>
    </row>
    <row r="757" spans="1:3" x14ac:dyDescent="0.25">
      <c r="A757" s="1">
        <v>41305</v>
      </c>
      <c r="B757">
        <v>85.938275340393304</v>
      </c>
      <c r="C757">
        <f t="shared" si="11"/>
        <v>56.099237382439817</v>
      </c>
    </row>
    <row r="758" spans="1:3" x14ac:dyDescent="0.25">
      <c r="A758" s="1">
        <v>41306</v>
      </c>
      <c r="B758">
        <v>81.415857605178005</v>
      </c>
      <c r="C758">
        <f t="shared" si="11"/>
        <v>62.505616605838703</v>
      </c>
    </row>
    <row r="759" spans="1:3" x14ac:dyDescent="0.25">
      <c r="A759" s="1">
        <v>41307</v>
      </c>
      <c r="B759">
        <v>85.1886326194399</v>
      </c>
      <c r="C759">
        <f t="shared" si="11"/>
        <v>68.158259540035047</v>
      </c>
    </row>
    <row r="760" spans="1:3" x14ac:dyDescent="0.25">
      <c r="A760" s="1">
        <v>41308</v>
      </c>
      <c r="B760">
        <v>87.2920912178554</v>
      </c>
      <c r="C760">
        <f t="shared" si="11"/>
        <v>74.43969830994169</v>
      </c>
    </row>
    <row r="761" spans="1:3" x14ac:dyDescent="0.25">
      <c r="A761" s="1">
        <v>41309</v>
      </c>
      <c r="B761">
        <v>86.770996348461097</v>
      </c>
      <c r="C761">
        <f t="shared" si="11"/>
        <v>81.071804191191063</v>
      </c>
    </row>
    <row r="762" spans="1:3" x14ac:dyDescent="0.25">
      <c r="A762" s="1">
        <v>41310</v>
      </c>
      <c r="B762">
        <v>87.694892473118301</v>
      </c>
      <c r="C762">
        <f t="shared" si="11"/>
        <v>85.01250557653276</v>
      </c>
    </row>
    <row r="763" spans="1:3" x14ac:dyDescent="0.25">
      <c r="A763" s="1">
        <v>41311</v>
      </c>
      <c r="B763">
        <v>85.502994011976</v>
      </c>
      <c r="C763">
        <f t="shared" si="11"/>
        <v>85.716790934074325</v>
      </c>
    </row>
    <row r="764" spans="1:3" x14ac:dyDescent="0.25">
      <c r="A764" s="1">
        <v>41312</v>
      </c>
      <c r="B764">
        <v>88.003610108303207</v>
      </c>
      <c r="C764">
        <f t="shared" si="11"/>
        <v>85.644244046004772</v>
      </c>
    </row>
    <row r="765" spans="1:3" x14ac:dyDescent="0.25">
      <c r="A765" s="1">
        <v>41313</v>
      </c>
      <c r="B765">
        <v>88.108701401745606</v>
      </c>
      <c r="C765">
        <f t="shared" si="11"/>
        <v>86.74220279652566</v>
      </c>
    </row>
    <row r="766" spans="1:3" x14ac:dyDescent="0.25">
      <c r="A766" s="1">
        <v>41314</v>
      </c>
      <c r="B766">
        <v>86.496022461394503</v>
      </c>
      <c r="C766">
        <f t="shared" si="11"/>
        <v>87.228880926909937</v>
      </c>
    </row>
    <row r="767" spans="1:3" x14ac:dyDescent="0.25">
      <c r="A767" s="1">
        <v>41315</v>
      </c>
      <c r="B767">
        <v>88.855737704917999</v>
      </c>
      <c r="C767">
        <f t="shared" si="11"/>
        <v>87.096202800833126</v>
      </c>
    </row>
    <row r="768" spans="1:3" x14ac:dyDescent="0.25">
      <c r="A768" s="1">
        <v>41316</v>
      </c>
      <c r="B768">
        <v>82.502766798419003</v>
      </c>
      <c r="C768">
        <f t="shared" si="11"/>
        <v>87.443659693575924</v>
      </c>
    </row>
    <row r="769" spans="1:3" x14ac:dyDescent="0.25">
      <c r="A769" s="1">
        <v>41317</v>
      </c>
      <c r="B769">
        <v>87.169435215946805</v>
      </c>
      <c r="C769">
        <f t="shared" si="11"/>
        <v>86.578305414459393</v>
      </c>
    </row>
    <row r="770" spans="1:3" x14ac:dyDescent="0.25">
      <c r="A770" s="1">
        <v>41318</v>
      </c>
      <c r="B770">
        <v>90.2235885969816</v>
      </c>
      <c r="C770">
        <f t="shared" si="11"/>
        <v>86.856045615121175</v>
      </c>
    </row>
    <row r="771" spans="1:3" x14ac:dyDescent="0.25">
      <c r="A771" s="1">
        <v>41319</v>
      </c>
      <c r="B771">
        <v>89.55</v>
      </c>
      <c r="C771">
        <f t="shared" si="11"/>
        <v>87.22604202990091</v>
      </c>
    </row>
    <row r="772" spans="1:3" x14ac:dyDescent="0.25">
      <c r="A772" s="1">
        <v>41320</v>
      </c>
      <c r="B772">
        <v>86.840949554896099</v>
      </c>
      <c r="C772">
        <f t="shared" si="11"/>
        <v>87.466258462943301</v>
      </c>
    </row>
    <row r="773" spans="1:3" x14ac:dyDescent="0.25">
      <c r="A773" s="1">
        <v>41321</v>
      </c>
      <c r="B773">
        <v>86.472116946399595</v>
      </c>
      <c r="C773">
        <f t="shared" si="11"/>
        <v>87.523746311860251</v>
      </c>
    </row>
    <row r="774" spans="1:3" x14ac:dyDescent="0.25">
      <c r="A774" s="1">
        <v>41322</v>
      </c>
      <c r="B774">
        <v>89.308788598574793</v>
      </c>
      <c r="C774">
        <f t="shared" si="11"/>
        <v>87.126476185440524</v>
      </c>
    </row>
    <row r="775" spans="1:3" x14ac:dyDescent="0.25">
      <c r="A775" s="1">
        <v>41323</v>
      </c>
      <c r="B775">
        <v>89.497267759562803</v>
      </c>
      <c r="C775">
        <f t="shared" si="11"/>
        <v>88.260813152133153</v>
      </c>
    </row>
    <row r="776" spans="1:3" x14ac:dyDescent="0.25">
      <c r="A776" s="1">
        <v>41324</v>
      </c>
      <c r="B776">
        <v>87.967032967033006</v>
      </c>
      <c r="C776">
        <f t="shared" si="11"/>
        <v>88.648785242735812</v>
      </c>
    </row>
    <row r="777" spans="1:3" x14ac:dyDescent="0.25">
      <c r="A777" s="1">
        <v>41325</v>
      </c>
      <c r="B777">
        <v>89.394780447390204</v>
      </c>
      <c r="C777">
        <f t="shared" ref="C777:C840" si="12">AVERAGE(B771:B776)</f>
        <v>88.272692637744385</v>
      </c>
    </row>
    <row r="778" spans="1:3" x14ac:dyDescent="0.25">
      <c r="A778" s="1">
        <v>41326</v>
      </c>
      <c r="B778">
        <v>84.273817034700301</v>
      </c>
      <c r="C778">
        <f t="shared" si="12"/>
        <v>88.246822712309424</v>
      </c>
    </row>
    <row r="779" spans="1:3" x14ac:dyDescent="0.25">
      <c r="A779" s="1">
        <v>41327</v>
      </c>
      <c r="B779">
        <v>54.544068919814499</v>
      </c>
      <c r="C779">
        <f t="shared" si="12"/>
        <v>87.818967292276781</v>
      </c>
    </row>
    <row r="780" spans="1:3" x14ac:dyDescent="0.25">
      <c r="A780" s="1">
        <v>41328</v>
      </c>
      <c r="B780">
        <v>50.499863126197603</v>
      </c>
      <c r="C780">
        <f t="shared" si="12"/>
        <v>82.4976259545126</v>
      </c>
    </row>
    <row r="781" spans="1:3" x14ac:dyDescent="0.25">
      <c r="A781" s="1">
        <v>41329</v>
      </c>
      <c r="B781">
        <v>49.5</v>
      </c>
      <c r="C781">
        <f t="shared" si="12"/>
        <v>76.029471709116407</v>
      </c>
    </row>
    <row r="782" spans="1:3" x14ac:dyDescent="0.25">
      <c r="A782" s="1">
        <v>41330</v>
      </c>
      <c r="B782">
        <v>49.5</v>
      </c>
      <c r="C782">
        <f t="shared" si="12"/>
        <v>69.363260415855933</v>
      </c>
    </row>
    <row r="783" spans="1:3" x14ac:dyDescent="0.25">
      <c r="A783" s="1">
        <v>41331</v>
      </c>
      <c r="B783">
        <v>49.5</v>
      </c>
      <c r="C783">
        <f t="shared" si="12"/>
        <v>62.952088254683765</v>
      </c>
    </row>
    <row r="784" spans="1:3" x14ac:dyDescent="0.25">
      <c r="A784" s="1">
        <v>41332</v>
      </c>
      <c r="B784">
        <v>49.450932684509297</v>
      </c>
      <c r="C784">
        <f t="shared" si="12"/>
        <v>56.302958180118729</v>
      </c>
    </row>
    <row r="785" spans="1:3" x14ac:dyDescent="0.25">
      <c r="A785" s="1">
        <v>41333</v>
      </c>
      <c r="B785">
        <v>48.5</v>
      </c>
      <c r="C785">
        <f t="shared" si="12"/>
        <v>50.499144121753567</v>
      </c>
    </row>
    <row r="786" spans="1:3" x14ac:dyDescent="0.25">
      <c r="A786" s="1">
        <v>41334</v>
      </c>
      <c r="B786">
        <v>49.5</v>
      </c>
      <c r="C786">
        <f t="shared" si="12"/>
        <v>49.491799301784482</v>
      </c>
    </row>
    <row r="787" spans="1:3" x14ac:dyDescent="0.25">
      <c r="A787" s="1">
        <v>41335</v>
      </c>
      <c r="B787">
        <v>48.5</v>
      </c>
      <c r="C787">
        <f t="shared" si="12"/>
        <v>49.325155447418219</v>
      </c>
    </row>
    <row r="788" spans="1:3" x14ac:dyDescent="0.25">
      <c r="A788" s="1">
        <v>41336</v>
      </c>
      <c r="B788">
        <v>48.5</v>
      </c>
      <c r="C788">
        <f t="shared" si="12"/>
        <v>49.158488780751554</v>
      </c>
    </row>
    <row r="789" spans="1:3" x14ac:dyDescent="0.25">
      <c r="A789" s="1">
        <v>41337</v>
      </c>
      <c r="B789">
        <v>48.5</v>
      </c>
      <c r="C789">
        <f t="shared" si="12"/>
        <v>48.99182211408489</v>
      </c>
    </row>
    <row r="790" spans="1:3" x14ac:dyDescent="0.25">
      <c r="A790" s="1">
        <v>41338</v>
      </c>
      <c r="B790">
        <v>48.500185116623499</v>
      </c>
      <c r="C790">
        <f t="shared" si="12"/>
        <v>48.825155447418219</v>
      </c>
    </row>
    <row r="791" spans="1:3" x14ac:dyDescent="0.25">
      <c r="A791" s="1">
        <v>41339</v>
      </c>
      <c r="B791">
        <v>48.5</v>
      </c>
      <c r="C791">
        <f t="shared" si="12"/>
        <v>48.666697519437243</v>
      </c>
    </row>
    <row r="792" spans="1:3" x14ac:dyDescent="0.25">
      <c r="A792" s="1">
        <v>41340</v>
      </c>
      <c r="B792">
        <v>48.5</v>
      </c>
      <c r="C792">
        <f t="shared" si="12"/>
        <v>48.666697519437243</v>
      </c>
    </row>
    <row r="793" spans="1:3" x14ac:dyDescent="0.25">
      <c r="A793" s="1">
        <v>41341</v>
      </c>
      <c r="B793">
        <v>48.5</v>
      </c>
      <c r="C793">
        <f t="shared" si="12"/>
        <v>48.500030852770578</v>
      </c>
    </row>
    <row r="794" spans="1:3" x14ac:dyDescent="0.25">
      <c r="A794" s="1">
        <v>41342</v>
      </c>
      <c r="B794">
        <v>48.5</v>
      </c>
      <c r="C794">
        <f t="shared" si="12"/>
        <v>48.500030852770578</v>
      </c>
    </row>
    <row r="795" spans="1:3" x14ac:dyDescent="0.25">
      <c r="A795" s="1">
        <v>41343</v>
      </c>
      <c r="B795">
        <v>48.5</v>
      </c>
      <c r="C795">
        <f t="shared" si="12"/>
        <v>48.500030852770578</v>
      </c>
    </row>
    <row r="796" spans="1:3" x14ac:dyDescent="0.25">
      <c r="A796" s="1">
        <v>41344</v>
      </c>
      <c r="B796">
        <v>48.5</v>
      </c>
      <c r="C796">
        <f t="shared" si="12"/>
        <v>48.500030852770578</v>
      </c>
    </row>
    <row r="797" spans="1:3" x14ac:dyDescent="0.25">
      <c r="A797" s="1">
        <v>41345</v>
      </c>
      <c r="B797">
        <v>48.5</v>
      </c>
      <c r="C797">
        <f t="shared" si="12"/>
        <v>48.5</v>
      </c>
    </row>
    <row r="798" spans="1:3" x14ac:dyDescent="0.25">
      <c r="A798" s="1">
        <v>41346</v>
      </c>
      <c r="B798">
        <v>49.5</v>
      </c>
      <c r="C798">
        <f t="shared" si="12"/>
        <v>48.5</v>
      </c>
    </row>
    <row r="799" spans="1:3" x14ac:dyDescent="0.25">
      <c r="A799" s="1">
        <v>41347</v>
      </c>
      <c r="B799">
        <v>48.5</v>
      </c>
      <c r="C799">
        <f t="shared" si="12"/>
        <v>48.666666666666664</v>
      </c>
    </row>
    <row r="800" spans="1:3" x14ac:dyDescent="0.25">
      <c r="A800" s="1">
        <v>41348</v>
      </c>
      <c r="B800">
        <v>48.5</v>
      </c>
      <c r="C800">
        <f t="shared" si="12"/>
        <v>48.666666666666664</v>
      </c>
    </row>
    <row r="801" spans="1:3" x14ac:dyDescent="0.25">
      <c r="A801" s="1">
        <v>41349</v>
      </c>
      <c r="B801">
        <v>48.5</v>
      </c>
      <c r="C801">
        <f t="shared" si="12"/>
        <v>48.666666666666664</v>
      </c>
    </row>
    <row r="802" spans="1:3" x14ac:dyDescent="0.25">
      <c r="A802" s="1">
        <v>41350</v>
      </c>
      <c r="B802">
        <v>48.499797979797997</v>
      </c>
      <c r="C802">
        <f t="shared" si="12"/>
        <v>48.666666666666664</v>
      </c>
    </row>
    <row r="803" spans="1:3" x14ac:dyDescent="0.25">
      <c r="A803" s="1">
        <v>41351</v>
      </c>
      <c r="B803">
        <v>48.500238208670801</v>
      </c>
      <c r="C803">
        <f t="shared" si="12"/>
        <v>48.666632996633005</v>
      </c>
    </row>
    <row r="804" spans="1:3" x14ac:dyDescent="0.25">
      <c r="A804" s="1">
        <v>41352</v>
      </c>
      <c r="B804">
        <v>48.5</v>
      </c>
      <c r="C804">
        <f t="shared" si="12"/>
        <v>48.666672698078138</v>
      </c>
    </row>
    <row r="805" spans="1:3" x14ac:dyDescent="0.25">
      <c r="A805" s="1">
        <v>41353</v>
      </c>
      <c r="B805">
        <v>48.5</v>
      </c>
      <c r="C805">
        <f t="shared" si="12"/>
        <v>48.500006031411466</v>
      </c>
    </row>
    <row r="806" spans="1:3" x14ac:dyDescent="0.25">
      <c r="A806" s="1">
        <v>41354</v>
      </c>
      <c r="B806">
        <v>48.5</v>
      </c>
      <c r="C806">
        <f t="shared" si="12"/>
        <v>48.500006031411466</v>
      </c>
    </row>
    <row r="807" spans="1:3" x14ac:dyDescent="0.25">
      <c r="A807" s="1">
        <v>41355</v>
      </c>
      <c r="B807">
        <v>48.5</v>
      </c>
      <c r="C807">
        <f t="shared" si="12"/>
        <v>48.500006031411466</v>
      </c>
    </row>
    <row r="808" spans="1:3" x14ac:dyDescent="0.25">
      <c r="A808" s="1">
        <v>41356</v>
      </c>
      <c r="B808">
        <v>48.5</v>
      </c>
      <c r="C808">
        <f t="shared" si="12"/>
        <v>48.500006031411466</v>
      </c>
    </row>
    <row r="809" spans="1:3" x14ac:dyDescent="0.25">
      <c r="A809" s="1">
        <v>41357</v>
      </c>
      <c r="B809">
        <v>48.499804763764203</v>
      </c>
      <c r="C809">
        <f t="shared" si="12"/>
        <v>48.500039701445132</v>
      </c>
    </row>
    <row r="810" spans="1:3" x14ac:dyDescent="0.25">
      <c r="A810" s="1">
        <v>41358</v>
      </c>
      <c r="B810">
        <v>48.500265251989397</v>
      </c>
      <c r="C810">
        <f t="shared" si="12"/>
        <v>48.499967460627367</v>
      </c>
    </row>
    <row r="811" spans="1:3" x14ac:dyDescent="0.25">
      <c r="A811" s="1">
        <v>41359</v>
      </c>
      <c r="B811">
        <v>48.499592502037501</v>
      </c>
      <c r="C811">
        <f t="shared" si="12"/>
        <v>48.500011669292263</v>
      </c>
    </row>
    <row r="812" spans="1:3" x14ac:dyDescent="0.25">
      <c r="A812" s="1">
        <v>41360</v>
      </c>
      <c r="B812">
        <v>48.5</v>
      </c>
      <c r="C812">
        <f t="shared" si="12"/>
        <v>48.49994375296518</v>
      </c>
    </row>
    <row r="813" spans="1:3" x14ac:dyDescent="0.25">
      <c r="A813" s="1">
        <v>41361</v>
      </c>
      <c r="B813">
        <v>48.503225806451603</v>
      </c>
      <c r="C813">
        <f t="shared" si="12"/>
        <v>48.49994375296518</v>
      </c>
    </row>
    <row r="814" spans="1:3" x14ac:dyDescent="0.25">
      <c r="A814" s="1">
        <v>41362</v>
      </c>
      <c r="B814">
        <v>48.5</v>
      </c>
      <c r="C814">
        <f t="shared" si="12"/>
        <v>48.500481387373782</v>
      </c>
    </row>
    <row r="815" spans="1:3" x14ac:dyDescent="0.25">
      <c r="A815" s="1">
        <v>41363</v>
      </c>
      <c r="B815">
        <v>48.5</v>
      </c>
      <c r="C815">
        <f t="shared" si="12"/>
        <v>48.500481387373782</v>
      </c>
    </row>
    <row r="816" spans="1:3" x14ac:dyDescent="0.25">
      <c r="A816" s="1">
        <v>41364</v>
      </c>
      <c r="B816">
        <v>48.5</v>
      </c>
      <c r="C816">
        <f t="shared" si="12"/>
        <v>48.500513926746414</v>
      </c>
    </row>
    <row r="817" spans="1:3" x14ac:dyDescent="0.25">
      <c r="A817" s="1">
        <v>41365</v>
      </c>
      <c r="B817">
        <v>48.5</v>
      </c>
      <c r="C817">
        <f t="shared" si="12"/>
        <v>48.500469718081519</v>
      </c>
    </row>
    <row r="818" spans="1:3" x14ac:dyDescent="0.25">
      <c r="A818" s="1">
        <v>41366</v>
      </c>
      <c r="B818">
        <v>48.5</v>
      </c>
      <c r="C818">
        <f t="shared" si="12"/>
        <v>48.500537634408602</v>
      </c>
    </row>
    <row r="819" spans="1:3" x14ac:dyDescent="0.25">
      <c r="A819" s="1">
        <v>41367</v>
      </c>
      <c r="B819">
        <v>48.5</v>
      </c>
      <c r="C819">
        <f t="shared" si="12"/>
        <v>48.500537634408602</v>
      </c>
    </row>
    <row r="820" spans="1:3" x14ac:dyDescent="0.25">
      <c r="A820" s="1">
        <v>41368</v>
      </c>
      <c r="B820">
        <v>48.499831479609</v>
      </c>
      <c r="C820">
        <f t="shared" si="12"/>
        <v>48.5</v>
      </c>
    </row>
    <row r="821" spans="1:3" x14ac:dyDescent="0.25">
      <c r="A821" s="1">
        <v>41369</v>
      </c>
      <c r="B821">
        <v>48.503875968992197</v>
      </c>
      <c r="C821">
        <f t="shared" si="12"/>
        <v>48.499971913268162</v>
      </c>
    </row>
    <row r="822" spans="1:3" x14ac:dyDescent="0.25">
      <c r="A822" s="1">
        <v>41370</v>
      </c>
      <c r="B822">
        <v>83.337905236907702</v>
      </c>
      <c r="C822">
        <f t="shared" si="12"/>
        <v>48.500617908100196</v>
      </c>
    </row>
    <row r="823" spans="1:3" x14ac:dyDescent="0.25">
      <c r="A823" s="1">
        <v>41371</v>
      </c>
      <c r="B823">
        <v>85.8333333333333</v>
      </c>
      <c r="C823">
        <f t="shared" si="12"/>
        <v>54.306935447584813</v>
      </c>
    </row>
    <row r="824" spans="1:3" x14ac:dyDescent="0.25">
      <c r="A824" s="1">
        <v>41372</v>
      </c>
      <c r="B824">
        <v>85.532728609953395</v>
      </c>
      <c r="C824">
        <f t="shared" si="12"/>
        <v>60.529157669807034</v>
      </c>
    </row>
    <row r="825" spans="1:3" x14ac:dyDescent="0.25">
      <c r="A825" s="1">
        <v>41373</v>
      </c>
      <c r="B825">
        <v>87.769938650306699</v>
      </c>
      <c r="C825">
        <f t="shared" si="12"/>
        <v>66.701279104799269</v>
      </c>
    </row>
    <row r="826" spans="1:3" x14ac:dyDescent="0.25">
      <c r="A826" s="1">
        <v>41374</v>
      </c>
      <c r="B826">
        <v>87.880255941499101</v>
      </c>
      <c r="C826">
        <f t="shared" si="12"/>
        <v>73.246268879850376</v>
      </c>
    </row>
    <row r="827" spans="1:3" x14ac:dyDescent="0.25">
      <c r="A827" s="1">
        <v>41375</v>
      </c>
      <c r="B827">
        <v>85.731166150670802</v>
      </c>
      <c r="C827">
        <f t="shared" si="12"/>
        <v>79.809672956832074</v>
      </c>
    </row>
    <row r="828" spans="1:3" x14ac:dyDescent="0.25">
      <c r="A828" s="1">
        <v>41376</v>
      </c>
      <c r="B828">
        <v>84.155539251650794</v>
      </c>
      <c r="C828">
        <f t="shared" si="12"/>
        <v>86.014221320445174</v>
      </c>
    </row>
    <row r="829" spans="1:3" x14ac:dyDescent="0.25">
      <c r="A829" s="1">
        <v>41377</v>
      </c>
      <c r="B829">
        <v>85.152125279642107</v>
      </c>
      <c r="C829">
        <f t="shared" si="12"/>
        <v>86.150493656235696</v>
      </c>
    </row>
    <row r="830" spans="1:3" x14ac:dyDescent="0.25">
      <c r="A830" s="1">
        <v>41378</v>
      </c>
      <c r="B830">
        <v>82.950600801068106</v>
      </c>
      <c r="C830">
        <f t="shared" si="12"/>
        <v>86.036958980620469</v>
      </c>
    </row>
    <row r="831" spans="1:3" x14ac:dyDescent="0.25">
      <c r="A831" s="1">
        <v>41379</v>
      </c>
      <c r="B831">
        <v>83.488439306358401</v>
      </c>
      <c r="C831">
        <f t="shared" si="12"/>
        <v>85.606604345806275</v>
      </c>
    </row>
    <row r="832" spans="1:3" x14ac:dyDescent="0.25">
      <c r="A832" s="1">
        <v>41380</v>
      </c>
      <c r="B832">
        <v>85.7264150943396</v>
      </c>
      <c r="C832">
        <f t="shared" si="12"/>
        <v>84.893021121814897</v>
      </c>
    </row>
    <row r="833" spans="1:3" x14ac:dyDescent="0.25">
      <c r="A833" s="1">
        <v>41381</v>
      </c>
      <c r="B833">
        <v>81.346774193548399</v>
      </c>
      <c r="C833">
        <f t="shared" si="12"/>
        <v>84.53404764728829</v>
      </c>
    </row>
    <row r="834" spans="1:3" x14ac:dyDescent="0.25">
      <c r="A834" s="1">
        <v>41382</v>
      </c>
      <c r="B834">
        <v>82.237055520898295</v>
      </c>
      <c r="C834">
        <f t="shared" si="12"/>
        <v>83.80331565443457</v>
      </c>
    </row>
    <row r="835" spans="1:3" x14ac:dyDescent="0.25">
      <c r="A835" s="1">
        <v>41383</v>
      </c>
      <c r="B835">
        <v>85.813358302122396</v>
      </c>
      <c r="C835">
        <f t="shared" si="12"/>
        <v>83.483568365975827</v>
      </c>
    </row>
    <row r="836" spans="1:3" x14ac:dyDescent="0.25">
      <c r="A836" s="1">
        <v>41384</v>
      </c>
      <c r="B836">
        <v>85.378904481665899</v>
      </c>
      <c r="C836">
        <f t="shared" si="12"/>
        <v>83.59377386972254</v>
      </c>
    </row>
    <row r="837" spans="1:3" x14ac:dyDescent="0.25">
      <c r="A837" s="1">
        <v>41385</v>
      </c>
      <c r="B837">
        <v>87.7554149428085</v>
      </c>
      <c r="C837">
        <f t="shared" si="12"/>
        <v>83.998491149822186</v>
      </c>
    </row>
    <row r="838" spans="1:3" x14ac:dyDescent="0.25">
      <c r="A838" s="1">
        <v>41386</v>
      </c>
      <c r="B838">
        <v>85.064418212478898</v>
      </c>
      <c r="C838">
        <f t="shared" si="12"/>
        <v>84.709653755897179</v>
      </c>
    </row>
    <row r="839" spans="1:3" x14ac:dyDescent="0.25">
      <c r="A839" s="1">
        <v>41387</v>
      </c>
      <c r="B839">
        <v>89.400466562985997</v>
      </c>
      <c r="C839">
        <f t="shared" si="12"/>
        <v>84.599320942253726</v>
      </c>
    </row>
    <row r="840" spans="1:3" x14ac:dyDescent="0.25">
      <c r="A840" s="1">
        <v>41388</v>
      </c>
      <c r="B840">
        <v>86.123298638911095</v>
      </c>
      <c r="C840">
        <f t="shared" si="12"/>
        <v>85.941603003826671</v>
      </c>
    </row>
    <row r="841" spans="1:3" x14ac:dyDescent="0.25">
      <c r="A841" s="1">
        <v>41389</v>
      </c>
      <c r="B841">
        <v>84.946841294298906</v>
      </c>
      <c r="C841">
        <f t="shared" ref="C841:C904" si="13">AVERAGE(B835:B840)</f>
        <v>86.589310190162152</v>
      </c>
    </row>
    <row r="842" spans="1:3" x14ac:dyDescent="0.25">
      <c r="A842" s="1">
        <v>41390</v>
      </c>
      <c r="B842">
        <v>85.442441720740206</v>
      </c>
      <c r="C842">
        <f t="shared" si="13"/>
        <v>86.444890688858209</v>
      </c>
    </row>
    <row r="843" spans="1:3" x14ac:dyDescent="0.25">
      <c r="A843" s="1">
        <v>41391</v>
      </c>
      <c r="B843">
        <v>89.585690515807002</v>
      </c>
      <c r="C843">
        <f t="shared" si="13"/>
        <v>86.455480228703934</v>
      </c>
    </row>
    <row r="844" spans="1:3" x14ac:dyDescent="0.25">
      <c r="A844" s="1">
        <v>41392</v>
      </c>
      <c r="B844">
        <v>86.398362892223702</v>
      </c>
      <c r="C844">
        <f t="shared" si="13"/>
        <v>86.760526157537015</v>
      </c>
    </row>
    <row r="845" spans="1:3" x14ac:dyDescent="0.25">
      <c r="A845" s="1">
        <v>41393</v>
      </c>
      <c r="B845">
        <v>86.498457742134505</v>
      </c>
      <c r="C845">
        <f t="shared" si="13"/>
        <v>86.982850270827825</v>
      </c>
    </row>
    <row r="846" spans="1:3" x14ac:dyDescent="0.25">
      <c r="A846" s="1">
        <v>41394</v>
      </c>
      <c r="B846">
        <v>85.6635311143271</v>
      </c>
      <c r="C846">
        <f t="shared" si="13"/>
        <v>86.499182134019236</v>
      </c>
    </row>
    <row r="847" spans="1:3" x14ac:dyDescent="0.25">
      <c r="A847" s="1">
        <v>41395</v>
      </c>
      <c r="B847">
        <v>84.823045267489704</v>
      </c>
      <c r="C847">
        <f t="shared" si="13"/>
        <v>86.422554213255239</v>
      </c>
    </row>
    <row r="848" spans="1:3" x14ac:dyDescent="0.25">
      <c r="A848" s="1">
        <v>41396</v>
      </c>
      <c r="B848">
        <v>86.934381778741894</v>
      </c>
      <c r="C848">
        <f t="shared" si="13"/>
        <v>86.401921542120363</v>
      </c>
    </row>
    <row r="849" spans="1:3" x14ac:dyDescent="0.25">
      <c r="A849" s="1">
        <v>41397</v>
      </c>
      <c r="B849">
        <v>86.042863871879405</v>
      </c>
      <c r="C849">
        <f t="shared" si="13"/>
        <v>86.650578218453987</v>
      </c>
    </row>
    <row r="850" spans="1:3" x14ac:dyDescent="0.25">
      <c r="A850" s="1">
        <v>41398</v>
      </c>
      <c r="B850">
        <v>84.885390428211593</v>
      </c>
      <c r="C850">
        <f t="shared" si="13"/>
        <v>86.060107111132723</v>
      </c>
    </row>
    <row r="851" spans="1:3" x14ac:dyDescent="0.25">
      <c r="A851" s="1">
        <v>41399</v>
      </c>
      <c r="B851">
        <v>85.938628158844807</v>
      </c>
      <c r="C851">
        <f t="shared" si="13"/>
        <v>85.807945033797367</v>
      </c>
    </row>
    <row r="852" spans="1:3" x14ac:dyDescent="0.25">
      <c r="A852" s="1">
        <v>41400</v>
      </c>
      <c r="B852">
        <v>88.996503496503493</v>
      </c>
      <c r="C852">
        <f t="shared" si="13"/>
        <v>85.714640103249096</v>
      </c>
    </row>
    <row r="853" spans="1:3" x14ac:dyDescent="0.25">
      <c r="A853" s="1">
        <v>41401</v>
      </c>
      <c r="B853">
        <v>48</v>
      </c>
      <c r="C853">
        <f t="shared" si="13"/>
        <v>86.270135500278499</v>
      </c>
    </row>
    <row r="854" spans="1:3" x14ac:dyDescent="0.25">
      <c r="A854" s="1">
        <v>41402</v>
      </c>
      <c r="B854">
        <v>48</v>
      </c>
      <c r="C854">
        <f t="shared" si="13"/>
        <v>80.132961289030206</v>
      </c>
    </row>
    <row r="855" spans="1:3" x14ac:dyDescent="0.25">
      <c r="A855" s="1">
        <v>41403</v>
      </c>
      <c r="B855">
        <v>48.499789473684203</v>
      </c>
      <c r="C855">
        <f t="shared" si="13"/>
        <v>73.643897659239883</v>
      </c>
    </row>
    <row r="856" spans="1:3" x14ac:dyDescent="0.25">
      <c r="A856" s="1">
        <v>41404</v>
      </c>
      <c r="B856">
        <v>48.504166666666698</v>
      </c>
      <c r="C856">
        <f t="shared" si="13"/>
        <v>67.386718592874018</v>
      </c>
    </row>
    <row r="857" spans="1:3" x14ac:dyDescent="0.25">
      <c r="A857" s="1">
        <v>41405</v>
      </c>
      <c r="B857">
        <v>48.499630450849999</v>
      </c>
      <c r="C857">
        <f t="shared" si="13"/>
        <v>61.323181299283199</v>
      </c>
    </row>
    <row r="858" spans="1:3" x14ac:dyDescent="0.25">
      <c r="A858" s="1">
        <v>41406</v>
      </c>
      <c r="B858">
        <v>48.5017793594306</v>
      </c>
      <c r="C858">
        <f t="shared" si="13"/>
        <v>55.083348347950739</v>
      </c>
    </row>
    <row r="859" spans="1:3" x14ac:dyDescent="0.25">
      <c r="A859" s="1">
        <v>41407</v>
      </c>
      <c r="B859">
        <v>47.4991717283269</v>
      </c>
      <c r="C859">
        <f t="shared" si="13"/>
        <v>48.334227658438579</v>
      </c>
    </row>
    <row r="860" spans="1:3" x14ac:dyDescent="0.25">
      <c r="A860" s="1">
        <v>41408</v>
      </c>
      <c r="B860">
        <v>72.641618497109803</v>
      </c>
      <c r="C860">
        <f t="shared" si="13"/>
        <v>48.250756279826398</v>
      </c>
    </row>
    <row r="861" spans="1:3" x14ac:dyDescent="0.25">
      <c r="A861" s="1">
        <v>41409</v>
      </c>
      <c r="B861">
        <v>91.791187270501794</v>
      </c>
      <c r="C861">
        <f t="shared" si="13"/>
        <v>52.357692696011362</v>
      </c>
    </row>
    <row r="862" spans="1:3" x14ac:dyDescent="0.25">
      <c r="A862" s="1">
        <v>41410</v>
      </c>
      <c r="B862">
        <v>89.801913337084997</v>
      </c>
      <c r="C862">
        <f t="shared" si="13"/>
        <v>59.572925662147632</v>
      </c>
    </row>
    <row r="863" spans="1:3" x14ac:dyDescent="0.25">
      <c r="A863" s="1">
        <v>41411</v>
      </c>
      <c r="B863">
        <v>91.811273635390606</v>
      </c>
      <c r="C863">
        <f t="shared" si="13"/>
        <v>66.455883440550679</v>
      </c>
    </row>
    <row r="864" spans="1:3" x14ac:dyDescent="0.25">
      <c r="A864" s="1">
        <v>41412</v>
      </c>
      <c r="B864">
        <v>92.996484698097603</v>
      </c>
      <c r="C864">
        <f t="shared" si="13"/>
        <v>73.674490637974117</v>
      </c>
    </row>
    <row r="865" spans="1:3" x14ac:dyDescent="0.25">
      <c r="A865" s="1">
        <v>41413</v>
      </c>
      <c r="B865">
        <v>93.453027139874706</v>
      </c>
      <c r="C865">
        <f t="shared" si="13"/>
        <v>81.090274861085291</v>
      </c>
    </row>
    <row r="866" spans="1:3" x14ac:dyDescent="0.25">
      <c r="A866" s="1">
        <v>41414</v>
      </c>
      <c r="B866">
        <v>94.474333063864194</v>
      </c>
      <c r="C866">
        <f t="shared" si="13"/>
        <v>88.749250763009911</v>
      </c>
    </row>
    <row r="867" spans="1:3" x14ac:dyDescent="0.25">
      <c r="A867" s="1">
        <v>41415</v>
      </c>
      <c r="B867">
        <v>94.505254648342799</v>
      </c>
      <c r="C867">
        <f t="shared" si="13"/>
        <v>92.388036524135643</v>
      </c>
    </row>
    <row r="868" spans="1:3" x14ac:dyDescent="0.25">
      <c r="A868" s="1">
        <v>41416</v>
      </c>
      <c r="B868">
        <v>93.629522431259005</v>
      </c>
      <c r="C868">
        <f t="shared" si="13"/>
        <v>92.840381087109165</v>
      </c>
    </row>
    <row r="869" spans="1:3" x14ac:dyDescent="0.25">
      <c r="A869" s="1">
        <v>41417</v>
      </c>
      <c r="B869">
        <v>94.0010718113612</v>
      </c>
      <c r="C869">
        <f t="shared" si="13"/>
        <v>93.478315936138173</v>
      </c>
    </row>
    <row r="870" spans="1:3" x14ac:dyDescent="0.25">
      <c r="A870" s="1">
        <v>41418</v>
      </c>
      <c r="B870">
        <v>90.464379947229503</v>
      </c>
      <c r="C870">
        <f t="shared" si="13"/>
        <v>93.84328229879992</v>
      </c>
    </row>
    <row r="871" spans="1:3" x14ac:dyDescent="0.25">
      <c r="A871" s="1">
        <v>41419</v>
      </c>
      <c r="B871">
        <v>80.83</v>
      </c>
      <c r="C871">
        <f t="shared" si="13"/>
        <v>93.421264840321896</v>
      </c>
    </row>
    <row r="872" spans="1:3" x14ac:dyDescent="0.25">
      <c r="A872" s="1">
        <v>41420</v>
      </c>
      <c r="B872">
        <v>89.511504424778806</v>
      </c>
      <c r="C872">
        <f t="shared" si="13"/>
        <v>91.317426983676114</v>
      </c>
    </row>
    <row r="873" spans="1:3" x14ac:dyDescent="0.25">
      <c r="A873" s="1">
        <v>41421</v>
      </c>
      <c r="B873">
        <v>91.876574307304793</v>
      </c>
      <c r="C873">
        <f t="shared" si="13"/>
        <v>90.490288877161888</v>
      </c>
    </row>
    <row r="874" spans="1:3" x14ac:dyDescent="0.25">
      <c r="A874" s="1">
        <v>41422</v>
      </c>
      <c r="B874">
        <v>92.3535220539829</v>
      </c>
      <c r="C874">
        <f t="shared" si="13"/>
        <v>90.052175486988901</v>
      </c>
    </row>
    <row r="875" spans="1:3" x14ac:dyDescent="0.25">
      <c r="A875" s="1">
        <v>41423</v>
      </c>
      <c r="B875">
        <v>89.028135990621294</v>
      </c>
      <c r="C875">
        <f t="shared" si="13"/>
        <v>89.839508757442857</v>
      </c>
    </row>
    <row r="876" spans="1:3" x14ac:dyDescent="0.25">
      <c r="A876" s="1">
        <v>41424</v>
      </c>
      <c r="B876">
        <v>87.675378787878799</v>
      </c>
      <c r="C876">
        <f t="shared" si="13"/>
        <v>89.010686120652892</v>
      </c>
    </row>
    <row r="877" spans="1:3" x14ac:dyDescent="0.25">
      <c r="A877" s="1">
        <v>41425</v>
      </c>
      <c r="B877">
        <v>89.762666666666703</v>
      </c>
      <c r="C877">
        <f t="shared" si="13"/>
        <v>88.545852594094427</v>
      </c>
    </row>
    <row r="878" spans="1:3" x14ac:dyDescent="0.25">
      <c r="A878" s="1">
        <v>41426</v>
      </c>
      <c r="B878">
        <v>93.049756097561001</v>
      </c>
      <c r="C878">
        <f t="shared" si="13"/>
        <v>90.034630371872211</v>
      </c>
    </row>
    <row r="879" spans="1:3" x14ac:dyDescent="0.25">
      <c r="A879" s="1">
        <v>41427</v>
      </c>
      <c r="B879">
        <v>93.576041666666697</v>
      </c>
      <c r="C879">
        <f t="shared" si="13"/>
        <v>90.624338984002577</v>
      </c>
    </row>
    <row r="880" spans="1:3" x14ac:dyDescent="0.25">
      <c r="A880" s="1">
        <v>41428</v>
      </c>
      <c r="B880">
        <v>92.916583582585602</v>
      </c>
      <c r="C880">
        <f t="shared" si="13"/>
        <v>90.907583543896223</v>
      </c>
    </row>
    <row r="881" spans="1:3" x14ac:dyDescent="0.25">
      <c r="A881" s="1">
        <v>41429</v>
      </c>
      <c r="B881">
        <v>94.205913134484604</v>
      </c>
      <c r="C881">
        <f t="shared" si="13"/>
        <v>91.001427131996692</v>
      </c>
    </row>
    <row r="882" spans="1:3" x14ac:dyDescent="0.25">
      <c r="A882" s="1">
        <v>41430</v>
      </c>
      <c r="B882">
        <v>93.6071830106184</v>
      </c>
      <c r="C882">
        <f t="shared" si="13"/>
        <v>91.864389989307213</v>
      </c>
    </row>
    <row r="883" spans="1:3" x14ac:dyDescent="0.25">
      <c r="A883" s="1">
        <v>41431</v>
      </c>
      <c r="B883">
        <v>95.634893617021007</v>
      </c>
      <c r="C883">
        <f t="shared" si="13"/>
        <v>92.853024026430489</v>
      </c>
    </row>
    <row r="884" spans="1:3" x14ac:dyDescent="0.25">
      <c r="A884" s="1">
        <v>41432</v>
      </c>
      <c r="B884">
        <v>94.174437739989003</v>
      </c>
      <c r="C884">
        <f t="shared" si="13"/>
        <v>93.831728518156226</v>
      </c>
    </row>
    <row r="885" spans="1:3" x14ac:dyDescent="0.25">
      <c r="A885" s="1">
        <v>41433</v>
      </c>
      <c r="B885">
        <v>93.8782816229117</v>
      </c>
      <c r="C885">
        <f t="shared" si="13"/>
        <v>94.019175458560881</v>
      </c>
    </row>
    <row r="886" spans="1:3" x14ac:dyDescent="0.25">
      <c r="A886" s="1">
        <v>41434</v>
      </c>
      <c r="B886">
        <v>55.884615384615401</v>
      </c>
      <c r="C886">
        <f t="shared" si="13"/>
        <v>94.069548784601707</v>
      </c>
    </row>
    <row r="887" spans="1:3" x14ac:dyDescent="0.25">
      <c r="A887" s="1">
        <v>41435</v>
      </c>
      <c r="B887">
        <v>49.411547002220601</v>
      </c>
      <c r="C887">
        <f t="shared" si="13"/>
        <v>87.897554084940012</v>
      </c>
    </row>
    <row r="888" spans="1:3" x14ac:dyDescent="0.25">
      <c r="A888" s="1">
        <v>41436</v>
      </c>
      <c r="B888">
        <v>48.499631540162099</v>
      </c>
      <c r="C888">
        <f t="shared" si="13"/>
        <v>80.43182639622934</v>
      </c>
    </row>
    <row r="889" spans="1:3" x14ac:dyDescent="0.25">
      <c r="A889" s="1">
        <v>41437</v>
      </c>
      <c r="B889">
        <v>48.5</v>
      </c>
      <c r="C889">
        <f t="shared" si="13"/>
        <v>72.913901151153311</v>
      </c>
    </row>
    <row r="890" spans="1:3" x14ac:dyDescent="0.25">
      <c r="A890" s="1">
        <v>41438</v>
      </c>
      <c r="B890">
        <v>48.5</v>
      </c>
      <c r="C890">
        <f t="shared" si="13"/>
        <v>65.05808554831647</v>
      </c>
    </row>
    <row r="891" spans="1:3" x14ac:dyDescent="0.25">
      <c r="A891" s="1">
        <v>41439</v>
      </c>
      <c r="B891">
        <v>48.499905642574099</v>
      </c>
      <c r="C891">
        <f t="shared" si="13"/>
        <v>57.4456792583183</v>
      </c>
    </row>
    <row r="892" spans="1:3" x14ac:dyDescent="0.25">
      <c r="A892" s="1">
        <v>41440</v>
      </c>
      <c r="B892">
        <v>48.5</v>
      </c>
      <c r="C892">
        <f t="shared" si="13"/>
        <v>49.882616594928699</v>
      </c>
    </row>
    <row r="893" spans="1:3" x14ac:dyDescent="0.25">
      <c r="A893" s="1">
        <v>41441</v>
      </c>
      <c r="B893">
        <v>48.500452488687799</v>
      </c>
      <c r="C893">
        <f t="shared" si="13"/>
        <v>48.651847364159465</v>
      </c>
    </row>
    <row r="894" spans="1:3" x14ac:dyDescent="0.25">
      <c r="A894" s="1">
        <v>41442</v>
      </c>
      <c r="B894">
        <v>48.499862068965498</v>
      </c>
      <c r="C894">
        <f t="shared" si="13"/>
        <v>48.499998278570672</v>
      </c>
    </row>
    <row r="895" spans="1:3" x14ac:dyDescent="0.25">
      <c r="A895" s="1">
        <v>41443</v>
      </c>
      <c r="B895">
        <v>48.5</v>
      </c>
      <c r="C895">
        <f t="shared" si="13"/>
        <v>48.500036700037903</v>
      </c>
    </row>
    <row r="896" spans="1:3" x14ac:dyDescent="0.25">
      <c r="A896" s="1">
        <v>41444</v>
      </c>
      <c r="B896">
        <v>48.4444444444444</v>
      </c>
      <c r="C896">
        <f t="shared" si="13"/>
        <v>48.500036700037903</v>
      </c>
    </row>
    <row r="897" spans="1:3" x14ac:dyDescent="0.25">
      <c r="A897" s="1">
        <v>41445</v>
      </c>
      <c r="B897">
        <v>48.5</v>
      </c>
      <c r="C897">
        <f t="shared" si="13"/>
        <v>48.490777440778636</v>
      </c>
    </row>
    <row r="898" spans="1:3" x14ac:dyDescent="0.25">
      <c r="A898" s="1">
        <v>41446</v>
      </c>
      <c r="B898">
        <v>48.4444444444444</v>
      </c>
      <c r="C898">
        <f t="shared" si="13"/>
        <v>48.490793167016285</v>
      </c>
    </row>
    <row r="899" spans="1:3" x14ac:dyDescent="0.25">
      <c r="A899" s="1">
        <v>41447</v>
      </c>
      <c r="B899">
        <v>47.5</v>
      </c>
      <c r="C899">
        <f t="shared" si="13"/>
        <v>48.481533907757012</v>
      </c>
    </row>
    <row r="900" spans="1:3" x14ac:dyDescent="0.25">
      <c r="A900" s="1">
        <v>41448</v>
      </c>
      <c r="B900">
        <v>47.5</v>
      </c>
      <c r="C900">
        <f t="shared" si="13"/>
        <v>48.314791826309055</v>
      </c>
    </row>
    <row r="901" spans="1:3" x14ac:dyDescent="0.25">
      <c r="A901" s="1">
        <v>41449</v>
      </c>
      <c r="B901">
        <v>47.5</v>
      </c>
      <c r="C901">
        <f t="shared" si="13"/>
        <v>48.148148148148131</v>
      </c>
    </row>
    <row r="902" spans="1:3" x14ac:dyDescent="0.25">
      <c r="A902" s="1">
        <v>41450</v>
      </c>
      <c r="B902">
        <v>47.5</v>
      </c>
      <c r="C902">
        <f t="shared" si="13"/>
        <v>47.981481481481467</v>
      </c>
    </row>
    <row r="903" spans="1:3" x14ac:dyDescent="0.25">
      <c r="A903" s="1">
        <v>41451</v>
      </c>
      <c r="B903">
        <v>47.5</v>
      </c>
      <c r="C903">
        <f t="shared" si="13"/>
        <v>47.824074074074069</v>
      </c>
    </row>
    <row r="904" spans="1:3" x14ac:dyDescent="0.25">
      <c r="A904" s="1">
        <v>41452</v>
      </c>
      <c r="B904">
        <v>47.499885242139101</v>
      </c>
      <c r="C904">
        <f t="shared" si="13"/>
        <v>47.657407407407398</v>
      </c>
    </row>
    <row r="905" spans="1:3" x14ac:dyDescent="0.25">
      <c r="A905" s="1">
        <v>41453</v>
      </c>
      <c r="B905">
        <v>47.5</v>
      </c>
      <c r="C905">
        <f t="shared" ref="C905:C968" si="14">AVERAGE(B899:B904)</f>
        <v>47.49998087368985</v>
      </c>
    </row>
    <row r="906" spans="1:3" x14ac:dyDescent="0.25">
      <c r="A906" s="1">
        <v>41454</v>
      </c>
      <c r="B906">
        <v>47.5</v>
      </c>
      <c r="C906">
        <f t="shared" si="14"/>
        <v>47.49998087368985</v>
      </c>
    </row>
    <row r="907" spans="1:3" x14ac:dyDescent="0.25">
      <c r="A907" s="1">
        <v>41455</v>
      </c>
      <c r="B907">
        <v>47.5</v>
      </c>
      <c r="C907">
        <f t="shared" si="14"/>
        <v>47.49998087368985</v>
      </c>
    </row>
    <row r="908" spans="1:3" x14ac:dyDescent="0.25">
      <c r="A908" s="1">
        <v>41456</v>
      </c>
      <c r="B908">
        <v>47.500246913580199</v>
      </c>
      <c r="C908">
        <f t="shared" si="14"/>
        <v>47.49998087368985</v>
      </c>
    </row>
    <row r="909" spans="1:3" x14ac:dyDescent="0.25">
      <c r="A909" s="1">
        <v>41457</v>
      </c>
      <c r="B909">
        <v>47.500101235067802</v>
      </c>
      <c r="C909">
        <f t="shared" si="14"/>
        <v>47.500022025953221</v>
      </c>
    </row>
    <row r="910" spans="1:3" x14ac:dyDescent="0.25">
      <c r="A910" s="1">
        <v>41458</v>
      </c>
      <c r="B910">
        <v>47.5</v>
      </c>
      <c r="C910">
        <f t="shared" si="14"/>
        <v>47.500038898464517</v>
      </c>
    </row>
    <row r="911" spans="1:3" x14ac:dyDescent="0.25">
      <c r="A911" s="1">
        <v>41459</v>
      </c>
      <c r="B911">
        <v>47.4979719188768</v>
      </c>
      <c r="C911">
        <f t="shared" si="14"/>
        <v>47.500058024774667</v>
      </c>
    </row>
    <row r="912" spans="1:3" x14ac:dyDescent="0.25">
      <c r="A912" s="1">
        <v>41460</v>
      </c>
      <c r="B912">
        <v>48</v>
      </c>
      <c r="C912">
        <f t="shared" si="14"/>
        <v>47.499720011254134</v>
      </c>
    </row>
    <row r="913" spans="1:3" x14ac:dyDescent="0.25">
      <c r="A913" s="1">
        <v>41461</v>
      </c>
      <c r="B913">
        <v>47.499862448418199</v>
      </c>
      <c r="C913">
        <f t="shared" si="14"/>
        <v>47.583053344587462</v>
      </c>
    </row>
    <row r="914" spans="1:3" x14ac:dyDescent="0.25">
      <c r="A914" s="1">
        <v>41462</v>
      </c>
      <c r="B914">
        <v>47.5000627116518</v>
      </c>
      <c r="C914">
        <f t="shared" si="14"/>
        <v>47.58303041932384</v>
      </c>
    </row>
    <row r="915" spans="1:3" x14ac:dyDescent="0.25">
      <c r="A915" s="1">
        <v>41463</v>
      </c>
      <c r="B915">
        <v>47.5</v>
      </c>
      <c r="C915">
        <f t="shared" si="14"/>
        <v>47.582999719002437</v>
      </c>
    </row>
    <row r="916" spans="1:3" x14ac:dyDescent="0.25">
      <c r="A916" s="1">
        <v>41464</v>
      </c>
      <c r="B916">
        <v>47.5</v>
      </c>
      <c r="C916">
        <f t="shared" si="14"/>
        <v>47.582982846491142</v>
      </c>
    </row>
    <row r="917" spans="1:3" x14ac:dyDescent="0.25">
      <c r="A917" s="1">
        <v>41465</v>
      </c>
      <c r="B917">
        <v>47.5</v>
      </c>
      <c r="C917">
        <f t="shared" si="14"/>
        <v>47.582982846491142</v>
      </c>
    </row>
    <row r="918" spans="1:3" x14ac:dyDescent="0.25">
      <c r="A918" s="1">
        <v>41466</v>
      </c>
      <c r="B918">
        <v>47.499455930359098</v>
      </c>
      <c r="C918">
        <f t="shared" si="14"/>
        <v>47.583320860011668</v>
      </c>
    </row>
    <row r="919" spans="1:3" x14ac:dyDescent="0.25">
      <c r="A919" s="1">
        <v>41467</v>
      </c>
      <c r="B919">
        <v>63.1267880364109</v>
      </c>
      <c r="C919">
        <f t="shared" si="14"/>
        <v>47.499896848404852</v>
      </c>
    </row>
    <row r="920" spans="1:3" x14ac:dyDescent="0.25">
      <c r="A920" s="1">
        <v>41468</v>
      </c>
      <c r="B920">
        <v>83.469180327868898</v>
      </c>
      <c r="C920">
        <f t="shared" si="14"/>
        <v>50.104384446403628</v>
      </c>
    </row>
    <row r="921" spans="1:3" x14ac:dyDescent="0.25">
      <c r="A921" s="1">
        <v>41469</v>
      </c>
      <c r="B921">
        <v>85.938275340393304</v>
      </c>
      <c r="C921">
        <f t="shared" si="14"/>
        <v>56.099237382439817</v>
      </c>
    </row>
    <row r="922" spans="1:3" x14ac:dyDescent="0.25">
      <c r="A922" s="1">
        <v>41470</v>
      </c>
      <c r="B922">
        <v>81.415857605178005</v>
      </c>
      <c r="C922">
        <f t="shared" si="14"/>
        <v>62.505616605838703</v>
      </c>
    </row>
    <row r="923" spans="1:3" x14ac:dyDescent="0.25">
      <c r="A923" s="1">
        <v>41471</v>
      </c>
      <c r="B923">
        <v>85.1886326194399</v>
      </c>
      <c r="C923">
        <f t="shared" si="14"/>
        <v>68.158259540035047</v>
      </c>
    </row>
    <row r="924" spans="1:3" x14ac:dyDescent="0.25">
      <c r="A924" s="1">
        <v>41472</v>
      </c>
      <c r="B924">
        <v>87.2920912178554</v>
      </c>
      <c r="C924">
        <f t="shared" si="14"/>
        <v>74.43969830994169</v>
      </c>
    </row>
    <row r="925" spans="1:3" x14ac:dyDescent="0.25">
      <c r="A925" s="1">
        <v>41473</v>
      </c>
      <c r="B925">
        <v>86.770996348461097</v>
      </c>
      <c r="C925">
        <f t="shared" si="14"/>
        <v>81.071804191191063</v>
      </c>
    </row>
    <row r="926" spans="1:3" x14ac:dyDescent="0.25">
      <c r="A926" s="1">
        <v>41474</v>
      </c>
      <c r="B926">
        <v>87.694892473118301</v>
      </c>
      <c r="C926">
        <f t="shared" si="14"/>
        <v>85.01250557653276</v>
      </c>
    </row>
    <row r="927" spans="1:3" x14ac:dyDescent="0.25">
      <c r="A927" s="1">
        <v>41475</v>
      </c>
      <c r="B927">
        <v>85.502994011976</v>
      </c>
      <c r="C927">
        <f t="shared" si="14"/>
        <v>85.716790934074325</v>
      </c>
    </row>
    <row r="928" spans="1:3" x14ac:dyDescent="0.25">
      <c r="A928" s="1">
        <v>41476</v>
      </c>
      <c r="B928">
        <v>88.003610108303207</v>
      </c>
      <c r="C928">
        <f t="shared" si="14"/>
        <v>85.644244046004772</v>
      </c>
    </row>
    <row r="929" spans="1:3" x14ac:dyDescent="0.25">
      <c r="A929" s="1">
        <v>41477</v>
      </c>
      <c r="B929">
        <v>88.108701401745606</v>
      </c>
      <c r="C929">
        <f t="shared" si="14"/>
        <v>86.74220279652566</v>
      </c>
    </row>
    <row r="930" spans="1:3" x14ac:dyDescent="0.25">
      <c r="A930" s="1">
        <v>41478</v>
      </c>
      <c r="B930">
        <v>86.496022461394503</v>
      </c>
      <c r="C930">
        <f t="shared" si="14"/>
        <v>87.228880926909937</v>
      </c>
    </row>
    <row r="931" spans="1:3" x14ac:dyDescent="0.25">
      <c r="A931" s="1">
        <v>41479</v>
      </c>
      <c r="B931">
        <v>88.855737704917999</v>
      </c>
      <c r="C931">
        <f t="shared" si="14"/>
        <v>87.096202800833126</v>
      </c>
    </row>
    <row r="932" spans="1:3" x14ac:dyDescent="0.25">
      <c r="A932" s="1">
        <v>41480</v>
      </c>
      <c r="B932">
        <v>82.502766798419003</v>
      </c>
      <c r="C932">
        <f t="shared" si="14"/>
        <v>87.443659693575924</v>
      </c>
    </row>
    <row r="933" spans="1:3" x14ac:dyDescent="0.25">
      <c r="A933" s="1">
        <v>41481</v>
      </c>
      <c r="B933">
        <v>87.169435215946805</v>
      </c>
      <c r="C933">
        <f t="shared" si="14"/>
        <v>86.578305414459393</v>
      </c>
    </row>
    <row r="934" spans="1:3" x14ac:dyDescent="0.25">
      <c r="A934" s="1">
        <v>41482</v>
      </c>
      <c r="B934">
        <v>90.2235885969816</v>
      </c>
      <c r="C934">
        <f t="shared" si="14"/>
        <v>86.856045615121175</v>
      </c>
    </row>
    <row r="935" spans="1:3" x14ac:dyDescent="0.25">
      <c r="A935" s="1">
        <v>41483</v>
      </c>
      <c r="B935">
        <v>89.55</v>
      </c>
      <c r="C935">
        <f t="shared" si="14"/>
        <v>87.22604202990091</v>
      </c>
    </row>
    <row r="936" spans="1:3" x14ac:dyDescent="0.25">
      <c r="A936" s="1">
        <v>41484</v>
      </c>
      <c r="B936">
        <v>86.840949554896099</v>
      </c>
      <c r="C936">
        <f t="shared" si="14"/>
        <v>87.466258462943301</v>
      </c>
    </row>
    <row r="937" spans="1:3" x14ac:dyDescent="0.25">
      <c r="A937" s="1">
        <v>41485</v>
      </c>
      <c r="B937">
        <v>86.472116946399595</v>
      </c>
      <c r="C937">
        <f t="shared" si="14"/>
        <v>87.523746311860251</v>
      </c>
    </row>
    <row r="938" spans="1:3" x14ac:dyDescent="0.25">
      <c r="A938" s="1">
        <v>41486</v>
      </c>
      <c r="B938">
        <v>89.308788598574793</v>
      </c>
      <c r="C938">
        <f t="shared" si="14"/>
        <v>87.126476185440524</v>
      </c>
    </row>
    <row r="939" spans="1:3" x14ac:dyDescent="0.25">
      <c r="A939" s="1">
        <v>41487</v>
      </c>
      <c r="B939">
        <v>89.497267759562803</v>
      </c>
      <c r="C939">
        <f t="shared" si="14"/>
        <v>88.260813152133153</v>
      </c>
    </row>
    <row r="940" spans="1:3" x14ac:dyDescent="0.25">
      <c r="A940" s="1">
        <v>41488</v>
      </c>
      <c r="B940">
        <v>87.967032967033006</v>
      </c>
      <c r="C940">
        <f t="shared" si="14"/>
        <v>88.648785242735812</v>
      </c>
    </row>
    <row r="941" spans="1:3" x14ac:dyDescent="0.25">
      <c r="A941" s="1">
        <v>41489</v>
      </c>
      <c r="B941">
        <v>89.394780447390204</v>
      </c>
      <c r="C941">
        <f t="shared" si="14"/>
        <v>88.272692637744385</v>
      </c>
    </row>
    <row r="942" spans="1:3" x14ac:dyDescent="0.25">
      <c r="A942" s="1">
        <v>41490</v>
      </c>
      <c r="B942">
        <v>84.273817034700301</v>
      </c>
      <c r="C942">
        <f t="shared" si="14"/>
        <v>88.246822712309424</v>
      </c>
    </row>
    <row r="943" spans="1:3" x14ac:dyDescent="0.25">
      <c r="A943" s="1">
        <v>41491</v>
      </c>
      <c r="B943">
        <v>54.544068919814499</v>
      </c>
      <c r="C943">
        <f t="shared" si="14"/>
        <v>87.818967292276781</v>
      </c>
    </row>
    <row r="944" spans="1:3" x14ac:dyDescent="0.25">
      <c r="A944" s="1">
        <v>41492</v>
      </c>
      <c r="B944">
        <v>50.499863126197603</v>
      </c>
      <c r="C944">
        <f t="shared" si="14"/>
        <v>82.4976259545126</v>
      </c>
    </row>
    <row r="945" spans="1:3" x14ac:dyDescent="0.25">
      <c r="A945" s="1">
        <v>41493</v>
      </c>
      <c r="B945">
        <v>49.5</v>
      </c>
      <c r="C945">
        <f t="shared" si="14"/>
        <v>76.029471709116407</v>
      </c>
    </row>
    <row r="946" spans="1:3" x14ac:dyDescent="0.25">
      <c r="A946" s="1">
        <v>41494</v>
      </c>
      <c r="B946">
        <v>49.5</v>
      </c>
      <c r="C946">
        <f t="shared" si="14"/>
        <v>69.363260415855933</v>
      </c>
    </row>
    <row r="947" spans="1:3" x14ac:dyDescent="0.25">
      <c r="A947" s="1">
        <v>41495</v>
      </c>
      <c r="B947">
        <v>49.5</v>
      </c>
      <c r="C947">
        <f t="shared" si="14"/>
        <v>62.952088254683765</v>
      </c>
    </row>
    <row r="948" spans="1:3" x14ac:dyDescent="0.25">
      <c r="A948" s="1">
        <v>41496</v>
      </c>
      <c r="B948">
        <v>49.450932684509297</v>
      </c>
      <c r="C948">
        <f t="shared" si="14"/>
        <v>56.302958180118729</v>
      </c>
    </row>
    <row r="949" spans="1:3" x14ac:dyDescent="0.25">
      <c r="A949" s="1">
        <v>41497</v>
      </c>
      <c r="B949">
        <v>48.5</v>
      </c>
      <c r="C949">
        <f t="shared" si="14"/>
        <v>50.499144121753567</v>
      </c>
    </row>
    <row r="950" spans="1:3" x14ac:dyDescent="0.25">
      <c r="A950" s="1">
        <v>41498</v>
      </c>
      <c r="B950">
        <v>49.5</v>
      </c>
      <c r="C950">
        <f t="shared" si="14"/>
        <v>49.491799301784482</v>
      </c>
    </row>
    <row r="951" spans="1:3" x14ac:dyDescent="0.25">
      <c r="A951" s="1">
        <v>41499</v>
      </c>
      <c r="B951">
        <v>48.5</v>
      </c>
      <c r="C951">
        <f t="shared" si="14"/>
        <v>49.325155447418219</v>
      </c>
    </row>
    <row r="952" spans="1:3" x14ac:dyDescent="0.25">
      <c r="A952" s="1">
        <v>41500</v>
      </c>
      <c r="B952">
        <v>48.5</v>
      </c>
      <c r="C952">
        <f t="shared" si="14"/>
        <v>49.158488780751554</v>
      </c>
    </row>
    <row r="953" spans="1:3" x14ac:dyDescent="0.25">
      <c r="A953" s="1">
        <v>41501</v>
      </c>
      <c r="B953">
        <v>48.5</v>
      </c>
      <c r="C953">
        <f t="shared" si="14"/>
        <v>48.99182211408489</v>
      </c>
    </row>
    <row r="954" spans="1:3" x14ac:dyDescent="0.25">
      <c r="A954" s="1">
        <v>41502</v>
      </c>
      <c r="B954">
        <v>48.500185116623499</v>
      </c>
      <c r="C954">
        <f t="shared" si="14"/>
        <v>48.825155447418219</v>
      </c>
    </row>
    <row r="955" spans="1:3" x14ac:dyDescent="0.25">
      <c r="A955" s="1">
        <v>41503</v>
      </c>
      <c r="B955">
        <v>48.5</v>
      </c>
      <c r="C955">
        <f t="shared" si="14"/>
        <v>48.666697519437243</v>
      </c>
    </row>
    <row r="956" spans="1:3" x14ac:dyDescent="0.25">
      <c r="A956" s="1">
        <v>41504</v>
      </c>
      <c r="B956">
        <v>48.5</v>
      </c>
      <c r="C956">
        <f t="shared" si="14"/>
        <v>48.666697519437243</v>
      </c>
    </row>
    <row r="957" spans="1:3" x14ac:dyDescent="0.25">
      <c r="A957" s="1">
        <v>41505</v>
      </c>
      <c r="B957">
        <v>48.5</v>
      </c>
      <c r="C957">
        <f t="shared" si="14"/>
        <v>48.500030852770578</v>
      </c>
    </row>
    <row r="958" spans="1:3" x14ac:dyDescent="0.25">
      <c r="A958" s="1">
        <v>41506</v>
      </c>
      <c r="B958">
        <v>48.5</v>
      </c>
      <c r="C958">
        <f t="shared" si="14"/>
        <v>48.500030852770578</v>
      </c>
    </row>
    <row r="959" spans="1:3" x14ac:dyDescent="0.25">
      <c r="A959" s="1">
        <v>41507</v>
      </c>
      <c r="B959">
        <v>48.5</v>
      </c>
      <c r="C959">
        <f t="shared" si="14"/>
        <v>48.500030852770578</v>
      </c>
    </row>
    <row r="960" spans="1:3" x14ac:dyDescent="0.25">
      <c r="A960" s="1">
        <v>41508</v>
      </c>
      <c r="B960">
        <v>48.5</v>
      </c>
      <c r="C960">
        <f t="shared" si="14"/>
        <v>48.500030852770578</v>
      </c>
    </row>
    <row r="961" spans="1:3" x14ac:dyDescent="0.25">
      <c r="A961" s="1">
        <v>41509</v>
      </c>
      <c r="B961">
        <v>48.5</v>
      </c>
      <c r="C961">
        <f t="shared" si="14"/>
        <v>48.5</v>
      </c>
    </row>
    <row r="962" spans="1:3" x14ac:dyDescent="0.25">
      <c r="A962" s="1">
        <v>41510</v>
      </c>
      <c r="B962">
        <v>49.5</v>
      </c>
      <c r="C962">
        <f t="shared" si="14"/>
        <v>48.5</v>
      </c>
    </row>
    <row r="963" spans="1:3" x14ac:dyDescent="0.25">
      <c r="A963" s="1">
        <v>41511</v>
      </c>
      <c r="B963">
        <v>48.5</v>
      </c>
      <c r="C963">
        <f t="shared" si="14"/>
        <v>48.666666666666664</v>
      </c>
    </row>
    <row r="964" spans="1:3" x14ac:dyDescent="0.25">
      <c r="A964" s="1">
        <v>41512</v>
      </c>
      <c r="B964">
        <v>48.5</v>
      </c>
      <c r="C964">
        <f t="shared" si="14"/>
        <v>48.666666666666664</v>
      </c>
    </row>
    <row r="965" spans="1:3" x14ac:dyDescent="0.25">
      <c r="A965" s="1">
        <v>41513</v>
      </c>
      <c r="B965">
        <v>48.5</v>
      </c>
      <c r="C965">
        <f t="shared" si="14"/>
        <v>48.666666666666664</v>
      </c>
    </row>
    <row r="966" spans="1:3" x14ac:dyDescent="0.25">
      <c r="A966" s="1">
        <v>41514</v>
      </c>
      <c r="B966">
        <v>48.499797979797997</v>
      </c>
      <c r="C966">
        <f t="shared" si="14"/>
        <v>48.666666666666664</v>
      </c>
    </row>
    <row r="967" spans="1:3" x14ac:dyDescent="0.25">
      <c r="A967" s="1">
        <v>41515</v>
      </c>
      <c r="B967">
        <v>48.500238208670801</v>
      </c>
      <c r="C967">
        <f t="shared" si="14"/>
        <v>48.666632996633005</v>
      </c>
    </row>
    <row r="968" spans="1:3" x14ac:dyDescent="0.25">
      <c r="A968" s="1">
        <v>41516</v>
      </c>
      <c r="B968">
        <v>48.5</v>
      </c>
      <c r="C968">
        <f t="shared" si="14"/>
        <v>48.666672698078138</v>
      </c>
    </row>
    <row r="969" spans="1:3" x14ac:dyDescent="0.25">
      <c r="A969" s="1">
        <v>41517</v>
      </c>
      <c r="B969">
        <v>48.5</v>
      </c>
      <c r="C969">
        <f t="shared" ref="C969:C1032" si="15">AVERAGE(B963:B968)</f>
        <v>48.500006031411466</v>
      </c>
    </row>
    <row r="970" spans="1:3" x14ac:dyDescent="0.25">
      <c r="A970" s="1">
        <v>41518</v>
      </c>
      <c r="B970">
        <v>48.5</v>
      </c>
      <c r="C970">
        <f t="shared" si="15"/>
        <v>48.500006031411466</v>
      </c>
    </row>
    <row r="971" spans="1:3" x14ac:dyDescent="0.25">
      <c r="A971" s="1">
        <v>41519</v>
      </c>
      <c r="B971">
        <v>48.5</v>
      </c>
      <c r="C971">
        <f t="shared" si="15"/>
        <v>48.500006031411466</v>
      </c>
    </row>
    <row r="972" spans="1:3" x14ac:dyDescent="0.25">
      <c r="A972" s="1">
        <v>41520</v>
      </c>
      <c r="B972">
        <v>48.5</v>
      </c>
      <c r="C972">
        <f t="shared" si="15"/>
        <v>48.500006031411466</v>
      </c>
    </row>
    <row r="973" spans="1:3" x14ac:dyDescent="0.25">
      <c r="A973" s="1">
        <v>41521</v>
      </c>
      <c r="B973">
        <v>48.499804763764203</v>
      </c>
      <c r="C973">
        <f t="shared" si="15"/>
        <v>48.500039701445132</v>
      </c>
    </row>
    <row r="974" spans="1:3" x14ac:dyDescent="0.25">
      <c r="A974" s="1">
        <v>41522</v>
      </c>
      <c r="B974">
        <v>48.500265251989397</v>
      </c>
      <c r="C974">
        <f t="shared" si="15"/>
        <v>48.499967460627367</v>
      </c>
    </row>
    <row r="975" spans="1:3" x14ac:dyDescent="0.25">
      <c r="A975" s="1">
        <v>41523</v>
      </c>
      <c r="B975">
        <v>48.499592502037501</v>
      </c>
      <c r="C975">
        <f t="shared" si="15"/>
        <v>48.500011669292263</v>
      </c>
    </row>
    <row r="976" spans="1:3" x14ac:dyDescent="0.25">
      <c r="A976" s="1">
        <v>41524</v>
      </c>
      <c r="B976">
        <v>48.5</v>
      </c>
      <c r="C976">
        <f t="shared" si="15"/>
        <v>48.49994375296518</v>
      </c>
    </row>
    <row r="977" spans="1:3" x14ac:dyDescent="0.25">
      <c r="A977" s="1">
        <v>41525</v>
      </c>
      <c r="B977">
        <v>48.503225806451603</v>
      </c>
      <c r="C977">
        <f t="shared" si="15"/>
        <v>48.49994375296518</v>
      </c>
    </row>
    <row r="978" spans="1:3" x14ac:dyDescent="0.25">
      <c r="A978" s="1">
        <v>41526</v>
      </c>
      <c r="B978">
        <v>48.5</v>
      </c>
      <c r="C978">
        <f t="shared" si="15"/>
        <v>48.500481387373782</v>
      </c>
    </row>
    <row r="979" spans="1:3" x14ac:dyDescent="0.25">
      <c r="A979" s="1">
        <v>41527</v>
      </c>
      <c r="B979">
        <v>48.5</v>
      </c>
      <c r="C979">
        <f t="shared" si="15"/>
        <v>48.500481387373782</v>
      </c>
    </row>
    <row r="980" spans="1:3" x14ac:dyDescent="0.25">
      <c r="A980" s="1">
        <v>41528</v>
      </c>
      <c r="B980">
        <v>48.5</v>
      </c>
      <c r="C980">
        <f t="shared" si="15"/>
        <v>48.500513926746414</v>
      </c>
    </row>
    <row r="981" spans="1:3" x14ac:dyDescent="0.25">
      <c r="A981" s="1">
        <v>41529</v>
      </c>
      <c r="B981">
        <v>48.5</v>
      </c>
      <c r="C981">
        <f t="shared" si="15"/>
        <v>48.500469718081519</v>
      </c>
    </row>
    <row r="982" spans="1:3" x14ac:dyDescent="0.25">
      <c r="A982" s="1">
        <v>41530</v>
      </c>
      <c r="B982">
        <v>48.5</v>
      </c>
      <c r="C982">
        <f t="shared" si="15"/>
        <v>48.500537634408602</v>
      </c>
    </row>
    <row r="983" spans="1:3" x14ac:dyDescent="0.25">
      <c r="A983" s="1">
        <v>41531</v>
      </c>
      <c r="B983">
        <v>48.5</v>
      </c>
      <c r="C983">
        <f t="shared" si="15"/>
        <v>48.500537634408602</v>
      </c>
    </row>
    <row r="984" spans="1:3" x14ac:dyDescent="0.25">
      <c r="A984" s="1">
        <v>41532</v>
      </c>
      <c r="B984">
        <v>48.499831479609</v>
      </c>
      <c r="C984">
        <f t="shared" si="15"/>
        <v>48.5</v>
      </c>
    </row>
    <row r="985" spans="1:3" x14ac:dyDescent="0.25">
      <c r="A985" s="1">
        <v>41533</v>
      </c>
      <c r="B985">
        <v>48.503875968992197</v>
      </c>
      <c r="C985">
        <f t="shared" si="15"/>
        <v>48.499971913268162</v>
      </c>
    </row>
    <row r="986" spans="1:3" x14ac:dyDescent="0.25">
      <c r="A986" s="1">
        <v>41534</v>
      </c>
      <c r="B986">
        <v>95.337905236907702</v>
      </c>
      <c r="C986">
        <f t="shared" si="15"/>
        <v>48.500617908100196</v>
      </c>
    </row>
    <row r="987" spans="1:3" x14ac:dyDescent="0.25">
      <c r="A987" s="1">
        <v>41535</v>
      </c>
      <c r="B987">
        <v>97.8333333333333</v>
      </c>
      <c r="C987">
        <f t="shared" si="15"/>
        <v>56.306935447584813</v>
      </c>
    </row>
    <row r="988" spans="1:3" x14ac:dyDescent="0.25">
      <c r="A988" s="1">
        <v>41536</v>
      </c>
      <c r="B988">
        <v>97.532728609953395</v>
      </c>
      <c r="C988">
        <f t="shared" si="15"/>
        <v>64.529157669807034</v>
      </c>
    </row>
    <row r="989" spans="1:3" x14ac:dyDescent="0.25">
      <c r="A989" s="1">
        <v>41537</v>
      </c>
      <c r="B989">
        <v>99.769938650306699</v>
      </c>
      <c r="C989">
        <f t="shared" si="15"/>
        <v>72.701279104799269</v>
      </c>
    </row>
    <row r="990" spans="1:3" x14ac:dyDescent="0.25">
      <c r="A990" s="1">
        <v>41538</v>
      </c>
      <c r="B990">
        <v>99.880255941499101</v>
      </c>
      <c r="C990">
        <f t="shared" si="15"/>
        <v>81.246268879850376</v>
      </c>
    </row>
    <row r="991" spans="1:3" x14ac:dyDescent="0.25">
      <c r="A991" s="1">
        <v>41539</v>
      </c>
      <c r="B991">
        <v>97.731166150670802</v>
      </c>
      <c r="C991">
        <f t="shared" si="15"/>
        <v>89.80967295683206</v>
      </c>
    </row>
    <row r="992" spans="1:3" x14ac:dyDescent="0.25">
      <c r="A992" s="1">
        <v>41540</v>
      </c>
      <c r="B992">
        <v>96.155539251650794</v>
      </c>
      <c r="C992">
        <f t="shared" si="15"/>
        <v>98.014221320445174</v>
      </c>
    </row>
    <row r="993" spans="1:3" x14ac:dyDescent="0.25">
      <c r="A993" s="1">
        <v>41541</v>
      </c>
      <c r="B993">
        <v>97.152125279642107</v>
      </c>
      <c r="C993">
        <f t="shared" si="15"/>
        <v>98.150493656235696</v>
      </c>
    </row>
    <row r="994" spans="1:3" x14ac:dyDescent="0.25">
      <c r="A994" s="1">
        <v>41542</v>
      </c>
      <c r="B994">
        <v>94.950600801068106</v>
      </c>
      <c r="C994">
        <f t="shared" si="15"/>
        <v>98.036958980620469</v>
      </c>
    </row>
    <row r="995" spans="1:3" x14ac:dyDescent="0.25">
      <c r="A995" s="1">
        <v>41543</v>
      </c>
      <c r="B995">
        <v>95.488439306358401</v>
      </c>
      <c r="C995">
        <f t="shared" si="15"/>
        <v>97.606604345806275</v>
      </c>
    </row>
    <row r="996" spans="1:3" x14ac:dyDescent="0.25">
      <c r="A996" s="1">
        <v>41544</v>
      </c>
      <c r="B996">
        <v>97.7264150943396</v>
      </c>
      <c r="C996">
        <f t="shared" si="15"/>
        <v>96.893021121814897</v>
      </c>
    </row>
    <row r="997" spans="1:3" x14ac:dyDescent="0.25">
      <c r="A997" s="1">
        <v>41545</v>
      </c>
      <c r="B997">
        <v>93.346774193548399</v>
      </c>
      <c r="C997">
        <f t="shared" si="15"/>
        <v>96.53404764728829</v>
      </c>
    </row>
    <row r="998" spans="1:3" x14ac:dyDescent="0.25">
      <c r="A998" s="1">
        <v>41546</v>
      </c>
      <c r="B998">
        <v>94.237055520898295</v>
      </c>
      <c r="C998">
        <f t="shared" si="15"/>
        <v>95.80331565443457</v>
      </c>
    </row>
    <row r="999" spans="1:3" x14ac:dyDescent="0.25">
      <c r="A999" s="1">
        <v>41547</v>
      </c>
      <c r="B999">
        <v>97.813358302122396</v>
      </c>
      <c r="C999">
        <f t="shared" si="15"/>
        <v>95.483568365975813</v>
      </c>
    </row>
    <row r="1000" spans="1:3" x14ac:dyDescent="0.25">
      <c r="A1000" s="1">
        <v>41548</v>
      </c>
      <c r="B1000">
        <v>97.378904481665899</v>
      </c>
      <c r="C1000">
        <f t="shared" si="15"/>
        <v>95.59377386972254</v>
      </c>
    </row>
    <row r="1001" spans="1:3" x14ac:dyDescent="0.25">
      <c r="A1001" s="1">
        <v>41549</v>
      </c>
      <c r="B1001">
        <v>99.7554149428085</v>
      </c>
      <c r="C1001">
        <f t="shared" si="15"/>
        <v>95.998491149822186</v>
      </c>
    </row>
    <row r="1002" spans="1:3" x14ac:dyDescent="0.25">
      <c r="A1002" s="1">
        <v>41550</v>
      </c>
      <c r="B1002">
        <v>97.064418212478898</v>
      </c>
      <c r="C1002">
        <f t="shared" si="15"/>
        <v>96.709653755897193</v>
      </c>
    </row>
    <row r="1003" spans="1:3" x14ac:dyDescent="0.25">
      <c r="A1003" s="1">
        <v>41551</v>
      </c>
      <c r="B1003">
        <v>101.400466562986</v>
      </c>
      <c r="C1003">
        <f t="shared" si="15"/>
        <v>96.599320942253726</v>
      </c>
    </row>
    <row r="1004" spans="1:3" x14ac:dyDescent="0.25">
      <c r="A1004" s="1">
        <v>41552</v>
      </c>
      <c r="B1004">
        <v>98.123298638911095</v>
      </c>
      <c r="C1004">
        <f t="shared" si="15"/>
        <v>97.941603003826671</v>
      </c>
    </row>
    <row r="1005" spans="1:3" x14ac:dyDescent="0.25">
      <c r="A1005" s="1">
        <v>41553</v>
      </c>
      <c r="B1005">
        <v>96.946841294298906</v>
      </c>
      <c r="C1005">
        <f t="shared" si="15"/>
        <v>98.589310190162152</v>
      </c>
    </row>
    <row r="1006" spans="1:3" x14ac:dyDescent="0.25">
      <c r="A1006" s="1">
        <v>41554</v>
      </c>
      <c r="B1006">
        <v>97.442441720740206</v>
      </c>
      <c r="C1006">
        <f t="shared" si="15"/>
        <v>98.444890688858209</v>
      </c>
    </row>
    <row r="1007" spans="1:3" x14ac:dyDescent="0.25">
      <c r="A1007" s="1">
        <v>41555</v>
      </c>
      <c r="B1007">
        <v>101.585690515807</v>
      </c>
      <c r="C1007">
        <f t="shared" si="15"/>
        <v>98.455480228703934</v>
      </c>
    </row>
    <row r="1008" spans="1:3" x14ac:dyDescent="0.25">
      <c r="A1008" s="1">
        <v>41556</v>
      </c>
      <c r="B1008">
        <v>98.398362892223702</v>
      </c>
      <c r="C1008">
        <f t="shared" si="15"/>
        <v>98.760526157537015</v>
      </c>
    </row>
    <row r="1009" spans="1:3" x14ac:dyDescent="0.25">
      <c r="A1009" s="1">
        <v>41557</v>
      </c>
      <c r="B1009">
        <v>98.498457742134505</v>
      </c>
      <c r="C1009">
        <f t="shared" si="15"/>
        <v>98.982850270827825</v>
      </c>
    </row>
    <row r="1010" spans="1:3" x14ac:dyDescent="0.25">
      <c r="A1010" s="1">
        <v>41558</v>
      </c>
      <c r="B1010">
        <v>97.6635311143271</v>
      </c>
      <c r="C1010">
        <f t="shared" si="15"/>
        <v>98.499182134019236</v>
      </c>
    </row>
    <row r="1011" spans="1:3" x14ac:dyDescent="0.25">
      <c r="A1011" s="1">
        <v>41559</v>
      </c>
      <c r="B1011">
        <v>96.823045267489704</v>
      </c>
      <c r="C1011">
        <f t="shared" si="15"/>
        <v>98.422554213255239</v>
      </c>
    </row>
    <row r="1012" spans="1:3" x14ac:dyDescent="0.25">
      <c r="A1012" s="1">
        <v>41560</v>
      </c>
      <c r="B1012">
        <v>98.934381778741894</v>
      </c>
      <c r="C1012">
        <f t="shared" si="15"/>
        <v>98.401921542120363</v>
      </c>
    </row>
    <row r="1013" spans="1:3" x14ac:dyDescent="0.25">
      <c r="A1013" s="1">
        <v>41561</v>
      </c>
      <c r="B1013">
        <v>98.042863871879405</v>
      </c>
      <c r="C1013">
        <f t="shared" si="15"/>
        <v>98.650578218453987</v>
      </c>
    </row>
    <row r="1014" spans="1:3" x14ac:dyDescent="0.25">
      <c r="A1014" s="1">
        <v>41562</v>
      </c>
      <c r="B1014">
        <v>96.885390428211593</v>
      </c>
      <c r="C1014">
        <f t="shared" si="15"/>
        <v>98.060107111132723</v>
      </c>
    </row>
    <row r="1015" spans="1:3" x14ac:dyDescent="0.25">
      <c r="A1015" s="1">
        <v>41563</v>
      </c>
      <c r="B1015">
        <v>97.938628158844807</v>
      </c>
      <c r="C1015">
        <f t="shared" si="15"/>
        <v>97.807945033797367</v>
      </c>
    </row>
    <row r="1016" spans="1:3" x14ac:dyDescent="0.25">
      <c r="A1016" s="1">
        <v>41564</v>
      </c>
      <c r="B1016">
        <v>100.99650349650349</v>
      </c>
      <c r="C1016">
        <f t="shared" si="15"/>
        <v>97.714640103249096</v>
      </c>
    </row>
    <row r="1017" spans="1:3" x14ac:dyDescent="0.25">
      <c r="A1017" s="1">
        <v>41565</v>
      </c>
      <c r="B1017">
        <v>60</v>
      </c>
      <c r="C1017">
        <f t="shared" si="15"/>
        <v>98.270135500278499</v>
      </c>
    </row>
    <row r="1018" spans="1:3" x14ac:dyDescent="0.25">
      <c r="A1018" s="1">
        <v>41566</v>
      </c>
      <c r="B1018">
        <v>60</v>
      </c>
      <c r="C1018">
        <f t="shared" si="15"/>
        <v>92.132961289030206</v>
      </c>
    </row>
    <row r="1019" spans="1:3" x14ac:dyDescent="0.25">
      <c r="A1019" s="1">
        <v>41567</v>
      </c>
      <c r="B1019">
        <v>60.499789473684203</v>
      </c>
      <c r="C1019">
        <f t="shared" si="15"/>
        <v>85.643897659239883</v>
      </c>
    </row>
    <row r="1020" spans="1:3" x14ac:dyDescent="0.25">
      <c r="A1020" s="1">
        <v>41568</v>
      </c>
      <c r="B1020">
        <v>60.504166666666698</v>
      </c>
      <c r="C1020">
        <f t="shared" si="15"/>
        <v>79.386718592874018</v>
      </c>
    </row>
    <row r="1021" spans="1:3" x14ac:dyDescent="0.25">
      <c r="A1021" s="1">
        <v>41569</v>
      </c>
      <c r="B1021">
        <v>60.499630450849999</v>
      </c>
      <c r="C1021">
        <f t="shared" si="15"/>
        <v>73.323181299283206</v>
      </c>
    </row>
    <row r="1022" spans="1:3" x14ac:dyDescent="0.25">
      <c r="A1022" s="1">
        <v>41570</v>
      </c>
      <c r="B1022">
        <v>60.5017793594306</v>
      </c>
      <c r="C1022">
        <f t="shared" si="15"/>
        <v>67.083348347950746</v>
      </c>
    </row>
    <row r="1023" spans="1:3" x14ac:dyDescent="0.25">
      <c r="A1023" s="1">
        <v>41571</v>
      </c>
      <c r="B1023">
        <v>59.4991717283269</v>
      </c>
      <c r="C1023">
        <f t="shared" si="15"/>
        <v>60.334227658438579</v>
      </c>
    </row>
    <row r="1024" spans="1:3" x14ac:dyDescent="0.25">
      <c r="A1024" s="1">
        <v>41572</v>
      </c>
      <c r="B1024">
        <v>84.641618497109803</v>
      </c>
      <c r="C1024">
        <f t="shared" si="15"/>
        <v>60.250756279826398</v>
      </c>
    </row>
    <row r="1025" spans="1:3" x14ac:dyDescent="0.25">
      <c r="A1025" s="1">
        <v>41573</v>
      </c>
      <c r="B1025">
        <v>103.79118727050179</v>
      </c>
      <c r="C1025">
        <f t="shared" si="15"/>
        <v>64.35769269601137</v>
      </c>
    </row>
    <row r="1026" spans="1:3" x14ac:dyDescent="0.25">
      <c r="A1026" s="1">
        <v>41574</v>
      </c>
      <c r="B1026">
        <v>101.801913337085</v>
      </c>
      <c r="C1026">
        <f t="shared" si="15"/>
        <v>71.572925662147625</v>
      </c>
    </row>
    <row r="1027" spans="1:3" x14ac:dyDescent="0.25">
      <c r="A1027" s="1">
        <v>41575</v>
      </c>
      <c r="B1027">
        <v>103.81127363539061</v>
      </c>
      <c r="C1027">
        <f t="shared" si="15"/>
        <v>78.455883440550679</v>
      </c>
    </row>
    <row r="1028" spans="1:3" x14ac:dyDescent="0.25">
      <c r="A1028" s="1">
        <v>41576</v>
      </c>
      <c r="B1028">
        <v>104.9964846980976</v>
      </c>
      <c r="C1028">
        <f t="shared" si="15"/>
        <v>85.674490637974131</v>
      </c>
    </row>
    <row r="1029" spans="1:3" x14ac:dyDescent="0.25">
      <c r="A1029" s="1">
        <v>41577</v>
      </c>
      <c r="B1029">
        <v>105.45302713987471</v>
      </c>
      <c r="C1029">
        <f t="shared" si="15"/>
        <v>93.090274861085277</v>
      </c>
    </row>
    <row r="1030" spans="1:3" x14ac:dyDescent="0.25">
      <c r="A1030" s="1">
        <v>41578</v>
      </c>
      <c r="B1030">
        <v>106.47433306386419</v>
      </c>
      <c r="C1030">
        <f t="shared" si="15"/>
        <v>100.74925076300991</v>
      </c>
    </row>
    <row r="1031" spans="1:3" x14ac:dyDescent="0.25">
      <c r="A1031" s="1">
        <v>41579</v>
      </c>
      <c r="B1031">
        <v>106.5052546483428</v>
      </c>
      <c r="C1031">
        <f t="shared" si="15"/>
        <v>104.38803652413564</v>
      </c>
    </row>
    <row r="1032" spans="1:3" x14ac:dyDescent="0.25">
      <c r="A1032" s="1">
        <v>41580</v>
      </c>
      <c r="B1032">
        <v>105.62952243125901</v>
      </c>
      <c r="C1032">
        <f t="shared" si="15"/>
        <v>104.84038108710915</v>
      </c>
    </row>
    <row r="1033" spans="1:3" x14ac:dyDescent="0.25">
      <c r="A1033" s="1">
        <v>41581</v>
      </c>
      <c r="B1033">
        <v>106.0010718113612</v>
      </c>
      <c r="C1033">
        <f t="shared" ref="C1033:C1096" si="16">AVERAGE(B1027:B1032)</f>
        <v>105.47831593613817</v>
      </c>
    </row>
    <row r="1034" spans="1:3" x14ac:dyDescent="0.25">
      <c r="A1034" s="1">
        <v>41582</v>
      </c>
      <c r="B1034">
        <v>102.4643799472295</v>
      </c>
      <c r="C1034">
        <f t="shared" si="16"/>
        <v>105.84328229879992</v>
      </c>
    </row>
    <row r="1035" spans="1:3" x14ac:dyDescent="0.25">
      <c r="A1035" s="1">
        <v>41583</v>
      </c>
      <c r="B1035">
        <v>92.83</v>
      </c>
      <c r="C1035">
        <f t="shared" si="16"/>
        <v>105.4212648403219</v>
      </c>
    </row>
    <row r="1036" spans="1:3" x14ac:dyDescent="0.25">
      <c r="A1036" s="1">
        <v>41584</v>
      </c>
      <c r="B1036">
        <v>101.51150442477881</v>
      </c>
      <c r="C1036">
        <f t="shared" si="16"/>
        <v>103.31742698367611</v>
      </c>
    </row>
    <row r="1037" spans="1:3" x14ac:dyDescent="0.25">
      <c r="A1037" s="1">
        <v>41585</v>
      </c>
      <c r="B1037">
        <v>103.87657430730479</v>
      </c>
      <c r="C1037">
        <f t="shared" si="16"/>
        <v>102.49028887716189</v>
      </c>
    </row>
    <row r="1038" spans="1:3" x14ac:dyDescent="0.25">
      <c r="A1038" s="1">
        <v>41586</v>
      </c>
      <c r="B1038">
        <v>104.3535220539829</v>
      </c>
      <c r="C1038">
        <f t="shared" si="16"/>
        <v>102.0521754869889</v>
      </c>
    </row>
    <row r="1039" spans="1:3" x14ac:dyDescent="0.25">
      <c r="A1039" s="1">
        <v>41587</v>
      </c>
      <c r="B1039">
        <v>101.02813599062129</v>
      </c>
      <c r="C1039">
        <f t="shared" si="16"/>
        <v>101.83950875744286</v>
      </c>
    </row>
    <row r="1040" spans="1:3" x14ac:dyDescent="0.25">
      <c r="A1040" s="1">
        <v>41588</v>
      </c>
      <c r="B1040">
        <v>99.675378787878799</v>
      </c>
      <c r="C1040">
        <f t="shared" si="16"/>
        <v>101.01068612065289</v>
      </c>
    </row>
    <row r="1041" spans="1:3" x14ac:dyDescent="0.25">
      <c r="A1041" s="1">
        <v>41589</v>
      </c>
      <c r="B1041">
        <v>101.7626666666667</v>
      </c>
      <c r="C1041">
        <f t="shared" si="16"/>
        <v>100.54585259409443</v>
      </c>
    </row>
    <row r="1042" spans="1:3" x14ac:dyDescent="0.25">
      <c r="A1042" s="1">
        <v>41590</v>
      </c>
      <c r="B1042">
        <v>105.049756097561</v>
      </c>
      <c r="C1042">
        <f t="shared" si="16"/>
        <v>102.03463037187221</v>
      </c>
    </row>
    <row r="1043" spans="1:3" x14ac:dyDescent="0.25">
      <c r="A1043" s="1">
        <v>41591</v>
      </c>
      <c r="B1043">
        <v>105.5760416666667</v>
      </c>
      <c r="C1043">
        <f t="shared" si="16"/>
        <v>102.62433898400258</v>
      </c>
    </row>
    <row r="1044" spans="1:3" x14ac:dyDescent="0.25">
      <c r="A1044" s="1">
        <v>41592</v>
      </c>
      <c r="B1044">
        <v>104.9165835825856</v>
      </c>
      <c r="C1044">
        <f t="shared" si="16"/>
        <v>102.90758354389622</v>
      </c>
    </row>
    <row r="1045" spans="1:3" x14ac:dyDescent="0.25">
      <c r="A1045" s="1">
        <v>41593</v>
      </c>
      <c r="B1045">
        <v>106.2059131344846</v>
      </c>
      <c r="C1045">
        <f t="shared" si="16"/>
        <v>103.00142713199669</v>
      </c>
    </row>
    <row r="1046" spans="1:3" x14ac:dyDescent="0.25">
      <c r="A1046" s="1">
        <v>41594</v>
      </c>
      <c r="B1046">
        <v>105.6071830106184</v>
      </c>
      <c r="C1046">
        <f t="shared" si="16"/>
        <v>103.86438998930724</v>
      </c>
    </row>
    <row r="1047" spans="1:3" x14ac:dyDescent="0.25">
      <c r="A1047" s="1">
        <v>41595</v>
      </c>
      <c r="B1047">
        <v>107.63489361702101</v>
      </c>
      <c r="C1047">
        <f t="shared" si="16"/>
        <v>104.85302402643049</v>
      </c>
    </row>
    <row r="1048" spans="1:3" x14ac:dyDescent="0.25">
      <c r="A1048" s="1">
        <v>41596</v>
      </c>
      <c r="B1048">
        <v>106.174437739989</v>
      </c>
      <c r="C1048">
        <f t="shared" si="16"/>
        <v>105.83172851815623</v>
      </c>
    </row>
    <row r="1049" spans="1:3" x14ac:dyDescent="0.25">
      <c r="A1049" s="1">
        <v>41597</v>
      </c>
      <c r="B1049">
        <v>105.8782816229117</v>
      </c>
      <c r="C1049">
        <f t="shared" si="16"/>
        <v>106.01917545856088</v>
      </c>
    </row>
    <row r="1050" spans="1:3" x14ac:dyDescent="0.25">
      <c r="A1050" s="1">
        <v>41598</v>
      </c>
      <c r="B1050">
        <v>67.884615384615401</v>
      </c>
      <c r="C1050">
        <f t="shared" si="16"/>
        <v>106.06954878460171</v>
      </c>
    </row>
    <row r="1051" spans="1:3" x14ac:dyDescent="0.25">
      <c r="A1051" s="1">
        <v>41599</v>
      </c>
      <c r="B1051">
        <v>61.411547002220601</v>
      </c>
      <c r="C1051">
        <f t="shared" si="16"/>
        <v>99.897554084940012</v>
      </c>
    </row>
    <row r="1052" spans="1:3" x14ac:dyDescent="0.25">
      <c r="A1052" s="1">
        <v>41600</v>
      </c>
      <c r="B1052">
        <v>60.499631540162099</v>
      </c>
      <c r="C1052">
        <f t="shared" si="16"/>
        <v>92.43182639622934</v>
      </c>
    </row>
    <row r="1053" spans="1:3" x14ac:dyDescent="0.25">
      <c r="A1053" s="1">
        <v>41601</v>
      </c>
      <c r="B1053">
        <v>60.5</v>
      </c>
      <c r="C1053">
        <f t="shared" si="16"/>
        <v>84.913901151153311</v>
      </c>
    </row>
    <row r="1054" spans="1:3" x14ac:dyDescent="0.25">
      <c r="A1054" s="1">
        <v>41602</v>
      </c>
      <c r="B1054">
        <v>60.5</v>
      </c>
      <c r="C1054">
        <f t="shared" si="16"/>
        <v>77.05808554831647</v>
      </c>
    </row>
    <row r="1055" spans="1:3" x14ac:dyDescent="0.25">
      <c r="A1055" s="1">
        <v>41603</v>
      </c>
      <c r="B1055">
        <v>60.499905642574099</v>
      </c>
      <c r="C1055">
        <f t="shared" si="16"/>
        <v>69.445679258318293</v>
      </c>
    </row>
    <row r="1056" spans="1:3" x14ac:dyDescent="0.25">
      <c r="A1056" s="1">
        <v>41604</v>
      </c>
      <c r="B1056">
        <v>60.5</v>
      </c>
      <c r="C1056">
        <f t="shared" si="16"/>
        <v>61.882616594928699</v>
      </c>
    </row>
    <row r="1057" spans="1:3" x14ac:dyDescent="0.25">
      <c r="A1057" s="1">
        <v>41605</v>
      </c>
      <c r="B1057">
        <v>60.500452488687799</v>
      </c>
      <c r="C1057">
        <f t="shared" si="16"/>
        <v>60.651847364159465</v>
      </c>
    </row>
    <row r="1058" spans="1:3" x14ac:dyDescent="0.25">
      <c r="A1058" s="1">
        <v>41606</v>
      </c>
      <c r="B1058">
        <v>60.499862068965498</v>
      </c>
      <c r="C1058">
        <f t="shared" si="16"/>
        <v>60.499998278570672</v>
      </c>
    </row>
    <row r="1059" spans="1:3" x14ac:dyDescent="0.25">
      <c r="A1059" s="1">
        <v>41607</v>
      </c>
      <c r="B1059">
        <v>60.5</v>
      </c>
      <c r="C1059">
        <f t="shared" si="16"/>
        <v>60.500036700037903</v>
      </c>
    </row>
    <row r="1060" spans="1:3" x14ac:dyDescent="0.25">
      <c r="A1060" s="1">
        <v>41608</v>
      </c>
      <c r="B1060">
        <v>60.4444444444444</v>
      </c>
      <c r="C1060">
        <f t="shared" si="16"/>
        <v>60.500036700037903</v>
      </c>
    </row>
    <row r="1061" spans="1:3" x14ac:dyDescent="0.25">
      <c r="A1061" s="1">
        <v>41609</v>
      </c>
      <c r="B1061">
        <v>60.5</v>
      </c>
      <c r="C1061">
        <f t="shared" si="16"/>
        <v>60.490777440778636</v>
      </c>
    </row>
    <row r="1062" spans="1:3" x14ac:dyDescent="0.25">
      <c r="A1062" s="1">
        <v>41610</v>
      </c>
      <c r="B1062">
        <v>60.4444444444444</v>
      </c>
      <c r="C1062">
        <f t="shared" si="16"/>
        <v>60.490793167016285</v>
      </c>
    </row>
    <row r="1063" spans="1:3" x14ac:dyDescent="0.25">
      <c r="A1063" s="1">
        <v>41611</v>
      </c>
      <c r="B1063">
        <v>59.5</v>
      </c>
      <c r="C1063">
        <f t="shared" si="16"/>
        <v>60.481533907757019</v>
      </c>
    </row>
    <row r="1064" spans="1:3" x14ac:dyDescent="0.25">
      <c r="A1064" s="1">
        <v>41612</v>
      </c>
      <c r="B1064">
        <v>59.5</v>
      </c>
      <c r="C1064">
        <f t="shared" si="16"/>
        <v>60.314791826309055</v>
      </c>
    </row>
    <row r="1065" spans="1:3" x14ac:dyDescent="0.25">
      <c r="A1065" s="1">
        <v>41613</v>
      </c>
      <c r="B1065">
        <v>59.5</v>
      </c>
      <c r="C1065">
        <f t="shared" si="16"/>
        <v>60.148148148148131</v>
      </c>
    </row>
    <row r="1066" spans="1:3" x14ac:dyDescent="0.25">
      <c r="A1066" s="1">
        <v>41614</v>
      </c>
      <c r="B1066">
        <v>59.5</v>
      </c>
      <c r="C1066">
        <f t="shared" si="16"/>
        <v>59.981481481481467</v>
      </c>
    </row>
    <row r="1067" spans="1:3" x14ac:dyDescent="0.25">
      <c r="A1067" s="1">
        <v>41615</v>
      </c>
      <c r="B1067">
        <v>59.5</v>
      </c>
      <c r="C1067">
        <f t="shared" si="16"/>
        <v>59.824074074074069</v>
      </c>
    </row>
    <row r="1068" spans="1:3" x14ac:dyDescent="0.25">
      <c r="A1068" s="1">
        <v>41616</v>
      </c>
      <c r="B1068">
        <v>59.499885242139101</v>
      </c>
      <c r="C1068">
        <f t="shared" si="16"/>
        <v>59.657407407407398</v>
      </c>
    </row>
    <row r="1069" spans="1:3" x14ac:dyDescent="0.25">
      <c r="A1069" s="1">
        <v>41617</v>
      </c>
      <c r="B1069">
        <v>59.5</v>
      </c>
      <c r="C1069">
        <f t="shared" si="16"/>
        <v>59.49998087368985</v>
      </c>
    </row>
    <row r="1070" spans="1:3" x14ac:dyDescent="0.25">
      <c r="A1070" s="1">
        <v>41618</v>
      </c>
      <c r="B1070">
        <v>59.5</v>
      </c>
      <c r="C1070">
        <f t="shared" si="16"/>
        <v>59.49998087368985</v>
      </c>
    </row>
    <row r="1071" spans="1:3" x14ac:dyDescent="0.25">
      <c r="A1071" s="1">
        <v>41619</v>
      </c>
      <c r="B1071">
        <v>59.5</v>
      </c>
      <c r="C1071">
        <f t="shared" si="16"/>
        <v>59.49998087368985</v>
      </c>
    </row>
    <row r="1072" spans="1:3" x14ac:dyDescent="0.25">
      <c r="A1072" s="1">
        <v>41620</v>
      </c>
      <c r="B1072">
        <v>59.500246913580199</v>
      </c>
      <c r="C1072">
        <f t="shared" si="16"/>
        <v>59.49998087368985</v>
      </c>
    </row>
    <row r="1073" spans="1:3" x14ac:dyDescent="0.25">
      <c r="A1073" s="1">
        <v>41621</v>
      </c>
      <c r="B1073">
        <v>59.500101235067802</v>
      </c>
      <c r="C1073">
        <f t="shared" si="16"/>
        <v>59.500022025953221</v>
      </c>
    </row>
    <row r="1074" spans="1:3" x14ac:dyDescent="0.25">
      <c r="A1074" s="1">
        <v>41622</v>
      </c>
      <c r="B1074">
        <v>59.5</v>
      </c>
      <c r="C1074">
        <f t="shared" si="16"/>
        <v>59.500038898464517</v>
      </c>
    </row>
    <row r="1075" spans="1:3" x14ac:dyDescent="0.25">
      <c r="A1075" s="1">
        <v>41623</v>
      </c>
      <c r="B1075">
        <v>59.4979719188768</v>
      </c>
      <c r="C1075">
        <f t="shared" si="16"/>
        <v>59.500058024774667</v>
      </c>
    </row>
    <row r="1076" spans="1:3" x14ac:dyDescent="0.25">
      <c r="A1076" s="1">
        <v>41624</v>
      </c>
      <c r="B1076">
        <v>60</v>
      </c>
      <c r="C1076">
        <f t="shared" si="16"/>
        <v>59.499720011254134</v>
      </c>
    </row>
    <row r="1077" spans="1:3" x14ac:dyDescent="0.25">
      <c r="A1077" s="1">
        <v>41625</v>
      </c>
      <c r="B1077">
        <v>59.499862448418199</v>
      </c>
      <c r="C1077">
        <f t="shared" si="16"/>
        <v>59.583053344587462</v>
      </c>
    </row>
    <row r="1078" spans="1:3" x14ac:dyDescent="0.25">
      <c r="A1078" s="1">
        <v>41626</v>
      </c>
      <c r="B1078">
        <v>59.5000627116518</v>
      </c>
      <c r="C1078">
        <f t="shared" si="16"/>
        <v>59.583030419323826</v>
      </c>
    </row>
    <row r="1079" spans="1:3" x14ac:dyDescent="0.25">
      <c r="A1079" s="1">
        <v>41627</v>
      </c>
      <c r="B1079">
        <v>59.5</v>
      </c>
      <c r="C1079">
        <f t="shared" si="16"/>
        <v>59.582999719002437</v>
      </c>
    </row>
    <row r="1080" spans="1:3" x14ac:dyDescent="0.25">
      <c r="A1080" s="1">
        <v>41628</v>
      </c>
      <c r="B1080">
        <v>59.5</v>
      </c>
      <c r="C1080">
        <f t="shared" si="16"/>
        <v>59.582982846491142</v>
      </c>
    </row>
    <row r="1081" spans="1:3" x14ac:dyDescent="0.25">
      <c r="A1081" s="1">
        <v>41629</v>
      </c>
      <c r="B1081">
        <v>59.5</v>
      </c>
      <c r="C1081">
        <f t="shared" si="16"/>
        <v>59.582982846491142</v>
      </c>
    </row>
    <row r="1082" spans="1:3" x14ac:dyDescent="0.25">
      <c r="A1082" s="1">
        <v>41630</v>
      </c>
      <c r="B1082">
        <v>59.499455930359098</v>
      </c>
      <c r="C1082">
        <f t="shared" si="16"/>
        <v>59.583320860011668</v>
      </c>
    </row>
    <row r="1083" spans="1:3" x14ac:dyDescent="0.25">
      <c r="A1083" s="1">
        <v>41631</v>
      </c>
      <c r="B1083">
        <v>75.1267880364109</v>
      </c>
      <c r="C1083">
        <f t="shared" si="16"/>
        <v>59.499896848404852</v>
      </c>
    </row>
    <row r="1084" spans="1:3" x14ac:dyDescent="0.25">
      <c r="A1084" s="1">
        <v>41632</v>
      </c>
      <c r="B1084">
        <v>95.469180327868898</v>
      </c>
      <c r="C1084">
        <f t="shared" si="16"/>
        <v>62.104384446403635</v>
      </c>
    </row>
    <row r="1085" spans="1:3" x14ac:dyDescent="0.25">
      <c r="A1085" s="1">
        <v>41633</v>
      </c>
      <c r="B1085">
        <v>97.938275340393304</v>
      </c>
      <c r="C1085">
        <f t="shared" si="16"/>
        <v>68.099237382439824</v>
      </c>
    </row>
    <row r="1086" spans="1:3" x14ac:dyDescent="0.25">
      <c r="A1086" s="1">
        <v>41634</v>
      </c>
      <c r="B1086">
        <v>93.415857605178005</v>
      </c>
      <c r="C1086">
        <f t="shared" si="16"/>
        <v>74.505616605838711</v>
      </c>
    </row>
    <row r="1087" spans="1:3" x14ac:dyDescent="0.25">
      <c r="A1087" s="1">
        <v>41635</v>
      </c>
      <c r="B1087">
        <v>97.1886326194399</v>
      </c>
      <c r="C1087">
        <f t="shared" si="16"/>
        <v>80.158259540035047</v>
      </c>
    </row>
    <row r="1088" spans="1:3" x14ac:dyDescent="0.25">
      <c r="A1088" s="1">
        <v>41636</v>
      </c>
      <c r="B1088">
        <v>99.2920912178554</v>
      </c>
      <c r="C1088">
        <f t="shared" si="16"/>
        <v>86.439698309941704</v>
      </c>
    </row>
    <row r="1089" spans="1:3" x14ac:dyDescent="0.25">
      <c r="A1089" s="1">
        <v>41637</v>
      </c>
      <c r="B1089">
        <v>98.770996348461097</v>
      </c>
      <c r="C1089">
        <f t="shared" si="16"/>
        <v>93.071804191191063</v>
      </c>
    </row>
    <row r="1090" spans="1:3" x14ac:dyDescent="0.25">
      <c r="A1090" s="1">
        <v>41638</v>
      </c>
      <c r="B1090">
        <v>99.694892473118301</v>
      </c>
      <c r="C1090">
        <f t="shared" si="16"/>
        <v>97.01250557653276</v>
      </c>
    </row>
    <row r="1091" spans="1:3" x14ac:dyDescent="0.25">
      <c r="A1091" s="1">
        <v>41639</v>
      </c>
      <c r="B1091">
        <v>97.502994011976</v>
      </c>
      <c r="C1091">
        <f t="shared" si="16"/>
        <v>97.716790934074325</v>
      </c>
    </row>
    <row r="1092" spans="1:3" x14ac:dyDescent="0.25">
      <c r="A1092" s="1">
        <v>41640</v>
      </c>
      <c r="B1092">
        <v>100.00361010830321</v>
      </c>
      <c r="C1092">
        <f t="shared" si="16"/>
        <v>97.644244046004772</v>
      </c>
    </row>
    <row r="1093" spans="1:3" x14ac:dyDescent="0.25">
      <c r="A1093" s="1">
        <v>41641</v>
      </c>
      <c r="B1093">
        <v>100.10870140174561</v>
      </c>
      <c r="C1093">
        <f t="shared" si="16"/>
        <v>98.74220279652566</v>
      </c>
    </row>
    <row r="1094" spans="1:3" x14ac:dyDescent="0.25">
      <c r="A1094" s="1">
        <v>41642</v>
      </c>
      <c r="B1094">
        <v>98.496022461394503</v>
      </c>
      <c r="C1094">
        <f t="shared" si="16"/>
        <v>99.228880926909937</v>
      </c>
    </row>
    <row r="1095" spans="1:3" x14ac:dyDescent="0.25">
      <c r="A1095" s="1">
        <v>41643</v>
      </c>
      <c r="B1095">
        <v>100.855737704918</v>
      </c>
      <c r="C1095">
        <f t="shared" si="16"/>
        <v>99.096202800833126</v>
      </c>
    </row>
    <row r="1096" spans="1:3" x14ac:dyDescent="0.25">
      <c r="A1096" s="1">
        <v>41644</v>
      </c>
      <c r="B1096">
        <v>94.502766798419003</v>
      </c>
      <c r="C1096">
        <f t="shared" si="16"/>
        <v>99.443659693575924</v>
      </c>
    </row>
    <row r="1097" spans="1:3" x14ac:dyDescent="0.25">
      <c r="A1097" s="1">
        <v>41645</v>
      </c>
      <c r="B1097">
        <v>99.169435215946805</v>
      </c>
      <c r="C1097">
        <f t="shared" ref="C1097:C1160" si="17">AVERAGE(B1091:B1096)</f>
        <v>98.578305414459393</v>
      </c>
    </row>
    <row r="1098" spans="1:3" x14ac:dyDescent="0.25">
      <c r="A1098" s="1">
        <v>41646</v>
      </c>
      <c r="B1098">
        <v>102.2235885969816</v>
      </c>
      <c r="C1098">
        <f t="shared" si="17"/>
        <v>98.856045615121175</v>
      </c>
    </row>
    <row r="1099" spans="1:3" x14ac:dyDescent="0.25">
      <c r="A1099" s="1">
        <v>41647</v>
      </c>
      <c r="B1099">
        <v>101.55</v>
      </c>
      <c r="C1099">
        <f t="shared" si="17"/>
        <v>99.22604202990091</v>
      </c>
    </row>
    <row r="1100" spans="1:3" x14ac:dyDescent="0.25">
      <c r="A1100" s="1">
        <v>41648</v>
      </c>
      <c r="B1100">
        <v>98.840949554896099</v>
      </c>
      <c r="C1100">
        <f t="shared" si="17"/>
        <v>99.466258462943301</v>
      </c>
    </row>
    <row r="1101" spans="1:3" x14ac:dyDescent="0.25">
      <c r="A1101" s="1">
        <v>41649</v>
      </c>
      <c r="B1101">
        <v>98.472116946399595</v>
      </c>
      <c r="C1101">
        <f t="shared" si="17"/>
        <v>99.523746311860251</v>
      </c>
    </row>
    <row r="1102" spans="1:3" x14ac:dyDescent="0.25">
      <c r="A1102" s="1">
        <v>41650</v>
      </c>
      <c r="B1102">
        <v>101.30878859857479</v>
      </c>
      <c r="C1102">
        <f t="shared" si="17"/>
        <v>99.126476185440524</v>
      </c>
    </row>
    <row r="1103" spans="1:3" x14ac:dyDescent="0.25">
      <c r="A1103" s="1">
        <v>41651</v>
      </c>
      <c r="B1103">
        <v>101.4972677595628</v>
      </c>
      <c r="C1103">
        <f t="shared" si="17"/>
        <v>100.26081315213315</v>
      </c>
    </row>
    <row r="1104" spans="1:3" x14ac:dyDescent="0.25">
      <c r="A1104" s="1">
        <v>41652</v>
      </c>
      <c r="B1104">
        <v>99.967032967033006</v>
      </c>
      <c r="C1104">
        <f t="shared" si="17"/>
        <v>100.64878524273581</v>
      </c>
    </row>
    <row r="1105" spans="1:3" x14ac:dyDescent="0.25">
      <c r="A1105" s="1">
        <v>41653</v>
      </c>
      <c r="B1105">
        <v>101.3947804473902</v>
      </c>
      <c r="C1105">
        <f t="shared" si="17"/>
        <v>100.27269263774438</v>
      </c>
    </row>
    <row r="1106" spans="1:3" x14ac:dyDescent="0.25">
      <c r="A1106" s="1">
        <v>41654</v>
      </c>
      <c r="B1106">
        <v>96.273817034700301</v>
      </c>
      <c r="C1106">
        <f t="shared" si="17"/>
        <v>100.24682271230942</v>
      </c>
    </row>
    <row r="1107" spans="1:3" x14ac:dyDescent="0.25">
      <c r="A1107" s="1">
        <v>41655</v>
      </c>
      <c r="B1107">
        <v>66.544068919814492</v>
      </c>
      <c r="C1107">
        <f t="shared" si="17"/>
        <v>99.818967292276781</v>
      </c>
    </row>
    <row r="1108" spans="1:3" x14ac:dyDescent="0.25">
      <c r="A1108" s="1">
        <v>41656</v>
      </c>
      <c r="B1108">
        <v>62.499863126197603</v>
      </c>
      <c r="C1108">
        <f t="shared" si="17"/>
        <v>94.4976259545126</v>
      </c>
    </row>
    <row r="1109" spans="1:3" x14ac:dyDescent="0.25">
      <c r="A1109" s="1">
        <v>41657</v>
      </c>
      <c r="B1109">
        <v>61.5</v>
      </c>
      <c r="C1109">
        <f t="shared" si="17"/>
        <v>88.029471709116407</v>
      </c>
    </row>
    <row r="1110" spans="1:3" x14ac:dyDescent="0.25">
      <c r="A1110" s="1">
        <v>41658</v>
      </c>
      <c r="B1110">
        <v>61.5</v>
      </c>
      <c r="C1110">
        <f t="shared" si="17"/>
        <v>81.363260415855933</v>
      </c>
    </row>
    <row r="1111" spans="1:3" x14ac:dyDescent="0.25">
      <c r="A1111" s="1">
        <v>41659</v>
      </c>
      <c r="B1111">
        <v>61.5</v>
      </c>
      <c r="C1111">
        <f t="shared" si="17"/>
        <v>74.952088254683773</v>
      </c>
    </row>
    <row r="1112" spans="1:3" x14ac:dyDescent="0.25">
      <c r="A1112" s="1">
        <v>41660</v>
      </c>
      <c r="B1112">
        <v>61.450932684509297</v>
      </c>
      <c r="C1112">
        <f t="shared" si="17"/>
        <v>68.302958180118722</v>
      </c>
    </row>
    <row r="1113" spans="1:3" x14ac:dyDescent="0.25">
      <c r="A1113" s="1">
        <v>41661</v>
      </c>
      <c r="B1113">
        <v>60.5</v>
      </c>
      <c r="C1113">
        <f t="shared" si="17"/>
        <v>62.499144121753567</v>
      </c>
    </row>
    <row r="1114" spans="1:3" x14ac:dyDescent="0.25">
      <c r="A1114" s="1">
        <v>41662</v>
      </c>
      <c r="B1114">
        <v>61.5</v>
      </c>
      <c r="C1114">
        <f t="shared" si="17"/>
        <v>61.491799301784482</v>
      </c>
    </row>
    <row r="1115" spans="1:3" x14ac:dyDescent="0.25">
      <c r="A1115" s="1">
        <v>41663</v>
      </c>
      <c r="B1115">
        <v>60.5</v>
      </c>
      <c r="C1115">
        <f t="shared" si="17"/>
        <v>61.325155447418219</v>
      </c>
    </row>
    <row r="1116" spans="1:3" x14ac:dyDescent="0.25">
      <c r="A1116" s="1">
        <v>41664</v>
      </c>
      <c r="B1116">
        <v>60.5</v>
      </c>
      <c r="C1116">
        <f t="shared" si="17"/>
        <v>61.158488780751554</v>
      </c>
    </row>
    <row r="1117" spans="1:3" x14ac:dyDescent="0.25">
      <c r="A1117" s="1">
        <v>41665</v>
      </c>
      <c r="B1117">
        <v>60.5</v>
      </c>
      <c r="C1117">
        <f t="shared" si="17"/>
        <v>60.99182211408489</v>
      </c>
    </row>
    <row r="1118" spans="1:3" x14ac:dyDescent="0.25">
      <c r="A1118" s="1">
        <v>41666</v>
      </c>
      <c r="B1118">
        <v>60.500185116623499</v>
      </c>
      <c r="C1118">
        <f t="shared" si="17"/>
        <v>60.825155447418219</v>
      </c>
    </row>
    <row r="1119" spans="1:3" x14ac:dyDescent="0.25">
      <c r="A1119" s="1">
        <v>41667</v>
      </c>
      <c r="B1119">
        <v>60.5</v>
      </c>
      <c r="C1119">
        <f t="shared" si="17"/>
        <v>60.666697519437243</v>
      </c>
    </row>
    <row r="1120" spans="1:3" x14ac:dyDescent="0.25">
      <c r="A1120" s="1">
        <v>41668</v>
      </c>
      <c r="B1120">
        <v>60.5</v>
      </c>
      <c r="C1120">
        <f t="shared" si="17"/>
        <v>60.666697519437243</v>
      </c>
    </row>
    <row r="1121" spans="1:3" x14ac:dyDescent="0.25">
      <c r="A1121" s="1">
        <v>41669</v>
      </c>
      <c r="B1121">
        <v>60.5</v>
      </c>
      <c r="C1121">
        <f t="shared" si="17"/>
        <v>60.500030852770578</v>
      </c>
    </row>
    <row r="1122" spans="1:3" x14ac:dyDescent="0.25">
      <c r="A1122" s="1">
        <v>41670</v>
      </c>
      <c r="B1122">
        <v>60.5</v>
      </c>
      <c r="C1122">
        <f t="shared" si="17"/>
        <v>60.500030852770578</v>
      </c>
    </row>
    <row r="1123" spans="1:3" x14ac:dyDescent="0.25">
      <c r="A1123" s="1">
        <v>41671</v>
      </c>
      <c r="B1123">
        <v>60.5</v>
      </c>
      <c r="C1123">
        <f t="shared" si="17"/>
        <v>60.500030852770578</v>
      </c>
    </row>
    <row r="1124" spans="1:3" x14ac:dyDescent="0.25">
      <c r="A1124" s="1">
        <v>41672</v>
      </c>
      <c r="B1124">
        <v>60.5</v>
      </c>
      <c r="C1124">
        <f t="shared" si="17"/>
        <v>60.500030852770578</v>
      </c>
    </row>
    <row r="1125" spans="1:3" x14ac:dyDescent="0.25">
      <c r="A1125" s="1">
        <v>41673</v>
      </c>
      <c r="B1125">
        <v>60.5</v>
      </c>
      <c r="C1125">
        <f t="shared" si="17"/>
        <v>60.5</v>
      </c>
    </row>
    <row r="1126" spans="1:3" x14ac:dyDescent="0.25">
      <c r="A1126" s="1">
        <v>41674</v>
      </c>
      <c r="B1126">
        <v>61.5</v>
      </c>
      <c r="C1126">
        <f t="shared" si="17"/>
        <v>60.5</v>
      </c>
    </row>
    <row r="1127" spans="1:3" x14ac:dyDescent="0.25">
      <c r="A1127" s="1">
        <v>41675</v>
      </c>
      <c r="B1127">
        <v>60.5</v>
      </c>
      <c r="C1127">
        <f t="shared" si="17"/>
        <v>60.666666666666664</v>
      </c>
    </row>
    <row r="1128" spans="1:3" x14ac:dyDescent="0.25">
      <c r="A1128" s="1">
        <v>41676</v>
      </c>
      <c r="B1128">
        <v>60.5</v>
      </c>
      <c r="C1128">
        <f t="shared" si="17"/>
        <v>60.666666666666664</v>
      </c>
    </row>
    <row r="1129" spans="1:3" x14ac:dyDescent="0.25">
      <c r="A1129" s="1">
        <v>41677</v>
      </c>
      <c r="B1129">
        <v>60.5</v>
      </c>
      <c r="C1129">
        <f t="shared" si="17"/>
        <v>60.666666666666664</v>
      </c>
    </row>
    <row r="1130" spans="1:3" x14ac:dyDescent="0.25">
      <c r="A1130" s="1">
        <v>41678</v>
      </c>
      <c r="B1130">
        <v>60.499797979797997</v>
      </c>
      <c r="C1130">
        <f t="shared" si="17"/>
        <v>60.666666666666664</v>
      </c>
    </row>
    <row r="1131" spans="1:3" x14ac:dyDescent="0.25">
      <c r="A1131" s="1">
        <v>41679</v>
      </c>
      <c r="B1131">
        <v>60.500238208670801</v>
      </c>
      <c r="C1131">
        <f t="shared" si="17"/>
        <v>60.666632996633005</v>
      </c>
    </row>
    <row r="1132" spans="1:3" x14ac:dyDescent="0.25">
      <c r="A1132" s="1">
        <v>41680</v>
      </c>
      <c r="B1132">
        <v>60.5</v>
      </c>
      <c r="C1132">
        <f t="shared" si="17"/>
        <v>60.666672698078138</v>
      </c>
    </row>
    <row r="1133" spans="1:3" x14ac:dyDescent="0.25">
      <c r="A1133" s="1">
        <v>41681</v>
      </c>
      <c r="B1133">
        <v>60.5</v>
      </c>
      <c r="C1133">
        <f t="shared" si="17"/>
        <v>60.500006031411466</v>
      </c>
    </row>
    <row r="1134" spans="1:3" x14ac:dyDescent="0.25">
      <c r="A1134" s="1">
        <v>41682</v>
      </c>
      <c r="B1134">
        <v>60.5</v>
      </c>
      <c r="C1134">
        <f t="shared" si="17"/>
        <v>60.500006031411466</v>
      </c>
    </row>
    <row r="1135" spans="1:3" x14ac:dyDescent="0.25">
      <c r="A1135" s="1">
        <v>41683</v>
      </c>
      <c r="B1135">
        <v>60.5</v>
      </c>
      <c r="C1135">
        <f t="shared" si="17"/>
        <v>60.500006031411466</v>
      </c>
    </row>
    <row r="1136" spans="1:3" x14ac:dyDescent="0.25">
      <c r="A1136" s="1">
        <v>41684</v>
      </c>
      <c r="B1136">
        <v>60.5</v>
      </c>
      <c r="C1136">
        <f t="shared" si="17"/>
        <v>60.500006031411466</v>
      </c>
    </row>
    <row r="1137" spans="1:3" x14ac:dyDescent="0.25">
      <c r="A1137" s="1">
        <v>41685</v>
      </c>
      <c r="B1137">
        <v>60.499804763764203</v>
      </c>
      <c r="C1137">
        <f t="shared" si="17"/>
        <v>60.500039701445132</v>
      </c>
    </row>
    <row r="1138" spans="1:3" x14ac:dyDescent="0.25">
      <c r="A1138" s="1">
        <v>41686</v>
      </c>
      <c r="B1138">
        <v>60.500265251989397</v>
      </c>
      <c r="C1138">
        <f t="shared" si="17"/>
        <v>60.499967460627367</v>
      </c>
    </row>
    <row r="1139" spans="1:3" x14ac:dyDescent="0.25">
      <c r="A1139" s="1">
        <v>41687</v>
      </c>
      <c r="B1139">
        <v>60.499592502037501</v>
      </c>
      <c r="C1139">
        <f t="shared" si="17"/>
        <v>60.500011669292263</v>
      </c>
    </row>
    <row r="1140" spans="1:3" x14ac:dyDescent="0.25">
      <c r="A1140" s="1">
        <v>41688</v>
      </c>
      <c r="B1140">
        <v>60.5</v>
      </c>
      <c r="C1140">
        <f t="shared" si="17"/>
        <v>60.49994375296518</v>
      </c>
    </row>
    <row r="1141" spans="1:3" x14ac:dyDescent="0.25">
      <c r="A1141" s="1">
        <v>41689</v>
      </c>
      <c r="B1141">
        <v>60.503225806451603</v>
      </c>
      <c r="C1141">
        <f t="shared" si="17"/>
        <v>60.49994375296518</v>
      </c>
    </row>
    <row r="1142" spans="1:3" x14ac:dyDescent="0.25">
      <c r="A1142" s="1">
        <v>41690</v>
      </c>
      <c r="B1142">
        <v>60.5</v>
      </c>
      <c r="C1142">
        <f t="shared" si="17"/>
        <v>60.500481387373782</v>
      </c>
    </row>
    <row r="1143" spans="1:3" x14ac:dyDescent="0.25">
      <c r="A1143" s="1">
        <v>41691</v>
      </c>
      <c r="B1143">
        <v>60.5</v>
      </c>
      <c r="C1143">
        <f t="shared" si="17"/>
        <v>60.500481387373782</v>
      </c>
    </row>
    <row r="1144" spans="1:3" x14ac:dyDescent="0.25">
      <c r="A1144" s="1">
        <v>41692</v>
      </c>
      <c r="B1144">
        <v>60.5</v>
      </c>
      <c r="C1144">
        <f t="shared" si="17"/>
        <v>60.500513926746414</v>
      </c>
    </row>
    <row r="1145" spans="1:3" x14ac:dyDescent="0.25">
      <c r="A1145" s="1">
        <v>41693</v>
      </c>
      <c r="B1145">
        <v>60.5</v>
      </c>
      <c r="C1145">
        <f t="shared" si="17"/>
        <v>60.500469718081519</v>
      </c>
    </row>
    <row r="1146" spans="1:3" x14ac:dyDescent="0.25">
      <c r="A1146" s="1">
        <v>41694</v>
      </c>
      <c r="B1146">
        <v>60.5</v>
      </c>
      <c r="C1146">
        <f t="shared" si="17"/>
        <v>60.500537634408602</v>
      </c>
    </row>
    <row r="1147" spans="1:3" x14ac:dyDescent="0.25">
      <c r="A1147" s="1">
        <v>41695</v>
      </c>
      <c r="B1147">
        <v>60.5</v>
      </c>
      <c r="C1147">
        <f t="shared" si="17"/>
        <v>60.500537634408602</v>
      </c>
    </row>
    <row r="1148" spans="1:3" x14ac:dyDescent="0.25">
      <c r="A1148" s="1">
        <v>41696</v>
      </c>
      <c r="B1148">
        <v>60.499831479609</v>
      </c>
      <c r="C1148">
        <f t="shared" si="17"/>
        <v>60.5</v>
      </c>
    </row>
    <row r="1149" spans="1:3" x14ac:dyDescent="0.25">
      <c r="A1149" s="1">
        <v>41697</v>
      </c>
      <c r="B1149">
        <v>60.503875968992197</v>
      </c>
      <c r="C1149">
        <f t="shared" si="17"/>
        <v>60.499971913268162</v>
      </c>
    </row>
    <row r="1150" spans="1:3" x14ac:dyDescent="0.25">
      <c r="A1150" s="1">
        <v>41698</v>
      </c>
      <c r="B1150">
        <v>95.337905236907702</v>
      </c>
      <c r="C1150">
        <f t="shared" si="17"/>
        <v>60.500617908100196</v>
      </c>
    </row>
    <row r="1151" spans="1:3" x14ac:dyDescent="0.25">
      <c r="A1151" s="1">
        <v>41699</v>
      </c>
      <c r="B1151">
        <v>97.8333333333333</v>
      </c>
      <c r="C1151">
        <f t="shared" si="17"/>
        <v>66.30693544758482</v>
      </c>
    </row>
    <row r="1152" spans="1:3" x14ac:dyDescent="0.25">
      <c r="A1152" s="1">
        <v>41700</v>
      </c>
      <c r="B1152">
        <v>97.532728609953395</v>
      </c>
      <c r="C1152">
        <f t="shared" si="17"/>
        <v>72.529157669807034</v>
      </c>
    </row>
    <row r="1153" spans="1:3" x14ac:dyDescent="0.25">
      <c r="A1153" s="1">
        <v>41701</v>
      </c>
      <c r="B1153">
        <v>99.769938650306699</v>
      </c>
      <c r="C1153">
        <f t="shared" si="17"/>
        <v>78.701279104799269</v>
      </c>
    </row>
    <row r="1154" spans="1:3" x14ac:dyDescent="0.25">
      <c r="A1154" s="1">
        <v>41702</v>
      </c>
      <c r="B1154">
        <v>99.880255941499101</v>
      </c>
      <c r="C1154">
        <f t="shared" si="17"/>
        <v>85.246268879850376</v>
      </c>
    </row>
    <row r="1155" spans="1:3" x14ac:dyDescent="0.25">
      <c r="A1155" s="1">
        <v>41703</v>
      </c>
      <c r="B1155">
        <v>97.731166150670802</v>
      </c>
      <c r="C1155">
        <f t="shared" si="17"/>
        <v>91.80967295683206</v>
      </c>
    </row>
    <row r="1156" spans="1:3" x14ac:dyDescent="0.25">
      <c r="A1156" s="1">
        <v>41704</v>
      </c>
      <c r="B1156">
        <v>96.155539251650794</v>
      </c>
      <c r="C1156">
        <f t="shared" si="17"/>
        <v>98.014221320445174</v>
      </c>
    </row>
    <row r="1157" spans="1:3" x14ac:dyDescent="0.25">
      <c r="A1157" s="1">
        <v>41705</v>
      </c>
      <c r="B1157">
        <v>97.152125279642107</v>
      </c>
      <c r="C1157">
        <f t="shared" si="17"/>
        <v>98.150493656235696</v>
      </c>
    </row>
    <row r="1158" spans="1:3" x14ac:dyDescent="0.25">
      <c r="A1158" s="1">
        <v>41706</v>
      </c>
      <c r="B1158">
        <v>94.950600801068106</v>
      </c>
      <c r="C1158">
        <f t="shared" si="17"/>
        <v>98.036958980620469</v>
      </c>
    </row>
    <row r="1159" spans="1:3" x14ac:dyDescent="0.25">
      <c r="A1159" s="1">
        <v>41707</v>
      </c>
      <c r="B1159">
        <v>95.488439306358401</v>
      </c>
      <c r="C1159">
        <f t="shared" si="17"/>
        <v>97.606604345806275</v>
      </c>
    </row>
    <row r="1160" spans="1:3" x14ac:dyDescent="0.25">
      <c r="A1160" s="1">
        <v>41708</v>
      </c>
      <c r="B1160">
        <v>97.7264150943396</v>
      </c>
      <c r="C1160">
        <f t="shared" si="17"/>
        <v>96.893021121814897</v>
      </c>
    </row>
    <row r="1161" spans="1:3" x14ac:dyDescent="0.25">
      <c r="A1161" s="1">
        <v>41709</v>
      </c>
      <c r="B1161">
        <v>93.346774193548399</v>
      </c>
      <c r="C1161">
        <f t="shared" ref="C1161:C1224" si="18">AVERAGE(B1155:B1160)</f>
        <v>96.53404764728829</v>
      </c>
    </row>
    <row r="1162" spans="1:3" x14ac:dyDescent="0.25">
      <c r="A1162" s="1">
        <v>41710</v>
      </c>
      <c r="B1162">
        <v>94.237055520898295</v>
      </c>
      <c r="C1162">
        <f t="shared" si="18"/>
        <v>95.80331565443457</v>
      </c>
    </row>
    <row r="1163" spans="1:3" x14ac:dyDescent="0.25">
      <c r="A1163" s="1">
        <v>41711</v>
      </c>
      <c r="B1163">
        <v>97.813358302122396</v>
      </c>
      <c r="C1163">
        <f t="shared" si="18"/>
        <v>95.483568365975813</v>
      </c>
    </row>
    <row r="1164" spans="1:3" x14ac:dyDescent="0.25">
      <c r="A1164" s="1">
        <v>41712</v>
      </c>
      <c r="B1164">
        <v>97.378904481665899</v>
      </c>
      <c r="C1164">
        <f t="shared" si="18"/>
        <v>95.59377386972254</v>
      </c>
    </row>
    <row r="1165" spans="1:3" x14ac:dyDescent="0.25">
      <c r="A1165" s="1">
        <v>41713</v>
      </c>
      <c r="B1165">
        <v>99.7554149428085</v>
      </c>
      <c r="C1165">
        <f t="shared" si="18"/>
        <v>95.998491149822186</v>
      </c>
    </row>
    <row r="1166" spans="1:3" x14ac:dyDescent="0.25">
      <c r="A1166" s="1">
        <v>41714</v>
      </c>
      <c r="B1166">
        <v>97.064418212478898</v>
      </c>
      <c r="C1166">
        <f t="shared" si="18"/>
        <v>96.709653755897193</v>
      </c>
    </row>
    <row r="1167" spans="1:3" x14ac:dyDescent="0.25">
      <c r="A1167" s="1">
        <v>41715</v>
      </c>
      <c r="B1167">
        <v>101.400466562986</v>
      </c>
      <c r="C1167">
        <f t="shared" si="18"/>
        <v>96.599320942253726</v>
      </c>
    </row>
    <row r="1168" spans="1:3" x14ac:dyDescent="0.25">
      <c r="A1168" s="1">
        <v>41716</v>
      </c>
      <c r="B1168">
        <v>98.123298638911095</v>
      </c>
      <c r="C1168">
        <f t="shared" si="18"/>
        <v>97.941603003826671</v>
      </c>
    </row>
    <row r="1169" spans="1:3" x14ac:dyDescent="0.25">
      <c r="A1169" s="1">
        <v>41717</v>
      </c>
      <c r="B1169">
        <v>96.946841294298906</v>
      </c>
      <c r="C1169">
        <f t="shared" si="18"/>
        <v>98.589310190162152</v>
      </c>
    </row>
    <row r="1170" spans="1:3" x14ac:dyDescent="0.25">
      <c r="A1170" s="1">
        <v>41718</v>
      </c>
      <c r="B1170">
        <v>97.442441720740206</v>
      </c>
      <c r="C1170">
        <f t="shared" si="18"/>
        <v>98.444890688858209</v>
      </c>
    </row>
    <row r="1171" spans="1:3" x14ac:dyDescent="0.25">
      <c r="A1171" s="1">
        <v>41719</v>
      </c>
      <c r="B1171">
        <v>101.585690515807</v>
      </c>
      <c r="C1171">
        <f t="shared" si="18"/>
        <v>98.455480228703934</v>
      </c>
    </row>
    <row r="1172" spans="1:3" x14ac:dyDescent="0.25">
      <c r="A1172" s="1">
        <v>41720</v>
      </c>
      <c r="B1172">
        <v>98.398362892223702</v>
      </c>
      <c r="C1172">
        <f t="shared" si="18"/>
        <v>98.760526157537015</v>
      </c>
    </row>
    <row r="1173" spans="1:3" x14ac:dyDescent="0.25">
      <c r="A1173" s="1">
        <v>41721</v>
      </c>
      <c r="B1173">
        <v>98.498457742134505</v>
      </c>
      <c r="C1173">
        <f t="shared" si="18"/>
        <v>98.982850270827825</v>
      </c>
    </row>
    <row r="1174" spans="1:3" x14ac:dyDescent="0.25">
      <c r="A1174" s="1">
        <v>41722</v>
      </c>
      <c r="B1174">
        <v>97.6635311143271</v>
      </c>
      <c r="C1174">
        <f t="shared" si="18"/>
        <v>98.499182134019236</v>
      </c>
    </row>
    <row r="1175" spans="1:3" x14ac:dyDescent="0.25">
      <c r="A1175" s="1">
        <v>41723</v>
      </c>
      <c r="B1175">
        <v>96.823045267489704</v>
      </c>
      <c r="C1175">
        <f t="shared" si="18"/>
        <v>98.422554213255239</v>
      </c>
    </row>
    <row r="1176" spans="1:3" x14ac:dyDescent="0.25">
      <c r="A1176" s="1">
        <v>41724</v>
      </c>
      <c r="B1176">
        <v>98.934381778741894</v>
      </c>
      <c r="C1176">
        <f t="shared" si="18"/>
        <v>98.401921542120363</v>
      </c>
    </row>
    <row r="1177" spans="1:3" x14ac:dyDescent="0.25">
      <c r="A1177" s="1">
        <v>41725</v>
      </c>
      <c r="B1177">
        <v>98.042863871879405</v>
      </c>
      <c r="C1177">
        <f t="shared" si="18"/>
        <v>98.650578218453987</v>
      </c>
    </row>
    <row r="1178" spans="1:3" x14ac:dyDescent="0.25">
      <c r="A1178" s="1">
        <v>41726</v>
      </c>
      <c r="B1178">
        <v>96.885390428211593</v>
      </c>
      <c r="C1178">
        <f t="shared" si="18"/>
        <v>98.060107111132723</v>
      </c>
    </row>
    <row r="1179" spans="1:3" x14ac:dyDescent="0.25">
      <c r="A1179" s="1">
        <v>41727</v>
      </c>
      <c r="B1179">
        <v>97.938628158844807</v>
      </c>
      <c r="C1179">
        <f t="shared" si="18"/>
        <v>97.807945033797367</v>
      </c>
    </row>
    <row r="1180" spans="1:3" x14ac:dyDescent="0.25">
      <c r="A1180" s="1">
        <v>41728</v>
      </c>
      <c r="B1180">
        <v>100.99650349650349</v>
      </c>
      <c r="C1180">
        <f t="shared" si="18"/>
        <v>97.714640103249096</v>
      </c>
    </row>
    <row r="1181" spans="1:3" x14ac:dyDescent="0.25">
      <c r="A1181" s="1">
        <v>41729</v>
      </c>
      <c r="B1181">
        <v>60</v>
      </c>
      <c r="C1181">
        <f t="shared" si="18"/>
        <v>98.270135500278499</v>
      </c>
    </row>
    <row r="1182" spans="1:3" x14ac:dyDescent="0.25">
      <c r="A1182" s="1">
        <v>41730</v>
      </c>
      <c r="B1182">
        <v>60</v>
      </c>
      <c r="C1182">
        <f t="shared" si="18"/>
        <v>92.132961289030206</v>
      </c>
    </row>
    <row r="1183" spans="1:3" x14ac:dyDescent="0.25">
      <c r="A1183" s="1">
        <v>41731</v>
      </c>
      <c r="B1183">
        <v>60.499789473684203</v>
      </c>
      <c r="C1183">
        <f t="shared" si="18"/>
        <v>85.643897659239883</v>
      </c>
    </row>
    <row r="1184" spans="1:3" x14ac:dyDescent="0.25">
      <c r="A1184" s="1">
        <v>41732</v>
      </c>
      <c r="B1184">
        <v>60.504166666666698</v>
      </c>
      <c r="C1184">
        <f t="shared" si="18"/>
        <v>79.386718592874018</v>
      </c>
    </row>
    <row r="1185" spans="1:3" x14ac:dyDescent="0.25">
      <c r="A1185" s="1">
        <v>41733</v>
      </c>
      <c r="B1185">
        <v>60.499630450849999</v>
      </c>
      <c r="C1185">
        <f t="shared" si="18"/>
        <v>73.323181299283206</v>
      </c>
    </row>
    <row r="1186" spans="1:3" x14ac:dyDescent="0.25">
      <c r="A1186" s="1">
        <v>41734</v>
      </c>
      <c r="B1186">
        <v>60.5017793594306</v>
      </c>
      <c r="C1186">
        <f t="shared" si="18"/>
        <v>67.083348347950746</v>
      </c>
    </row>
    <row r="1187" spans="1:3" x14ac:dyDescent="0.25">
      <c r="A1187" s="1">
        <v>41735</v>
      </c>
      <c r="B1187">
        <v>59.4991717283269</v>
      </c>
      <c r="C1187">
        <f t="shared" si="18"/>
        <v>60.334227658438579</v>
      </c>
    </row>
    <row r="1188" spans="1:3" x14ac:dyDescent="0.25">
      <c r="A1188" s="1">
        <v>41736</v>
      </c>
      <c r="B1188">
        <v>84.641618497109803</v>
      </c>
      <c r="C1188">
        <f t="shared" si="18"/>
        <v>60.250756279826398</v>
      </c>
    </row>
    <row r="1189" spans="1:3" x14ac:dyDescent="0.25">
      <c r="A1189" s="1">
        <v>41737</v>
      </c>
      <c r="B1189">
        <v>103.79118727050179</v>
      </c>
      <c r="C1189">
        <f t="shared" si="18"/>
        <v>64.35769269601137</v>
      </c>
    </row>
    <row r="1190" spans="1:3" x14ac:dyDescent="0.25">
      <c r="A1190" s="1">
        <v>41738</v>
      </c>
      <c r="B1190">
        <v>101.801913337085</v>
      </c>
      <c r="C1190">
        <f t="shared" si="18"/>
        <v>71.572925662147625</v>
      </c>
    </row>
    <row r="1191" spans="1:3" x14ac:dyDescent="0.25">
      <c r="A1191" s="1">
        <v>41739</v>
      </c>
      <c r="B1191">
        <v>103.81127363539061</v>
      </c>
      <c r="C1191">
        <f t="shared" si="18"/>
        <v>78.455883440550679</v>
      </c>
    </row>
    <row r="1192" spans="1:3" x14ac:dyDescent="0.25">
      <c r="A1192" s="1">
        <v>41740</v>
      </c>
      <c r="B1192">
        <v>104.9964846980976</v>
      </c>
      <c r="C1192">
        <f t="shared" si="18"/>
        <v>85.674490637974131</v>
      </c>
    </row>
    <row r="1193" spans="1:3" x14ac:dyDescent="0.25">
      <c r="A1193" s="1">
        <v>41741</v>
      </c>
      <c r="B1193">
        <v>105.45302713987471</v>
      </c>
      <c r="C1193">
        <f t="shared" si="18"/>
        <v>93.090274861085277</v>
      </c>
    </row>
    <row r="1194" spans="1:3" x14ac:dyDescent="0.25">
      <c r="A1194" s="1">
        <v>41742</v>
      </c>
      <c r="B1194">
        <v>106.47433306386419</v>
      </c>
      <c r="C1194">
        <f t="shared" si="18"/>
        <v>100.74925076300991</v>
      </c>
    </row>
    <row r="1195" spans="1:3" x14ac:dyDescent="0.25">
      <c r="A1195" s="1">
        <v>41743</v>
      </c>
      <c r="B1195">
        <v>106.5052546483428</v>
      </c>
      <c r="C1195">
        <f t="shared" si="18"/>
        <v>104.38803652413564</v>
      </c>
    </row>
    <row r="1196" spans="1:3" x14ac:dyDescent="0.25">
      <c r="A1196" s="1">
        <v>41744</v>
      </c>
      <c r="B1196">
        <v>105.62952243125901</v>
      </c>
      <c r="C1196">
        <f t="shared" si="18"/>
        <v>104.84038108710915</v>
      </c>
    </row>
    <row r="1197" spans="1:3" x14ac:dyDescent="0.25">
      <c r="A1197" s="1">
        <v>41745</v>
      </c>
      <c r="B1197">
        <v>106.0010718113612</v>
      </c>
      <c r="C1197">
        <f t="shared" si="18"/>
        <v>105.47831593613817</v>
      </c>
    </row>
    <row r="1198" spans="1:3" x14ac:dyDescent="0.25">
      <c r="A1198" s="1">
        <v>41746</v>
      </c>
      <c r="B1198">
        <v>102.4643799472295</v>
      </c>
      <c r="C1198">
        <f t="shared" si="18"/>
        <v>105.84328229879992</v>
      </c>
    </row>
    <row r="1199" spans="1:3" x14ac:dyDescent="0.25">
      <c r="A1199" s="1">
        <v>41747</v>
      </c>
      <c r="B1199">
        <v>92.83</v>
      </c>
      <c r="C1199">
        <f t="shared" si="18"/>
        <v>105.4212648403219</v>
      </c>
    </row>
    <row r="1200" spans="1:3" x14ac:dyDescent="0.25">
      <c r="A1200" s="1">
        <v>41748</v>
      </c>
      <c r="B1200">
        <v>101.51150442477881</v>
      </c>
      <c r="C1200">
        <f t="shared" si="18"/>
        <v>103.31742698367611</v>
      </c>
    </row>
    <row r="1201" spans="1:3" x14ac:dyDescent="0.25">
      <c r="A1201" s="1">
        <v>41749</v>
      </c>
      <c r="B1201">
        <v>103.87657430730479</v>
      </c>
      <c r="C1201">
        <f t="shared" si="18"/>
        <v>102.49028887716189</v>
      </c>
    </row>
    <row r="1202" spans="1:3" x14ac:dyDescent="0.25">
      <c r="A1202" s="1">
        <v>41750</v>
      </c>
      <c r="B1202">
        <v>104.3535220539829</v>
      </c>
      <c r="C1202">
        <f t="shared" si="18"/>
        <v>102.0521754869889</v>
      </c>
    </row>
    <row r="1203" spans="1:3" x14ac:dyDescent="0.25">
      <c r="A1203" s="1">
        <v>41751</v>
      </c>
      <c r="B1203">
        <v>101.02813599062129</v>
      </c>
      <c r="C1203">
        <f t="shared" si="18"/>
        <v>101.83950875744286</v>
      </c>
    </row>
    <row r="1204" spans="1:3" x14ac:dyDescent="0.25">
      <c r="A1204" s="1">
        <v>41752</v>
      </c>
      <c r="B1204">
        <v>99.675378787878799</v>
      </c>
      <c r="C1204">
        <f t="shared" si="18"/>
        <v>101.01068612065289</v>
      </c>
    </row>
    <row r="1205" spans="1:3" x14ac:dyDescent="0.25">
      <c r="A1205" s="1">
        <v>41753</v>
      </c>
      <c r="B1205">
        <v>101.7626666666667</v>
      </c>
      <c r="C1205">
        <f t="shared" si="18"/>
        <v>100.54585259409443</v>
      </c>
    </row>
    <row r="1206" spans="1:3" x14ac:dyDescent="0.25">
      <c r="A1206" s="1">
        <v>41754</v>
      </c>
      <c r="B1206">
        <v>105.049756097561</v>
      </c>
      <c r="C1206">
        <f t="shared" si="18"/>
        <v>102.03463037187221</v>
      </c>
    </row>
    <row r="1207" spans="1:3" x14ac:dyDescent="0.25">
      <c r="A1207" s="1">
        <v>41755</v>
      </c>
      <c r="B1207">
        <v>105.5760416666667</v>
      </c>
      <c r="C1207">
        <f t="shared" si="18"/>
        <v>102.62433898400258</v>
      </c>
    </row>
    <row r="1208" spans="1:3" x14ac:dyDescent="0.25">
      <c r="A1208" s="1">
        <v>41756</v>
      </c>
      <c r="B1208">
        <v>104.9165835825856</v>
      </c>
      <c r="C1208">
        <f t="shared" si="18"/>
        <v>102.90758354389622</v>
      </c>
    </row>
    <row r="1209" spans="1:3" x14ac:dyDescent="0.25">
      <c r="A1209" s="1">
        <v>41757</v>
      </c>
      <c r="B1209">
        <v>106.2059131344846</v>
      </c>
      <c r="C1209">
        <f t="shared" si="18"/>
        <v>103.00142713199669</v>
      </c>
    </row>
    <row r="1210" spans="1:3" x14ac:dyDescent="0.25">
      <c r="A1210" s="1">
        <v>41758</v>
      </c>
      <c r="B1210">
        <v>105.6071830106184</v>
      </c>
      <c r="C1210">
        <f t="shared" si="18"/>
        <v>103.86438998930724</v>
      </c>
    </row>
    <row r="1211" spans="1:3" x14ac:dyDescent="0.25">
      <c r="A1211" s="1">
        <v>41759</v>
      </c>
      <c r="B1211">
        <v>107.63489361702101</v>
      </c>
      <c r="C1211">
        <f t="shared" si="18"/>
        <v>104.85302402643049</v>
      </c>
    </row>
    <row r="1212" spans="1:3" x14ac:dyDescent="0.25">
      <c r="A1212" s="1">
        <v>41760</v>
      </c>
      <c r="B1212">
        <v>106.174437739989</v>
      </c>
      <c r="C1212">
        <f t="shared" si="18"/>
        <v>105.83172851815623</v>
      </c>
    </row>
    <row r="1213" spans="1:3" x14ac:dyDescent="0.25">
      <c r="A1213" s="1">
        <v>41761</v>
      </c>
      <c r="B1213">
        <v>105.8782816229117</v>
      </c>
      <c r="C1213">
        <f t="shared" si="18"/>
        <v>106.01917545856088</v>
      </c>
    </row>
    <row r="1214" spans="1:3" x14ac:dyDescent="0.25">
      <c r="A1214" s="1">
        <v>41762</v>
      </c>
      <c r="B1214">
        <v>67.884615384615401</v>
      </c>
      <c r="C1214">
        <f t="shared" si="18"/>
        <v>106.06954878460171</v>
      </c>
    </row>
    <row r="1215" spans="1:3" x14ac:dyDescent="0.25">
      <c r="A1215" s="1">
        <v>41763</v>
      </c>
      <c r="B1215">
        <v>61.411547002220601</v>
      </c>
      <c r="C1215">
        <f t="shared" si="18"/>
        <v>99.897554084940012</v>
      </c>
    </row>
    <row r="1216" spans="1:3" x14ac:dyDescent="0.25">
      <c r="A1216" s="1">
        <v>41764</v>
      </c>
      <c r="B1216">
        <v>60.499631540162099</v>
      </c>
      <c r="C1216">
        <f t="shared" si="18"/>
        <v>92.43182639622934</v>
      </c>
    </row>
    <row r="1217" spans="1:3" x14ac:dyDescent="0.25">
      <c r="A1217" s="1">
        <v>41765</v>
      </c>
      <c r="B1217">
        <v>60.5</v>
      </c>
      <c r="C1217">
        <f t="shared" si="18"/>
        <v>84.913901151153311</v>
      </c>
    </row>
    <row r="1218" spans="1:3" x14ac:dyDescent="0.25">
      <c r="A1218" s="1">
        <v>41766</v>
      </c>
      <c r="B1218">
        <v>60.5</v>
      </c>
      <c r="C1218">
        <f t="shared" si="18"/>
        <v>77.05808554831647</v>
      </c>
    </row>
    <row r="1219" spans="1:3" x14ac:dyDescent="0.25">
      <c r="A1219" s="1">
        <v>41767</v>
      </c>
      <c r="B1219">
        <v>60.499905642574099</v>
      </c>
      <c r="C1219">
        <f t="shared" si="18"/>
        <v>69.445679258318293</v>
      </c>
    </row>
    <row r="1220" spans="1:3" x14ac:dyDescent="0.25">
      <c r="A1220" s="1">
        <v>41768</v>
      </c>
      <c r="B1220">
        <v>60.5</v>
      </c>
      <c r="C1220">
        <f t="shared" si="18"/>
        <v>61.882616594928699</v>
      </c>
    </row>
    <row r="1221" spans="1:3" x14ac:dyDescent="0.25">
      <c r="A1221" s="1">
        <v>41769</v>
      </c>
      <c r="B1221">
        <v>60.500452488687799</v>
      </c>
      <c r="C1221">
        <f t="shared" si="18"/>
        <v>60.651847364159465</v>
      </c>
    </row>
    <row r="1222" spans="1:3" x14ac:dyDescent="0.25">
      <c r="A1222" s="1">
        <v>41770</v>
      </c>
      <c r="B1222">
        <v>60.499862068965498</v>
      </c>
      <c r="C1222">
        <f t="shared" si="18"/>
        <v>60.499998278570672</v>
      </c>
    </row>
    <row r="1223" spans="1:3" x14ac:dyDescent="0.25">
      <c r="A1223" s="1">
        <v>41771</v>
      </c>
      <c r="B1223">
        <v>60.5</v>
      </c>
      <c r="C1223">
        <f t="shared" si="18"/>
        <v>60.500036700037903</v>
      </c>
    </row>
    <row r="1224" spans="1:3" x14ac:dyDescent="0.25">
      <c r="A1224" s="1">
        <v>41772</v>
      </c>
      <c r="B1224">
        <v>60.4444444444444</v>
      </c>
      <c r="C1224">
        <f t="shared" si="18"/>
        <v>60.500036700037903</v>
      </c>
    </row>
    <row r="1225" spans="1:3" x14ac:dyDescent="0.25">
      <c r="A1225" s="1">
        <v>41773</v>
      </c>
      <c r="B1225">
        <v>60.5</v>
      </c>
      <c r="C1225">
        <f t="shared" ref="C1225:C1288" si="19">AVERAGE(B1219:B1224)</f>
        <v>60.490777440778636</v>
      </c>
    </row>
    <row r="1226" spans="1:3" x14ac:dyDescent="0.25">
      <c r="A1226" s="1">
        <v>41774</v>
      </c>
      <c r="B1226">
        <v>60.4444444444444</v>
      </c>
      <c r="C1226">
        <f t="shared" si="19"/>
        <v>60.490793167016285</v>
      </c>
    </row>
    <row r="1227" spans="1:3" x14ac:dyDescent="0.25">
      <c r="A1227" s="1">
        <v>41775</v>
      </c>
      <c r="B1227">
        <v>59.5</v>
      </c>
      <c r="C1227">
        <f t="shared" si="19"/>
        <v>60.481533907757019</v>
      </c>
    </row>
    <row r="1228" spans="1:3" x14ac:dyDescent="0.25">
      <c r="A1228" s="1">
        <v>41776</v>
      </c>
      <c r="B1228">
        <v>59.5</v>
      </c>
      <c r="C1228">
        <f t="shared" si="19"/>
        <v>60.314791826309055</v>
      </c>
    </row>
    <row r="1229" spans="1:3" x14ac:dyDescent="0.25">
      <c r="A1229" s="1">
        <v>41777</v>
      </c>
      <c r="B1229">
        <v>59.5</v>
      </c>
      <c r="C1229">
        <f t="shared" si="19"/>
        <v>60.148148148148131</v>
      </c>
    </row>
    <row r="1230" spans="1:3" x14ac:dyDescent="0.25">
      <c r="A1230" s="1">
        <v>41778</v>
      </c>
      <c r="B1230">
        <v>59.5</v>
      </c>
      <c r="C1230">
        <f t="shared" si="19"/>
        <v>59.981481481481467</v>
      </c>
    </row>
    <row r="1231" spans="1:3" x14ac:dyDescent="0.25">
      <c r="A1231" s="1">
        <v>41779</v>
      </c>
      <c r="B1231">
        <v>59.5</v>
      </c>
      <c r="C1231">
        <f t="shared" si="19"/>
        <v>59.824074074074069</v>
      </c>
    </row>
    <row r="1232" spans="1:3" x14ac:dyDescent="0.25">
      <c r="A1232" s="1">
        <v>41780</v>
      </c>
      <c r="B1232">
        <v>59.499885242139101</v>
      </c>
      <c r="C1232">
        <f t="shared" si="19"/>
        <v>59.657407407407398</v>
      </c>
    </row>
    <row r="1233" spans="1:3" x14ac:dyDescent="0.25">
      <c r="A1233" s="1">
        <v>41781</v>
      </c>
      <c r="B1233">
        <v>59.5</v>
      </c>
      <c r="C1233">
        <f t="shared" si="19"/>
        <v>59.49998087368985</v>
      </c>
    </row>
    <row r="1234" spans="1:3" x14ac:dyDescent="0.25">
      <c r="A1234" s="1">
        <v>41782</v>
      </c>
      <c r="B1234">
        <v>59.5</v>
      </c>
      <c r="C1234">
        <f t="shared" si="19"/>
        <v>59.49998087368985</v>
      </c>
    </row>
    <row r="1235" spans="1:3" x14ac:dyDescent="0.25">
      <c r="A1235" s="1">
        <v>41783</v>
      </c>
      <c r="B1235">
        <v>59.5</v>
      </c>
      <c r="C1235">
        <f t="shared" si="19"/>
        <v>59.49998087368985</v>
      </c>
    </row>
    <row r="1236" spans="1:3" x14ac:dyDescent="0.25">
      <c r="A1236" s="1">
        <v>41784</v>
      </c>
      <c r="B1236">
        <v>59.500246913580199</v>
      </c>
      <c r="C1236">
        <f t="shared" si="19"/>
        <v>59.49998087368985</v>
      </c>
    </row>
    <row r="1237" spans="1:3" x14ac:dyDescent="0.25">
      <c r="A1237" s="1">
        <v>41785</v>
      </c>
      <c r="B1237">
        <v>59.500101235067802</v>
      </c>
      <c r="C1237">
        <f t="shared" si="19"/>
        <v>59.500022025953221</v>
      </c>
    </row>
    <row r="1238" spans="1:3" x14ac:dyDescent="0.25">
      <c r="A1238" s="1">
        <v>41786</v>
      </c>
      <c r="B1238">
        <v>59.5</v>
      </c>
      <c r="C1238">
        <f t="shared" si="19"/>
        <v>59.500038898464517</v>
      </c>
    </row>
    <row r="1239" spans="1:3" x14ac:dyDescent="0.25">
      <c r="A1239" s="1">
        <v>41787</v>
      </c>
      <c r="B1239">
        <v>59.4979719188768</v>
      </c>
      <c r="C1239">
        <f t="shared" si="19"/>
        <v>59.500058024774667</v>
      </c>
    </row>
    <row r="1240" spans="1:3" x14ac:dyDescent="0.25">
      <c r="A1240" s="1">
        <v>41788</v>
      </c>
      <c r="B1240">
        <v>60</v>
      </c>
      <c r="C1240">
        <f t="shared" si="19"/>
        <v>59.499720011254134</v>
      </c>
    </row>
    <row r="1241" spans="1:3" x14ac:dyDescent="0.25">
      <c r="A1241" s="1">
        <v>41789</v>
      </c>
      <c r="B1241">
        <v>59.499862448418199</v>
      </c>
      <c r="C1241">
        <f t="shared" si="19"/>
        <v>59.583053344587462</v>
      </c>
    </row>
    <row r="1242" spans="1:3" x14ac:dyDescent="0.25">
      <c r="A1242" s="1">
        <v>41790</v>
      </c>
      <c r="B1242">
        <v>59.5000627116518</v>
      </c>
      <c r="C1242">
        <f t="shared" si="19"/>
        <v>59.583030419323826</v>
      </c>
    </row>
    <row r="1243" spans="1:3" x14ac:dyDescent="0.25">
      <c r="A1243" s="1">
        <v>41791</v>
      </c>
      <c r="B1243">
        <v>59.5</v>
      </c>
      <c r="C1243">
        <f t="shared" si="19"/>
        <v>59.582999719002437</v>
      </c>
    </row>
    <row r="1244" spans="1:3" x14ac:dyDescent="0.25">
      <c r="A1244" s="1">
        <v>41792</v>
      </c>
      <c r="B1244">
        <v>59.5</v>
      </c>
      <c r="C1244">
        <f t="shared" si="19"/>
        <v>59.582982846491142</v>
      </c>
    </row>
    <row r="1245" spans="1:3" x14ac:dyDescent="0.25">
      <c r="A1245" s="1">
        <v>41793</v>
      </c>
      <c r="B1245">
        <v>59.5</v>
      </c>
      <c r="C1245">
        <f t="shared" si="19"/>
        <v>59.582982846491142</v>
      </c>
    </row>
    <row r="1246" spans="1:3" x14ac:dyDescent="0.25">
      <c r="A1246" s="1">
        <v>41794</v>
      </c>
      <c r="B1246">
        <v>59.499455930359098</v>
      </c>
      <c r="C1246">
        <f t="shared" si="19"/>
        <v>59.583320860011668</v>
      </c>
    </row>
    <row r="1247" spans="1:3" x14ac:dyDescent="0.25">
      <c r="A1247" s="1">
        <v>41795</v>
      </c>
      <c r="B1247">
        <v>75.1267880364109</v>
      </c>
      <c r="C1247">
        <f t="shared" si="19"/>
        <v>59.499896848404852</v>
      </c>
    </row>
    <row r="1248" spans="1:3" x14ac:dyDescent="0.25">
      <c r="A1248" s="1">
        <v>41796</v>
      </c>
      <c r="B1248">
        <v>95.469180327868898</v>
      </c>
      <c r="C1248">
        <f t="shared" si="19"/>
        <v>62.104384446403635</v>
      </c>
    </row>
    <row r="1249" spans="1:3" x14ac:dyDescent="0.25">
      <c r="A1249" s="1">
        <v>41797</v>
      </c>
      <c r="B1249">
        <v>97.938275340393304</v>
      </c>
      <c r="C1249">
        <f t="shared" si="19"/>
        <v>68.099237382439824</v>
      </c>
    </row>
    <row r="1250" spans="1:3" x14ac:dyDescent="0.25">
      <c r="A1250" s="1">
        <v>41798</v>
      </c>
      <c r="B1250">
        <v>93.415857605178005</v>
      </c>
      <c r="C1250">
        <f t="shared" si="19"/>
        <v>74.505616605838711</v>
      </c>
    </row>
    <row r="1251" spans="1:3" x14ac:dyDescent="0.25">
      <c r="A1251" s="1">
        <v>41799</v>
      </c>
      <c r="B1251">
        <v>97.1886326194399</v>
      </c>
      <c r="C1251">
        <f t="shared" si="19"/>
        <v>80.158259540035047</v>
      </c>
    </row>
    <row r="1252" spans="1:3" x14ac:dyDescent="0.25">
      <c r="A1252" s="1">
        <v>41800</v>
      </c>
      <c r="B1252">
        <v>99.2920912178554</v>
      </c>
      <c r="C1252">
        <f t="shared" si="19"/>
        <v>86.439698309941704</v>
      </c>
    </row>
    <row r="1253" spans="1:3" x14ac:dyDescent="0.25">
      <c r="A1253" s="1">
        <v>41801</v>
      </c>
      <c r="B1253">
        <v>98.770996348461097</v>
      </c>
      <c r="C1253">
        <f t="shared" si="19"/>
        <v>93.071804191191063</v>
      </c>
    </row>
    <row r="1254" spans="1:3" x14ac:dyDescent="0.25">
      <c r="A1254" s="1">
        <v>41802</v>
      </c>
      <c r="B1254">
        <v>99.694892473118301</v>
      </c>
      <c r="C1254">
        <f t="shared" si="19"/>
        <v>97.01250557653276</v>
      </c>
    </row>
    <row r="1255" spans="1:3" x14ac:dyDescent="0.25">
      <c r="A1255" s="1">
        <v>41803</v>
      </c>
      <c r="B1255">
        <v>97.502994011976</v>
      </c>
      <c r="C1255">
        <f t="shared" si="19"/>
        <v>97.716790934074325</v>
      </c>
    </row>
    <row r="1256" spans="1:3" x14ac:dyDescent="0.25">
      <c r="A1256" s="1">
        <v>41804</v>
      </c>
      <c r="B1256">
        <v>100.00361010830321</v>
      </c>
      <c r="C1256">
        <f t="shared" si="19"/>
        <v>97.644244046004772</v>
      </c>
    </row>
    <row r="1257" spans="1:3" x14ac:dyDescent="0.25">
      <c r="A1257" s="1">
        <v>41805</v>
      </c>
      <c r="B1257">
        <v>100.10870140174561</v>
      </c>
      <c r="C1257">
        <f t="shared" si="19"/>
        <v>98.74220279652566</v>
      </c>
    </row>
    <row r="1258" spans="1:3" x14ac:dyDescent="0.25">
      <c r="A1258" s="1">
        <v>41806</v>
      </c>
      <c r="B1258">
        <v>98.496022461394503</v>
      </c>
      <c r="C1258">
        <f t="shared" si="19"/>
        <v>99.228880926909937</v>
      </c>
    </row>
    <row r="1259" spans="1:3" x14ac:dyDescent="0.25">
      <c r="A1259" s="1">
        <v>41807</v>
      </c>
      <c r="B1259">
        <v>100.855737704918</v>
      </c>
      <c r="C1259">
        <f t="shared" si="19"/>
        <v>99.096202800833126</v>
      </c>
    </row>
    <row r="1260" spans="1:3" x14ac:dyDescent="0.25">
      <c r="A1260" s="1">
        <v>41808</v>
      </c>
      <c r="B1260">
        <v>94.502766798419003</v>
      </c>
      <c r="C1260">
        <f t="shared" si="19"/>
        <v>99.443659693575924</v>
      </c>
    </row>
    <row r="1261" spans="1:3" x14ac:dyDescent="0.25">
      <c r="A1261" s="1">
        <v>41809</v>
      </c>
      <c r="B1261">
        <v>99.169435215946805</v>
      </c>
      <c r="C1261">
        <f t="shared" si="19"/>
        <v>98.578305414459393</v>
      </c>
    </row>
    <row r="1262" spans="1:3" x14ac:dyDescent="0.25">
      <c r="A1262" s="1">
        <v>41810</v>
      </c>
      <c r="B1262">
        <v>102.2235885969816</v>
      </c>
      <c r="C1262">
        <f t="shared" si="19"/>
        <v>98.856045615121175</v>
      </c>
    </row>
    <row r="1263" spans="1:3" x14ac:dyDescent="0.25">
      <c r="A1263" s="1">
        <v>41811</v>
      </c>
      <c r="B1263">
        <v>101.55</v>
      </c>
      <c r="C1263">
        <f t="shared" si="19"/>
        <v>99.22604202990091</v>
      </c>
    </row>
    <row r="1264" spans="1:3" x14ac:dyDescent="0.25">
      <c r="A1264" s="1">
        <v>41812</v>
      </c>
      <c r="B1264">
        <v>98.840949554896099</v>
      </c>
      <c r="C1264">
        <f t="shared" si="19"/>
        <v>99.466258462943301</v>
      </c>
    </row>
    <row r="1265" spans="1:3" x14ac:dyDescent="0.25">
      <c r="A1265" s="1">
        <v>41813</v>
      </c>
      <c r="B1265">
        <v>98.472116946399595</v>
      </c>
      <c r="C1265">
        <f t="shared" si="19"/>
        <v>99.523746311860251</v>
      </c>
    </row>
    <row r="1266" spans="1:3" x14ac:dyDescent="0.25">
      <c r="A1266" s="1">
        <v>41814</v>
      </c>
      <c r="B1266">
        <v>101.30878859857479</v>
      </c>
      <c r="C1266">
        <f t="shared" si="19"/>
        <v>99.126476185440524</v>
      </c>
    </row>
    <row r="1267" spans="1:3" x14ac:dyDescent="0.25">
      <c r="A1267" s="1">
        <v>41815</v>
      </c>
      <c r="B1267">
        <v>101.4972677595628</v>
      </c>
      <c r="C1267">
        <f t="shared" si="19"/>
        <v>100.26081315213315</v>
      </c>
    </row>
    <row r="1268" spans="1:3" x14ac:dyDescent="0.25">
      <c r="A1268" s="1">
        <v>41816</v>
      </c>
      <c r="B1268">
        <v>99.967032967033006</v>
      </c>
      <c r="C1268">
        <f t="shared" si="19"/>
        <v>100.64878524273581</v>
      </c>
    </row>
    <row r="1269" spans="1:3" x14ac:dyDescent="0.25">
      <c r="A1269" s="1">
        <v>41817</v>
      </c>
      <c r="B1269">
        <v>101.3947804473902</v>
      </c>
      <c r="C1269">
        <f t="shared" si="19"/>
        <v>100.27269263774438</v>
      </c>
    </row>
    <row r="1270" spans="1:3" x14ac:dyDescent="0.25">
      <c r="A1270" s="1">
        <v>41818</v>
      </c>
      <c r="B1270">
        <v>96.273817034700301</v>
      </c>
      <c r="C1270">
        <f t="shared" si="19"/>
        <v>100.24682271230942</v>
      </c>
    </row>
    <row r="1271" spans="1:3" x14ac:dyDescent="0.25">
      <c r="A1271" s="1">
        <v>41819</v>
      </c>
      <c r="B1271">
        <v>66.544068919814492</v>
      </c>
      <c r="C1271">
        <f t="shared" si="19"/>
        <v>99.818967292276781</v>
      </c>
    </row>
    <row r="1272" spans="1:3" x14ac:dyDescent="0.25">
      <c r="A1272" s="1">
        <v>41820</v>
      </c>
      <c r="B1272">
        <v>62.499863126197603</v>
      </c>
      <c r="C1272">
        <f t="shared" si="19"/>
        <v>94.4976259545126</v>
      </c>
    </row>
    <row r="1273" spans="1:3" x14ac:dyDescent="0.25">
      <c r="A1273" s="1">
        <v>41821</v>
      </c>
      <c r="B1273">
        <v>61.5</v>
      </c>
      <c r="C1273">
        <f t="shared" si="19"/>
        <v>88.029471709116407</v>
      </c>
    </row>
    <row r="1274" spans="1:3" x14ac:dyDescent="0.25">
      <c r="A1274" s="1">
        <v>41822</v>
      </c>
      <c r="B1274">
        <v>61.5</v>
      </c>
      <c r="C1274">
        <f t="shared" si="19"/>
        <v>81.363260415855933</v>
      </c>
    </row>
    <row r="1275" spans="1:3" x14ac:dyDescent="0.25">
      <c r="A1275" s="1">
        <v>41823</v>
      </c>
      <c r="B1275">
        <v>61.5</v>
      </c>
      <c r="C1275">
        <f t="shared" si="19"/>
        <v>74.952088254683773</v>
      </c>
    </row>
    <row r="1276" spans="1:3" x14ac:dyDescent="0.25">
      <c r="A1276" s="1">
        <v>41824</v>
      </c>
      <c r="B1276">
        <v>61.450932684509297</v>
      </c>
      <c r="C1276">
        <f t="shared" si="19"/>
        <v>68.302958180118722</v>
      </c>
    </row>
    <row r="1277" spans="1:3" x14ac:dyDescent="0.25">
      <c r="A1277" s="1">
        <v>41825</v>
      </c>
      <c r="B1277">
        <v>60.5</v>
      </c>
      <c r="C1277">
        <f t="shared" si="19"/>
        <v>62.499144121753567</v>
      </c>
    </row>
    <row r="1278" spans="1:3" x14ac:dyDescent="0.25">
      <c r="A1278" s="1">
        <v>41826</v>
      </c>
      <c r="B1278">
        <v>61.5</v>
      </c>
      <c r="C1278">
        <f t="shared" si="19"/>
        <v>61.491799301784482</v>
      </c>
    </row>
    <row r="1279" spans="1:3" x14ac:dyDescent="0.25">
      <c r="A1279" s="1">
        <v>41827</v>
      </c>
      <c r="B1279">
        <v>60.5</v>
      </c>
      <c r="C1279">
        <f t="shared" si="19"/>
        <v>61.325155447418219</v>
      </c>
    </row>
    <row r="1280" spans="1:3" x14ac:dyDescent="0.25">
      <c r="A1280" s="1">
        <v>41828</v>
      </c>
      <c r="B1280">
        <v>60.5</v>
      </c>
      <c r="C1280">
        <f t="shared" si="19"/>
        <v>61.158488780751554</v>
      </c>
    </row>
    <row r="1281" spans="1:3" x14ac:dyDescent="0.25">
      <c r="A1281" s="1">
        <v>41829</v>
      </c>
      <c r="B1281">
        <v>60.5</v>
      </c>
      <c r="C1281">
        <f t="shared" si="19"/>
        <v>60.99182211408489</v>
      </c>
    </row>
    <row r="1282" spans="1:3" x14ac:dyDescent="0.25">
      <c r="A1282" s="1">
        <v>41830</v>
      </c>
      <c r="B1282">
        <v>60.500185116623499</v>
      </c>
      <c r="C1282">
        <f t="shared" si="19"/>
        <v>60.825155447418219</v>
      </c>
    </row>
    <row r="1283" spans="1:3" x14ac:dyDescent="0.25">
      <c r="A1283" s="1">
        <v>41831</v>
      </c>
      <c r="B1283">
        <v>60.5</v>
      </c>
      <c r="C1283">
        <f t="shared" si="19"/>
        <v>60.666697519437243</v>
      </c>
    </row>
    <row r="1284" spans="1:3" x14ac:dyDescent="0.25">
      <c r="A1284" s="1">
        <v>41832</v>
      </c>
      <c r="B1284">
        <v>60.5</v>
      </c>
      <c r="C1284">
        <f t="shared" si="19"/>
        <v>60.666697519437243</v>
      </c>
    </row>
    <row r="1285" spans="1:3" x14ac:dyDescent="0.25">
      <c r="A1285" s="1">
        <v>41833</v>
      </c>
      <c r="B1285">
        <v>60.5</v>
      </c>
      <c r="C1285">
        <f t="shared" si="19"/>
        <v>60.500030852770578</v>
      </c>
    </row>
    <row r="1286" spans="1:3" x14ac:dyDescent="0.25">
      <c r="A1286" s="1">
        <v>41834</v>
      </c>
      <c r="B1286">
        <v>60.5</v>
      </c>
      <c r="C1286">
        <f t="shared" si="19"/>
        <v>60.500030852770578</v>
      </c>
    </row>
    <row r="1287" spans="1:3" x14ac:dyDescent="0.25">
      <c r="A1287" s="1">
        <v>41835</v>
      </c>
      <c r="B1287">
        <v>60.5</v>
      </c>
      <c r="C1287">
        <f t="shared" si="19"/>
        <v>60.500030852770578</v>
      </c>
    </row>
    <row r="1288" spans="1:3" x14ac:dyDescent="0.25">
      <c r="A1288" s="1">
        <v>41836</v>
      </c>
      <c r="B1288">
        <v>88.337905236907702</v>
      </c>
      <c r="C1288">
        <f t="shared" si="19"/>
        <v>60.500030852770578</v>
      </c>
    </row>
    <row r="1289" spans="1:3" x14ac:dyDescent="0.25">
      <c r="A1289" s="1">
        <v>41837</v>
      </c>
      <c r="B1289">
        <v>90.8333333333333</v>
      </c>
      <c r="C1289">
        <f t="shared" ref="C1289:C1352" si="20">AVERAGE(B1283:B1288)</f>
        <v>65.139650872817953</v>
      </c>
    </row>
    <row r="1290" spans="1:3" x14ac:dyDescent="0.25">
      <c r="A1290" s="1">
        <v>41838</v>
      </c>
      <c r="B1290">
        <v>90.532728609953395</v>
      </c>
      <c r="C1290">
        <f t="shared" si="20"/>
        <v>70.19520642837351</v>
      </c>
    </row>
    <row r="1291" spans="1:3" x14ac:dyDescent="0.25">
      <c r="A1291" s="1">
        <v>41839</v>
      </c>
      <c r="B1291">
        <v>92.769938650306699</v>
      </c>
      <c r="C1291">
        <f t="shared" si="20"/>
        <v>75.200661196699073</v>
      </c>
    </row>
    <row r="1292" spans="1:3" x14ac:dyDescent="0.25">
      <c r="A1292" s="1">
        <v>41840</v>
      </c>
      <c r="B1292">
        <v>92.880255941499101</v>
      </c>
      <c r="C1292">
        <f t="shared" si="20"/>
        <v>80.578984305083523</v>
      </c>
    </row>
    <row r="1293" spans="1:3" x14ac:dyDescent="0.25">
      <c r="A1293" s="1">
        <v>41841</v>
      </c>
      <c r="B1293">
        <v>90.731166150670802</v>
      </c>
      <c r="C1293">
        <f t="shared" si="20"/>
        <v>85.975693628666704</v>
      </c>
    </row>
    <row r="1294" spans="1:3" x14ac:dyDescent="0.25">
      <c r="A1294" s="1">
        <v>41842</v>
      </c>
      <c r="B1294">
        <v>89.155539251650794</v>
      </c>
      <c r="C1294">
        <f t="shared" si="20"/>
        <v>91.014221320445174</v>
      </c>
    </row>
    <row r="1295" spans="1:3" x14ac:dyDescent="0.25">
      <c r="A1295" s="1">
        <v>41843</v>
      </c>
      <c r="B1295">
        <v>90.152125279642107</v>
      </c>
      <c r="C1295">
        <f t="shared" si="20"/>
        <v>91.150493656235696</v>
      </c>
    </row>
    <row r="1296" spans="1:3" x14ac:dyDescent="0.25">
      <c r="A1296" s="1">
        <v>41844</v>
      </c>
      <c r="B1296">
        <v>87.950600801068106</v>
      </c>
      <c r="C1296">
        <f t="shared" si="20"/>
        <v>91.036958980620469</v>
      </c>
    </row>
    <row r="1297" spans="1:3" x14ac:dyDescent="0.25">
      <c r="A1297" s="1">
        <v>41845</v>
      </c>
      <c r="B1297">
        <v>88.488439306358401</v>
      </c>
      <c r="C1297">
        <f t="shared" si="20"/>
        <v>90.606604345806275</v>
      </c>
    </row>
    <row r="1298" spans="1:3" x14ac:dyDescent="0.25">
      <c r="A1298" s="1">
        <v>41846</v>
      </c>
      <c r="B1298">
        <v>90.7264150943396</v>
      </c>
      <c r="C1298">
        <f t="shared" si="20"/>
        <v>89.893021121814897</v>
      </c>
    </row>
    <row r="1299" spans="1:3" x14ac:dyDescent="0.25">
      <c r="A1299" s="1">
        <v>41847</v>
      </c>
      <c r="B1299">
        <v>86.346774193548399</v>
      </c>
      <c r="C1299">
        <f t="shared" si="20"/>
        <v>89.53404764728829</v>
      </c>
    </row>
    <row r="1300" spans="1:3" x14ac:dyDescent="0.25">
      <c r="A1300" s="1">
        <v>41848</v>
      </c>
      <c r="B1300">
        <v>87.237055520898295</v>
      </c>
      <c r="C1300">
        <f t="shared" si="20"/>
        <v>88.80331565443457</v>
      </c>
    </row>
    <row r="1301" spans="1:3" x14ac:dyDescent="0.25">
      <c r="A1301" s="1">
        <v>41849</v>
      </c>
      <c r="B1301">
        <v>90.813358302122396</v>
      </c>
      <c r="C1301">
        <f t="shared" si="20"/>
        <v>88.483568365975813</v>
      </c>
    </row>
    <row r="1302" spans="1:3" x14ac:dyDescent="0.25">
      <c r="A1302" s="1">
        <v>41850</v>
      </c>
      <c r="B1302">
        <v>90.378904481665899</v>
      </c>
      <c r="C1302">
        <f t="shared" si="20"/>
        <v>88.59377386972254</v>
      </c>
    </row>
    <row r="1303" spans="1:3" x14ac:dyDescent="0.25">
      <c r="A1303" s="1">
        <v>41851</v>
      </c>
      <c r="B1303">
        <v>92.7554149428085</v>
      </c>
      <c r="C1303">
        <f t="shared" si="20"/>
        <v>88.998491149822186</v>
      </c>
    </row>
    <row r="1304" spans="1:3" x14ac:dyDescent="0.25">
      <c r="A1304" s="1">
        <v>41852</v>
      </c>
      <c r="B1304">
        <v>90.064418212478898</v>
      </c>
      <c r="C1304">
        <f t="shared" si="20"/>
        <v>89.709653755897193</v>
      </c>
    </row>
    <row r="1305" spans="1:3" x14ac:dyDescent="0.25">
      <c r="A1305" s="1">
        <v>41853</v>
      </c>
      <c r="B1305">
        <v>94.400466562985997</v>
      </c>
      <c r="C1305">
        <f t="shared" si="20"/>
        <v>89.599320942253726</v>
      </c>
    </row>
    <row r="1306" spans="1:3" x14ac:dyDescent="0.25">
      <c r="A1306" s="1">
        <v>41854</v>
      </c>
      <c r="B1306">
        <v>91.123298638911095</v>
      </c>
      <c r="C1306">
        <f t="shared" si="20"/>
        <v>90.941603003826671</v>
      </c>
    </row>
    <row r="1307" spans="1:3" x14ac:dyDescent="0.25">
      <c r="A1307" s="1">
        <v>41855</v>
      </c>
      <c r="B1307">
        <v>89.946841294298906</v>
      </c>
      <c r="C1307">
        <f t="shared" si="20"/>
        <v>91.589310190162152</v>
      </c>
    </row>
    <row r="1308" spans="1:3" x14ac:dyDescent="0.25">
      <c r="A1308" s="1">
        <v>41856</v>
      </c>
      <c r="B1308">
        <v>90.442441720740206</v>
      </c>
      <c r="C1308">
        <f t="shared" si="20"/>
        <v>91.444890688858209</v>
      </c>
    </row>
    <row r="1309" spans="1:3" x14ac:dyDescent="0.25">
      <c r="A1309" s="1">
        <v>41857</v>
      </c>
      <c r="B1309">
        <v>94.585690515807002</v>
      </c>
      <c r="C1309">
        <f t="shared" si="20"/>
        <v>91.455480228703934</v>
      </c>
    </row>
    <row r="1310" spans="1:3" x14ac:dyDescent="0.25">
      <c r="A1310" s="1">
        <v>41858</v>
      </c>
      <c r="B1310">
        <v>91.398362892223702</v>
      </c>
      <c r="C1310">
        <f t="shared" si="20"/>
        <v>91.760526157537015</v>
      </c>
    </row>
    <row r="1311" spans="1:3" x14ac:dyDescent="0.25">
      <c r="A1311" s="1">
        <v>41859</v>
      </c>
      <c r="B1311">
        <v>91.498457742134505</v>
      </c>
      <c r="C1311">
        <f t="shared" si="20"/>
        <v>91.982850270827825</v>
      </c>
    </row>
    <row r="1312" spans="1:3" x14ac:dyDescent="0.25">
      <c r="A1312" s="1">
        <v>41860</v>
      </c>
      <c r="B1312">
        <v>90.6635311143271</v>
      </c>
      <c r="C1312">
        <f t="shared" si="20"/>
        <v>91.499182134019236</v>
      </c>
    </row>
    <row r="1313" spans="1:3" x14ac:dyDescent="0.25">
      <c r="A1313" s="1">
        <v>41861</v>
      </c>
      <c r="B1313">
        <v>89.823045267489704</v>
      </c>
      <c r="C1313">
        <f t="shared" si="20"/>
        <v>91.422554213255239</v>
      </c>
    </row>
    <row r="1314" spans="1:3" x14ac:dyDescent="0.25">
      <c r="A1314" s="1">
        <v>41862</v>
      </c>
      <c r="B1314">
        <v>91.934381778741894</v>
      </c>
      <c r="C1314">
        <f t="shared" si="20"/>
        <v>91.401921542120363</v>
      </c>
    </row>
    <row r="1315" spans="1:3" x14ac:dyDescent="0.25">
      <c r="A1315" s="1">
        <v>41863</v>
      </c>
      <c r="B1315">
        <v>91.042863871879405</v>
      </c>
      <c r="C1315">
        <f t="shared" si="20"/>
        <v>91.650578218453987</v>
      </c>
    </row>
    <row r="1316" spans="1:3" x14ac:dyDescent="0.25">
      <c r="A1316" s="1">
        <v>41864</v>
      </c>
      <c r="B1316">
        <v>89.885390428211593</v>
      </c>
      <c r="C1316">
        <f t="shared" si="20"/>
        <v>91.060107111132723</v>
      </c>
    </row>
    <row r="1317" spans="1:3" x14ac:dyDescent="0.25">
      <c r="A1317" s="1">
        <v>41865</v>
      </c>
      <c r="B1317">
        <v>90.938628158844807</v>
      </c>
      <c r="C1317">
        <f t="shared" si="20"/>
        <v>90.807945033797367</v>
      </c>
    </row>
    <row r="1318" spans="1:3" x14ac:dyDescent="0.25">
      <c r="A1318" s="1">
        <v>41866</v>
      </c>
      <c r="B1318">
        <v>93.996503496503493</v>
      </c>
      <c r="C1318">
        <f t="shared" si="20"/>
        <v>90.714640103249096</v>
      </c>
    </row>
    <row r="1319" spans="1:3" x14ac:dyDescent="0.25">
      <c r="A1319" s="1">
        <v>41867</v>
      </c>
      <c r="B1319">
        <v>53</v>
      </c>
      <c r="C1319">
        <f t="shared" si="20"/>
        <v>91.270135500278499</v>
      </c>
    </row>
    <row r="1320" spans="1:3" x14ac:dyDescent="0.25">
      <c r="A1320" s="1">
        <v>41868</v>
      </c>
      <c r="B1320">
        <v>53</v>
      </c>
      <c r="C1320">
        <f t="shared" si="20"/>
        <v>85.132961289030206</v>
      </c>
    </row>
    <row r="1321" spans="1:3" x14ac:dyDescent="0.25">
      <c r="A1321" s="1">
        <v>41869</v>
      </c>
      <c r="B1321">
        <v>53.499789473684203</v>
      </c>
      <c r="C1321">
        <f t="shared" si="20"/>
        <v>78.643897659239883</v>
      </c>
    </row>
    <row r="1322" spans="1:3" x14ac:dyDescent="0.25">
      <c r="A1322" s="1">
        <v>41870</v>
      </c>
      <c r="B1322">
        <v>53.504166666666698</v>
      </c>
      <c r="C1322">
        <f t="shared" si="20"/>
        <v>72.386718592874018</v>
      </c>
    </row>
    <row r="1323" spans="1:3" x14ac:dyDescent="0.25">
      <c r="A1323" s="1">
        <v>41871</v>
      </c>
      <c r="B1323">
        <v>53.499630450849999</v>
      </c>
      <c r="C1323">
        <f t="shared" si="20"/>
        <v>66.323181299283206</v>
      </c>
    </row>
    <row r="1324" spans="1:3" x14ac:dyDescent="0.25">
      <c r="A1324" s="1">
        <v>41872</v>
      </c>
      <c r="B1324">
        <v>53.5017793594306</v>
      </c>
      <c r="C1324">
        <f t="shared" si="20"/>
        <v>60.083348347950739</v>
      </c>
    </row>
    <row r="1325" spans="1:3" x14ac:dyDescent="0.25">
      <c r="A1325" s="1">
        <v>41873</v>
      </c>
      <c r="B1325">
        <v>52.4991717283269</v>
      </c>
      <c r="C1325">
        <f t="shared" si="20"/>
        <v>53.334227658438579</v>
      </c>
    </row>
    <row r="1326" spans="1:3" x14ac:dyDescent="0.25">
      <c r="A1326" s="1">
        <v>41874</v>
      </c>
      <c r="B1326">
        <v>77.641618497109803</v>
      </c>
      <c r="C1326">
        <f t="shared" si="20"/>
        <v>53.250756279826398</v>
      </c>
    </row>
    <row r="1327" spans="1:3" x14ac:dyDescent="0.25">
      <c r="A1327" s="1">
        <v>41875</v>
      </c>
      <c r="B1327">
        <v>96.791187270501794</v>
      </c>
      <c r="C1327">
        <f t="shared" si="20"/>
        <v>57.357692696011362</v>
      </c>
    </row>
    <row r="1328" spans="1:3" x14ac:dyDescent="0.25">
      <c r="A1328" s="1">
        <v>41876</v>
      </c>
      <c r="B1328">
        <v>94.801913337084997</v>
      </c>
      <c r="C1328">
        <f t="shared" si="20"/>
        <v>64.572925662147625</v>
      </c>
    </row>
    <row r="1329" spans="1:3" x14ac:dyDescent="0.25">
      <c r="A1329" s="1">
        <v>41877</v>
      </c>
      <c r="B1329">
        <v>96.811273635390606</v>
      </c>
      <c r="C1329">
        <f t="shared" si="20"/>
        <v>71.455883440550679</v>
      </c>
    </row>
    <row r="1330" spans="1:3" x14ac:dyDescent="0.25">
      <c r="A1330" s="1">
        <v>41878</v>
      </c>
      <c r="B1330">
        <v>97.996484698097603</v>
      </c>
      <c r="C1330">
        <f t="shared" si="20"/>
        <v>78.674490637974117</v>
      </c>
    </row>
    <row r="1331" spans="1:3" x14ac:dyDescent="0.25">
      <c r="A1331" s="1">
        <v>41879</v>
      </c>
      <c r="B1331">
        <v>98.453027139874706</v>
      </c>
      <c r="C1331">
        <f t="shared" si="20"/>
        <v>86.090274861085277</v>
      </c>
    </row>
    <row r="1332" spans="1:3" x14ac:dyDescent="0.25">
      <c r="A1332" s="1">
        <v>41880</v>
      </c>
      <c r="B1332">
        <v>99.474333063864194</v>
      </c>
      <c r="C1332">
        <f t="shared" si="20"/>
        <v>93.749250763009911</v>
      </c>
    </row>
    <row r="1333" spans="1:3" x14ac:dyDescent="0.25">
      <c r="A1333" s="1">
        <v>41881</v>
      </c>
      <c r="B1333">
        <v>99.505254648342799</v>
      </c>
      <c r="C1333">
        <f t="shared" si="20"/>
        <v>97.388036524135643</v>
      </c>
    </row>
    <row r="1334" spans="1:3" x14ac:dyDescent="0.25">
      <c r="A1334" s="1">
        <v>41882</v>
      </c>
      <c r="B1334">
        <v>98.629522431259005</v>
      </c>
      <c r="C1334">
        <f t="shared" si="20"/>
        <v>97.840381087109165</v>
      </c>
    </row>
    <row r="1335" spans="1:3" x14ac:dyDescent="0.25">
      <c r="A1335" s="1">
        <v>41883</v>
      </c>
      <c r="B1335">
        <v>99.0010718113612</v>
      </c>
      <c r="C1335">
        <f t="shared" si="20"/>
        <v>98.478315936138173</v>
      </c>
    </row>
    <row r="1336" spans="1:3" x14ac:dyDescent="0.25">
      <c r="A1336" s="1">
        <v>41884</v>
      </c>
      <c r="B1336">
        <v>95.464379947229503</v>
      </c>
      <c r="C1336">
        <f t="shared" si="20"/>
        <v>98.84328229879992</v>
      </c>
    </row>
    <row r="1337" spans="1:3" x14ac:dyDescent="0.25">
      <c r="A1337" s="1">
        <v>41885</v>
      </c>
      <c r="B1337">
        <v>85.83</v>
      </c>
      <c r="C1337">
        <f t="shared" si="20"/>
        <v>98.421264840321896</v>
      </c>
    </row>
    <row r="1338" spans="1:3" x14ac:dyDescent="0.25">
      <c r="A1338" s="1">
        <v>41886</v>
      </c>
      <c r="B1338">
        <v>94.511504424778806</v>
      </c>
      <c r="C1338">
        <f t="shared" si="20"/>
        <v>96.317426983676114</v>
      </c>
    </row>
    <row r="1339" spans="1:3" x14ac:dyDescent="0.25">
      <c r="A1339" s="1">
        <v>41887</v>
      </c>
      <c r="B1339">
        <v>96.876574307304793</v>
      </c>
      <c r="C1339">
        <f t="shared" si="20"/>
        <v>95.490288877161888</v>
      </c>
    </row>
    <row r="1340" spans="1:3" x14ac:dyDescent="0.25">
      <c r="A1340" s="1">
        <v>41888</v>
      </c>
      <c r="B1340">
        <v>97.3535220539829</v>
      </c>
      <c r="C1340">
        <f t="shared" si="20"/>
        <v>95.052175486988901</v>
      </c>
    </row>
    <row r="1341" spans="1:3" x14ac:dyDescent="0.25">
      <c r="A1341" s="1">
        <v>41889</v>
      </c>
      <c r="B1341">
        <v>94.028135990621294</v>
      </c>
      <c r="C1341">
        <f t="shared" si="20"/>
        <v>94.839508757442857</v>
      </c>
    </row>
    <row r="1342" spans="1:3" x14ac:dyDescent="0.25">
      <c r="A1342" s="1">
        <v>41890</v>
      </c>
      <c r="B1342">
        <v>92.675378787878799</v>
      </c>
      <c r="C1342">
        <f t="shared" si="20"/>
        <v>94.010686120652892</v>
      </c>
    </row>
    <row r="1343" spans="1:3" x14ac:dyDescent="0.25">
      <c r="A1343" s="1">
        <v>41891</v>
      </c>
      <c r="B1343">
        <v>94.762666666666703</v>
      </c>
      <c r="C1343">
        <f t="shared" si="20"/>
        <v>93.545852594094427</v>
      </c>
    </row>
    <row r="1344" spans="1:3" x14ac:dyDescent="0.25">
      <c r="A1344" s="1">
        <v>41892</v>
      </c>
      <c r="B1344">
        <v>98.049756097561001</v>
      </c>
      <c r="C1344">
        <f t="shared" si="20"/>
        <v>95.034630371872211</v>
      </c>
    </row>
    <row r="1345" spans="1:3" x14ac:dyDescent="0.25">
      <c r="A1345" s="1">
        <v>41893</v>
      </c>
      <c r="B1345">
        <v>98.576041666666697</v>
      </c>
      <c r="C1345">
        <f t="shared" si="20"/>
        <v>95.624338984002577</v>
      </c>
    </row>
    <row r="1346" spans="1:3" x14ac:dyDescent="0.25">
      <c r="A1346" s="1">
        <v>41894</v>
      </c>
      <c r="B1346">
        <v>97.916583582585602</v>
      </c>
      <c r="C1346">
        <f t="shared" si="20"/>
        <v>95.907583543896223</v>
      </c>
    </row>
    <row r="1347" spans="1:3" x14ac:dyDescent="0.25">
      <c r="A1347" s="1">
        <v>41895</v>
      </c>
      <c r="B1347">
        <v>99.205913134484604</v>
      </c>
      <c r="C1347">
        <f t="shared" si="20"/>
        <v>96.001427131996692</v>
      </c>
    </row>
    <row r="1348" spans="1:3" x14ac:dyDescent="0.25">
      <c r="A1348" s="1">
        <v>41896</v>
      </c>
      <c r="B1348">
        <v>98.6071830106184</v>
      </c>
      <c r="C1348">
        <f t="shared" si="20"/>
        <v>96.864389989307213</v>
      </c>
    </row>
    <row r="1349" spans="1:3" x14ac:dyDescent="0.25">
      <c r="A1349" s="1">
        <v>41897</v>
      </c>
      <c r="B1349">
        <v>100.63489361702101</v>
      </c>
      <c r="C1349">
        <f t="shared" si="20"/>
        <v>97.853024026430489</v>
      </c>
    </row>
    <row r="1350" spans="1:3" x14ac:dyDescent="0.25">
      <c r="A1350" s="1">
        <v>41898</v>
      </c>
      <c r="B1350">
        <v>99.174437739989003</v>
      </c>
      <c r="C1350">
        <f t="shared" si="20"/>
        <v>98.831728518156226</v>
      </c>
    </row>
    <row r="1351" spans="1:3" x14ac:dyDescent="0.25">
      <c r="A1351" s="1">
        <v>41899</v>
      </c>
      <c r="B1351">
        <v>98.8782816229117</v>
      </c>
      <c r="C1351">
        <f t="shared" si="20"/>
        <v>99.019175458560881</v>
      </c>
    </row>
    <row r="1352" spans="1:3" x14ac:dyDescent="0.25">
      <c r="A1352" s="1">
        <v>41900</v>
      </c>
      <c r="B1352">
        <v>60.884615384615401</v>
      </c>
      <c r="C1352">
        <f t="shared" si="20"/>
        <v>99.069548784601707</v>
      </c>
    </row>
    <row r="1353" spans="1:3" x14ac:dyDescent="0.25">
      <c r="A1353" s="1">
        <v>41901</v>
      </c>
      <c r="B1353">
        <v>54.411547002220601</v>
      </c>
      <c r="C1353">
        <f t="shared" ref="C1353:C1416" si="21">AVERAGE(B1347:B1352)</f>
        <v>92.897554084940012</v>
      </c>
    </row>
    <row r="1354" spans="1:3" x14ac:dyDescent="0.25">
      <c r="A1354" s="1">
        <v>41902</v>
      </c>
      <c r="B1354">
        <v>53.499631540162099</v>
      </c>
      <c r="C1354">
        <f t="shared" si="21"/>
        <v>85.43182639622934</v>
      </c>
    </row>
    <row r="1355" spans="1:3" x14ac:dyDescent="0.25">
      <c r="A1355" s="1">
        <v>41903</v>
      </c>
      <c r="B1355">
        <v>53.5</v>
      </c>
      <c r="C1355">
        <f t="shared" si="21"/>
        <v>77.913901151153311</v>
      </c>
    </row>
    <row r="1356" spans="1:3" x14ac:dyDescent="0.25">
      <c r="A1356" s="1">
        <v>41904</v>
      </c>
      <c r="B1356">
        <v>53.5</v>
      </c>
      <c r="C1356">
        <f t="shared" si="21"/>
        <v>70.05808554831647</v>
      </c>
    </row>
    <row r="1357" spans="1:3" x14ac:dyDescent="0.25">
      <c r="A1357" s="1">
        <v>41905</v>
      </c>
      <c r="B1357">
        <v>53.499905642574099</v>
      </c>
      <c r="C1357">
        <f t="shared" si="21"/>
        <v>62.4456792583183</v>
      </c>
    </row>
    <row r="1358" spans="1:3" x14ac:dyDescent="0.25">
      <c r="A1358" s="1">
        <v>41906</v>
      </c>
      <c r="B1358">
        <v>53.5</v>
      </c>
      <c r="C1358">
        <f t="shared" si="21"/>
        <v>54.882616594928699</v>
      </c>
    </row>
    <row r="1359" spans="1:3" x14ac:dyDescent="0.25">
      <c r="A1359" s="1">
        <v>41907</v>
      </c>
      <c r="B1359">
        <v>53.500452488687799</v>
      </c>
      <c r="C1359">
        <f t="shared" si="21"/>
        <v>53.651847364159465</v>
      </c>
    </row>
    <row r="1360" spans="1:3" x14ac:dyDescent="0.25">
      <c r="A1360" s="1">
        <v>41908</v>
      </c>
      <c r="B1360">
        <v>53.499862068965498</v>
      </c>
      <c r="C1360">
        <f t="shared" si="21"/>
        <v>53.499998278570672</v>
      </c>
    </row>
    <row r="1361" spans="1:3" x14ac:dyDescent="0.25">
      <c r="A1361" s="1">
        <v>41909</v>
      </c>
      <c r="B1361">
        <v>53.5</v>
      </c>
      <c r="C1361">
        <f t="shared" si="21"/>
        <v>53.500036700037903</v>
      </c>
    </row>
    <row r="1362" spans="1:3" x14ac:dyDescent="0.25">
      <c r="A1362" s="1">
        <v>41910</v>
      </c>
      <c r="B1362">
        <v>53.4444444444444</v>
      </c>
      <c r="C1362">
        <f t="shared" si="21"/>
        <v>53.500036700037903</v>
      </c>
    </row>
    <row r="1363" spans="1:3" x14ac:dyDescent="0.25">
      <c r="A1363" s="1">
        <v>41911</v>
      </c>
      <c r="B1363">
        <v>53.5</v>
      </c>
      <c r="C1363">
        <f t="shared" si="21"/>
        <v>53.490777440778636</v>
      </c>
    </row>
    <row r="1364" spans="1:3" x14ac:dyDescent="0.25">
      <c r="A1364" s="1">
        <v>41912</v>
      </c>
      <c r="B1364">
        <v>53.4444444444444</v>
      </c>
      <c r="C1364">
        <f t="shared" si="21"/>
        <v>53.490793167016285</v>
      </c>
    </row>
    <row r="1365" spans="1:3" x14ac:dyDescent="0.25">
      <c r="A1365" s="1">
        <v>41913</v>
      </c>
      <c r="B1365">
        <v>52.5</v>
      </c>
      <c r="C1365">
        <f t="shared" si="21"/>
        <v>53.481533907757019</v>
      </c>
    </row>
    <row r="1366" spans="1:3" x14ac:dyDescent="0.25">
      <c r="A1366" s="1">
        <v>41914</v>
      </c>
      <c r="B1366">
        <v>52.5</v>
      </c>
      <c r="C1366">
        <f t="shared" si="21"/>
        <v>53.314791826309055</v>
      </c>
    </row>
    <row r="1367" spans="1:3" x14ac:dyDescent="0.25">
      <c r="A1367" s="1">
        <v>41915</v>
      </c>
      <c r="B1367">
        <v>52.5</v>
      </c>
      <c r="C1367">
        <f t="shared" si="21"/>
        <v>53.148148148148131</v>
      </c>
    </row>
    <row r="1368" spans="1:3" x14ac:dyDescent="0.25">
      <c r="A1368" s="1">
        <v>41916</v>
      </c>
      <c r="B1368">
        <v>52.5</v>
      </c>
      <c r="C1368">
        <f t="shared" si="21"/>
        <v>52.981481481481467</v>
      </c>
    </row>
    <row r="1369" spans="1:3" x14ac:dyDescent="0.25">
      <c r="A1369" s="1">
        <v>41917</v>
      </c>
      <c r="B1369">
        <v>52.5</v>
      </c>
      <c r="C1369">
        <f t="shared" si="21"/>
        <v>52.824074074074069</v>
      </c>
    </row>
    <row r="1370" spans="1:3" x14ac:dyDescent="0.25">
      <c r="A1370" s="1">
        <v>41918</v>
      </c>
      <c r="B1370">
        <v>52.499885242139101</v>
      </c>
      <c r="C1370">
        <f t="shared" si="21"/>
        <v>52.657407407407398</v>
      </c>
    </row>
    <row r="1371" spans="1:3" x14ac:dyDescent="0.25">
      <c r="A1371" s="1">
        <v>41919</v>
      </c>
      <c r="B1371">
        <v>52.5</v>
      </c>
      <c r="C1371">
        <f t="shared" si="21"/>
        <v>52.49998087368985</v>
      </c>
    </row>
    <row r="1372" spans="1:3" x14ac:dyDescent="0.25">
      <c r="A1372" s="1">
        <v>41920</v>
      </c>
      <c r="B1372">
        <v>52.5</v>
      </c>
      <c r="C1372">
        <f t="shared" si="21"/>
        <v>52.49998087368985</v>
      </c>
    </row>
    <row r="1373" spans="1:3" x14ac:dyDescent="0.25">
      <c r="A1373" s="1">
        <v>41921</v>
      </c>
      <c r="B1373">
        <v>52.5</v>
      </c>
      <c r="C1373">
        <f t="shared" si="21"/>
        <v>52.49998087368985</v>
      </c>
    </row>
    <row r="1374" spans="1:3" x14ac:dyDescent="0.25">
      <c r="A1374" s="1">
        <v>41922</v>
      </c>
      <c r="B1374">
        <v>52.500246913580199</v>
      </c>
      <c r="C1374">
        <f t="shared" si="21"/>
        <v>52.49998087368985</v>
      </c>
    </row>
    <row r="1375" spans="1:3" x14ac:dyDescent="0.25">
      <c r="A1375" s="1">
        <v>41923</v>
      </c>
      <c r="B1375">
        <v>52.500101235067802</v>
      </c>
      <c r="C1375">
        <f t="shared" si="21"/>
        <v>52.500022025953221</v>
      </c>
    </row>
    <row r="1376" spans="1:3" x14ac:dyDescent="0.25">
      <c r="A1376" s="1">
        <v>41924</v>
      </c>
      <c r="B1376">
        <v>52.5</v>
      </c>
      <c r="C1376">
        <f t="shared" si="21"/>
        <v>52.500038898464517</v>
      </c>
    </row>
    <row r="1377" spans="1:3" x14ac:dyDescent="0.25">
      <c r="A1377" s="1">
        <v>41925</v>
      </c>
      <c r="B1377">
        <v>52.4979719188768</v>
      </c>
      <c r="C1377">
        <f t="shared" si="21"/>
        <v>52.500058024774667</v>
      </c>
    </row>
    <row r="1378" spans="1:3" x14ac:dyDescent="0.25">
      <c r="A1378" s="1">
        <v>41926</v>
      </c>
      <c r="B1378">
        <v>53</v>
      </c>
      <c r="C1378">
        <f t="shared" si="21"/>
        <v>52.499720011254134</v>
      </c>
    </row>
    <row r="1379" spans="1:3" x14ac:dyDescent="0.25">
      <c r="A1379" s="1">
        <v>41927</v>
      </c>
      <c r="B1379">
        <v>52.499862448418199</v>
      </c>
      <c r="C1379">
        <f t="shared" si="21"/>
        <v>52.583053344587462</v>
      </c>
    </row>
    <row r="1380" spans="1:3" x14ac:dyDescent="0.25">
      <c r="A1380" s="1">
        <v>41928</v>
      </c>
      <c r="B1380">
        <v>52.5000627116518</v>
      </c>
      <c r="C1380">
        <f t="shared" si="21"/>
        <v>52.583030419323826</v>
      </c>
    </row>
    <row r="1381" spans="1:3" x14ac:dyDescent="0.25">
      <c r="A1381" s="1">
        <v>41929</v>
      </c>
      <c r="B1381">
        <v>52.5</v>
      </c>
      <c r="C1381">
        <f t="shared" si="21"/>
        <v>52.582999719002437</v>
      </c>
    </row>
    <row r="1382" spans="1:3" x14ac:dyDescent="0.25">
      <c r="A1382" s="1">
        <v>41930</v>
      </c>
      <c r="B1382">
        <v>52.5</v>
      </c>
      <c r="C1382">
        <f t="shared" si="21"/>
        <v>52.582982846491142</v>
      </c>
    </row>
    <row r="1383" spans="1:3" x14ac:dyDescent="0.25">
      <c r="A1383" s="1">
        <v>41931</v>
      </c>
      <c r="B1383">
        <v>52.5</v>
      </c>
      <c r="C1383">
        <f t="shared" si="21"/>
        <v>52.582982846491142</v>
      </c>
    </row>
    <row r="1384" spans="1:3" x14ac:dyDescent="0.25">
      <c r="A1384" s="1">
        <v>41932</v>
      </c>
      <c r="B1384">
        <v>52.499455930359098</v>
      </c>
      <c r="C1384">
        <f t="shared" si="21"/>
        <v>52.583320860011668</v>
      </c>
    </row>
    <row r="1385" spans="1:3" x14ac:dyDescent="0.25">
      <c r="A1385" s="1">
        <v>41933</v>
      </c>
      <c r="B1385">
        <v>68.1267880364109</v>
      </c>
      <c r="C1385">
        <f t="shared" si="21"/>
        <v>52.499896848404852</v>
      </c>
    </row>
    <row r="1386" spans="1:3" x14ac:dyDescent="0.25">
      <c r="A1386" s="1">
        <v>41934</v>
      </c>
      <c r="B1386">
        <v>88.469180327868898</v>
      </c>
      <c r="C1386">
        <f t="shared" si="21"/>
        <v>55.104384446403635</v>
      </c>
    </row>
    <row r="1387" spans="1:3" x14ac:dyDescent="0.25">
      <c r="A1387" s="1">
        <v>41935</v>
      </c>
      <c r="B1387">
        <v>90.938275340393304</v>
      </c>
      <c r="C1387">
        <f t="shared" si="21"/>
        <v>61.099237382439817</v>
      </c>
    </row>
    <row r="1388" spans="1:3" x14ac:dyDescent="0.25">
      <c r="A1388" s="1">
        <v>41936</v>
      </c>
      <c r="B1388">
        <v>86.415857605178005</v>
      </c>
      <c r="C1388">
        <f t="shared" si="21"/>
        <v>67.505616605838711</v>
      </c>
    </row>
    <row r="1389" spans="1:3" x14ac:dyDescent="0.25">
      <c r="A1389" s="1">
        <v>41937</v>
      </c>
      <c r="B1389">
        <v>90.1886326194399</v>
      </c>
      <c r="C1389">
        <f t="shared" si="21"/>
        <v>73.158259540035047</v>
      </c>
    </row>
    <row r="1390" spans="1:3" x14ac:dyDescent="0.25">
      <c r="A1390" s="1">
        <v>41938</v>
      </c>
      <c r="B1390">
        <v>92.2920912178554</v>
      </c>
      <c r="C1390">
        <f t="shared" si="21"/>
        <v>79.43969830994169</v>
      </c>
    </row>
    <row r="1391" spans="1:3" x14ac:dyDescent="0.25">
      <c r="A1391" s="1">
        <v>41939</v>
      </c>
      <c r="B1391">
        <v>91.770996348461097</v>
      </c>
      <c r="C1391">
        <f t="shared" si="21"/>
        <v>86.071804191191063</v>
      </c>
    </row>
    <row r="1392" spans="1:3" x14ac:dyDescent="0.25">
      <c r="A1392" s="1">
        <v>41940</v>
      </c>
      <c r="B1392">
        <v>92.694892473118301</v>
      </c>
      <c r="C1392">
        <f t="shared" si="21"/>
        <v>90.01250557653276</v>
      </c>
    </row>
    <row r="1393" spans="1:3" x14ac:dyDescent="0.25">
      <c r="A1393" s="1">
        <v>41941</v>
      </c>
      <c r="B1393">
        <v>90.502994011976</v>
      </c>
      <c r="C1393">
        <f t="shared" si="21"/>
        <v>90.716790934074325</v>
      </c>
    </row>
    <row r="1394" spans="1:3" x14ac:dyDescent="0.25">
      <c r="A1394" s="1">
        <v>41942</v>
      </c>
      <c r="B1394">
        <v>93.003610108303207</v>
      </c>
      <c r="C1394">
        <f t="shared" si="21"/>
        <v>90.644244046004772</v>
      </c>
    </row>
    <row r="1395" spans="1:3" x14ac:dyDescent="0.25">
      <c r="A1395" s="1">
        <v>41943</v>
      </c>
      <c r="B1395">
        <v>93.108701401745606</v>
      </c>
      <c r="C1395">
        <f t="shared" si="21"/>
        <v>91.74220279652566</v>
      </c>
    </row>
    <row r="1396" spans="1:3" x14ac:dyDescent="0.25">
      <c r="A1396" s="1">
        <v>41944</v>
      </c>
      <c r="B1396">
        <v>91.496022461394503</v>
      </c>
      <c r="C1396">
        <f t="shared" si="21"/>
        <v>92.228880926909937</v>
      </c>
    </row>
    <row r="1397" spans="1:3" x14ac:dyDescent="0.25">
      <c r="A1397" s="1">
        <v>41945</v>
      </c>
      <c r="B1397">
        <v>93.855737704917999</v>
      </c>
      <c r="C1397">
        <f t="shared" si="21"/>
        <v>92.096202800833126</v>
      </c>
    </row>
    <row r="1398" spans="1:3" x14ac:dyDescent="0.25">
      <c r="A1398" s="1">
        <v>41946</v>
      </c>
      <c r="B1398">
        <v>87.502766798419003</v>
      </c>
      <c r="C1398">
        <f t="shared" si="21"/>
        <v>92.443659693575924</v>
      </c>
    </row>
    <row r="1399" spans="1:3" x14ac:dyDescent="0.25">
      <c r="A1399" s="1">
        <v>41947</v>
      </c>
      <c r="B1399">
        <v>92.169435215946805</v>
      </c>
      <c r="C1399">
        <f t="shared" si="21"/>
        <v>91.578305414459393</v>
      </c>
    </row>
    <row r="1400" spans="1:3" x14ac:dyDescent="0.25">
      <c r="A1400" s="1">
        <v>41948</v>
      </c>
      <c r="B1400">
        <v>95.2235885969816</v>
      </c>
      <c r="C1400">
        <f t="shared" si="21"/>
        <v>91.856045615121175</v>
      </c>
    </row>
    <row r="1401" spans="1:3" x14ac:dyDescent="0.25">
      <c r="A1401" s="1">
        <v>41949</v>
      </c>
      <c r="B1401">
        <v>94.55</v>
      </c>
      <c r="C1401">
        <f t="shared" si="21"/>
        <v>92.22604202990091</v>
      </c>
    </row>
    <row r="1402" spans="1:3" x14ac:dyDescent="0.25">
      <c r="A1402" s="1">
        <v>41950</v>
      </c>
      <c r="B1402">
        <v>91.840949554896099</v>
      </c>
      <c r="C1402">
        <f t="shared" si="21"/>
        <v>92.466258462943301</v>
      </c>
    </row>
    <row r="1403" spans="1:3" x14ac:dyDescent="0.25">
      <c r="A1403" s="1">
        <v>41951</v>
      </c>
      <c r="B1403">
        <v>91.472116946399595</v>
      </c>
      <c r="C1403">
        <f t="shared" si="21"/>
        <v>92.523746311860251</v>
      </c>
    </row>
    <row r="1404" spans="1:3" x14ac:dyDescent="0.25">
      <c r="A1404" s="1">
        <v>41952</v>
      </c>
      <c r="B1404">
        <v>94.308788598574793</v>
      </c>
      <c r="C1404">
        <f t="shared" si="21"/>
        <v>92.126476185440524</v>
      </c>
    </row>
    <row r="1405" spans="1:3" x14ac:dyDescent="0.25">
      <c r="A1405" s="1">
        <v>41953</v>
      </c>
      <c r="B1405">
        <v>94.497267759562803</v>
      </c>
      <c r="C1405">
        <f t="shared" si="21"/>
        <v>93.260813152133153</v>
      </c>
    </row>
    <row r="1406" spans="1:3" x14ac:dyDescent="0.25">
      <c r="A1406" s="1">
        <v>41954</v>
      </c>
      <c r="B1406">
        <v>92.967032967033006</v>
      </c>
      <c r="C1406">
        <f t="shared" si="21"/>
        <v>93.648785242735812</v>
      </c>
    </row>
    <row r="1407" spans="1:3" x14ac:dyDescent="0.25">
      <c r="A1407" s="1">
        <v>41955</v>
      </c>
      <c r="B1407">
        <v>94.394780447390204</v>
      </c>
      <c r="C1407">
        <f t="shared" si="21"/>
        <v>93.272692637744385</v>
      </c>
    </row>
    <row r="1408" spans="1:3" x14ac:dyDescent="0.25">
      <c r="A1408" s="1">
        <v>41956</v>
      </c>
      <c r="B1408">
        <v>89.273817034700301</v>
      </c>
      <c r="C1408">
        <f t="shared" si="21"/>
        <v>93.246822712309424</v>
      </c>
    </row>
    <row r="1409" spans="1:3" x14ac:dyDescent="0.25">
      <c r="A1409" s="1">
        <v>41957</v>
      </c>
      <c r="B1409">
        <v>59.544068919814499</v>
      </c>
      <c r="C1409">
        <f t="shared" si="21"/>
        <v>92.818967292276781</v>
      </c>
    </row>
    <row r="1410" spans="1:3" x14ac:dyDescent="0.25">
      <c r="A1410" s="1">
        <v>41958</v>
      </c>
      <c r="B1410">
        <v>55.499863126197603</v>
      </c>
      <c r="C1410">
        <f t="shared" si="21"/>
        <v>87.4976259545126</v>
      </c>
    </row>
    <row r="1411" spans="1:3" x14ac:dyDescent="0.25">
      <c r="A1411" s="1">
        <v>41959</v>
      </c>
      <c r="B1411">
        <v>54.5</v>
      </c>
      <c r="C1411">
        <f t="shared" si="21"/>
        <v>81.029471709116407</v>
      </c>
    </row>
    <row r="1412" spans="1:3" x14ac:dyDescent="0.25">
      <c r="A1412" s="1">
        <v>41960</v>
      </c>
      <c r="B1412">
        <v>54.5</v>
      </c>
      <c r="C1412">
        <f t="shared" si="21"/>
        <v>74.363260415855933</v>
      </c>
    </row>
    <row r="1413" spans="1:3" x14ac:dyDescent="0.25">
      <c r="A1413" s="1">
        <v>41961</v>
      </c>
      <c r="B1413">
        <v>54.5</v>
      </c>
      <c r="C1413">
        <f t="shared" si="21"/>
        <v>67.952088254683773</v>
      </c>
    </row>
    <row r="1414" spans="1:3" x14ac:dyDescent="0.25">
      <c r="A1414" s="1">
        <v>41962</v>
      </c>
      <c r="B1414">
        <v>54.450932684509297</v>
      </c>
      <c r="C1414">
        <f t="shared" si="21"/>
        <v>61.302958180118729</v>
      </c>
    </row>
    <row r="1415" spans="1:3" x14ac:dyDescent="0.25">
      <c r="A1415" s="1">
        <v>41963</v>
      </c>
      <c r="B1415">
        <v>53.5</v>
      </c>
      <c r="C1415">
        <f t="shared" si="21"/>
        <v>55.499144121753567</v>
      </c>
    </row>
    <row r="1416" spans="1:3" x14ac:dyDescent="0.25">
      <c r="A1416" s="1">
        <v>41964</v>
      </c>
      <c r="B1416">
        <v>54.5</v>
      </c>
      <c r="C1416">
        <f t="shared" si="21"/>
        <v>54.491799301784482</v>
      </c>
    </row>
    <row r="1417" spans="1:3" x14ac:dyDescent="0.25">
      <c r="A1417" s="1">
        <v>41965</v>
      </c>
      <c r="B1417">
        <v>53.5</v>
      </c>
      <c r="C1417">
        <f t="shared" ref="C1417:C1480" si="22">AVERAGE(B1411:B1416)</f>
        <v>54.325155447418219</v>
      </c>
    </row>
    <row r="1418" spans="1:3" x14ac:dyDescent="0.25">
      <c r="A1418" s="1">
        <v>41966</v>
      </c>
      <c r="B1418">
        <v>53.5</v>
      </c>
      <c r="C1418">
        <f t="shared" si="22"/>
        <v>54.158488780751554</v>
      </c>
    </row>
    <row r="1419" spans="1:3" x14ac:dyDescent="0.25">
      <c r="A1419" s="1">
        <v>41967</v>
      </c>
      <c r="B1419">
        <v>53.5</v>
      </c>
      <c r="C1419">
        <f t="shared" si="22"/>
        <v>53.99182211408489</v>
      </c>
    </row>
    <row r="1420" spans="1:3" x14ac:dyDescent="0.25">
      <c r="A1420" s="1">
        <v>41968</v>
      </c>
      <c r="B1420">
        <v>53.500185116623499</v>
      </c>
      <c r="C1420">
        <f t="shared" si="22"/>
        <v>53.825155447418219</v>
      </c>
    </row>
    <row r="1421" spans="1:3" x14ac:dyDescent="0.25">
      <c r="A1421" s="1">
        <v>41969</v>
      </c>
      <c r="B1421">
        <v>53.5</v>
      </c>
      <c r="C1421">
        <f t="shared" si="22"/>
        <v>53.666697519437243</v>
      </c>
    </row>
    <row r="1422" spans="1:3" x14ac:dyDescent="0.25">
      <c r="A1422" s="1">
        <v>41970</v>
      </c>
      <c r="B1422">
        <v>53.5</v>
      </c>
      <c r="C1422">
        <f t="shared" si="22"/>
        <v>53.666697519437243</v>
      </c>
    </row>
    <row r="1423" spans="1:3" x14ac:dyDescent="0.25">
      <c r="A1423" s="1">
        <v>41971</v>
      </c>
      <c r="B1423">
        <v>53.5</v>
      </c>
      <c r="C1423">
        <f t="shared" si="22"/>
        <v>53.500030852770578</v>
      </c>
    </row>
    <row r="1424" spans="1:3" x14ac:dyDescent="0.25">
      <c r="A1424" s="1">
        <v>41972</v>
      </c>
      <c r="B1424">
        <v>53.5</v>
      </c>
      <c r="C1424">
        <f t="shared" si="22"/>
        <v>53.500030852770578</v>
      </c>
    </row>
    <row r="1425" spans="1:3" x14ac:dyDescent="0.25">
      <c r="A1425" s="1">
        <v>41973</v>
      </c>
      <c r="B1425">
        <v>53.5</v>
      </c>
      <c r="C1425">
        <f t="shared" si="22"/>
        <v>53.500030852770578</v>
      </c>
    </row>
    <row r="1426" spans="1:3" x14ac:dyDescent="0.25">
      <c r="A1426" s="1">
        <v>41974</v>
      </c>
      <c r="B1426">
        <v>53.5</v>
      </c>
      <c r="C1426">
        <f t="shared" si="22"/>
        <v>53.500030852770578</v>
      </c>
    </row>
    <row r="1427" spans="1:3" x14ac:dyDescent="0.25">
      <c r="A1427" s="1">
        <v>41975</v>
      </c>
      <c r="B1427">
        <v>53.5</v>
      </c>
      <c r="C1427">
        <f t="shared" si="22"/>
        <v>53.5</v>
      </c>
    </row>
    <row r="1428" spans="1:3" x14ac:dyDescent="0.25">
      <c r="A1428" s="1">
        <v>41976</v>
      </c>
      <c r="B1428">
        <v>54.5</v>
      </c>
      <c r="C1428">
        <f t="shared" si="22"/>
        <v>53.5</v>
      </c>
    </row>
    <row r="1429" spans="1:3" x14ac:dyDescent="0.25">
      <c r="A1429" s="1">
        <v>41977</v>
      </c>
      <c r="B1429">
        <v>53.5</v>
      </c>
      <c r="C1429">
        <f t="shared" si="22"/>
        <v>53.666666666666664</v>
      </c>
    </row>
    <row r="1430" spans="1:3" x14ac:dyDescent="0.25">
      <c r="A1430" s="1">
        <v>41978</v>
      </c>
      <c r="B1430">
        <v>53.5</v>
      </c>
      <c r="C1430">
        <f t="shared" si="22"/>
        <v>53.666666666666664</v>
      </c>
    </row>
    <row r="1431" spans="1:3" x14ac:dyDescent="0.25">
      <c r="A1431" s="1">
        <v>41979</v>
      </c>
      <c r="B1431">
        <v>53.5</v>
      </c>
      <c r="C1431">
        <f t="shared" si="22"/>
        <v>53.666666666666664</v>
      </c>
    </row>
    <row r="1432" spans="1:3" x14ac:dyDescent="0.25">
      <c r="A1432" s="1">
        <v>41980</v>
      </c>
      <c r="B1432">
        <v>53.499797979797997</v>
      </c>
      <c r="C1432">
        <f t="shared" si="22"/>
        <v>53.666666666666664</v>
      </c>
    </row>
    <row r="1433" spans="1:3" x14ac:dyDescent="0.25">
      <c r="A1433" s="1">
        <v>41981</v>
      </c>
      <c r="B1433">
        <v>53.500238208670801</v>
      </c>
      <c r="C1433">
        <f t="shared" si="22"/>
        <v>53.666632996633005</v>
      </c>
    </row>
    <row r="1434" spans="1:3" x14ac:dyDescent="0.25">
      <c r="A1434" s="1">
        <v>41982</v>
      </c>
      <c r="B1434">
        <v>53.5</v>
      </c>
      <c r="C1434">
        <f t="shared" si="22"/>
        <v>53.666672698078138</v>
      </c>
    </row>
    <row r="1435" spans="1:3" x14ac:dyDescent="0.25">
      <c r="A1435" s="1">
        <v>41983</v>
      </c>
      <c r="B1435">
        <v>53.5</v>
      </c>
      <c r="C1435">
        <f t="shared" si="22"/>
        <v>53.500006031411466</v>
      </c>
    </row>
    <row r="1436" spans="1:3" x14ac:dyDescent="0.25">
      <c r="A1436" s="1">
        <v>41984</v>
      </c>
      <c r="B1436">
        <v>53.5</v>
      </c>
      <c r="C1436">
        <f t="shared" si="22"/>
        <v>53.500006031411466</v>
      </c>
    </row>
    <row r="1437" spans="1:3" x14ac:dyDescent="0.25">
      <c r="A1437" s="1">
        <v>41985</v>
      </c>
      <c r="B1437">
        <v>53.5</v>
      </c>
      <c r="C1437">
        <f t="shared" si="22"/>
        <v>53.500006031411466</v>
      </c>
    </row>
    <row r="1438" spans="1:3" x14ac:dyDescent="0.25">
      <c r="A1438" s="1">
        <v>41986</v>
      </c>
      <c r="B1438">
        <v>53.5</v>
      </c>
      <c r="C1438">
        <f t="shared" si="22"/>
        <v>53.500006031411466</v>
      </c>
    </row>
    <row r="1439" spans="1:3" x14ac:dyDescent="0.25">
      <c r="A1439" s="1">
        <v>41987</v>
      </c>
      <c r="B1439">
        <v>53.499804763764203</v>
      </c>
      <c r="C1439">
        <f t="shared" si="22"/>
        <v>53.500039701445132</v>
      </c>
    </row>
    <row r="1440" spans="1:3" x14ac:dyDescent="0.25">
      <c r="A1440" s="1">
        <v>41988</v>
      </c>
      <c r="B1440">
        <v>53.500265251989397</v>
      </c>
      <c r="C1440">
        <f t="shared" si="22"/>
        <v>53.499967460627367</v>
      </c>
    </row>
    <row r="1441" spans="1:3" x14ac:dyDescent="0.25">
      <c r="A1441" s="1">
        <v>41989</v>
      </c>
      <c r="B1441">
        <v>53.499592502037501</v>
      </c>
      <c r="C1441">
        <f t="shared" si="22"/>
        <v>53.500011669292263</v>
      </c>
    </row>
    <row r="1442" spans="1:3" x14ac:dyDescent="0.25">
      <c r="A1442" s="1">
        <v>41990</v>
      </c>
      <c r="B1442">
        <v>53.5</v>
      </c>
      <c r="C1442">
        <f t="shared" si="22"/>
        <v>53.49994375296518</v>
      </c>
    </row>
    <row r="1443" spans="1:3" x14ac:dyDescent="0.25">
      <c r="A1443" s="1">
        <v>41991</v>
      </c>
      <c r="B1443">
        <v>53.503225806451603</v>
      </c>
      <c r="C1443">
        <f t="shared" si="22"/>
        <v>53.49994375296518</v>
      </c>
    </row>
    <row r="1444" spans="1:3" x14ac:dyDescent="0.25">
      <c r="A1444" s="1">
        <v>41992</v>
      </c>
      <c r="B1444">
        <v>53.5</v>
      </c>
      <c r="C1444">
        <f t="shared" si="22"/>
        <v>53.500481387373782</v>
      </c>
    </row>
    <row r="1445" spans="1:3" x14ac:dyDescent="0.25">
      <c r="A1445" s="1">
        <v>41993</v>
      </c>
      <c r="B1445">
        <v>53.5</v>
      </c>
      <c r="C1445">
        <f t="shared" si="22"/>
        <v>53.500481387373782</v>
      </c>
    </row>
    <row r="1446" spans="1:3" x14ac:dyDescent="0.25">
      <c r="A1446" s="1">
        <v>41994</v>
      </c>
      <c r="B1446">
        <v>53.5</v>
      </c>
      <c r="C1446">
        <f t="shared" si="22"/>
        <v>53.500513926746414</v>
      </c>
    </row>
    <row r="1447" spans="1:3" x14ac:dyDescent="0.25">
      <c r="A1447" s="1">
        <v>41995</v>
      </c>
      <c r="B1447">
        <v>53.5</v>
      </c>
      <c r="C1447">
        <f t="shared" si="22"/>
        <v>53.500469718081519</v>
      </c>
    </row>
    <row r="1448" spans="1:3" x14ac:dyDescent="0.25">
      <c r="A1448" s="1">
        <v>41996</v>
      </c>
      <c r="B1448">
        <v>53.5</v>
      </c>
      <c r="C1448">
        <f t="shared" si="22"/>
        <v>53.500537634408602</v>
      </c>
    </row>
    <row r="1449" spans="1:3" x14ac:dyDescent="0.25">
      <c r="A1449" s="1">
        <v>41997</v>
      </c>
      <c r="B1449">
        <v>53.5</v>
      </c>
      <c r="C1449">
        <f t="shared" si="22"/>
        <v>53.500537634408602</v>
      </c>
    </row>
    <row r="1450" spans="1:3" x14ac:dyDescent="0.25">
      <c r="A1450" s="1">
        <v>41998</v>
      </c>
      <c r="B1450">
        <v>53.499831479609</v>
      </c>
      <c r="C1450">
        <f t="shared" si="22"/>
        <v>53.5</v>
      </c>
    </row>
    <row r="1451" spans="1:3" x14ac:dyDescent="0.25">
      <c r="A1451" s="1">
        <v>41999</v>
      </c>
      <c r="B1451">
        <v>53.503875968992197</v>
      </c>
      <c r="C1451">
        <f t="shared" si="22"/>
        <v>53.499971913268162</v>
      </c>
    </row>
    <row r="1452" spans="1:3" x14ac:dyDescent="0.25">
      <c r="A1452" s="1">
        <v>42000</v>
      </c>
      <c r="B1452">
        <v>86.337905236907702</v>
      </c>
      <c r="C1452">
        <f t="shared" si="22"/>
        <v>53.500617908100196</v>
      </c>
    </row>
    <row r="1453" spans="1:3" x14ac:dyDescent="0.25">
      <c r="A1453" s="1">
        <v>42001</v>
      </c>
      <c r="B1453">
        <v>88.8333333333333</v>
      </c>
      <c r="C1453">
        <f t="shared" si="22"/>
        <v>58.973602114251484</v>
      </c>
    </row>
    <row r="1454" spans="1:3" x14ac:dyDescent="0.25">
      <c r="A1454" s="1">
        <v>42002</v>
      </c>
      <c r="B1454">
        <v>88.532728609953395</v>
      </c>
      <c r="C1454">
        <f t="shared" si="22"/>
        <v>64.862491003140363</v>
      </c>
    </row>
    <row r="1455" spans="1:3" x14ac:dyDescent="0.25">
      <c r="A1455" s="1">
        <v>42003</v>
      </c>
      <c r="B1455">
        <v>90.769938650306699</v>
      </c>
      <c r="C1455">
        <f t="shared" si="22"/>
        <v>70.701279104799269</v>
      </c>
    </row>
    <row r="1456" spans="1:3" x14ac:dyDescent="0.25">
      <c r="A1456" s="1">
        <v>42004</v>
      </c>
      <c r="B1456">
        <v>90.880255941499101</v>
      </c>
      <c r="C1456">
        <f t="shared" si="22"/>
        <v>76.912935546517048</v>
      </c>
    </row>
    <row r="1457" spans="1:3" x14ac:dyDescent="0.25">
      <c r="A1457" s="1">
        <v>42005</v>
      </c>
      <c r="B1457">
        <v>88.731166150670802</v>
      </c>
      <c r="C1457">
        <f t="shared" si="22"/>
        <v>83.143006290165403</v>
      </c>
    </row>
    <row r="1458" spans="1:3" x14ac:dyDescent="0.25">
      <c r="A1458" s="1">
        <v>42006</v>
      </c>
      <c r="B1458">
        <v>87.155539251650794</v>
      </c>
      <c r="C1458">
        <f t="shared" si="22"/>
        <v>89.014221320445174</v>
      </c>
    </row>
    <row r="1459" spans="1:3" x14ac:dyDescent="0.25">
      <c r="A1459" s="1">
        <v>42007</v>
      </c>
      <c r="B1459">
        <v>88.152125279642107</v>
      </c>
      <c r="C1459">
        <f t="shared" si="22"/>
        <v>89.150493656235696</v>
      </c>
    </row>
    <row r="1460" spans="1:3" x14ac:dyDescent="0.25">
      <c r="A1460" s="1">
        <v>42008</v>
      </c>
      <c r="B1460">
        <v>85.950600801068106</v>
      </c>
      <c r="C1460">
        <f t="shared" si="22"/>
        <v>89.036958980620469</v>
      </c>
    </row>
    <row r="1461" spans="1:3" x14ac:dyDescent="0.25">
      <c r="A1461" s="1">
        <v>42009</v>
      </c>
      <c r="B1461">
        <v>86.488439306358401</v>
      </c>
      <c r="C1461">
        <f t="shared" si="22"/>
        <v>88.606604345806275</v>
      </c>
    </row>
    <row r="1462" spans="1:3" x14ac:dyDescent="0.25">
      <c r="A1462" s="1">
        <v>42010</v>
      </c>
      <c r="B1462">
        <v>88.7264150943396</v>
      </c>
      <c r="C1462">
        <f t="shared" si="22"/>
        <v>87.893021121814897</v>
      </c>
    </row>
    <row r="1463" spans="1:3" x14ac:dyDescent="0.25">
      <c r="A1463" s="1">
        <v>42011</v>
      </c>
      <c r="B1463">
        <v>84.346774193548399</v>
      </c>
      <c r="C1463">
        <f t="shared" si="22"/>
        <v>87.53404764728829</v>
      </c>
    </row>
    <row r="1464" spans="1:3" x14ac:dyDescent="0.25">
      <c r="A1464" s="1">
        <v>42012</v>
      </c>
      <c r="B1464">
        <v>85.237055520898295</v>
      </c>
      <c r="C1464">
        <f t="shared" si="22"/>
        <v>86.80331565443457</v>
      </c>
    </row>
    <row r="1465" spans="1:3" x14ac:dyDescent="0.25">
      <c r="A1465" s="1">
        <v>42013</v>
      </c>
      <c r="B1465">
        <v>88.813358302122396</v>
      </c>
      <c r="C1465">
        <f t="shared" si="22"/>
        <v>86.483568365975813</v>
      </c>
    </row>
    <row r="1466" spans="1:3" x14ac:dyDescent="0.25">
      <c r="A1466" s="1">
        <v>42014</v>
      </c>
      <c r="B1466">
        <v>88.378904481665899</v>
      </c>
      <c r="C1466">
        <f t="shared" si="22"/>
        <v>86.59377386972254</v>
      </c>
    </row>
    <row r="1467" spans="1:3" x14ac:dyDescent="0.25">
      <c r="A1467" s="1">
        <v>42015</v>
      </c>
      <c r="B1467">
        <v>90.7554149428085</v>
      </c>
      <c r="C1467">
        <f t="shared" si="22"/>
        <v>86.998491149822186</v>
      </c>
    </row>
    <row r="1468" spans="1:3" x14ac:dyDescent="0.25">
      <c r="A1468" s="1">
        <v>42016</v>
      </c>
      <c r="B1468">
        <v>88.064418212478898</v>
      </c>
      <c r="C1468">
        <f t="shared" si="22"/>
        <v>87.709653755897193</v>
      </c>
    </row>
    <row r="1469" spans="1:3" x14ac:dyDescent="0.25">
      <c r="A1469" s="1">
        <v>42017</v>
      </c>
      <c r="B1469">
        <v>92.400466562985997</v>
      </c>
      <c r="C1469">
        <f t="shared" si="22"/>
        <v>87.599320942253726</v>
      </c>
    </row>
    <row r="1470" spans="1:3" x14ac:dyDescent="0.25">
      <c r="A1470" s="1">
        <v>42018</v>
      </c>
      <c r="B1470">
        <v>89.123298638911095</v>
      </c>
      <c r="C1470">
        <f t="shared" si="22"/>
        <v>88.941603003826671</v>
      </c>
    </row>
    <row r="1471" spans="1:3" x14ac:dyDescent="0.25">
      <c r="A1471" s="1">
        <v>42019</v>
      </c>
      <c r="B1471">
        <v>87.946841294298906</v>
      </c>
      <c r="C1471">
        <f t="shared" si="22"/>
        <v>89.589310190162152</v>
      </c>
    </row>
    <row r="1472" spans="1:3" x14ac:dyDescent="0.25">
      <c r="A1472" s="1">
        <v>42020</v>
      </c>
      <c r="B1472">
        <v>88.442441720740206</v>
      </c>
      <c r="C1472">
        <f t="shared" si="22"/>
        <v>89.444890688858209</v>
      </c>
    </row>
    <row r="1473" spans="1:3" x14ac:dyDescent="0.25">
      <c r="A1473" s="1">
        <v>42021</v>
      </c>
      <c r="B1473">
        <v>92.585690515807002</v>
      </c>
      <c r="C1473">
        <f t="shared" si="22"/>
        <v>89.455480228703934</v>
      </c>
    </row>
    <row r="1474" spans="1:3" x14ac:dyDescent="0.25">
      <c r="A1474" s="1">
        <v>42022</v>
      </c>
      <c r="B1474">
        <v>89.398362892223702</v>
      </c>
      <c r="C1474">
        <f t="shared" si="22"/>
        <v>89.760526157537015</v>
      </c>
    </row>
    <row r="1475" spans="1:3" x14ac:dyDescent="0.25">
      <c r="A1475" s="1">
        <v>42023</v>
      </c>
      <c r="B1475">
        <v>89.498457742134505</v>
      </c>
      <c r="C1475">
        <f t="shared" si="22"/>
        <v>89.982850270827825</v>
      </c>
    </row>
    <row r="1476" spans="1:3" x14ac:dyDescent="0.25">
      <c r="A1476" s="1">
        <v>42024</v>
      </c>
      <c r="B1476">
        <v>88.6635311143271</v>
      </c>
      <c r="C1476">
        <f t="shared" si="22"/>
        <v>89.499182134019236</v>
      </c>
    </row>
    <row r="1477" spans="1:3" x14ac:dyDescent="0.25">
      <c r="A1477" s="1">
        <v>42025</v>
      </c>
      <c r="B1477">
        <v>87.823045267489704</v>
      </c>
      <c r="C1477">
        <f t="shared" si="22"/>
        <v>89.422554213255239</v>
      </c>
    </row>
    <row r="1478" spans="1:3" x14ac:dyDescent="0.25">
      <c r="A1478" s="1">
        <v>42026</v>
      </c>
      <c r="B1478">
        <v>89.934381778741894</v>
      </c>
      <c r="C1478">
        <f t="shared" si="22"/>
        <v>89.401921542120363</v>
      </c>
    </row>
    <row r="1479" spans="1:3" x14ac:dyDescent="0.25">
      <c r="A1479" s="1">
        <v>42027</v>
      </c>
      <c r="B1479">
        <v>89.042863871879405</v>
      </c>
      <c r="C1479">
        <f t="shared" si="22"/>
        <v>89.650578218453987</v>
      </c>
    </row>
    <row r="1480" spans="1:3" x14ac:dyDescent="0.25">
      <c r="A1480" s="1">
        <v>42028</v>
      </c>
      <c r="B1480">
        <v>87.885390428211593</v>
      </c>
      <c r="C1480">
        <f t="shared" si="22"/>
        <v>89.060107111132723</v>
      </c>
    </row>
    <row r="1481" spans="1:3" x14ac:dyDescent="0.25">
      <c r="A1481" s="1">
        <v>42029</v>
      </c>
      <c r="B1481">
        <v>88.938628158844807</v>
      </c>
      <c r="C1481">
        <f t="shared" ref="C1481:C1544" si="23">AVERAGE(B1475:B1480)</f>
        <v>88.807945033797367</v>
      </c>
    </row>
    <row r="1482" spans="1:3" x14ac:dyDescent="0.25">
      <c r="A1482" s="1">
        <v>42030</v>
      </c>
      <c r="B1482">
        <v>91.996503496503493</v>
      </c>
      <c r="C1482">
        <f t="shared" si="23"/>
        <v>88.714640103249096</v>
      </c>
    </row>
    <row r="1483" spans="1:3" x14ac:dyDescent="0.25">
      <c r="A1483" s="1">
        <v>42031</v>
      </c>
      <c r="B1483">
        <v>51</v>
      </c>
      <c r="C1483">
        <f t="shared" si="23"/>
        <v>89.270135500278499</v>
      </c>
    </row>
    <row r="1484" spans="1:3" x14ac:dyDescent="0.25">
      <c r="A1484" s="1">
        <v>42032</v>
      </c>
      <c r="B1484">
        <v>51</v>
      </c>
      <c r="C1484">
        <f t="shared" si="23"/>
        <v>83.132961289030206</v>
      </c>
    </row>
    <row r="1485" spans="1:3" x14ac:dyDescent="0.25">
      <c r="A1485" s="1">
        <v>42033</v>
      </c>
      <c r="B1485">
        <v>51.499789473684203</v>
      </c>
      <c r="C1485">
        <f t="shared" si="23"/>
        <v>76.643897659239883</v>
      </c>
    </row>
    <row r="1486" spans="1:3" x14ac:dyDescent="0.25">
      <c r="A1486" s="1">
        <v>42034</v>
      </c>
      <c r="B1486">
        <v>51.504166666666698</v>
      </c>
      <c r="C1486">
        <f t="shared" si="23"/>
        <v>70.386718592874018</v>
      </c>
    </row>
    <row r="1487" spans="1:3" x14ac:dyDescent="0.25">
      <c r="A1487" s="1">
        <v>42035</v>
      </c>
      <c r="B1487">
        <v>51.499630450849999</v>
      </c>
      <c r="C1487">
        <f t="shared" si="23"/>
        <v>64.323181299283206</v>
      </c>
    </row>
    <row r="1488" spans="1:3" x14ac:dyDescent="0.25">
      <c r="A1488" s="1">
        <v>42036</v>
      </c>
      <c r="B1488">
        <v>51.5017793594306</v>
      </c>
      <c r="C1488">
        <f t="shared" si="23"/>
        <v>58.083348347950739</v>
      </c>
    </row>
    <row r="1489" spans="1:3" x14ac:dyDescent="0.25">
      <c r="A1489" s="1">
        <v>42037</v>
      </c>
      <c r="B1489">
        <v>50.4991717283269</v>
      </c>
      <c r="C1489">
        <f t="shared" si="23"/>
        <v>51.334227658438579</v>
      </c>
    </row>
    <row r="1490" spans="1:3" x14ac:dyDescent="0.25">
      <c r="A1490" s="1">
        <v>42038</v>
      </c>
      <c r="B1490">
        <v>75.641618497109803</v>
      </c>
      <c r="C1490">
        <f t="shared" si="23"/>
        <v>51.250756279826398</v>
      </c>
    </row>
    <row r="1491" spans="1:3" x14ac:dyDescent="0.25">
      <c r="A1491" s="1">
        <v>42039</v>
      </c>
      <c r="B1491">
        <v>94.791187270501794</v>
      </c>
      <c r="C1491">
        <f t="shared" si="23"/>
        <v>55.357692696011362</v>
      </c>
    </row>
    <row r="1492" spans="1:3" x14ac:dyDescent="0.25">
      <c r="A1492" s="1">
        <v>42040</v>
      </c>
      <c r="B1492">
        <v>92.801913337084997</v>
      </c>
      <c r="C1492">
        <f t="shared" si="23"/>
        <v>62.572925662147632</v>
      </c>
    </row>
    <row r="1493" spans="1:3" x14ac:dyDescent="0.25">
      <c r="A1493" s="1">
        <v>42041</v>
      </c>
      <c r="B1493">
        <v>94.811273635390606</v>
      </c>
      <c r="C1493">
        <f t="shared" si="23"/>
        <v>69.455883440550679</v>
      </c>
    </row>
    <row r="1494" spans="1:3" x14ac:dyDescent="0.25">
      <c r="A1494" s="1">
        <v>42042</v>
      </c>
      <c r="B1494">
        <v>95.996484698097603</v>
      </c>
      <c r="C1494">
        <f t="shared" si="23"/>
        <v>76.674490637974117</v>
      </c>
    </row>
    <row r="1495" spans="1:3" x14ac:dyDescent="0.25">
      <c r="A1495" s="1">
        <v>42043</v>
      </c>
      <c r="B1495">
        <v>96.453027139874706</v>
      </c>
      <c r="C1495">
        <f t="shared" si="23"/>
        <v>84.090274861085291</v>
      </c>
    </row>
    <row r="1496" spans="1:3" x14ac:dyDescent="0.25">
      <c r="A1496" s="1">
        <v>42044</v>
      </c>
      <c r="B1496">
        <v>97.474333063864194</v>
      </c>
      <c r="C1496">
        <f t="shared" si="23"/>
        <v>91.749250763009911</v>
      </c>
    </row>
    <row r="1497" spans="1:3" x14ac:dyDescent="0.25">
      <c r="A1497" s="1">
        <v>42045</v>
      </c>
      <c r="B1497">
        <v>97.505254648342799</v>
      </c>
      <c r="C1497">
        <f t="shared" si="23"/>
        <v>95.388036524135643</v>
      </c>
    </row>
    <row r="1498" spans="1:3" x14ac:dyDescent="0.25">
      <c r="A1498" s="1">
        <v>42046</v>
      </c>
      <c r="B1498">
        <v>96.629522431259005</v>
      </c>
      <c r="C1498">
        <f t="shared" si="23"/>
        <v>95.840381087109165</v>
      </c>
    </row>
    <row r="1499" spans="1:3" x14ac:dyDescent="0.25">
      <c r="A1499" s="1">
        <v>42047</v>
      </c>
      <c r="B1499">
        <v>97.0010718113612</v>
      </c>
      <c r="C1499">
        <f t="shared" si="23"/>
        <v>96.478315936138173</v>
      </c>
    </row>
    <row r="1500" spans="1:3" x14ac:dyDescent="0.25">
      <c r="A1500" s="1">
        <v>42048</v>
      </c>
      <c r="B1500">
        <v>93.464379947229503</v>
      </c>
      <c r="C1500">
        <f t="shared" si="23"/>
        <v>96.84328229879992</v>
      </c>
    </row>
    <row r="1501" spans="1:3" x14ac:dyDescent="0.25">
      <c r="A1501" s="1">
        <v>42049</v>
      </c>
      <c r="B1501">
        <v>83.83</v>
      </c>
      <c r="C1501">
        <f t="shared" si="23"/>
        <v>96.421264840321896</v>
      </c>
    </row>
    <row r="1502" spans="1:3" x14ac:dyDescent="0.25">
      <c r="A1502" s="1">
        <v>42050</v>
      </c>
      <c r="B1502">
        <v>92.511504424778806</v>
      </c>
      <c r="C1502">
        <f t="shared" si="23"/>
        <v>94.317426983676114</v>
      </c>
    </row>
    <row r="1503" spans="1:3" x14ac:dyDescent="0.25">
      <c r="A1503" s="1">
        <v>42051</v>
      </c>
      <c r="B1503">
        <v>94.876574307304793</v>
      </c>
      <c r="C1503">
        <f t="shared" si="23"/>
        <v>93.490288877161888</v>
      </c>
    </row>
    <row r="1504" spans="1:3" x14ac:dyDescent="0.25">
      <c r="A1504" s="1">
        <v>42052</v>
      </c>
      <c r="B1504">
        <v>95.3535220539829</v>
      </c>
      <c r="C1504">
        <f t="shared" si="23"/>
        <v>93.052175486988901</v>
      </c>
    </row>
    <row r="1505" spans="1:3" x14ac:dyDescent="0.25">
      <c r="A1505" s="1">
        <v>42053</v>
      </c>
      <c r="B1505">
        <v>92.028135990621294</v>
      </c>
      <c r="C1505">
        <f t="shared" si="23"/>
        <v>92.839508757442857</v>
      </c>
    </row>
    <row r="1506" spans="1:3" x14ac:dyDescent="0.25">
      <c r="A1506" s="1">
        <v>42054</v>
      </c>
      <c r="B1506">
        <v>90.675378787878799</v>
      </c>
      <c r="C1506">
        <f t="shared" si="23"/>
        <v>92.010686120652892</v>
      </c>
    </row>
    <row r="1507" spans="1:3" x14ac:dyDescent="0.25">
      <c r="A1507" s="1">
        <v>42055</v>
      </c>
      <c r="B1507">
        <v>92.762666666666703</v>
      </c>
      <c r="C1507">
        <f t="shared" si="23"/>
        <v>91.545852594094427</v>
      </c>
    </row>
    <row r="1508" spans="1:3" x14ac:dyDescent="0.25">
      <c r="A1508" s="1">
        <v>42056</v>
      </c>
      <c r="B1508">
        <v>96.049756097561001</v>
      </c>
      <c r="C1508">
        <f t="shared" si="23"/>
        <v>93.034630371872211</v>
      </c>
    </row>
    <row r="1509" spans="1:3" x14ac:dyDescent="0.25">
      <c r="A1509" s="1">
        <v>42057</v>
      </c>
      <c r="B1509">
        <v>96.576041666666697</v>
      </c>
      <c r="C1509">
        <f t="shared" si="23"/>
        <v>93.624338984002577</v>
      </c>
    </row>
    <row r="1510" spans="1:3" x14ac:dyDescent="0.25">
      <c r="A1510" s="1">
        <v>42058</v>
      </c>
      <c r="B1510">
        <v>95.916583582585602</v>
      </c>
      <c r="C1510">
        <f t="shared" si="23"/>
        <v>93.907583543896223</v>
      </c>
    </row>
    <row r="1511" spans="1:3" x14ac:dyDescent="0.25">
      <c r="A1511" s="1">
        <v>42059</v>
      </c>
      <c r="B1511">
        <v>97.205913134484604</v>
      </c>
      <c r="C1511">
        <f t="shared" si="23"/>
        <v>94.001427131996692</v>
      </c>
    </row>
    <row r="1512" spans="1:3" x14ac:dyDescent="0.25">
      <c r="A1512" s="1">
        <v>42060</v>
      </c>
      <c r="B1512">
        <v>96.6071830106184</v>
      </c>
      <c r="C1512">
        <f t="shared" si="23"/>
        <v>94.864389989307213</v>
      </c>
    </row>
    <row r="1513" spans="1:3" x14ac:dyDescent="0.25">
      <c r="A1513" s="1">
        <v>42061</v>
      </c>
      <c r="B1513">
        <v>98.634893617021007</v>
      </c>
      <c r="C1513">
        <f t="shared" si="23"/>
        <v>95.853024026430489</v>
      </c>
    </row>
    <row r="1514" spans="1:3" x14ac:dyDescent="0.25">
      <c r="A1514" s="1">
        <v>42062</v>
      </c>
      <c r="B1514">
        <v>97.174437739989003</v>
      </c>
      <c r="C1514">
        <f t="shared" si="23"/>
        <v>96.831728518156226</v>
      </c>
    </row>
    <row r="1515" spans="1:3" x14ac:dyDescent="0.25">
      <c r="A1515" s="1">
        <v>42063</v>
      </c>
      <c r="B1515">
        <v>96.8782816229117</v>
      </c>
      <c r="C1515">
        <f t="shared" si="23"/>
        <v>97.019175458560881</v>
      </c>
    </row>
    <row r="1516" spans="1:3" x14ac:dyDescent="0.25">
      <c r="A1516" s="1">
        <v>42064</v>
      </c>
      <c r="B1516">
        <v>58.884615384615401</v>
      </c>
      <c r="C1516">
        <f t="shared" si="23"/>
        <v>97.069548784601707</v>
      </c>
    </row>
    <row r="1517" spans="1:3" x14ac:dyDescent="0.25">
      <c r="A1517" s="1">
        <v>42065</v>
      </c>
      <c r="B1517">
        <v>52.411547002220601</v>
      </c>
      <c r="C1517">
        <f t="shared" si="23"/>
        <v>90.897554084940012</v>
      </c>
    </row>
    <row r="1518" spans="1:3" x14ac:dyDescent="0.25">
      <c r="A1518" s="1">
        <v>42066</v>
      </c>
      <c r="B1518">
        <v>51.499631540162099</v>
      </c>
      <c r="C1518">
        <f t="shared" si="23"/>
        <v>83.43182639622934</v>
      </c>
    </row>
    <row r="1519" spans="1:3" x14ac:dyDescent="0.25">
      <c r="A1519" s="1">
        <v>42067</v>
      </c>
      <c r="B1519">
        <v>51.5</v>
      </c>
      <c r="C1519">
        <f t="shared" si="23"/>
        <v>75.913901151153311</v>
      </c>
    </row>
    <row r="1520" spans="1:3" x14ac:dyDescent="0.25">
      <c r="A1520" s="1">
        <v>42068</v>
      </c>
      <c r="B1520">
        <v>51.5</v>
      </c>
      <c r="C1520">
        <f t="shared" si="23"/>
        <v>68.05808554831647</v>
      </c>
    </row>
    <row r="1521" spans="1:3" x14ac:dyDescent="0.25">
      <c r="A1521" s="1">
        <v>42069</v>
      </c>
      <c r="B1521">
        <v>51.499905642574099</v>
      </c>
      <c r="C1521">
        <f t="shared" si="23"/>
        <v>60.4456792583183</v>
      </c>
    </row>
    <row r="1522" spans="1:3" x14ac:dyDescent="0.25">
      <c r="A1522" s="1">
        <v>42070</v>
      </c>
      <c r="B1522">
        <v>51.5</v>
      </c>
      <c r="C1522">
        <f t="shared" si="23"/>
        <v>52.882616594928699</v>
      </c>
    </row>
    <row r="1523" spans="1:3" x14ac:dyDescent="0.25">
      <c r="A1523" s="1">
        <v>42071</v>
      </c>
      <c r="B1523">
        <v>51.500452488687799</v>
      </c>
      <c r="C1523">
        <f t="shared" si="23"/>
        <v>51.651847364159465</v>
      </c>
    </row>
    <row r="1524" spans="1:3" x14ac:dyDescent="0.25">
      <c r="A1524" s="1">
        <v>42072</v>
      </c>
      <c r="B1524">
        <v>51.499862068965498</v>
      </c>
      <c r="C1524">
        <f t="shared" si="23"/>
        <v>51.499998278570672</v>
      </c>
    </row>
    <row r="1525" spans="1:3" x14ac:dyDescent="0.25">
      <c r="A1525" s="1">
        <v>42073</v>
      </c>
      <c r="B1525">
        <v>51.5</v>
      </c>
      <c r="C1525">
        <f t="shared" si="23"/>
        <v>51.500036700037903</v>
      </c>
    </row>
    <row r="1526" spans="1:3" x14ac:dyDescent="0.25">
      <c r="A1526" s="1">
        <v>42074</v>
      </c>
      <c r="B1526">
        <v>51.4444444444444</v>
      </c>
      <c r="C1526">
        <f t="shared" si="23"/>
        <v>51.500036700037903</v>
      </c>
    </row>
    <row r="1527" spans="1:3" x14ac:dyDescent="0.25">
      <c r="A1527" s="1">
        <v>42075</v>
      </c>
      <c r="B1527">
        <v>51.5</v>
      </c>
      <c r="C1527">
        <f t="shared" si="23"/>
        <v>51.490777440778636</v>
      </c>
    </row>
    <row r="1528" spans="1:3" x14ac:dyDescent="0.25">
      <c r="A1528" s="1">
        <v>42076</v>
      </c>
      <c r="B1528">
        <v>51.4444444444444</v>
      </c>
      <c r="C1528">
        <f t="shared" si="23"/>
        <v>51.490793167016285</v>
      </c>
    </row>
    <row r="1529" spans="1:3" x14ac:dyDescent="0.25">
      <c r="A1529" s="1">
        <v>42077</v>
      </c>
      <c r="B1529">
        <v>50.5</v>
      </c>
      <c r="C1529">
        <f t="shared" si="23"/>
        <v>51.481533907757019</v>
      </c>
    </row>
    <row r="1530" spans="1:3" x14ac:dyDescent="0.25">
      <c r="A1530" s="1">
        <v>42078</v>
      </c>
      <c r="B1530">
        <v>50.5</v>
      </c>
      <c r="C1530">
        <f t="shared" si="23"/>
        <v>51.314791826309055</v>
      </c>
    </row>
    <row r="1531" spans="1:3" x14ac:dyDescent="0.25">
      <c r="A1531" s="1">
        <v>42079</v>
      </c>
      <c r="B1531">
        <v>50.5</v>
      </c>
      <c r="C1531">
        <f t="shared" si="23"/>
        <v>51.148148148148131</v>
      </c>
    </row>
    <row r="1532" spans="1:3" x14ac:dyDescent="0.25">
      <c r="A1532" s="1">
        <v>42080</v>
      </c>
      <c r="B1532">
        <v>50.5</v>
      </c>
      <c r="C1532">
        <f t="shared" si="23"/>
        <v>50.981481481481467</v>
      </c>
    </row>
    <row r="1533" spans="1:3" x14ac:dyDescent="0.25">
      <c r="A1533" s="1">
        <v>42081</v>
      </c>
      <c r="B1533">
        <v>50.5</v>
      </c>
      <c r="C1533">
        <f t="shared" si="23"/>
        <v>50.824074074074069</v>
      </c>
    </row>
    <row r="1534" spans="1:3" x14ac:dyDescent="0.25">
      <c r="A1534" s="1">
        <v>42082</v>
      </c>
      <c r="B1534">
        <v>50.499885242139101</v>
      </c>
      <c r="C1534">
        <f t="shared" si="23"/>
        <v>50.657407407407398</v>
      </c>
    </row>
    <row r="1535" spans="1:3" x14ac:dyDescent="0.25">
      <c r="A1535" s="1">
        <v>42083</v>
      </c>
      <c r="B1535">
        <v>50.5</v>
      </c>
      <c r="C1535">
        <f t="shared" si="23"/>
        <v>50.49998087368985</v>
      </c>
    </row>
    <row r="1536" spans="1:3" x14ac:dyDescent="0.25">
      <c r="A1536" s="1">
        <v>42084</v>
      </c>
      <c r="B1536">
        <v>50.5</v>
      </c>
      <c r="C1536">
        <f t="shared" si="23"/>
        <v>50.49998087368985</v>
      </c>
    </row>
    <row r="1537" spans="1:3" x14ac:dyDescent="0.25">
      <c r="A1537" s="1">
        <v>42085</v>
      </c>
      <c r="B1537">
        <v>50.5</v>
      </c>
      <c r="C1537">
        <f t="shared" si="23"/>
        <v>50.49998087368985</v>
      </c>
    </row>
    <row r="1538" spans="1:3" x14ac:dyDescent="0.25">
      <c r="A1538" s="1">
        <v>42086</v>
      </c>
      <c r="B1538">
        <v>50.500246913580199</v>
      </c>
      <c r="C1538">
        <f t="shared" si="23"/>
        <v>50.49998087368985</v>
      </c>
    </row>
    <row r="1539" spans="1:3" x14ac:dyDescent="0.25">
      <c r="A1539" s="1">
        <v>42087</v>
      </c>
      <c r="B1539">
        <v>50.500101235067802</v>
      </c>
      <c r="C1539">
        <f t="shared" si="23"/>
        <v>50.500022025953221</v>
      </c>
    </row>
    <row r="1540" spans="1:3" x14ac:dyDescent="0.25">
      <c r="A1540" s="1">
        <v>42088</v>
      </c>
      <c r="B1540">
        <v>50.5</v>
      </c>
      <c r="C1540">
        <f t="shared" si="23"/>
        <v>50.500038898464517</v>
      </c>
    </row>
    <row r="1541" spans="1:3" x14ac:dyDescent="0.25">
      <c r="A1541" s="1">
        <v>42089</v>
      </c>
      <c r="B1541">
        <v>50.4979719188768</v>
      </c>
      <c r="C1541">
        <f t="shared" si="23"/>
        <v>50.500058024774667</v>
      </c>
    </row>
    <row r="1542" spans="1:3" x14ac:dyDescent="0.25">
      <c r="A1542" s="1">
        <v>42090</v>
      </c>
      <c r="B1542">
        <v>51</v>
      </c>
      <c r="C1542">
        <f t="shared" si="23"/>
        <v>50.499720011254134</v>
      </c>
    </row>
    <row r="1543" spans="1:3" x14ac:dyDescent="0.25">
      <c r="A1543" s="1">
        <v>42091</v>
      </c>
      <c r="B1543">
        <v>50.499862448418199</v>
      </c>
      <c r="C1543">
        <f t="shared" si="23"/>
        <v>50.583053344587462</v>
      </c>
    </row>
    <row r="1544" spans="1:3" x14ac:dyDescent="0.25">
      <c r="A1544" s="1">
        <v>42092</v>
      </c>
      <c r="B1544">
        <v>50.5000627116518</v>
      </c>
      <c r="C1544">
        <f t="shared" si="23"/>
        <v>50.58303041932384</v>
      </c>
    </row>
    <row r="1545" spans="1:3" x14ac:dyDescent="0.25">
      <c r="A1545" s="1">
        <v>42093</v>
      </c>
      <c r="B1545">
        <v>50.5</v>
      </c>
      <c r="C1545">
        <f t="shared" ref="C1545:C1608" si="24">AVERAGE(B1539:B1544)</f>
        <v>50.582999719002437</v>
      </c>
    </row>
    <row r="1546" spans="1:3" x14ac:dyDescent="0.25">
      <c r="A1546" s="1">
        <v>42094</v>
      </c>
      <c r="B1546">
        <v>50.5</v>
      </c>
      <c r="C1546">
        <f t="shared" si="24"/>
        <v>50.582982846491142</v>
      </c>
    </row>
    <row r="1547" spans="1:3" x14ac:dyDescent="0.25">
      <c r="A1547" s="1">
        <v>42095</v>
      </c>
      <c r="B1547">
        <v>50.5</v>
      </c>
      <c r="C1547">
        <f t="shared" si="24"/>
        <v>50.582982846491142</v>
      </c>
    </row>
    <row r="1548" spans="1:3" x14ac:dyDescent="0.25">
      <c r="A1548" s="1">
        <v>42096</v>
      </c>
      <c r="B1548">
        <v>50.499455930359098</v>
      </c>
      <c r="C1548">
        <f t="shared" si="24"/>
        <v>50.583320860011668</v>
      </c>
    </row>
    <row r="1549" spans="1:3" x14ac:dyDescent="0.25">
      <c r="A1549" s="1">
        <v>42097</v>
      </c>
      <c r="B1549">
        <v>66.1267880364109</v>
      </c>
      <c r="C1549">
        <f t="shared" si="24"/>
        <v>50.499896848404852</v>
      </c>
    </row>
    <row r="1550" spans="1:3" x14ac:dyDescent="0.25">
      <c r="A1550" s="1">
        <v>42098</v>
      </c>
      <c r="B1550">
        <v>86.469180327868898</v>
      </c>
      <c r="C1550">
        <f t="shared" si="24"/>
        <v>53.104384446403628</v>
      </c>
    </row>
    <row r="1551" spans="1:3" x14ac:dyDescent="0.25">
      <c r="A1551" s="1">
        <v>42099</v>
      </c>
      <c r="B1551">
        <v>88.938275340393304</v>
      </c>
      <c r="C1551">
        <f t="shared" si="24"/>
        <v>59.099237382439817</v>
      </c>
    </row>
    <row r="1552" spans="1:3" x14ac:dyDescent="0.25">
      <c r="A1552" s="1">
        <v>42100</v>
      </c>
      <c r="B1552">
        <v>84.415857605178005</v>
      </c>
      <c r="C1552">
        <f t="shared" si="24"/>
        <v>65.505616605838711</v>
      </c>
    </row>
    <row r="1553" spans="1:3" x14ac:dyDescent="0.25">
      <c r="A1553" s="1">
        <v>42101</v>
      </c>
      <c r="B1553">
        <v>88.1886326194399</v>
      </c>
      <c r="C1553">
        <f t="shared" si="24"/>
        <v>71.158259540035047</v>
      </c>
    </row>
    <row r="1554" spans="1:3" x14ac:dyDescent="0.25">
      <c r="A1554" s="1">
        <v>42102</v>
      </c>
      <c r="B1554">
        <v>90.2920912178554</v>
      </c>
      <c r="C1554">
        <f t="shared" si="24"/>
        <v>77.43969830994169</v>
      </c>
    </row>
    <row r="1555" spans="1:3" x14ac:dyDescent="0.25">
      <c r="A1555" s="1">
        <v>42103</v>
      </c>
      <c r="B1555">
        <v>89.770996348461097</v>
      </c>
      <c r="C1555">
        <f t="shared" si="24"/>
        <v>84.071804191191063</v>
      </c>
    </row>
    <row r="1556" spans="1:3" x14ac:dyDescent="0.25">
      <c r="A1556" s="1">
        <v>42104</v>
      </c>
      <c r="B1556">
        <v>90.694892473118301</v>
      </c>
      <c r="C1556">
        <f t="shared" si="24"/>
        <v>88.01250557653276</v>
      </c>
    </row>
    <row r="1557" spans="1:3" x14ac:dyDescent="0.25">
      <c r="A1557" s="1">
        <v>42105</v>
      </c>
      <c r="B1557">
        <v>88.502994011976</v>
      </c>
      <c r="C1557">
        <f t="shared" si="24"/>
        <v>88.716790934074325</v>
      </c>
    </row>
    <row r="1558" spans="1:3" x14ac:dyDescent="0.25">
      <c r="A1558" s="1">
        <v>42106</v>
      </c>
      <c r="B1558">
        <v>91.003610108303207</v>
      </c>
      <c r="C1558">
        <f t="shared" si="24"/>
        <v>88.644244046004772</v>
      </c>
    </row>
    <row r="1559" spans="1:3" x14ac:dyDescent="0.25">
      <c r="A1559" s="1">
        <v>42107</v>
      </c>
      <c r="B1559">
        <v>91.108701401745606</v>
      </c>
      <c r="C1559">
        <f t="shared" si="24"/>
        <v>89.74220279652566</v>
      </c>
    </row>
    <row r="1560" spans="1:3" x14ac:dyDescent="0.25">
      <c r="A1560" s="1">
        <v>42108</v>
      </c>
      <c r="B1560">
        <v>89.496022461394503</v>
      </c>
      <c r="C1560">
        <f t="shared" si="24"/>
        <v>90.228880926909937</v>
      </c>
    </row>
    <row r="1561" spans="1:3" x14ac:dyDescent="0.25">
      <c r="A1561" s="1">
        <v>42109</v>
      </c>
      <c r="B1561">
        <v>91.855737704917999</v>
      </c>
      <c r="C1561">
        <f t="shared" si="24"/>
        <v>90.096202800833126</v>
      </c>
    </row>
    <row r="1562" spans="1:3" x14ac:dyDescent="0.25">
      <c r="A1562" s="1">
        <v>42110</v>
      </c>
      <c r="B1562">
        <v>85.502766798419003</v>
      </c>
      <c r="C1562">
        <f t="shared" si="24"/>
        <v>90.443659693575924</v>
      </c>
    </row>
    <row r="1563" spans="1:3" x14ac:dyDescent="0.25">
      <c r="A1563" s="1">
        <v>42111</v>
      </c>
      <c r="B1563">
        <v>90.169435215946805</v>
      </c>
      <c r="C1563">
        <f t="shared" si="24"/>
        <v>89.578305414459393</v>
      </c>
    </row>
    <row r="1564" spans="1:3" x14ac:dyDescent="0.25">
      <c r="A1564" s="1">
        <v>42112</v>
      </c>
      <c r="B1564">
        <v>93.2235885969816</v>
      </c>
      <c r="C1564">
        <f t="shared" si="24"/>
        <v>89.856045615121175</v>
      </c>
    </row>
    <row r="1565" spans="1:3" x14ac:dyDescent="0.25">
      <c r="A1565" s="1">
        <v>42113</v>
      </c>
      <c r="B1565">
        <v>92.55</v>
      </c>
      <c r="C1565">
        <f t="shared" si="24"/>
        <v>90.22604202990091</v>
      </c>
    </row>
    <row r="1566" spans="1:3" x14ac:dyDescent="0.25">
      <c r="A1566" s="1">
        <v>42114</v>
      </c>
      <c r="B1566">
        <v>89.840949554896099</v>
      </c>
      <c r="C1566">
        <f t="shared" si="24"/>
        <v>90.466258462943301</v>
      </c>
    </row>
    <row r="1567" spans="1:3" x14ac:dyDescent="0.25">
      <c r="A1567" s="1">
        <v>42115</v>
      </c>
      <c r="B1567">
        <v>89.472116946399595</v>
      </c>
      <c r="C1567">
        <f t="shared" si="24"/>
        <v>90.523746311860251</v>
      </c>
    </row>
    <row r="1568" spans="1:3" x14ac:dyDescent="0.25">
      <c r="A1568" s="1">
        <v>42116</v>
      </c>
      <c r="B1568">
        <v>92.308788598574793</v>
      </c>
      <c r="C1568">
        <f t="shared" si="24"/>
        <v>90.126476185440524</v>
      </c>
    </row>
    <row r="1569" spans="1:3" x14ac:dyDescent="0.25">
      <c r="A1569" s="1">
        <v>42117</v>
      </c>
      <c r="B1569">
        <v>92.497267759562803</v>
      </c>
      <c r="C1569">
        <f t="shared" si="24"/>
        <v>91.260813152133153</v>
      </c>
    </row>
    <row r="1570" spans="1:3" x14ac:dyDescent="0.25">
      <c r="A1570" s="1">
        <v>42118</v>
      </c>
      <c r="B1570">
        <v>90.967032967033006</v>
      </c>
      <c r="C1570">
        <f t="shared" si="24"/>
        <v>91.648785242735812</v>
      </c>
    </row>
    <row r="1571" spans="1:3" x14ac:dyDescent="0.25">
      <c r="A1571" s="1">
        <v>42119</v>
      </c>
      <c r="B1571">
        <v>92.394780447390204</v>
      </c>
      <c r="C1571">
        <f t="shared" si="24"/>
        <v>91.272692637744385</v>
      </c>
    </row>
    <row r="1572" spans="1:3" x14ac:dyDescent="0.25">
      <c r="A1572" s="1">
        <v>42120</v>
      </c>
      <c r="B1572">
        <v>87.273817034700301</v>
      </c>
      <c r="C1572">
        <f t="shared" si="24"/>
        <v>91.246822712309424</v>
      </c>
    </row>
    <row r="1573" spans="1:3" x14ac:dyDescent="0.25">
      <c r="A1573" s="1">
        <v>42121</v>
      </c>
      <c r="B1573">
        <v>57.544068919814499</v>
      </c>
      <c r="C1573">
        <f t="shared" si="24"/>
        <v>90.818967292276781</v>
      </c>
    </row>
    <row r="1574" spans="1:3" x14ac:dyDescent="0.25">
      <c r="A1574" s="1">
        <v>42122</v>
      </c>
      <c r="B1574">
        <v>53.499863126197603</v>
      </c>
      <c r="C1574">
        <f t="shared" si="24"/>
        <v>85.4976259545126</v>
      </c>
    </row>
    <row r="1575" spans="1:3" x14ac:dyDescent="0.25">
      <c r="A1575" s="1">
        <v>42123</v>
      </c>
      <c r="B1575">
        <v>52.5</v>
      </c>
      <c r="C1575">
        <f t="shared" si="24"/>
        <v>79.029471709116407</v>
      </c>
    </row>
    <row r="1576" spans="1:3" x14ac:dyDescent="0.25">
      <c r="A1576" s="1">
        <v>42124</v>
      </c>
      <c r="B1576">
        <v>52.5</v>
      </c>
      <c r="C1576">
        <f t="shared" si="24"/>
        <v>72.363260415855933</v>
      </c>
    </row>
    <row r="1577" spans="1:3" x14ac:dyDescent="0.25">
      <c r="A1577" s="1">
        <v>42125</v>
      </c>
      <c r="B1577">
        <v>52.5</v>
      </c>
      <c r="C1577">
        <f t="shared" si="24"/>
        <v>65.952088254683773</v>
      </c>
    </row>
    <row r="1578" spans="1:3" x14ac:dyDescent="0.25">
      <c r="A1578" s="1">
        <v>42126</v>
      </c>
      <c r="B1578">
        <v>52.450932684509297</v>
      </c>
      <c r="C1578">
        <f t="shared" si="24"/>
        <v>59.302958180118729</v>
      </c>
    </row>
    <row r="1579" spans="1:3" x14ac:dyDescent="0.25">
      <c r="A1579" s="1">
        <v>42127</v>
      </c>
      <c r="B1579">
        <v>51.5</v>
      </c>
      <c r="C1579">
        <f t="shared" si="24"/>
        <v>53.499144121753567</v>
      </c>
    </row>
    <row r="1580" spans="1:3" x14ac:dyDescent="0.25">
      <c r="A1580" s="1">
        <v>42128</v>
      </c>
      <c r="B1580">
        <v>52.5</v>
      </c>
      <c r="C1580">
        <f t="shared" si="24"/>
        <v>52.491799301784482</v>
      </c>
    </row>
    <row r="1581" spans="1:3" x14ac:dyDescent="0.25">
      <c r="A1581" s="1">
        <v>42129</v>
      </c>
      <c r="B1581">
        <v>51.5</v>
      </c>
      <c r="C1581">
        <f t="shared" si="24"/>
        <v>52.325155447418219</v>
      </c>
    </row>
    <row r="1582" spans="1:3" x14ac:dyDescent="0.25">
      <c r="A1582" s="1">
        <v>42130</v>
      </c>
      <c r="B1582">
        <v>51.5</v>
      </c>
      <c r="C1582">
        <f t="shared" si="24"/>
        <v>52.158488780751554</v>
      </c>
    </row>
    <row r="1583" spans="1:3" x14ac:dyDescent="0.25">
      <c r="A1583" s="1">
        <v>42131</v>
      </c>
      <c r="B1583">
        <v>51.5</v>
      </c>
      <c r="C1583">
        <f t="shared" si="24"/>
        <v>51.99182211408489</v>
      </c>
    </row>
    <row r="1584" spans="1:3" x14ac:dyDescent="0.25">
      <c r="A1584" s="1">
        <v>42132</v>
      </c>
      <c r="B1584">
        <v>51.500185116623499</v>
      </c>
      <c r="C1584">
        <f t="shared" si="24"/>
        <v>51.825155447418219</v>
      </c>
    </row>
    <row r="1585" spans="1:3" x14ac:dyDescent="0.25">
      <c r="A1585" s="1">
        <v>42133</v>
      </c>
      <c r="B1585">
        <v>51.5</v>
      </c>
      <c r="C1585">
        <f t="shared" si="24"/>
        <v>51.666697519437243</v>
      </c>
    </row>
    <row r="1586" spans="1:3" x14ac:dyDescent="0.25">
      <c r="A1586" s="1">
        <v>42134</v>
      </c>
      <c r="B1586">
        <v>51.5</v>
      </c>
      <c r="C1586">
        <f t="shared" si="24"/>
        <v>51.666697519437243</v>
      </c>
    </row>
    <row r="1587" spans="1:3" x14ac:dyDescent="0.25">
      <c r="A1587" s="1">
        <v>42135</v>
      </c>
      <c r="B1587">
        <v>51.5</v>
      </c>
      <c r="C1587">
        <f t="shared" si="24"/>
        <v>51.500030852770578</v>
      </c>
    </row>
    <row r="1588" spans="1:3" x14ac:dyDescent="0.25">
      <c r="A1588" s="1">
        <v>42136</v>
      </c>
      <c r="B1588">
        <v>51.5</v>
      </c>
      <c r="C1588">
        <f t="shared" si="24"/>
        <v>51.500030852770578</v>
      </c>
    </row>
    <row r="1589" spans="1:3" x14ac:dyDescent="0.25">
      <c r="A1589" s="1">
        <v>42137</v>
      </c>
      <c r="B1589">
        <v>51.5</v>
      </c>
      <c r="C1589">
        <f t="shared" si="24"/>
        <v>51.500030852770578</v>
      </c>
    </row>
    <row r="1590" spans="1:3" x14ac:dyDescent="0.25">
      <c r="A1590" s="1">
        <v>42138</v>
      </c>
      <c r="B1590">
        <v>51.5</v>
      </c>
      <c r="C1590">
        <f t="shared" si="24"/>
        <v>51.500030852770578</v>
      </c>
    </row>
    <row r="1591" spans="1:3" x14ac:dyDescent="0.25">
      <c r="A1591" s="1">
        <v>42139</v>
      </c>
      <c r="B1591">
        <v>51.5</v>
      </c>
      <c r="C1591">
        <f t="shared" si="24"/>
        <v>51.5</v>
      </c>
    </row>
    <row r="1592" spans="1:3" x14ac:dyDescent="0.25">
      <c r="A1592" s="1">
        <v>42140</v>
      </c>
      <c r="B1592">
        <v>52.5</v>
      </c>
      <c r="C1592">
        <f t="shared" si="24"/>
        <v>51.5</v>
      </c>
    </row>
    <row r="1593" spans="1:3" x14ac:dyDescent="0.25">
      <c r="A1593" s="1">
        <v>42141</v>
      </c>
      <c r="B1593">
        <v>51.5</v>
      </c>
      <c r="C1593">
        <f t="shared" si="24"/>
        <v>51.666666666666664</v>
      </c>
    </row>
    <row r="1594" spans="1:3" x14ac:dyDescent="0.25">
      <c r="A1594" s="1">
        <v>42142</v>
      </c>
      <c r="B1594">
        <v>51.5</v>
      </c>
      <c r="C1594">
        <f t="shared" si="24"/>
        <v>51.666666666666664</v>
      </c>
    </row>
    <row r="1595" spans="1:3" x14ac:dyDescent="0.25">
      <c r="A1595" s="1">
        <v>42143</v>
      </c>
      <c r="B1595">
        <v>51.5</v>
      </c>
      <c r="C1595">
        <f t="shared" si="24"/>
        <v>51.666666666666664</v>
      </c>
    </row>
    <row r="1596" spans="1:3" x14ac:dyDescent="0.25">
      <c r="A1596" s="1">
        <v>42144</v>
      </c>
      <c r="B1596">
        <v>51.499797979797997</v>
      </c>
      <c r="C1596">
        <f t="shared" si="24"/>
        <v>51.666666666666664</v>
      </c>
    </row>
    <row r="1597" spans="1:3" x14ac:dyDescent="0.25">
      <c r="A1597" s="1">
        <v>42145</v>
      </c>
      <c r="B1597">
        <v>51.500238208670801</v>
      </c>
      <c r="C1597">
        <f t="shared" si="24"/>
        <v>51.666632996633005</v>
      </c>
    </row>
    <row r="1598" spans="1:3" x14ac:dyDescent="0.25">
      <c r="A1598" s="1">
        <v>42146</v>
      </c>
      <c r="B1598">
        <v>51.5</v>
      </c>
      <c r="C1598">
        <f t="shared" si="24"/>
        <v>51.666672698078138</v>
      </c>
    </row>
    <row r="1599" spans="1:3" x14ac:dyDescent="0.25">
      <c r="A1599" s="1">
        <v>42147</v>
      </c>
      <c r="B1599">
        <v>51.5</v>
      </c>
      <c r="C1599">
        <f t="shared" si="24"/>
        <v>51.500006031411466</v>
      </c>
    </row>
    <row r="1600" spans="1:3" x14ac:dyDescent="0.25">
      <c r="A1600" s="1">
        <v>42148</v>
      </c>
      <c r="B1600">
        <v>51.5</v>
      </c>
      <c r="C1600">
        <f t="shared" si="24"/>
        <v>51.500006031411466</v>
      </c>
    </row>
    <row r="1601" spans="1:3" x14ac:dyDescent="0.25">
      <c r="A1601" s="1">
        <v>42149</v>
      </c>
      <c r="B1601">
        <v>51.5</v>
      </c>
      <c r="C1601">
        <f t="shared" si="24"/>
        <v>51.500006031411466</v>
      </c>
    </row>
    <row r="1602" spans="1:3" x14ac:dyDescent="0.25">
      <c r="A1602" s="1">
        <v>42150</v>
      </c>
      <c r="B1602">
        <v>51.5</v>
      </c>
      <c r="C1602">
        <f t="shared" si="24"/>
        <v>51.500006031411466</v>
      </c>
    </row>
    <row r="1603" spans="1:3" x14ac:dyDescent="0.25">
      <c r="A1603" s="1">
        <v>42151</v>
      </c>
      <c r="B1603">
        <v>51.499804763764203</v>
      </c>
      <c r="C1603">
        <f t="shared" si="24"/>
        <v>51.500039701445132</v>
      </c>
    </row>
    <row r="1604" spans="1:3" x14ac:dyDescent="0.25">
      <c r="A1604" s="1">
        <v>42152</v>
      </c>
      <c r="B1604">
        <v>51.500265251989397</v>
      </c>
      <c r="C1604">
        <f t="shared" si="24"/>
        <v>51.499967460627367</v>
      </c>
    </row>
    <row r="1605" spans="1:3" x14ac:dyDescent="0.25">
      <c r="A1605" s="1">
        <v>42153</v>
      </c>
      <c r="B1605">
        <v>51.499592502037501</v>
      </c>
      <c r="C1605">
        <f t="shared" si="24"/>
        <v>51.500011669292263</v>
      </c>
    </row>
    <row r="1606" spans="1:3" x14ac:dyDescent="0.25">
      <c r="A1606" s="1">
        <v>42154</v>
      </c>
      <c r="B1606">
        <v>51.5</v>
      </c>
      <c r="C1606">
        <f t="shared" si="24"/>
        <v>51.49994375296518</v>
      </c>
    </row>
    <row r="1607" spans="1:3" x14ac:dyDescent="0.25">
      <c r="A1607" s="1">
        <v>42155</v>
      </c>
      <c r="B1607">
        <v>51.503225806451603</v>
      </c>
      <c r="C1607">
        <f t="shared" si="24"/>
        <v>51.49994375296518</v>
      </c>
    </row>
    <row r="1608" spans="1:3" x14ac:dyDescent="0.25">
      <c r="A1608" s="1">
        <v>42156</v>
      </c>
      <c r="B1608">
        <v>51.5</v>
      </c>
      <c r="C1608">
        <f t="shared" si="24"/>
        <v>51.500481387373782</v>
      </c>
    </row>
    <row r="1609" spans="1:3" x14ac:dyDescent="0.25">
      <c r="A1609" s="1">
        <v>42157</v>
      </c>
      <c r="B1609">
        <v>51.5</v>
      </c>
      <c r="C1609">
        <f t="shared" ref="C1609:C1672" si="25">AVERAGE(B1603:B1608)</f>
        <v>51.500481387373782</v>
      </c>
    </row>
    <row r="1610" spans="1:3" x14ac:dyDescent="0.25">
      <c r="A1610" s="1">
        <v>42158</v>
      </c>
      <c r="B1610">
        <v>51.5</v>
      </c>
      <c r="C1610">
        <f t="shared" si="25"/>
        <v>51.500513926746414</v>
      </c>
    </row>
    <row r="1611" spans="1:3" x14ac:dyDescent="0.25">
      <c r="A1611" s="1">
        <v>42159</v>
      </c>
      <c r="B1611">
        <v>51.5</v>
      </c>
      <c r="C1611">
        <f t="shared" si="25"/>
        <v>51.500469718081519</v>
      </c>
    </row>
    <row r="1612" spans="1:3" x14ac:dyDescent="0.25">
      <c r="A1612" s="1">
        <v>42160</v>
      </c>
      <c r="B1612">
        <v>51.5</v>
      </c>
      <c r="C1612">
        <f t="shared" si="25"/>
        <v>51.500537634408602</v>
      </c>
    </row>
    <row r="1613" spans="1:3" x14ac:dyDescent="0.25">
      <c r="A1613" s="1">
        <v>42161</v>
      </c>
      <c r="B1613">
        <v>51.5</v>
      </c>
      <c r="C1613">
        <f t="shared" si="25"/>
        <v>51.500537634408602</v>
      </c>
    </row>
    <row r="1614" spans="1:3" x14ac:dyDescent="0.25">
      <c r="A1614" s="1">
        <v>42162</v>
      </c>
      <c r="B1614">
        <v>51.499831479609</v>
      </c>
      <c r="C1614">
        <f t="shared" si="25"/>
        <v>51.5</v>
      </c>
    </row>
    <row r="1615" spans="1:3" x14ac:dyDescent="0.25">
      <c r="A1615" s="1">
        <v>42163</v>
      </c>
      <c r="B1615">
        <v>51.503875968992197</v>
      </c>
      <c r="C1615">
        <f t="shared" si="25"/>
        <v>51.499971913268162</v>
      </c>
    </row>
    <row r="1616" spans="1:3" x14ac:dyDescent="0.25">
      <c r="A1616" s="1">
        <v>42164</v>
      </c>
      <c r="B1616">
        <v>90.337905236907702</v>
      </c>
      <c r="C1616">
        <f t="shared" si="25"/>
        <v>51.500617908100196</v>
      </c>
    </row>
    <row r="1617" spans="1:3" x14ac:dyDescent="0.25">
      <c r="A1617" s="1">
        <v>42165</v>
      </c>
      <c r="B1617">
        <v>92.8333333333333</v>
      </c>
      <c r="C1617">
        <f t="shared" si="25"/>
        <v>57.973602114251484</v>
      </c>
    </row>
    <row r="1618" spans="1:3" x14ac:dyDescent="0.25">
      <c r="A1618" s="1">
        <v>42166</v>
      </c>
      <c r="B1618">
        <v>92.532728609953395</v>
      </c>
      <c r="C1618">
        <f t="shared" si="25"/>
        <v>64.862491003140363</v>
      </c>
    </row>
    <row r="1619" spans="1:3" x14ac:dyDescent="0.25">
      <c r="A1619" s="1">
        <v>42167</v>
      </c>
      <c r="B1619">
        <v>94.769938650306699</v>
      </c>
      <c r="C1619">
        <f t="shared" si="25"/>
        <v>71.701279104799269</v>
      </c>
    </row>
    <row r="1620" spans="1:3" x14ac:dyDescent="0.25">
      <c r="A1620" s="1">
        <v>42168</v>
      </c>
      <c r="B1620">
        <v>94.880255941499101</v>
      </c>
      <c r="C1620">
        <f t="shared" si="25"/>
        <v>78.912935546517048</v>
      </c>
    </row>
    <row r="1621" spans="1:3" x14ac:dyDescent="0.25">
      <c r="A1621" s="1">
        <v>42169</v>
      </c>
      <c r="B1621">
        <v>92.731166150670802</v>
      </c>
      <c r="C1621">
        <f t="shared" si="25"/>
        <v>86.143006290165388</v>
      </c>
    </row>
    <row r="1622" spans="1:3" x14ac:dyDescent="0.25">
      <c r="A1622" s="1">
        <v>42170</v>
      </c>
      <c r="B1622">
        <v>91.155539251650794</v>
      </c>
      <c r="C1622">
        <f t="shared" si="25"/>
        <v>93.014221320445174</v>
      </c>
    </row>
    <row r="1623" spans="1:3" x14ac:dyDescent="0.25">
      <c r="A1623" s="1">
        <v>42171</v>
      </c>
      <c r="B1623">
        <v>92.152125279642107</v>
      </c>
      <c r="C1623">
        <f t="shared" si="25"/>
        <v>93.150493656235696</v>
      </c>
    </row>
    <row r="1624" spans="1:3" x14ac:dyDescent="0.25">
      <c r="A1624" s="1">
        <v>42172</v>
      </c>
      <c r="B1624">
        <v>89.950600801068106</v>
      </c>
      <c r="C1624">
        <f t="shared" si="25"/>
        <v>93.036958980620469</v>
      </c>
    </row>
    <row r="1625" spans="1:3" x14ac:dyDescent="0.25">
      <c r="A1625" s="1">
        <v>42173</v>
      </c>
      <c r="B1625">
        <v>90.488439306358401</v>
      </c>
      <c r="C1625">
        <f t="shared" si="25"/>
        <v>92.606604345806275</v>
      </c>
    </row>
    <row r="1626" spans="1:3" x14ac:dyDescent="0.25">
      <c r="A1626" s="1">
        <v>42174</v>
      </c>
      <c r="B1626">
        <v>92.7264150943396</v>
      </c>
      <c r="C1626">
        <f t="shared" si="25"/>
        <v>91.893021121814897</v>
      </c>
    </row>
    <row r="1627" spans="1:3" x14ac:dyDescent="0.25">
      <c r="A1627" s="1">
        <v>42175</v>
      </c>
      <c r="B1627">
        <v>88.346774193548399</v>
      </c>
      <c r="C1627">
        <f t="shared" si="25"/>
        <v>91.53404764728829</v>
      </c>
    </row>
    <row r="1628" spans="1:3" x14ac:dyDescent="0.25">
      <c r="A1628" s="1">
        <v>42176</v>
      </c>
      <c r="B1628">
        <v>89.237055520898295</v>
      </c>
      <c r="C1628">
        <f t="shared" si="25"/>
        <v>90.80331565443457</v>
      </c>
    </row>
    <row r="1629" spans="1:3" x14ac:dyDescent="0.25">
      <c r="A1629" s="1">
        <v>42177</v>
      </c>
      <c r="B1629">
        <v>92.813358302122396</v>
      </c>
      <c r="C1629">
        <f t="shared" si="25"/>
        <v>90.483568365975813</v>
      </c>
    </row>
    <row r="1630" spans="1:3" x14ac:dyDescent="0.25">
      <c r="A1630" s="1">
        <v>42178</v>
      </c>
      <c r="B1630">
        <v>92.378904481665899</v>
      </c>
      <c r="C1630">
        <f t="shared" si="25"/>
        <v>90.59377386972254</v>
      </c>
    </row>
    <row r="1631" spans="1:3" x14ac:dyDescent="0.25">
      <c r="A1631" s="1">
        <v>42179</v>
      </c>
      <c r="B1631">
        <v>94.7554149428085</v>
      </c>
      <c r="C1631">
        <f t="shared" si="25"/>
        <v>90.998491149822186</v>
      </c>
    </row>
    <row r="1632" spans="1:3" x14ac:dyDescent="0.25">
      <c r="A1632" s="1">
        <v>42180</v>
      </c>
      <c r="B1632">
        <v>92.064418212478898</v>
      </c>
      <c r="C1632">
        <f t="shared" si="25"/>
        <v>91.709653755897193</v>
      </c>
    </row>
    <row r="1633" spans="1:3" x14ac:dyDescent="0.25">
      <c r="A1633" s="1">
        <v>42181</v>
      </c>
      <c r="B1633">
        <v>96.400466562985997</v>
      </c>
      <c r="C1633">
        <f t="shared" si="25"/>
        <v>91.599320942253726</v>
      </c>
    </row>
    <row r="1634" spans="1:3" x14ac:dyDescent="0.25">
      <c r="A1634" s="1">
        <v>42182</v>
      </c>
      <c r="B1634">
        <v>93.123298638911095</v>
      </c>
      <c r="C1634">
        <f t="shared" si="25"/>
        <v>92.941603003826671</v>
      </c>
    </row>
    <row r="1635" spans="1:3" x14ac:dyDescent="0.25">
      <c r="A1635" s="1">
        <v>42183</v>
      </c>
      <c r="B1635">
        <v>91.946841294298906</v>
      </c>
      <c r="C1635">
        <f t="shared" si="25"/>
        <v>93.589310190162152</v>
      </c>
    </row>
    <row r="1636" spans="1:3" x14ac:dyDescent="0.25">
      <c r="A1636" s="1">
        <v>42184</v>
      </c>
      <c r="B1636">
        <v>92.442441720740206</v>
      </c>
      <c r="C1636">
        <f t="shared" si="25"/>
        <v>93.444890688858209</v>
      </c>
    </row>
    <row r="1637" spans="1:3" x14ac:dyDescent="0.25">
      <c r="A1637" s="1">
        <v>42185</v>
      </c>
      <c r="B1637">
        <v>96.585690515807002</v>
      </c>
      <c r="C1637">
        <f t="shared" si="25"/>
        <v>93.455480228703934</v>
      </c>
    </row>
    <row r="1638" spans="1:3" x14ac:dyDescent="0.25">
      <c r="A1638" s="1">
        <v>42186</v>
      </c>
      <c r="B1638">
        <v>93.398362892223702</v>
      </c>
      <c r="C1638">
        <f t="shared" si="25"/>
        <v>93.760526157537015</v>
      </c>
    </row>
    <row r="1639" spans="1:3" x14ac:dyDescent="0.25">
      <c r="A1639" s="1">
        <v>42187</v>
      </c>
      <c r="B1639">
        <v>93.498457742134505</v>
      </c>
      <c r="C1639">
        <f t="shared" si="25"/>
        <v>93.982850270827825</v>
      </c>
    </row>
    <row r="1640" spans="1:3" x14ac:dyDescent="0.25">
      <c r="A1640" s="1">
        <v>42188</v>
      </c>
      <c r="B1640">
        <v>92.6635311143271</v>
      </c>
      <c r="C1640">
        <f t="shared" si="25"/>
        <v>93.499182134019236</v>
      </c>
    </row>
    <row r="1641" spans="1:3" x14ac:dyDescent="0.25">
      <c r="A1641" s="1">
        <v>42189</v>
      </c>
      <c r="B1641">
        <v>91.823045267489704</v>
      </c>
      <c r="C1641">
        <f t="shared" si="25"/>
        <v>93.422554213255239</v>
      </c>
    </row>
    <row r="1642" spans="1:3" x14ac:dyDescent="0.25">
      <c r="A1642" s="1">
        <v>42190</v>
      </c>
      <c r="B1642">
        <v>93.934381778741894</v>
      </c>
      <c r="C1642">
        <f t="shared" si="25"/>
        <v>93.401921542120363</v>
      </c>
    </row>
    <row r="1643" spans="1:3" x14ac:dyDescent="0.25">
      <c r="A1643" s="1">
        <v>42191</v>
      </c>
      <c r="B1643">
        <v>93.042863871879405</v>
      </c>
      <c r="C1643">
        <f t="shared" si="25"/>
        <v>93.650578218453987</v>
      </c>
    </row>
    <row r="1644" spans="1:3" x14ac:dyDescent="0.25">
      <c r="A1644" s="1">
        <v>42192</v>
      </c>
      <c r="B1644">
        <v>91.885390428211593</v>
      </c>
      <c r="C1644">
        <f t="shared" si="25"/>
        <v>93.060107111132723</v>
      </c>
    </row>
    <row r="1645" spans="1:3" x14ac:dyDescent="0.25">
      <c r="A1645" s="1">
        <v>42193</v>
      </c>
      <c r="B1645">
        <v>92.938628158844807</v>
      </c>
      <c r="C1645">
        <f t="shared" si="25"/>
        <v>92.807945033797367</v>
      </c>
    </row>
    <row r="1646" spans="1:3" x14ac:dyDescent="0.25">
      <c r="A1646" s="1">
        <v>42194</v>
      </c>
      <c r="B1646">
        <v>95.996503496503493</v>
      </c>
      <c r="C1646">
        <f t="shared" si="25"/>
        <v>92.714640103249096</v>
      </c>
    </row>
    <row r="1647" spans="1:3" x14ac:dyDescent="0.25">
      <c r="A1647" s="1">
        <v>42195</v>
      </c>
      <c r="B1647">
        <v>55</v>
      </c>
      <c r="C1647">
        <f t="shared" si="25"/>
        <v>93.270135500278499</v>
      </c>
    </row>
    <row r="1648" spans="1:3" x14ac:dyDescent="0.25">
      <c r="A1648" s="1">
        <v>42196</v>
      </c>
      <c r="B1648">
        <v>55</v>
      </c>
      <c r="C1648">
        <f t="shared" si="25"/>
        <v>87.132961289030206</v>
      </c>
    </row>
    <row r="1649" spans="1:3" x14ac:dyDescent="0.25">
      <c r="A1649" s="1">
        <v>42197</v>
      </c>
      <c r="B1649">
        <v>55.499789473684203</v>
      </c>
      <c r="C1649">
        <f t="shared" si="25"/>
        <v>80.643897659239883</v>
      </c>
    </row>
    <row r="1650" spans="1:3" x14ac:dyDescent="0.25">
      <c r="A1650" s="1">
        <v>42198</v>
      </c>
      <c r="B1650">
        <v>55.504166666666698</v>
      </c>
      <c r="C1650">
        <f t="shared" si="25"/>
        <v>74.386718592874018</v>
      </c>
    </row>
    <row r="1651" spans="1:3" x14ac:dyDescent="0.25">
      <c r="A1651" s="1">
        <v>42199</v>
      </c>
      <c r="B1651">
        <v>55.499630450849999</v>
      </c>
      <c r="C1651">
        <f t="shared" si="25"/>
        <v>68.323181299283206</v>
      </c>
    </row>
    <row r="1652" spans="1:3" x14ac:dyDescent="0.25">
      <c r="A1652" s="1">
        <v>42200</v>
      </c>
      <c r="B1652">
        <v>55.5017793594306</v>
      </c>
      <c r="C1652">
        <f t="shared" si="25"/>
        <v>62.083348347950739</v>
      </c>
    </row>
    <row r="1653" spans="1:3" x14ac:dyDescent="0.25">
      <c r="A1653" s="1">
        <v>42201</v>
      </c>
      <c r="B1653">
        <v>54.4991717283269</v>
      </c>
      <c r="C1653">
        <f t="shared" si="25"/>
        <v>55.334227658438579</v>
      </c>
    </row>
    <row r="1654" spans="1:3" x14ac:dyDescent="0.25">
      <c r="A1654" s="1">
        <v>42202</v>
      </c>
      <c r="B1654">
        <v>79.641618497109803</v>
      </c>
      <c r="C1654">
        <f t="shared" si="25"/>
        <v>55.250756279826398</v>
      </c>
    </row>
    <row r="1655" spans="1:3" x14ac:dyDescent="0.25">
      <c r="A1655" s="1">
        <v>42203</v>
      </c>
      <c r="B1655">
        <v>98.791187270501794</v>
      </c>
      <c r="C1655">
        <f t="shared" si="25"/>
        <v>59.357692696011362</v>
      </c>
    </row>
    <row r="1656" spans="1:3" x14ac:dyDescent="0.25">
      <c r="A1656" s="1">
        <v>42204</v>
      </c>
      <c r="B1656">
        <v>96.801913337084997</v>
      </c>
      <c r="C1656">
        <f t="shared" si="25"/>
        <v>66.572925662147625</v>
      </c>
    </row>
    <row r="1657" spans="1:3" x14ac:dyDescent="0.25">
      <c r="A1657" s="1">
        <v>42205</v>
      </c>
      <c r="B1657">
        <v>98.811273635390606</v>
      </c>
      <c r="C1657">
        <f t="shared" si="25"/>
        <v>73.455883440550679</v>
      </c>
    </row>
    <row r="1658" spans="1:3" x14ac:dyDescent="0.25">
      <c r="A1658" s="1">
        <v>42206</v>
      </c>
      <c r="B1658">
        <v>99.996484698097603</v>
      </c>
      <c r="C1658">
        <f t="shared" si="25"/>
        <v>80.674490637974117</v>
      </c>
    </row>
    <row r="1659" spans="1:3" x14ac:dyDescent="0.25">
      <c r="A1659" s="1">
        <v>42207</v>
      </c>
      <c r="B1659">
        <v>100.45302713987471</v>
      </c>
      <c r="C1659">
        <f t="shared" si="25"/>
        <v>88.090274861085277</v>
      </c>
    </row>
    <row r="1660" spans="1:3" x14ac:dyDescent="0.25">
      <c r="A1660" s="1">
        <v>42208</v>
      </c>
      <c r="B1660">
        <v>101.47433306386419</v>
      </c>
      <c r="C1660">
        <f t="shared" si="25"/>
        <v>95.749250763009911</v>
      </c>
    </row>
    <row r="1661" spans="1:3" x14ac:dyDescent="0.25">
      <c r="A1661" s="1">
        <v>42209</v>
      </c>
      <c r="B1661">
        <v>101.5052546483428</v>
      </c>
      <c r="C1661">
        <f t="shared" si="25"/>
        <v>99.388036524135643</v>
      </c>
    </row>
    <row r="1662" spans="1:3" x14ac:dyDescent="0.25">
      <c r="A1662" s="1">
        <v>42210</v>
      </c>
      <c r="B1662">
        <v>100.62952243125901</v>
      </c>
      <c r="C1662">
        <f t="shared" si="25"/>
        <v>99.840381087109165</v>
      </c>
    </row>
    <row r="1663" spans="1:3" x14ac:dyDescent="0.25">
      <c r="A1663" s="1">
        <v>42211</v>
      </c>
      <c r="B1663">
        <v>101.0010718113612</v>
      </c>
      <c r="C1663">
        <f t="shared" si="25"/>
        <v>100.47831593613817</v>
      </c>
    </row>
    <row r="1664" spans="1:3" x14ac:dyDescent="0.25">
      <c r="A1664" s="1">
        <v>42212</v>
      </c>
      <c r="B1664">
        <v>97.464379947229503</v>
      </c>
      <c r="C1664">
        <f t="shared" si="25"/>
        <v>100.84328229879992</v>
      </c>
    </row>
    <row r="1665" spans="1:3" x14ac:dyDescent="0.25">
      <c r="A1665" s="1">
        <v>42213</v>
      </c>
      <c r="B1665">
        <v>87.83</v>
      </c>
      <c r="C1665">
        <f t="shared" si="25"/>
        <v>100.4212648403219</v>
      </c>
    </row>
    <row r="1666" spans="1:3" x14ac:dyDescent="0.25">
      <c r="A1666" s="1">
        <v>42214</v>
      </c>
      <c r="B1666">
        <v>96.511504424778806</v>
      </c>
      <c r="C1666">
        <f t="shared" si="25"/>
        <v>98.317426983676114</v>
      </c>
    </row>
    <row r="1667" spans="1:3" x14ac:dyDescent="0.25">
      <c r="A1667" s="1">
        <v>42215</v>
      </c>
      <c r="B1667">
        <v>98.876574307304793</v>
      </c>
      <c r="C1667">
        <f t="shared" si="25"/>
        <v>97.490288877161888</v>
      </c>
    </row>
    <row r="1668" spans="1:3" x14ac:dyDescent="0.25">
      <c r="A1668" s="1">
        <v>42216</v>
      </c>
      <c r="B1668">
        <v>99.3535220539829</v>
      </c>
      <c r="C1668">
        <f t="shared" si="25"/>
        <v>97.052175486988901</v>
      </c>
    </row>
    <row r="1669" spans="1:3" x14ac:dyDescent="0.25">
      <c r="A1669" s="1">
        <v>42217</v>
      </c>
      <c r="B1669">
        <v>96.028135990621294</v>
      </c>
      <c r="C1669">
        <f t="shared" si="25"/>
        <v>96.839508757442857</v>
      </c>
    </row>
    <row r="1670" spans="1:3" x14ac:dyDescent="0.25">
      <c r="A1670" s="1">
        <v>42218</v>
      </c>
      <c r="B1670">
        <v>94.675378787878799</v>
      </c>
      <c r="C1670">
        <f t="shared" si="25"/>
        <v>96.010686120652892</v>
      </c>
    </row>
    <row r="1671" spans="1:3" x14ac:dyDescent="0.25">
      <c r="A1671" s="1">
        <v>42219</v>
      </c>
      <c r="B1671">
        <v>96.762666666666703</v>
      </c>
      <c r="C1671">
        <f t="shared" si="25"/>
        <v>95.545852594094427</v>
      </c>
    </row>
    <row r="1672" spans="1:3" x14ac:dyDescent="0.25">
      <c r="A1672" s="1">
        <v>42220</v>
      </c>
      <c r="B1672">
        <v>100.049756097561</v>
      </c>
      <c r="C1672">
        <f t="shared" si="25"/>
        <v>97.034630371872211</v>
      </c>
    </row>
    <row r="1673" spans="1:3" x14ac:dyDescent="0.25">
      <c r="A1673" s="1">
        <v>42221</v>
      </c>
      <c r="B1673">
        <v>100.5760416666667</v>
      </c>
      <c r="C1673">
        <f t="shared" ref="C1673:C1736" si="26">AVERAGE(B1667:B1672)</f>
        <v>97.624338984002577</v>
      </c>
    </row>
    <row r="1674" spans="1:3" x14ac:dyDescent="0.25">
      <c r="A1674" s="1">
        <v>42222</v>
      </c>
      <c r="B1674">
        <v>99.916583582585602</v>
      </c>
      <c r="C1674">
        <f t="shared" si="26"/>
        <v>97.907583543896223</v>
      </c>
    </row>
    <row r="1675" spans="1:3" x14ac:dyDescent="0.25">
      <c r="A1675" s="1">
        <v>42223</v>
      </c>
      <c r="B1675">
        <v>101.2059131344846</v>
      </c>
      <c r="C1675">
        <f t="shared" si="26"/>
        <v>98.001427131996692</v>
      </c>
    </row>
    <row r="1676" spans="1:3" x14ac:dyDescent="0.25">
      <c r="A1676" s="1">
        <v>42224</v>
      </c>
      <c r="B1676">
        <v>100.6071830106184</v>
      </c>
      <c r="C1676">
        <f t="shared" si="26"/>
        <v>98.864389989307213</v>
      </c>
    </row>
    <row r="1677" spans="1:3" x14ac:dyDescent="0.25">
      <c r="A1677" s="1">
        <v>42225</v>
      </c>
      <c r="B1677">
        <v>102.63489361702101</v>
      </c>
      <c r="C1677">
        <f t="shared" si="26"/>
        <v>99.853024026430489</v>
      </c>
    </row>
    <row r="1678" spans="1:3" x14ac:dyDescent="0.25">
      <c r="A1678" s="1">
        <v>42226</v>
      </c>
      <c r="B1678">
        <v>101.174437739989</v>
      </c>
      <c r="C1678">
        <f t="shared" si="26"/>
        <v>100.83172851815623</v>
      </c>
    </row>
    <row r="1679" spans="1:3" x14ac:dyDescent="0.25">
      <c r="A1679" s="1">
        <v>42227</v>
      </c>
      <c r="B1679">
        <v>100.8782816229117</v>
      </c>
      <c r="C1679">
        <f t="shared" si="26"/>
        <v>101.01917545856088</v>
      </c>
    </row>
    <row r="1680" spans="1:3" x14ac:dyDescent="0.25">
      <c r="A1680" s="1">
        <v>42228</v>
      </c>
      <c r="B1680">
        <v>62.884615384615401</v>
      </c>
      <c r="C1680">
        <f t="shared" si="26"/>
        <v>101.06954878460171</v>
      </c>
    </row>
    <row r="1681" spans="1:3" x14ac:dyDescent="0.25">
      <c r="A1681" s="1">
        <v>42229</v>
      </c>
      <c r="B1681">
        <v>56.411547002220601</v>
      </c>
      <c r="C1681">
        <f t="shared" si="26"/>
        <v>94.897554084940012</v>
      </c>
    </row>
    <row r="1682" spans="1:3" x14ac:dyDescent="0.25">
      <c r="A1682" s="1">
        <v>42230</v>
      </c>
      <c r="B1682">
        <v>55.499631540162099</v>
      </c>
      <c r="C1682">
        <f t="shared" si="26"/>
        <v>87.43182639622934</v>
      </c>
    </row>
    <row r="1683" spans="1:3" x14ac:dyDescent="0.25">
      <c r="A1683" s="1">
        <v>42231</v>
      </c>
      <c r="B1683">
        <v>55.5</v>
      </c>
      <c r="C1683">
        <f t="shared" si="26"/>
        <v>79.913901151153311</v>
      </c>
    </row>
    <row r="1684" spans="1:3" x14ac:dyDescent="0.25">
      <c r="A1684" s="1">
        <v>42232</v>
      </c>
      <c r="B1684">
        <v>55.5</v>
      </c>
      <c r="C1684">
        <f t="shared" si="26"/>
        <v>72.05808554831647</v>
      </c>
    </row>
    <row r="1685" spans="1:3" x14ac:dyDescent="0.25">
      <c r="A1685" s="1">
        <v>42233</v>
      </c>
      <c r="B1685">
        <v>55.499905642574099</v>
      </c>
      <c r="C1685">
        <f t="shared" si="26"/>
        <v>64.445679258318293</v>
      </c>
    </row>
    <row r="1686" spans="1:3" x14ac:dyDescent="0.25">
      <c r="A1686" s="1">
        <v>42234</v>
      </c>
      <c r="B1686">
        <v>55.5</v>
      </c>
      <c r="C1686">
        <f t="shared" si="26"/>
        <v>56.882616594928699</v>
      </c>
    </row>
    <row r="1687" spans="1:3" x14ac:dyDescent="0.25">
      <c r="A1687" s="1">
        <v>42235</v>
      </c>
      <c r="B1687">
        <v>55.500452488687799</v>
      </c>
      <c r="C1687">
        <f t="shared" si="26"/>
        <v>55.651847364159465</v>
      </c>
    </row>
    <row r="1688" spans="1:3" x14ac:dyDescent="0.25">
      <c r="A1688" s="1">
        <v>42236</v>
      </c>
      <c r="B1688">
        <v>55.499862068965498</v>
      </c>
      <c r="C1688">
        <f t="shared" si="26"/>
        <v>55.499998278570672</v>
      </c>
    </row>
    <row r="1689" spans="1:3" x14ac:dyDescent="0.25">
      <c r="A1689" s="1">
        <v>42237</v>
      </c>
      <c r="B1689">
        <v>55.5</v>
      </c>
      <c r="C1689">
        <f t="shared" si="26"/>
        <v>55.500036700037903</v>
      </c>
    </row>
    <row r="1690" spans="1:3" x14ac:dyDescent="0.25">
      <c r="A1690" s="1">
        <v>42238</v>
      </c>
      <c r="B1690">
        <v>55.4444444444444</v>
      </c>
      <c r="C1690">
        <f t="shared" si="26"/>
        <v>55.500036700037903</v>
      </c>
    </row>
    <row r="1691" spans="1:3" x14ac:dyDescent="0.25">
      <c r="A1691" s="1">
        <v>42239</v>
      </c>
      <c r="B1691">
        <v>55.5</v>
      </c>
      <c r="C1691">
        <f t="shared" si="26"/>
        <v>55.490777440778636</v>
      </c>
    </row>
    <row r="1692" spans="1:3" x14ac:dyDescent="0.25">
      <c r="A1692" s="1">
        <v>42240</v>
      </c>
      <c r="B1692">
        <v>55.4444444444444</v>
      </c>
      <c r="C1692">
        <f t="shared" si="26"/>
        <v>55.490793167016285</v>
      </c>
    </row>
    <row r="1693" spans="1:3" x14ac:dyDescent="0.25">
      <c r="A1693" s="1">
        <v>42241</v>
      </c>
      <c r="B1693">
        <v>54.5</v>
      </c>
      <c r="C1693">
        <f t="shared" si="26"/>
        <v>55.481533907757019</v>
      </c>
    </row>
    <row r="1694" spans="1:3" x14ac:dyDescent="0.25">
      <c r="A1694" s="1">
        <v>42242</v>
      </c>
      <c r="B1694">
        <v>54.5</v>
      </c>
      <c r="C1694">
        <f t="shared" si="26"/>
        <v>55.314791826309055</v>
      </c>
    </row>
    <row r="1695" spans="1:3" x14ac:dyDescent="0.25">
      <c r="A1695" s="1">
        <v>42243</v>
      </c>
      <c r="B1695">
        <v>54.5</v>
      </c>
      <c r="C1695">
        <f t="shared" si="26"/>
        <v>55.148148148148131</v>
      </c>
    </row>
    <row r="1696" spans="1:3" x14ac:dyDescent="0.25">
      <c r="A1696" s="1">
        <v>42244</v>
      </c>
      <c r="B1696">
        <v>54.5</v>
      </c>
      <c r="C1696">
        <f t="shared" si="26"/>
        <v>54.981481481481467</v>
      </c>
    </row>
    <row r="1697" spans="1:3" x14ac:dyDescent="0.25">
      <c r="A1697" s="1">
        <v>42245</v>
      </c>
      <c r="B1697">
        <v>54.5</v>
      </c>
      <c r="C1697">
        <f t="shared" si="26"/>
        <v>54.824074074074069</v>
      </c>
    </row>
    <row r="1698" spans="1:3" x14ac:dyDescent="0.25">
      <c r="A1698" s="1">
        <v>42246</v>
      </c>
      <c r="B1698">
        <v>54.499885242139101</v>
      </c>
      <c r="C1698">
        <f t="shared" si="26"/>
        <v>54.657407407407398</v>
      </c>
    </row>
    <row r="1699" spans="1:3" x14ac:dyDescent="0.25">
      <c r="A1699" s="1">
        <v>42247</v>
      </c>
      <c r="B1699">
        <v>54.5</v>
      </c>
      <c r="C1699">
        <f t="shared" si="26"/>
        <v>54.49998087368985</v>
      </c>
    </row>
    <row r="1700" spans="1:3" x14ac:dyDescent="0.25">
      <c r="A1700" s="1">
        <v>42248</v>
      </c>
      <c r="B1700">
        <v>54.5</v>
      </c>
      <c r="C1700">
        <f t="shared" si="26"/>
        <v>54.49998087368985</v>
      </c>
    </row>
    <row r="1701" spans="1:3" x14ac:dyDescent="0.25">
      <c r="A1701" s="1">
        <v>42249</v>
      </c>
      <c r="B1701">
        <v>54.5</v>
      </c>
      <c r="C1701">
        <f t="shared" si="26"/>
        <v>54.49998087368985</v>
      </c>
    </row>
    <row r="1702" spans="1:3" x14ac:dyDescent="0.25">
      <c r="A1702" s="1">
        <v>42250</v>
      </c>
      <c r="B1702">
        <v>54.500246913580199</v>
      </c>
      <c r="C1702">
        <f t="shared" si="26"/>
        <v>54.49998087368985</v>
      </c>
    </row>
    <row r="1703" spans="1:3" x14ac:dyDescent="0.25">
      <c r="A1703" s="1">
        <v>42251</v>
      </c>
      <c r="B1703">
        <v>54.500101235067802</v>
      </c>
      <c r="C1703">
        <f t="shared" si="26"/>
        <v>54.500022025953221</v>
      </c>
    </row>
    <row r="1704" spans="1:3" x14ac:dyDescent="0.25">
      <c r="A1704" s="1">
        <v>42252</v>
      </c>
      <c r="B1704">
        <v>54.5</v>
      </c>
      <c r="C1704">
        <f t="shared" si="26"/>
        <v>54.500038898464517</v>
      </c>
    </row>
    <row r="1705" spans="1:3" x14ac:dyDescent="0.25">
      <c r="A1705" s="1">
        <v>42253</v>
      </c>
      <c r="B1705">
        <v>54.4979719188768</v>
      </c>
      <c r="C1705">
        <f t="shared" si="26"/>
        <v>54.500058024774667</v>
      </c>
    </row>
    <row r="1706" spans="1:3" x14ac:dyDescent="0.25">
      <c r="A1706" s="1">
        <v>42254</v>
      </c>
      <c r="B1706">
        <v>55</v>
      </c>
      <c r="C1706">
        <f t="shared" si="26"/>
        <v>54.499720011254134</v>
      </c>
    </row>
    <row r="1707" spans="1:3" x14ac:dyDescent="0.25">
      <c r="A1707" s="1">
        <v>42255</v>
      </c>
      <c r="B1707">
        <v>54.499862448418199</v>
      </c>
      <c r="C1707">
        <f t="shared" si="26"/>
        <v>54.583053344587462</v>
      </c>
    </row>
    <row r="1708" spans="1:3" x14ac:dyDescent="0.25">
      <c r="A1708" s="1">
        <v>42256</v>
      </c>
      <c r="B1708">
        <v>54.5000627116518</v>
      </c>
      <c r="C1708">
        <f t="shared" si="26"/>
        <v>54.583030419323826</v>
      </c>
    </row>
    <row r="1709" spans="1:3" x14ac:dyDescent="0.25">
      <c r="A1709" s="1">
        <v>42257</v>
      </c>
      <c r="B1709">
        <v>54.5</v>
      </c>
      <c r="C1709">
        <f t="shared" si="26"/>
        <v>54.582999719002437</v>
      </c>
    </row>
    <row r="1710" spans="1:3" x14ac:dyDescent="0.25">
      <c r="A1710" s="1">
        <v>42258</v>
      </c>
      <c r="B1710">
        <v>54.5</v>
      </c>
      <c r="C1710">
        <f t="shared" si="26"/>
        <v>54.582982846491142</v>
      </c>
    </row>
    <row r="1711" spans="1:3" x14ac:dyDescent="0.25">
      <c r="A1711" s="1">
        <v>42259</v>
      </c>
      <c r="B1711">
        <v>54.5</v>
      </c>
      <c r="C1711">
        <f t="shared" si="26"/>
        <v>54.582982846491142</v>
      </c>
    </row>
    <row r="1712" spans="1:3" x14ac:dyDescent="0.25">
      <c r="A1712" s="1">
        <v>42260</v>
      </c>
      <c r="B1712">
        <v>54.499455930359098</v>
      </c>
      <c r="C1712">
        <f t="shared" si="26"/>
        <v>54.583320860011668</v>
      </c>
    </row>
    <row r="1713" spans="1:3" x14ac:dyDescent="0.25">
      <c r="A1713" s="1">
        <v>42261</v>
      </c>
      <c r="B1713">
        <v>70.1267880364109</v>
      </c>
      <c r="C1713">
        <f t="shared" si="26"/>
        <v>54.499896848404852</v>
      </c>
    </row>
    <row r="1714" spans="1:3" x14ac:dyDescent="0.25">
      <c r="A1714" s="1">
        <v>42262</v>
      </c>
      <c r="B1714">
        <v>90.469180327868898</v>
      </c>
      <c r="C1714">
        <f t="shared" si="26"/>
        <v>57.104384446403635</v>
      </c>
    </row>
    <row r="1715" spans="1:3" x14ac:dyDescent="0.25">
      <c r="A1715" s="1">
        <v>42263</v>
      </c>
      <c r="B1715">
        <v>92.938275340393304</v>
      </c>
      <c r="C1715">
        <f t="shared" si="26"/>
        <v>63.099237382439817</v>
      </c>
    </row>
    <row r="1716" spans="1:3" x14ac:dyDescent="0.25">
      <c r="A1716" s="1">
        <v>42264</v>
      </c>
      <c r="B1716">
        <v>88.415857605178005</v>
      </c>
      <c r="C1716">
        <f t="shared" si="26"/>
        <v>69.505616605838711</v>
      </c>
    </row>
    <row r="1717" spans="1:3" x14ac:dyDescent="0.25">
      <c r="A1717" s="1">
        <v>42265</v>
      </c>
      <c r="B1717">
        <v>92.1886326194399</v>
      </c>
      <c r="C1717">
        <f t="shared" si="26"/>
        <v>75.158259540035047</v>
      </c>
    </row>
    <row r="1718" spans="1:3" x14ac:dyDescent="0.25">
      <c r="A1718" s="1">
        <v>42266</v>
      </c>
      <c r="B1718">
        <v>94.2920912178554</v>
      </c>
      <c r="C1718">
        <f t="shared" si="26"/>
        <v>81.43969830994169</v>
      </c>
    </row>
    <row r="1719" spans="1:3" x14ac:dyDescent="0.25">
      <c r="A1719" s="1">
        <v>42267</v>
      </c>
      <c r="B1719">
        <v>93.770996348461097</v>
      </c>
      <c r="C1719">
        <f t="shared" si="26"/>
        <v>88.071804191191063</v>
      </c>
    </row>
    <row r="1720" spans="1:3" x14ac:dyDescent="0.25">
      <c r="A1720" s="1">
        <v>42268</v>
      </c>
      <c r="B1720">
        <v>94.694892473118301</v>
      </c>
      <c r="C1720">
        <f t="shared" si="26"/>
        <v>92.01250557653276</v>
      </c>
    </row>
    <row r="1721" spans="1:3" x14ac:dyDescent="0.25">
      <c r="A1721" s="1">
        <v>42269</v>
      </c>
      <c r="B1721">
        <v>92.502994011976</v>
      </c>
      <c r="C1721">
        <f t="shared" si="26"/>
        <v>92.716790934074325</v>
      </c>
    </row>
    <row r="1722" spans="1:3" x14ac:dyDescent="0.25">
      <c r="A1722" s="1">
        <v>42270</v>
      </c>
      <c r="B1722">
        <v>95.003610108303207</v>
      </c>
      <c r="C1722">
        <f t="shared" si="26"/>
        <v>92.644244046004772</v>
      </c>
    </row>
    <row r="1723" spans="1:3" x14ac:dyDescent="0.25">
      <c r="A1723" s="1">
        <v>42271</v>
      </c>
      <c r="B1723">
        <v>95.108701401745606</v>
      </c>
      <c r="C1723">
        <f t="shared" si="26"/>
        <v>93.74220279652566</v>
      </c>
    </row>
    <row r="1724" spans="1:3" x14ac:dyDescent="0.25">
      <c r="A1724" s="1">
        <v>42272</v>
      </c>
      <c r="B1724">
        <v>93.496022461394503</v>
      </c>
      <c r="C1724">
        <f t="shared" si="26"/>
        <v>94.228880926909937</v>
      </c>
    </row>
    <row r="1725" spans="1:3" x14ac:dyDescent="0.25">
      <c r="A1725" s="1">
        <v>42273</v>
      </c>
      <c r="B1725">
        <v>95.855737704917999</v>
      </c>
      <c r="C1725">
        <f t="shared" si="26"/>
        <v>94.096202800833126</v>
      </c>
    </row>
    <row r="1726" spans="1:3" x14ac:dyDescent="0.25">
      <c r="A1726" s="1">
        <v>42274</v>
      </c>
      <c r="B1726">
        <v>89.502766798419003</v>
      </c>
      <c r="C1726">
        <f t="shared" si="26"/>
        <v>94.443659693575924</v>
      </c>
    </row>
    <row r="1727" spans="1:3" x14ac:dyDescent="0.25">
      <c r="A1727" s="1">
        <v>42275</v>
      </c>
      <c r="B1727">
        <v>94.169435215946805</v>
      </c>
      <c r="C1727">
        <f t="shared" si="26"/>
        <v>93.578305414459393</v>
      </c>
    </row>
    <row r="1728" spans="1:3" x14ac:dyDescent="0.25">
      <c r="A1728" s="1">
        <v>42276</v>
      </c>
      <c r="B1728">
        <v>97.2235885969816</v>
      </c>
      <c r="C1728">
        <f t="shared" si="26"/>
        <v>93.856045615121175</v>
      </c>
    </row>
    <row r="1729" spans="1:3" x14ac:dyDescent="0.25">
      <c r="A1729" s="1">
        <v>42277</v>
      </c>
      <c r="B1729">
        <v>96.55</v>
      </c>
      <c r="C1729">
        <f t="shared" si="26"/>
        <v>94.22604202990091</v>
      </c>
    </row>
    <row r="1730" spans="1:3" x14ac:dyDescent="0.25">
      <c r="A1730" s="1">
        <v>42278</v>
      </c>
      <c r="B1730">
        <v>93.840949554896099</v>
      </c>
      <c r="C1730">
        <f t="shared" si="26"/>
        <v>94.466258462943301</v>
      </c>
    </row>
    <row r="1731" spans="1:3" x14ac:dyDescent="0.25">
      <c r="A1731" s="1">
        <v>42279</v>
      </c>
      <c r="B1731">
        <v>93.472116946399595</v>
      </c>
      <c r="C1731">
        <f t="shared" si="26"/>
        <v>94.523746311860251</v>
      </c>
    </row>
    <row r="1732" spans="1:3" x14ac:dyDescent="0.25">
      <c r="A1732" s="1">
        <v>42280</v>
      </c>
      <c r="B1732">
        <v>96.308788598574793</v>
      </c>
      <c r="C1732">
        <f t="shared" si="26"/>
        <v>94.126476185440524</v>
      </c>
    </row>
    <row r="1733" spans="1:3" x14ac:dyDescent="0.25">
      <c r="A1733" s="1">
        <v>42281</v>
      </c>
      <c r="B1733">
        <v>96.497267759562803</v>
      </c>
      <c r="C1733">
        <f t="shared" si="26"/>
        <v>95.260813152133153</v>
      </c>
    </row>
    <row r="1734" spans="1:3" x14ac:dyDescent="0.25">
      <c r="A1734" s="1">
        <v>42282</v>
      </c>
      <c r="B1734">
        <v>94.967032967033006</v>
      </c>
      <c r="C1734">
        <f t="shared" si="26"/>
        <v>95.648785242735812</v>
      </c>
    </row>
    <row r="1735" spans="1:3" x14ac:dyDescent="0.25">
      <c r="A1735" s="1">
        <v>42283</v>
      </c>
      <c r="B1735">
        <v>96.394780447390204</v>
      </c>
      <c r="C1735">
        <f t="shared" si="26"/>
        <v>95.272692637744385</v>
      </c>
    </row>
    <row r="1736" spans="1:3" x14ac:dyDescent="0.25">
      <c r="A1736" s="1">
        <v>42284</v>
      </c>
      <c r="B1736">
        <v>91.273817034700301</v>
      </c>
      <c r="C1736">
        <f t="shared" si="26"/>
        <v>95.246822712309424</v>
      </c>
    </row>
    <row r="1737" spans="1:3" x14ac:dyDescent="0.25">
      <c r="A1737" s="1">
        <v>42285</v>
      </c>
      <c r="B1737">
        <v>61.544068919814499</v>
      </c>
      <c r="C1737">
        <f t="shared" ref="C1737:C1800" si="27">AVERAGE(B1731:B1736)</f>
        <v>94.818967292276781</v>
      </c>
    </row>
    <row r="1738" spans="1:3" x14ac:dyDescent="0.25">
      <c r="A1738" s="1">
        <v>42286</v>
      </c>
      <c r="B1738">
        <v>57.499863126197603</v>
      </c>
      <c r="C1738">
        <f t="shared" si="27"/>
        <v>89.4976259545126</v>
      </c>
    </row>
    <row r="1739" spans="1:3" x14ac:dyDescent="0.25">
      <c r="A1739" s="1">
        <v>42287</v>
      </c>
      <c r="B1739">
        <v>56.5</v>
      </c>
      <c r="C1739">
        <f t="shared" si="27"/>
        <v>83.029471709116407</v>
      </c>
    </row>
    <row r="1740" spans="1:3" x14ac:dyDescent="0.25">
      <c r="A1740" s="1">
        <v>42288</v>
      </c>
      <c r="B1740">
        <v>56.5</v>
      </c>
      <c r="C1740">
        <f t="shared" si="27"/>
        <v>76.363260415855933</v>
      </c>
    </row>
    <row r="1741" spans="1:3" x14ac:dyDescent="0.25">
      <c r="A1741" s="1">
        <v>42289</v>
      </c>
      <c r="B1741">
        <v>56.5</v>
      </c>
      <c r="C1741">
        <f t="shared" si="27"/>
        <v>69.952088254683773</v>
      </c>
    </row>
    <row r="1742" spans="1:3" x14ac:dyDescent="0.25">
      <c r="A1742" s="1">
        <v>42290</v>
      </c>
      <c r="B1742">
        <v>56.450932684509297</v>
      </c>
      <c r="C1742">
        <f t="shared" si="27"/>
        <v>63.302958180118729</v>
      </c>
    </row>
    <row r="1743" spans="1:3" x14ac:dyDescent="0.25">
      <c r="A1743" s="1">
        <v>42291</v>
      </c>
      <c r="B1743">
        <v>55.5</v>
      </c>
      <c r="C1743">
        <f t="shared" si="27"/>
        <v>57.499144121753567</v>
      </c>
    </row>
    <row r="1744" spans="1:3" x14ac:dyDescent="0.25">
      <c r="A1744" s="1">
        <v>42292</v>
      </c>
      <c r="B1744">
        <v>56.5</v>
      </c>
      <c r="C1744">
        <f t="shared" si="27"/>
        <v>56.491799301784482</v>
      </c>
    </row>
    <row r="1745" spans="1:3" x14ac:dyDescent="0.25">
      <c r="A1745" s="1">
        <v>42293</v>
      </c>
      <c r="B1745">
        <v>55.5</v>
      </c>
      <c r="C1745">
        <f t="shared" si="27"/>
        <v>56.325155447418219</v>
      </c>
    </row>
    <row r="1746" spans="1:3" x14ac:dyDescent="0.25">
      <c r="A1746" s="1">
        <v>42294</v>
      </c>
      <c r="B1746">
        <v>55.5</v>
      </c>
      <c r="C1746">
        <f t="shared" si="27"/>
        <v>56.158488780751554</v>
      </c>
    </row>
    <row r="1747" spans="1:3" x14ac:dyDescent="0.25">
      <c r="A1747" s="1">
        <v>42295</v>
      </c>
      <c r="B1747">
        <v>55.5</v>
      </c>
      <c r="C1747">
        <f t="shared" si="27"/>
        <v>55.99182211408489</v>
      </c>
    </row>
    <row r="1748" spans="1:3" x14ac:dyDescent="0.25">
      <c r="A1748" s="1">
        <v>42296</v>
      </c>
      <c r="B1748">
        <v>55.500185116623499</v>
      </c>
      <c r="C1748">
        <f t="shared" si="27"/>
        <v>55.825155447418219</v>
      </c>
    </row>
    <row r="1749" spans="1:3" x14ac:dyDescent="0.25">
      <c r="A1749" s="1">
        <v>42297</v>
      </c>
      <c r="B1749">
        <v>55.5</v>
      </c>
      <c r="C1749">
        <f t="shared" si="27"/>
        <v>55.666697519437243</v>
      </c>
    </row>
    <row r="1750" spans="1:3" x14ac:dyDescent="0.25">
      <c r="A1750" s="1">
        <v>42298</v>
      </c>
      <c r="B1750">
        <v>55.5</v>
      </c>
      <c r="C1750">
        <f t="shared" si="27"/>
        <v>55.666697519437243</v>
      </c>
    </row>
    <row r="1751" spans="1:3" x14ac:dyDescent="0.25">
      <c r="A1751" s="1">
        <v>42299</v>
      </c>
      <c r="B1751">
        <v>55.5</v>
      </c>
      <c r="C1751">
        <f t="shared" si="27"/>
        <v>55.500030852770578</v>
      </c>
    </row>
    <row r="1752" spans="1:3" x14ac:dyDescent="0.25">
      <c r="A1752" s="1">
        <v>42300</v>
      </c>
      <c r="B1752">
        <v>55.5</v>
      </c>
      <c r="C1752">
        <f t="shared" si="27"/>
        <v>55.500030852770578</v>
      </c>
    </row>
    <row r="1753" spans="1:3" x14ac:dyDescent="0.25">
      <c r="A1753" s="1">
        <v>42301</v>
      </c>
      <c r="B1753">
        <v>55.5</v>
      </c>
      <c r="C1753">
        <f t="shared" si="27"/>
        <v>55.500030852770578</v>
      </c>
    </row>
    <row r="1754" spans="1:3" x14ac:dyDescent="0.25">
      <c r="A1754" s="1">
        <v>42302</v>
      </c>
      <c r="B1754">
        <v>55.5</v>
      </c>
      <c r="C1754">
        <f t="shared" si="27"/>
        <v>55.500030852770578</v>
      </c>
    </row>
    <row r="1755" spans="1:3" x14ac:dyDescent="0.25">
      <c r="A1755" s="1">
        <v>42303</v>
      </c>
      <c r="B1755">
        <v>55.5</v>
      </c>
      <c r="C1755">
        <f t="shared" si="27"/>
        <v>55.5</v>
      </c>
    </row>
    <row r="1756" spans="1:3" x14ac:dyDescent="0.25">
      <c r="A1756" s="1">
        <v>42304</v>
      </c>
      <c r="B1756">
        <v>56.5</v>
      </c>
      <c r="C1756">
        <f t="shared" si="27"/>
        <v>55.5</v>
      </c>
    </row>
    <row r="1757" spans="1:3" x14ac:dyDescent="0.25">
      <c r="A1757" s="1">
        <v>42305</v>
      </c>
      <c r="B1757">
        <v>55.5</v>
      </c>
      <c r="C1757">
        <f t="shared" si="27"/>
        <v>55.666666666666664</v>
      </c>
    </row>
    <row r="1758" spans="1:3" x14ac:dyDescent="0.25">
      <c r="A1758" s="1">
        <v>42306</v>
      </c>
      <c r="B1758">
        <v>55.5</v>
      </c>
      <c r="C1758">
        <f t="shared" si="27"/>
        <v>55.666666666666664</v>
      </c>
    </row>
    <row r="1759" spans="1:3" x14ac:dyDescent="0.25">
      <c r="A1759" s="1">
        <v>42307</v>
      </c>
      <c r="B1759">
        <v>55.5</v>
      </c>
      <c r="C1759">
        <f t="shared" si="27"/>
        <v>55.666666666666664</v>
      </c>
    </row>
    <row r="1760" spans="1:3" x14ac:dyDescent="0.25">
      <c r="A1760" s="1">
        <v>42308</v>
      </c>
      <c r="B1760">
        <v>55.499797979797997</v>
      </c>
      <c r="C1760">
        <f t="shared" si="27"/>
        <v>55.666666666666664</v>
      </c>
    </row>
    <row r="1761" spans="1:3" x14ac:dyDescent="0.25">
      <c r="A1761" s="1">
        <v>42309</v>
      </c>
      <c r="B1761">
        <v>55.500238208670801</v>
      </c>
      <c r="C1761">
        <f t="shared" si="27"/>
        <v>55.666632996633005</v>
      </c>
    </row>
    <row r="1762" spans="1:3" x14ac:dyDescent="0.25">
      <c r="A1762" s="1">
        <v>42310</v>
      </c>
      <c r="B1762">
        <v>55.5</v>
      </c>
      <c r="C1762">
        <f t="shared" si="27"/>
        <v>55.666672698078138</v>
      </c>
    </row>
    <row r="1763" spans="1:3" x14ac:dyDescent="0.25">
      <c r="A1763" s="1">
        <v>42311</v>
      </c>
      <c r="B1763">
        <v>55.5</v>
      </c>
      <c r="C1763">
        <f t="shared" si="27"/>
        <v>55.500006031411466</v>
      </c>
    </row>
    <row r="1764" spans="1:3" x14ac:dyDescent="0.25">
      <c r="A1764" s="1">
        <v>42312</v>
      </c>
      <c r="B1764">
        <v>55.5</v>
      </c>
      <c r="C1764">
        <f t="shared" si="27"/>
        <v>55.500006031411466</v>
      </c>
    </row>
    <row r="1765" spans="1:3" x14ac:dyDescent="0.25">
      <c r="A1765" s="1">
        <v>42313</v>
      </c>
      <c r="B1765">
        <v>55.5</v>
      </c>
      <c r="C1765">
        <f t="shared" si="27"/>
        <v>55.500006031411466</v>
      </c>
    </row>
    <row r="1766" spans="1:3" x14ac:dyDescent="0.25">
      <c r="A1766" s="1">
        <v>42314</v>
      </c>
      <c r="B1766">
        <v>55.5</v>
      </c>
      <c r="C1766">
        <f t="shared" si="27"/>
        <v>55.500006031411466</v>
      </c>
    </row>
    <row r="1767" spans="1:3" x14ac:dyDescent="0.25">
      <c r="A1767" s="1">
        <v>42315</v>
      </c>
      <c r="B1767">
        <v>55.499804763764203</v>
      </c>
      <c r="C1767">
        <f t="shared" si="27"/>
        <v>55.500039701445132</v>
      </c>
    </row>
    <row r="1768" spans="1:3" x14ac:dyDescent="0.25">
      <c r="A1768" s="1">
        <v>42316</v>
      </c>
      <c r="B1768">
        <v>55.500265251989397</v>
      </c>
      <c r="C1768">
        <f t="shared" si="27"/>
        <v>55.499967460627367</v>
      </c>
    </row>
    <row r="1769" spans="1:3" x14ac:dyDescent="0.25">
      <c r="A1769" s="1">
        <v>42317</v>
      </c>
      <c r="B1769">
        <v>55.499592502037501</v>
      </c>
      <c r="C1769">
        <f t="shared" si="27"/>
        <v>55.500011669292263</v>
      </c>
    </row>
    <row r="1770" spans="1:3" x14ac:dyDescent="0.25">
      <c r="A1770" s="1">
        <v>42318</v>
      </c>
      <c r="B1770">
        <v>55.5</v>
      </c>
      <c r="C1770">
        <f t="shared" si="27"/>
        <v>55.49994375296518</v>
      </c>
    </row>
    <row r="1771" spans="1:3" x14ac:dyDescent="0.25">
      <c r="A1771" s="1">
        <v>42319</v>
      </c>
      <c r="B1771">
        <v>55.503225806451603</v>
      </c>
      <c r="C1771">
        <f t="shared" si="27"/>
        <v>55.49994375296518</v>
      </c>
    </row>
    <row r="1772" spans="1:3" x14ac:dyDescent="0.25">
      <c r="A1772" s="1">
        <v>42320</v>
      </c>
      <c r="B1772">
        <v>55.5</v>
      </c>
      <c r="C1772">
        <f t="shared" si="27"/>
        <v>55.500481387373782</v>
      </c>
    </row>
    <row r="1773" spans="1:3" x14ac:dyDescent="0.25">
      <c r="A1773" s="1">
        <v>42321</v>
      </c>
      <c r="B1773">
        <v>55.5</v>
      </c>
      <c r="C1773">
        <f t="shared" si="27"/>
        <v>55.500481387373782</v>
      </c>
    </row>
    <row r="1774" spans="1:3" x14ac:dyDescent="0.25">
      <c r="A1774" s="1">
        <v>42322</v>
      </c>
      <c r="B1774">
        <v>55.5</v>
      </c>
      <c r="C1774">
        <f t="shared" si="27"/>
        <v>55.500513926746414</v>
      </c>
    </row>
    <row r="1775" spans="1:3" x14ac:dyDescent="0.25">
      <c r="A1775" s="1">
        <v>42323</v>
      </c>
      <c r="B1775">
        <v>55.5</v>
      </c>
      <c r="C1775">
        <f t="shared" si="27"/>
        <v>55.500469718081519</v>
      </c>
    </row>
    <row r="1776" spans="1:3" x14ac:dyDescent="0.25">
      <c r="A1776" s="1">
        <v>42324</v>
      </c>
      <c r="B1776">
        <v>55.5</v>
      </c>
      <c r="C1776">
        <f t="shared" si="27"/>
        <v>55.500537634408602</v>
      </c>
    </row>
    <row r="1777" spans="1:3" x14ac:dyDescent="0.25">
      <c r="A1777" s="1">
        <v>42325</v>
      </c>
      <c r="B1777">
        <v>55.5</v>
      </c>
      <c r="C1777">
        <f t="shared" si="27"/>
        <v>55.500537634408602</v>
      </c>
    </row>
    <row r="1778" spans="1:3" x14ac:dyDescent="0.25">
      <c r="A1778" s="1">
        <v>42326</v>
      </c>
      <c r="B1778">
        <v>55.499831479609</v>
      </c>
      <c r="C1778">
        <f t="shared" si="27"/>
        <v>55.5</v>
      </c>
    </row>
    <row r="1779" spans="1:3" x14ac:dyDescent="0.25">
      <c r="A1779" s="1">
        <v>42327</v>
      </c>
      <c r="B1779">
        <v>55.503875968992197</v>
      </c>
      <c r="C1779">
        <f t="shared" si="27"/>
        <v>55.499971913268162</v>
      </c>
    </row>
    <row r="1780" spans="1:3" x14ac:dyDescent="0.25">
      <c r="A1780" s="1">
        <v>42328</v>
      </c>
      <c r="B1780">
        <v>83.337905236907702</v>
      </c>
      <c r="C1780">
        <f t="shared" si="27"/>
        <v>55.500617908100196</v>
      </c>
    </row>
    <row r="1781" spans="1:3" x14ac:dyDescent="0.25">
      <c r="A1781" s="1">
        <v>42329</v>
      </c>
      <c r="B1781">
        <v>85.8333333333333</v>
      </c>
      <c r="C1781">
        <f t="shared" si="27"/>
        <v>60.140268780918149</v>
      </c>
    </row>
    <row r="1782" spans="1:3" x14ac:dyDescent="0.25">
      <c r="A1782" s="1">
        <v>42330</v>
      </c>
      <c r="B1782">
        <v>85.532728609953395</v>
      </c>
      <c r="C1782">
        <f t="shared" si="27"/>
        <v>65.195824336473706</v>
      </c>
    </row>
    <row r="1783" spans="1:3" x14ac:dyDescent="0.25">
      <c r="A1783" s="1">
        <v>42331</v>
      </c>
      <c r="B1783">
        <v>87.769938650306699</v>
      </c>
      <c r="C1783">
        <f t="shared" si="27"/>
        <v>70.201279104799269</v>
      </c>
    </row>
    <row r="1784" spans="1:3" x14ac:dyDescent="0.25">
      <c r="A1784" s="1">
        <v>42332</v>
      </c>
      <c r="B1784">
        <v>87.880255941499101</v>
      </c>
      <c r="C1784">
        <f t="shared" si="27"/>
        <v>75.579602213183719</v>
      </c>
    </row>
    <row r="1785" spans="1:3" x14ac:dyDescent="0.25">
      <c r="A1785" s="1">
        <v>42333</v>
      </c>
      <c r="B1785">
        <v>85.731166150670802</v>
      </c>
      <c r="C1785">
        <f t="shared" si="27"/>
        <v>80.976339623498731</v>
      </c>
    </row>
    <row r="1786" spans="1:3" x14ac:dyDescent="0.25">
      <c r="A1786" s="1">
        <v>42334</v>
      </c>
      <c r="B1786">
        <v>84.155539251650794</v>
      </c>
      <c r="C1786">
        <f t="shared" si="27"/>
        <v>86.014221320445174</v>
      </c>
    </row>
    <row r="1787" spans="1:3" x14ac:dyDescent="0.25">
      <c r="A1787" s="1">
        <v>42335</v>
      </c>
      <c r="B1787">
        <v>85.152125279642107</v>
      </c>
      <c r="C1787">
        <f t="shared" si="27"/>
        <v>86.150493656235696</v>
      </c>
    </row>
    <row r="1788" spans="1:3" x14ac:dyDescent="0.25">
      <c r="A1788" s="1">
        <v>42336</v>
      </c>
      <c r="B1788">
        <v>82.950600801068106</v>
      </c>
      <c r="C1788">
        <f t="shared" si="27"/>
        <v>86.036958980620469</v>
      </c>
    </row>
    <row r="1789" spans="1:3" x14ac:dyDescent="0.25">
      <c r="A1789" s="1">
        <v>42337</v>
      </c>
      <c r="B1789">
        <v>83.488439306358401</v>
      </c>
      <c r="C1789">
        <f t="shared" si="27"/>
        <v>85.606604345806275</v>
      </c>
    </row>
    <row r="1790" spans="1:3" x14ac:dyDescent="0.25">
      <c r="A1790" s="1">
        <v>42338</v>
      </c>
      <c r="B1790">
        <v>85.7264150943396</v>
      </c>
      <c r="C1790">
        <f t="shared" si="27"/>
        <v>84.893021121814897</v>
      </c>
    </row>
    <row r="1791" spans="1:3" x14ac:dyDescent="0.25">
      <c r="A1791" s="1">
        <v>42339</v>
      </c>
      <c r="B1791">
        <v>81.346774193548399</v>
      </c>
      <c r="C1791">
        <f t="shared" si="27"/>
        <v>84.53404764728829</v>
      </c>
    </row>
    <row r="1792" spans="1:3" x14ac:dyDescent="0.25">
      <c r="A1792" s="1">
        <v>42340</v>
      </c>
      <c r="B1792">
        <v>82.237055520898295</v>
      </c>
      <c r="C1792">
        <f t="shared" si="27"/>
        <v>83.80331565443457</v>
      </c>
    </row>
    <row r="1793" spans="1:3" x14ac:dyDescent="0.25">
      <c r="A1793" s="1">
        <v>42341</v>
      </c>
      <c r="B1793">
        <v>85.813358302122396</v>
      </c>
      <c r="C1793">
        <f t="shared" si="27"/>
        <v>83.483568365975827</v>
      </c>
    </row>
    <row r="1794" spans="1:3" x14ac:dyDescent="0.25">
      <c r="A1794" s="1">
        <v>42342</v>
      </c>
      <c r="B1794">
        <v>85.378904481665899</v>
      </c>
      <c r="C1794">
        <f t="shared" si="27"/>
        <v>83.59377386972254</v>
      </c>
    </row>
    <row r="1795" spans="1:3" x14ac:dyDescent="0.25">
      <c r="A1795" s="1">
        <v>42343</v>
      </c>
      <c r="B1795">
        <v>87.7554149428085</v>
      </c>
      <c r="C1795">
        <f t="shared" si="27"/>
        <v>83.998491149822186</v>
      </c>
    </row>
    <row r="1796" spans="1:3" x14ac:dyDescent="0.25">
      <c r="A1796" s="1">
        <v>42344</v>
      </c>
      <c r="B1796">
        <v>85.064418212478898</v>
      </c>
      <c r="C1796">
        <f t="shared" si="27"/>
        <v>84.709653755897179</v>
      </c>
    </row>
    <row r="1797" spans="1:3" x14ac:dyDescent="0.25">
      <c r="A1797" s="1">
        <v>42345</v>
      </c>
      <c r="B1797">
        <v>89.400466562985997</v>
      </c>
      <c r="C1797">
        <f t="shared" si="27"/>
        <v>84.599320942253726</v>
      </c>
    </row>
    <row r="1798" spans="1:3" x14ac:dyDescent="0.25">
      <c r="A1798" s="1">
        <v>42346</v>
      </c>
      <c r="B1798">
        <v>86.123298638911095</v>
      </c>
      <c r="C1798">
        <f t="shared" si="27"/>
        <v>85.941603003826671</v>
      </c>
    </row>
    <row r="1799" spans="1:3" x14ac:dyDescent="0.25">
      <c r="A1799" s="1">
        <v>42347</v>
      </c>
      <c r="B1799">
        <v>84.946841294298906</v>
      </c>
      <c r="C1799">
        <f t="shared" si="27"/>
        <v>86.589310190162152</v>
      </c>
    </row>
    <row r="1800" spans="1:3" x14ac:dyDescent="0.25">
      <c r="A1800" s="1">
        <v>42348</v>
      </c>
      <c r="B1800">
        <v>85.442441720740206</v>
      </c>
      <c r="C1800">
        <f t="shared" si="27"/>
        <v>86.444890688858209</v>
      </c>
    </row>
    <row r="1801" spans="1:3" x14ac:dyDescent="0.25">
      <c r="A1801" s="1">
        <v>42349</v>
      </c>
      <c r="B1801">
        <v>89.585690515807002</v>
      </c>
      <c r="C1801">
        <f t="shared" ref="C1801:C1864" si="28">AVERAGE(B1795:B1800)</f>
        <v>86.455480228703934</v>
      </c>
    </row>
    <row r="1802" spans="1:3" x14ac:dyDescent="0.25">
      <c r="A1802" s="1">
        <v>42350</v>
      </c>
      <c r="B1802">
        <v>86.398362892223702</v>
      </c>
      <c r="C1802">
        <f t="shared" si="28"/>
        <v>86.760526157537015</v>
      </c>
    </row>
    <row r="1803" spans="1:3" x14ac:dyDescent="0.25">
      <c r="A1803" s="1">
        <v>42351</v>
      </c>
      <c r="B1803">
        <v>86.498457742134505</v>
      </c>
      <c r="C1803">
        <f t="shared" si="28"/>
        <v>86.982850270827825</v>
      </c>
    </row>
    <row r="1804" spans="1:3" x14ac:dyDescent="0.25">
      <c r="A1804" s="1">
        <v>42352</v>
      </c>
      <c r="B1804">
        <v>85.6635311143271</v>
      </c>
      <c r="C1804">
        <f t="shared" si="28"/>
        <v>86.499182134019236</v>
      </c>
    </row>
    <row r="1805" spans="1:3" x14ac:dyDescent="0.25">
      <c r="A1805" s="1">
        <v>42353</v>
      </c>
      <c r="B1805">
        <v>84.823045267489704</v>
      </c>
      <c r="C1805">
        <f t="shared" si="28"/>
        <v>86.422554213255239</v>
      </c>
    </row>
    <row r="1806" spans="1:3" x14ac:dyDescent="0.25">
      <c r="A1806" s="1">
        <v>42354</v>
      </c>
      <c r="B1806">
        <v>86.934381778741894</v>
      </c>
      <c r="C1806">
        <f t="shared" si="28"/>
        <v>86.401921542120363</v>
      </c>
    </row>
    <row r="1807" spans="1:3" x14ac:dyDescent="0.25">
      <c r="A1807" s="1">
        <v>42355</v>
      </c>
      <c r="B1807">
        <v>86.042863871879405</v>
      </c>
      <c r="C1807">
        <f t="shared" si="28"/>
        <v>86.650578218453987</v>
      </c>
    </row>
    <row r="1808" spans="1:3" x14ac:dyDescent="0.25">
      <c r="A1808" s="1">
        <v>42356</v>
      </c>
      <c r="B1808">
        <v>84.885390428211593</v>
      </c>
      <c r="C1808">
        <f t="shared" si="28"/>
        <v>86.060107111132723</v>
      </c>
    </row>
    <row r="1809" spans="1:3" x14ac:dyDescent="0.25">
      <c r="A1809" s="1">
        <v>42357</v>
      </c>
      <c r="B1809">
        <v>85.938628158844807</v>
      </c>
      <c r="C1809">
        <f t="shared" si="28"/>
        <v>85.807945033797367</v>
      </c>
    </row>
    <row r="1810" spans="1:3" x14ac:dyDescent="0.25">
      <c r="A1810" s="1">
        <v>42358</v>
      </c>
      <c r="B1810">
        <v>88.996503496503493</v>
      </c>
      <c r="C1810">
        <f t="shared" si="28"/>
        <v>85.714640103249096</v>
      </c>
    </row>
    <row r="1811" spans="1:3" x14ac:dyDescent="0.25">
      <c r="A1811" s="1">
        <v>42359</v>
      </c>
      <c r="B1811">
        <v>48</v>
      </c>
      <c r="C1811">
        <f t="shared" si="28"/>
        <v>86.270135500278499</v>
      </c>
    </row>
    <row r="1812" spans="1:3" x14ac:dyDescent="0.25">
      <c r="A1812" s="1">
        <v>42360</v>
      </c>
      <c r="B1812">
        <v>48</v>
      </c>
      <c r="C1812">
        <f t="shared" si="28"/>
        <v>80.132961289030206</v>
      </c>
    </row>
    <row r="1813" spans="1:3" x14ac:dyDescent="0.25">
      <c r="A1813" s="1">
        <v>42361</v>
      </c>
      <c r="B1813">
        <v>48.499789473684203</v>
      </c>
      <c r="C1813">
        <f t="shared" si="28"/>
        <v>73.643897659239883</v>
      </c>
    </row>
    <row r="1814" spans="1:3" x14ac:dyDescent="0.25">
      <c r="A1814" s="1">
        <v>42362</v>
      </c>
      <c r="B1814">
        <v>48.504166666666698</v>
      </c>
      <c r="C1814">
        <f t="shared" si="28"/>
        <v>67.386718592874018</v>
      </c>
    </row>
    <row r="1815" spans="1:3" x14ac:dyDescent="0.25">
      <c r="A1815" s="1">
        <v>42363</v>
      </c>
      <c r="B1815">
        <v>48.499630450849999</v>
      </c>
      <c r="C1815">
        <f t="shared" si="28"/>
        <v>61.323181299283199</v>
      </c>
    </row>
    <row r="1816" spans="1:3" x14ac:dyDescent="0.25">
      <c r="A1816" s="1">
        <v>42364</v>
      </c>
      <c r="B1816">
        <v>48.5017793594306</v>
      </c>
      <c r="C1816">
        <f t="shared" si="28"/>
        <v>55.083348347950739</v>
      </c>
    </row>
    <row r="1817" spans="1:3" x14ac:dyDescent="0.25">
      <c r="A1817" s="1">
        <v>42365</v>
      </c>
      <c r="B1817">
        <v>47.4991717283269</v>
      </c>
      <c r="C1817">
        <f t="shared" si="28"/>
        <v>48.334227658438579</v>
      </c>
    </row>
    <row r="1818" spans="1:3" x14ac:dyDescent="0.25">
      <c r="A1818" s="1">
        <v>42366</v>
      </c>
      <c r="B1818">
        <v>72.641618497109803</v>
      </c>
      <c r="C1818">
        <f t="shared" si="28"/>
        <v>48.250756279826398</v>
      </c>
    </row>
    <row r="1819" spans="1:3" x14ac:dyDescent="0.25">
      <c r="A1819" s="1">
        <v>42367</v>
      </c>
      <c r="B1819">
        <v>91.791187270501794</v>
      </c>
      <c r="C1819">
        <f t="shared" si="28"/>
        <v>52.357692696011362</v>
      </c>
    </row>
    <row r="1820" spans="1:3" x14ac:dyDescent="0.25">
      <c r="A1820" s="1">
        <v>42368</v>
      </c>
      <c r="B1820">
        <v>89.801913337084997</v>
      </c>
      <c r="C1820">
        <f t="shared" si="28"/>
        <v>59.572925662147632</v>
      </c>
    </row>
    <row r="1821" spans="1:3" x14ac:dyDescent="0.25">
      <c r="A1821" s="1">
        <v>42369</v>
      </c>
      <c r="B1821">
        <v>91.811273635390606</v>
      </c>
      <c r="C1821">
        <f t="shared" si="28"/>
        <v>66.455883440550679</v>
      </c>
    </row>
    <row r="1822" spans="1:3" x14ac:dyDescent="0.25">
      <c r="A1822" s="1">
        <v>42370</v>
      </c>
      <c r="B1822">
        <v>92.996484698097603</v>
      </c>
      <c r="C1822">
        <f t="shared" si="28"/>
        <v>73.674490637974117</v>
      </c>
    </row>
    <row r="1823" spans="1:3" x14ac:dyDescent="0.25">
      <c r="A1823" s="1">
        <v>42371</v>
      </c>
      <c r="B1823">
        <v>93.453027139874706</v>
      </c>
      <c r="C1823">
        <f t="shared" si="28"/>
        <v>81.090274861085291</v>
      </c>
    </row>
    <row r="1824" spans="1:3" x14ac:dyDescent="0.25">
      <c r="A1824" s="1">
        <v>42372</v>
      </c>
      <c r="B1824">
        <v>94.474333063864194</v>
      </c>
      <c r="C1824">
        <f t="shared" si="28"/>
        <v>88.749250763009911</v>
      </c>
    </row>
    <row r="1825" spans="1:3" x14ac:dyDescent="0.25">
      <c r="A1825" s="1">
        <v>42373</v>
      </c>
      <c r="B1825">
        <v>94.505254648342799</v>
      </c>
      <c r="C1825">
        <f t="shared" si="28"/>
        <v>92.388036524135643</v>
      </c>
    </row>
    <row r="1826" spans="1:3" x14ac:dyDescent="0.25">
      <c r="A1826" s="1">
        <v>42374</v>
      </c>
      <c r="B1826">
        <v>93.629522431259005</v>
      </c>
      <c r="C1826">
        <f t="shared" si="28"/>
        <v>92.840381087109165</v>
      </c>
    </row>
    <row r="1827" spans="1:3" x14ac:dyDescent="0.25">
      <c r="A1827" s="1">
        <v>42375</v>
      </c>
      <c r="B1827">
        <v>94.0010718113612</v>
      </c>
      <c r="C1827">
        <f t="shared" si="28"/>
        <v>93.478315936138173</v>
      </c>
    </row>
    <row r="1828" spans="1:3" x14ac:dyDescent="0.25">
      <c r="A1828" s="1">
        <v>42376</v>
      </c>
      <c r="B1828">
        <v>90.464379947229503</v>
      </c>
      <c r="C1828">
        <f t="shared" si="28"/>
        <v>93.84328229879992</v>
      </c>
    </row>
    <row r="1829" spans="1:3" x14ac:dyDescent="0.25">
      <c r="A1829" s="1">
        <v>42377</v>
      </c>
      <c r="B1829">
        <v>80.83</v>
      </c>
      <c r="C1829">
        <f t="shared" si="28"/>
        <v>93.421264840321896</v>
      </c>
    </row>
    <row r="1830" spans="1:3" x14ac:dyDescent="0.25">
      <c r="A1830" s="1">
        <v>42378</v>
      </c>
      <c r="B1830">
        <v>89.511504424778806</v>
      </c>
      <c r="C1830">
        <f t="shared" si="28"/>
        <v>91.317426983676114</v>
      </c>
    </row>
    <row r="1831" spans="1:3" x14ac:dyDescent="0.25">
      <c r="A1831" s="1">
        <v>42379</v>
      </c>
      <c r="B1831">
        <v>91.876574307304793</v>
      </c>
      <c r="C1831">
        <f t="shared" si="28"/>
        <v>90.490288877161888</v>
      </c>
    </row>
    <row r="1832" spans="1:3" x14ac:dyDescent="0.25">
      <c r="A1832" s="1">
        <v>42380</v>
      </c>
      <c r="B1832">
        <v>92.3535220539829</v>
      </c>
      <c r="C1832">
        <f t="shared" si="28"/>
        <v>90.052175486988901</v>
      </c>
    </row>
    <row r="1833" spans="1:3" x14ac:dyDescent="0.25">
      <c r="A1833" s="1">
        <v>42381</v>
      </c>
      <c r="B1833">
        <v>89.028135990621294</v>
      </c>
      <c r="C1833">
        <f t="shared" si="28"/>
        <v>89.839508757442857</v>
      </c>
    </row>
    <row r="1834" spans="1:3" x14ac:dyDescent="0.25">
      <c r="A1834" s="1">
        <v>42382</v>
      </c>
      <c r="B1834">
        <v>87.675378787878799</v>
      </c>
      <c r="C1834">
        <f t="shared" si="28"/>
        <v>89.010686120652892</v>
      </c>
    </row>
    <row r="1835" spans="1:3" x14ac:dyDescent="0.25">
      <c r="A1835" s="1">
        <v>42383</v>
      </c>
      <c r="B1835">
        <v>89.762666666666703</v>
      </c>
      <c r="C1835">
        <f t="shared" si="28"/>
        <v>88.545852594094427</v>
      </c>
    </row>
    <row r="1836" spans="1:3" x14ac:dyDescent="0.25">
      <c r="A1836" s="1">
        <v>42384</v>
      </c>
      <c r="B1836">
        <v>93.049756097561001</v>
      </c>
      <c r="C1836">
        <f t="shared" si="28"/>
        <v>90.034630371872211</v>
      </c>
    </row>
    <row r="1837" spans="1:3" x14ac:dyDescent="0.25">
      <c r="A1837" s="1">
        <v>42385</v>
      </c>
      <c r="B1837">
        <v>93.576041666666697</v>
      </c>
      <c r="C1837">
        <f t="shared" si="28"/>
        <v>90.624338984002577</v>
      </c>
    </row>
    <row r="1838" spans="1:3" x14ac:dyDescent="0.25">
      <c r="A1838" s="1">
        <v>42386</v>
      </c>
      <c r="B1838">
        <v>92.916583582585602</v>
      </c>
      <c r="C1838">
        <f t="shared" si="28"/>
        <v>90.907583543896223</v>
      </c>
    </row>
    <row r="1839" spans="1:3" x14ac:dyDescent="0.25">
      <c r="A1839" s="1">
        <v>42387</v>
      </c>
      <c r="B1839">
        <v>94.205913134484604</v>
      </c>
      <c r="C1839">
        <f t="shared" si="28"/>
        <v>91.001427131996692</v>
      </c>
    </row>
    <row r="1840" spans="1:3" x14ac:dyDescent="0.25">
      <c r="A1840" s="1">
        <v>42388</v>
      </c>
      <c r="B1840">
        <v>93.6071830106184</v>
      </c>
      <c r="C1840">
        <f t="shared" si="28"/>
        <v>91.864389989307213</v>
      </c>
    </row>
    <row r="1841" spans="1:3" x14ac:dyDescent="0.25">
      <c r="A1841" s="1">
        <v>42389</v>
      </c>
      <c r="B1841">
        <v>95.634893617021007</v>
      </c>
      <c r="C1841">
        <f t="shared" si="28"/>
        <v>92.853024026430489</v>
      </c>
    </row>
    <row r="1842" spans="1:3" x14ac:dyDescent="0.25">
      <c r="A1842" s="1">
        <v>42390</v>
      </c>
      <c r="B1842">
        <v>94.174437739989003</v>
      </c>
      <c r="C1842">
        <f t="shared" si="28"/>
        <v>93.831728518156226</v>
      </c>
    </row>
    <row r="1843" spans="1:3" x14ac:dyDescent="0.25">
      <c r="A1843" s="1">
        <v>42391</v>
      </c>
      <c r="B1843">
        <v>93.8782816229117</v>
      </c>
      <c r="C1843">
        <f t="shared" si="28"/>
        <v>94.019175458560881</v>
      </c>
    </row>
    <row r="1844" spans="1:3" x14ac:dyDescent="0.25">
      <c r="A1844" s="1">
        <v>42392</v>
      </c>
      <c r="B1844">
        <v>55.884615384615401</v>
      </c>
      <c r="C1844">
        <f t="shared" si="28"/>
        <v>94.069548784601707</v>
      </c>
    </row>
    <row r="1845" spans="1:3" x14ac:dyDescent="0.25">
      <c r="A1845" s="1">
        <v>42393</v>
      </c>
      <c r="B1845">
        <v>49.411547002220601</v>
      </c>
      <c r="C1845">
        <f t="shared" si="28"/>
        <v>87.897554084940012</v>
      </c>
    </row>
    <row r="1846" spans="1:3" x14ac:dyDescent="0.25">
      <c r="A1846" s="1">
        <v>42394</v>
      </c>
      <c r="B1846">
        <v>48.499631540162099</v>
      </c>
      <c r="C1846">
        <f t="shared" si="28"/>
        <v>80.43182639622934</v>
      </c>
    </row>
    <row r="1847" spans="1:3" x14ac:dyDescent="0.25">
      <c r="A1847" s="1">
        <v>42395</v>
      </c>
      <c r="B1847">
        <v>48.5</v>
      </c>
      <c r="C1847">
        <f t="shared" si="28"/>
        <v>72.913901151153311</v>
      </c>
    </row>
    <row r="1848" spans="1:3" x14ac:dyDescent="0.25">
      <c r="A1848" s="1">
        <v>42396</v>
      </c>
      <c r="B1848">
        <v>48.5</v>
      </c>
      <c r="C1848">
        <f t="shared" si="28"/>
        <v>65.05808554831647</v>
      </c>
    </row>
    <row r="1849" spans="1:3" x14ac:dyDescent="0.25">
      <c r="A1849" s="1">
        <v>42397</v>
      </c>
      <c r="B1849">
        <v>48.499905642574099</v>
      </c>
      <c r="C1849">
        <f t="shared" si="28"/>
        <v>57.4456792583183</v>
      </c>
    </row>
    <row r="1850" spans="1:3" x14ac:dyDescent="0.25">
      <c r="A1850" s="1">
        <v>42398</v>
      </c>
      <c r="B1850">
        <v>48.5</v>
      </c>
      <c r="C1850">
        <f t="shared" si="28"/>
        <v>49.882616594928699</v>
      </c>
    </row>
    <row r="1851" spans="1:3" x14ac:dyDescent="0.25">
      <c r="A1851" s="1">
        <v>42399</v>
      </c>
      <c r="B1851">
        <v>48.500452488687799</v>
      </c>
      <c r="C1851">
        <f t="shared" si="28"/>
        <v>48.651847364159465</v>
      </c>
    </row>
    <row r="1852" spans="1:3" x14ac:dyDescent="0.25">
      <c r="A1852" s="1">
        <v>42400</v>
      </c>
      <c r="B1852">
        <v>48.499862068965498</v>
      </c>
      <c r="C1852">
        <f t="shared" si="28"/>
        <v>48.499998278570672</v>
      </c>
    </row>
    <row r="1853" spans="1:3" x14ac:dyDescent="0.25">
      <c r="A1853" s="1">
        <v>42401</v>
      </c>
      <c r="B1853">
        <v>48.5</v>
      </c>
      <c r="C1853">
        <f t="shared" si="28"/>
        <v>48.500036700037903</v>
      </c>
    </row>
    <row r="1854" spans="1:3" x14ac:dyDescent="0.25">
      <c r="A1854" s="1">
        <v>42402</v>
      </c>
      <c r="B1854">
        <v>48.4444444444444</v>
      </c>
      <c r="C1854">
        <f t="shared" si="28"/>
        <v>48.500036700037903</v>
      </c>
    </row>
    <row r="1855" spans="1:3" x14ac:dyDescent="0.25">
      <c r="A1855" s="1">
        <v>42403</v>
      </c>
      <c r="B1855">
        <v>48.5</v>
      </c>
      <c r="C1855">
        <f t="shared" si="28"/>
        <v>48.490777440778636</v>
      </c>
    </row>
    <row r="1856" spans="1:3" x14ac:dyDescent="0.25">
      <c r="A1856" s="1">
        <v>42404</v>
      </c>
      <c r="B1856">
        <v>48.4444444444444</v>
      </c>
      <c r="C1856">
        <f t="shared" si="28"/>
        <v>48.490793167016285</v>
      </c>
    </row>
    <row r="1857" spans="1:3" x14ac:dyDescent="0.25">
      <c r="A1857" s="1">
        <v>42405</v>
      </c>
      <c r="B1857">
        <v>47.5</v>
      </c>
      <c r="C1857">
        <f t="shared" si="28"/>
        <v>48.481533907757012</v>
      </c>
    </row>
    <row r="1858" spans="1:3" x14ac:dyDescent="0.25">
      <c r="A1858" s="1">
        <v>42406</v>
      </c>
      <c r="B1858">
        <v>47.5</v>
      </c>
      <c r="C1858">
        <f t="shared" si="28"/>
        <v>48.314791826309055</v>
      </c>
    </row>
    <row r="1859" spans="1:3" x14ac:dyDescent="0.25">
      <c r="A1859" s="1">
        <v>42407</v>
      </c>
      <c r="B1859">
        <v>47.5</v>
      </c>
      <c r="C1859">
        <f t="shared" si="28"/>
        <v>48.148148148148131</v>
      </c>
    </row>
    <row r="1860" spans="1:3" x14ac:dyDescent="0.25">
      <c r="A1860" s="1">
        <v>42408</v>
      </c>
      <c r="B1860">
        <v>47.5</v>
      </c>
      <c r="C1860">
        <f t="shared" si="28"/>
        <v>47.981481481481467</v>
      </c>
    </row>
    <row r="1861" spans="1:3" x14ac:dyDescent="0.25">
      <c r="A1861" s="1">
        <v>42409</v>
      </c>
      <c r="B1861">
        <v>47.5</v>
      </c>
      <c r="C1861">
        <f t="shared" si="28"/>
        <v>47.824074074074069</v>
      </c>
    </row>
    <row r="1862" spans="1:3" x14ac:dyDescent="0.25">
      <c r="A1862" s="1">
        <v>42410</v>
      </c>
      <c r="B1862">
        <v>47.499885242139101</v>
      </c>
      <c r="C1862">
        <f t="shared" si="28"/>
        <v>47.657407407407398</v>
      </c>
    </row>
    <row r="1863" spans="1:3" x14ac:dyDescent="0.25">
      <c r="A1863" s="1">
        <v>42411</v>
      </c>
      <c r="B1863">
        <v>47.5</v>
      </c>
      <c r="C1863">
        <f t="shared" si="28"/>
        <v>47.49998087368985</v>
      </c>
    </row>
    <row r="1864" spans="1:3" x14ac:dyDescent="0.25">
      <c r="A1864" s="1">
        <v>42412</v>
      </c>
      <c r="B1864">
        <v>47.5</v>
      </c>
      <c r="C1864">
        <f t="shared" si="28"/>
        <v>47.49998087368985</v>
      </c>
    </row>
    <row r="1865" spans="1:3" x14ac:dyDescent="0.25">
      <c r="A1865" s="1">
        <v>42413</v>
      </c>
      <c r="B1865">
        <v>47.5</v>
      </c>
      <c r="C1865">
        <f t="shared" ref="C1865:C1928" si="29">AVERAGE(B1859:B1864)</f>
        <v>47.49998087368985</v>
      </c>
    </row>
    <row r="1866" spans="1:3" x14ac:dyDescent="0.25">
      <c r="A1866" s="1">
        <v>42414</v>
      </c>
      <c r="B1866">
        <v>47.500246913580199</v>
      </c>
      <c r="C1866">
        <f t="shared" si="29"/>
        <v>47.49998087368985</v>
      </c>
    </row>
    <row r="1867" spans="1:3" x14ac:dyDescent="0.25">
      <c r="A1867" s="1">
        <v>42415</v>
      </c>
      <c r="B1867">
        <v>47.500101235067802</v>
      </c>
      <c r="C1867">
        <f t="shared" si="29"/>
        <v>47.500022025953221</v>
      </c>
    </row>
    <row r="1868" spans="1:3" x14ac:dyDescent="0.25">
      <c r="A1868" s="1">
        <v>42416</v>
      </c>
      <c r="B1868">
        <v>47.5</v>
      </c>
      <c r="C1868">
        <f t="shared" si="29"/>
        <v>47.500038898464517</v>
      </c>
    </row>
    <row r="1869" spans="1:3" x14ac:dyDescent="0.25">
      <c r="A1869" s="1">
        <v>42417</v>
      </c>
      <c r="B1869">
        <v>47.4979719188768</v>
      </c>
      <c r="C1869">
        <f t="shared" si="29"/>
        <v>47.500058024774667</v>
      </c>
    </row>
    <row r="1870" spans="1:3" x14ac:dyDescent="0.25">
      <c r="A1870" s="1">
        <v>42418</v>
      </c>
      <c r="B1870">
        <v>48</v>
      </c>
      <c r="C1870">
        <f t="shared" si="29"/>
        <v>47.499720011254134</v>
      </c>
    </row>
    <row r="1871" spans="1:3" x14ac:dyDescent="0.25">
      <c r="A1871" s="1">
        <v>42419</v>
      </c>
      <c r="B1871">
        <v>47.499862448418199</v>
      </c>
      <c r="C1871">
        <f t="shared" si="29"/>
        <v>47.583053344587462</v>
      </c>
    </row>
    <row r="1872" spans="1:3" x14ac:dyDescent="0.25">
      <c r="A1872" s="1">
        <v>42420</v>
      </c>
      <c r="B1872">
        <v>47.5000627116518</v>
      </c>
      <c r="C1872">
        <f t="shared" si="29"/>
        <v>47.58303041932384</v>
      </c>
    </row>
    <row r="1873" spans="1:3" x14ac:dyDescent="0.25">
      <c r="A1873" s="1">
        <v>42421</v>
      </c>
      <c r="B1873">
        <v>47.5</v>
      </c>
      <c r="C1873">
        <f t="shared" si="29"/>
        <v>47.582999719002437</v>
      </c>
    </row>
    <row r="1874" spans="1:3" x14ac:dyDescent="0.25">
      <c r="A1874" s="1">
        <v>42422</v>
      </c>
      <c r="B1874">
        <v>47.5</v>
      </c>
      <c r="C1874">
        <f t="shared" si="29"/>
        <v>47.582982846491142</v>
      </c>
    </row>
    <row r="1875" spans="1:3" x14ac:dyDescent="0.25">
      <c r="A1875" s="1">
        <v>42423</v>
      </c>
      <c r="B1875">
        <v>47.5</v>
      </c>
      <c r="C1875">
        <f t="shared" si="29"/>
        <v>47.582982846491142</v>
      </c>
    </row>
    <row r="1876" spans="1:3" x14ac:dyDescent="0.25">
      <c r="A1876" s="1">
        <v>42424</v>
      </c>
      <c r="B1876">
        <v>47.499455930359098</v>
      </c>
      <c r="C1876">
        <f t="shared" si="29"/>
        <v>47.583320860011668</v>
      </c>
    </row>
    <row r="1877" spans="1:3" x14ac:dyDescent="0.25">
      <c r="A1877" s="1">
        <v>42425</v>
      </c>
      <c r="B1877">
        <v>63.1267880364109</v>
      </c>
      <c r="C1877">
        <f t="shared" si="29"/>
        <v>47.499896848404852</v>
      </c>
    </row>
    <row r="1878" spans="1:3" x14ac:dyDescent="0.25">
      <c r="A1878" s="1">
        <v>42426</v>
      </c>
      <c r="B1878">
        <v>83.469180327868898</v>
      </c>
      <c r="C1878">
        <f t="shared" si="29"/>
        <v>50.104384446403628</v>
      </c>
    </row>
    <row r="1879" spans="1:3" x14ac:dyDescent="0.25">
      <c r="A1879" s="1">
        <v>42427</v>
      </c>
      <c r="B1879">
        <v>85.938275340393304</v>
      </c>
      <c r="C1879">
        <f t="shared" si="29"/>
        <v>56.099237382439817</v>
      </c>
    </row>
    <row r="1880" spans="1:3" x14ac:dyDescent="0.25">
      <c r="A1880" s="1">
        <v>42428</v>
      </c>
      <c r="B1880">
        <v>81.415857605178005</v>
      </c>
      <c r="C1880">
        <f t="shared" si="29"/>
        <v>62.505616605838703</v>
      </c>
    </row>
    <row r="1881" spans="1:3" x14ac:dyDescent="0.25">
      <c r="A1881" s="1">
        <v>42429</v>
      </c>
      <c r="B1881">
        <v>85.1886326194399</v>
      </c>
      <c r="C1881">
        <f t="shared" si="29"/>
        <v>68.158259540035047</v>
      </c>
    </row>
    <row r="1882" spans="1:3" x14ac:dyDescent="0.25">
      <c r="A1882" s="1">
        <v>42430</v>
      </c>
      <c r="B1882">
        <v>87.2920912178554</v>
      </c>
      <c r="C1882">
        <f t="shared" si="29"/>
        <v>74.43969830994169</v>
      </c>
    </row>
    <row r="1883" spans="1:3" x14ac:dyDescent="0.25">
      <c r="A1883" s="1">
        <v>42431</v>
      </c>
      <c r="B1883">
        <v>86.770996348461097</v>
      </c>
      <c r="C1883">
        <f t="shared" si="29"/>
        <v>81.071804191191063</v>
      </c>
    </row>
    <row r="1884" spans="1:3" x14ac:dyDescent="0.25">
      <c r="A1884" s="1">
        <v>42432</v>
      </c>
      <c r="B1884">
        <v>87.694892473118301</v>
      </c>
      <c r="C1884">
        <f t="shared" si="29"/>
        <v>85.01250557653276</v>
      </c>
    </row>
    <row r="1885" spans="1:3" x14ac:dyDescent="0.25">
      <c r="A1885" s="1">
        <v>42433</v>
      </c>
      <c r="B1885">
        <v>85.502994011976</v>
      </c>
      <c r="C1885">
        <f t="shared" si="29"/>
        <v>85.716790934074325</v>
      </c>
    </row>
    <row r="1886" spans="1:3" x14ac:dyDescent="0.25">
      <c r="A1886" s="1">
        <v>42434</v>
      </c>
      <c r="B1886">
        <v>88.003610108303207</v>
      </c>
      <c r="C1886">
        <f t="shared" si="29"/>
        <v>85.644244046004772</v>
      </c>
    </row>
    <row r="1887" spans="1:3" x14ac:dyDescent="0.25">
      <c r="A1887" s="1">
        <v>42435</v>
      </c>
      <c r="B1887">
        <v>88.108701401745606</v>
      </c>
      <c r="C1887">
        <f t="shared" si="29"/>
        <v>86.74220279652566</v>
      </c>
    </row>
    <row r="1888" spans="1:3" x14ac:dyDescent="0.25">
      <c r="A1888" s="1">
        <v>42436</v>
      </c>
      <c r="B1888">
        <v>86.496022461394503</v>
      </c>
      <c r="C1888">
        <f t="shared" si="29"/>
        <v>87.228880926909937</v>
      </c>
    </row>
    <row r="1889" spans="1:3" x14ac:dyDescent="0.25">
      <c r="A1889" s="1">
        <v>42437</v>
      </c>
      <c r="B1889">
        <v>88.855737704917999</v>
      </c>
      <c r="C1889">
        <f t="shared" si="29"/>
        <v>87.096202800833126</v>
      </c>
    </row>
    <row r="1890" spans="1:3" x14ac:dyDescent="0.25">
      <c r="A1890" s="1">
        <v>42438</v>
      </c>
      <c r="B1890">
        <v>82.502766798419003</v>
      </c>
      <c r="C1890">
        <f t="shared" si="29"/>
        <v>87.443659693575924</v>
      </c>
    </row>
    <row r="1891" spans="1:3" x14ac:dyDescent="0.25">
      <c r="A1891" s="1">
        <v>42439</v>
      </c>
      <c r="B1891">
        <v>87.169435215946805</v>
      </c>
      <c r="C1891">
        <f t="shared" si="29"/>
        <v>86.578305414459393</v>
      </c>
    </row>
    <row r="1892" spans="1:3" x14ac:dyDescent="0.25">
      <c r="A1892" s="1">
        <v>42440</v>
      </c>
      <c r="B1892">
        <v>90.2235885969816</v>
      </c>
      <c r="C1892">
        <f t="shared" si="29"/>
        <v>86.856045615121175</v>
      </c>
    </row>
    <row r="1893" spans="1:3" x14ac:dyDescent="0.25">
      <c r="A1893" s="1">
        <v>42441</v>
      </c>
      <c r="B1893">
        <v>89.55</v>
      </c>
      <c r="C1893">
        <f t="shared" si="29"/>
        <v>87.22604202990091</v>
      </c>
    </row>
    <row r="1894" spans="1:3" x14ac:dyDescent="0.25">
      <c r="A1894" s="1">
        <v>42442</v>
      </c>
      <c r="B1894">
        <v>86.840949554896099</v>
      </c>
      <c r="C1894">
        <f t="shared" si="29"/>
        <v>87.466258462943301</v>
      </c>
    </row>
    <row r="1895" spans="1:3" x14ac:dyDescent="0.25">
      <c r="A1895" s="1">
        <v>42443</v>
      </c>
      <c r="B1895">
        <v>86.472116946399595</v>
      </c>
      <c r="C1895">
        <f t="shared" si="29"/>
        <v>87.523746311860251</v>
      </c>
    </row>
    <row r="1896" spans="1:3" x14ac:dyDescent="0.25">
      <c r="A1896" s="1">
        <v>42444</v>
      </c>
      <c r="B1896">
        <v>89.308788598574793</v>
      </c>
      <c r="C1896">
        <f t="shared" si="29"/>
        <v>87.126476185440524</v>
      </c>
    </row>
    <row r="1897" spans="1:3" x14ac:dyDescent="0.25">
      <c r="A1897" s="1">
        <v>42445</v>
      </c>
      <c r="B1897">
        <v>89.497267759562803</v>
      </c>
      <c r="C1897">
        <f t="shared" si="29"/>
        <v>88.260813152133153</v>
      </c>
    </row>
    <row r="1898" spans="1:3" x14ac:dyDescent="0.25">
      <c r="A1898" s="1">
        <v>42446</v>
      </c>
      <c r="B1898">
        <v>87.967032967033006</v>
      </c>
      <c r="C1898">
        <f t="shared" si="29"/>
        <v>88.648785242735812</v>
      </c>
    </row>
    <row r="1899" spans="1:3" x14ac:dyDescent="0.25">
      <c r="A1899" s="1">
        <v>42447</v>
      </c>
      <c r="B1899">
        <v>89.394780447390204</v>
      </c>
      <c r="C1899">
        <f t="shared" si="29"/>
        <v>88.272692637744385</v>
      </c>
    </row>
    <row r="1900" spans="1:3" x14ac:dyDescent="0.25">
      <c r="A1900" s="1">
        <v>42448</v>
      </c>
      <c r="B1900">
        <v>84.273817034700301</v>
      </c>
      <c r="C1900">
        <f t="shared" si="29"/>
        <v>88.246822712309424</v>
      </c>
    </row>
    <row r="1901" spans="1:3" x14ac:dyDescent="0.25">
      <c r="A1901" s="1">
        <v>42449</v>
      </c>
      <c r="B1901">
        <v>54.544068919814499</v>
      </c>
      <c r="C1901">
        <f t="shared" si="29"/>
        <v>87.818967292276781</v>
      </c>
    </row>
    <row r="1902" spans="1:3" x14ac:dyDescent="0.25">
      <c r="A1902" s="1">
        <v>42450</v>
      </c>
      <c r="B1902">
        <v>50.499863126197603</v>
      </c>
      <c r="C1902">
        <f t="shared" si="29"/>
        <v>82.4976259545126</v>
      </c>
    </row>
    <row r="1903" spans="1:3" x14ac:dyDescent="0.25">
      <c r="A1903" s="1">
        <v>42451</v>
      </c>
      <c r="B1903">
        <v>49.5</v>
      </c>
      <c r="C1903">
        <f t="shared" si="29"/>
        <v>76.029471709116407</v>
      </c>
    </row>
    <row r="1904" spans="1:3" x14ac:dyDescent="0.25">
      <c r="A1904" s="1">
        <v>42452</v>
      </c>
      <c r="B1904">
        <v>49.5</v>
      </c>
      <c r="C1904">
        <f t="shared" si="29"/>
        <v>69.363260415855933</v>
      </c>
    </row>
    <row r="1905" spans="1:3" x14ac:dyDescent="0.25">
      <c r="A1905" s="1">
        <v>42453</v>
      </c>
      <c r="B1905">
        <v>49.5</v>
      </c>
      <c r="C1905">
        <f t="shared" si="29"/>
        <v>62.952088254683765</v>
      </c>
    </row>
    <row r="1906" spans="1:3" x14ac:dyDescent="0.25">
      <c r="A1906" s="1">
        <v>42454</v>
      </c>
      <c r="B1906">
        <v>49.450932684509297</v>
      </c>
      <c r="C1906">
        <f t="shared" si="29"/>
        <v>56.302958180118729</v>
      </c>
    </row>
    <row r="1907" spans="1:3" x14ac:dyDescent="0.25">
      <c r="A1907" s="1">
        <v>42455</v>
      </c>
      <c r="B1907">
        <v>48.5</v>
      </c>
      <c r="C1907">
        <f t="shared" si="29"/>
        <v>50.499144121753567</v>
      </c>
    </row>
    <row r="1908" spans="1:3" x14ac:dyDescent="0.25">
      <c r="A1908" s="1">
        <v>42456</v>
      </c>
      <c r="B1908">
        <v>49.5</v>
      </c>
      <c r="C1908">
        <f t="shared" si="29"/>
        <v>49.491799301784482</v>
      </c>
    </row>
    <row r="1909" spans="1:3" x14ac:dyDescent="0.25">
      <c r="A1909" s="1">
        <v>42457</v>
      </c>
      <c r="B1909">
        <v>48.5</v>
      </c>
      <c r="C1909">
        <f t="shared" si="29"/>
        <v>49.325155447418219</v>
      </c>
    </row>
    <row r="1910" spans="1:3" x14ac:dyDescent="0.25">
      <c r="A1910" s="1">
        <v>42458</v>
      </c>
      <c r="B1910">
        <v>48.5</v>
      </c>
      <c r="C1910">
        <f t="shared" si="29"/>
        <v>49.158488780751554</v>
      </c>
    </row>
    <row r="1911" spans="1:3" x14ac:dyDescent="0.25">
      <c r="A1911" s="1">
        <v>42459</v>
      </c>
      <c r="B1911">
        <v>48.5</v>
      </c>
      <c r="C1911">
        <f t="shared" si="29"/>
        <v>48.99182211408489</v>
      </c>
    </row>
    <row r="1912" spans="1:3" x14ac:dyDescent="0.25">
      <c r="A1912" s="1">
        <v>42460</v>
      </c>
      <c r="B1912">
        <v>48.500185116623499</v>
      </c>
      <c r="C1912">
        <f t="shared" si="29"/>
        <v>48.825155447418219</v>
      </c>
    </row>
    <row r="1913" spans="1:3" x14ac:dyDescent="0.25">
      <c r="A1913" s="1">
        <v>42461</v>
      </c>
      <c r="B1913">
        <v>48.5</v>
      </c>
      <c r="C1913">
        <f t="shared" si="29"/>
        <v>48.666697519437243</v>
      </c>
    </row>
    <row r="1914" spans="1:3" x14ac:dyDescent="0.25">
      <c r="A1914" s="1">
        <v>42462</v>
      </c>
      <c r="B1914">
        <v>48.5</v>
      </c>
      <c r="C1914">
        <f t="shared" si="29"/>
        <v>48.666697519437243</v>
      </c>
    </row>
    <row r="1915" spans="1:3" x14ac:dyDescent="0.25">
      <c r="A1915" s="1">
        <v>42463</v>
      </c>
      <c r="B1915">
        <v>48.5</v>
      </c>
      <c r="C1915">
        <f t="shared" si="29"/>
        <v>48.500030852770578</v>
      </c>
    </row>
    <row r="1916" spans="1:3" x14ac:dyDescent="0.25">
      <c r="A1916" s="1">
        <v>42464</v>
      </c>
      <c r="B1916">
        <v>48.5</v>
      </c>
      <c r="C1916">
        <f t="shared" si="29"/>
        <v>48.500030852770578</v>
      </c>
    </row>
    <row r="1917" spans="1:3" x14ac:dyDescent="0.25">
      <c r="A1917" s="1">
        <v>42465</v>
      </c>
      <c r="B1917">
        <v>48.5</v>
      </c>
      <c r="C1917">
        <f t="shared" si="29"/>
        <v>48.500030852770578</v>
      </c>
    </row>
    <row r="1918" spans="1:3" x14ac:dyDescent="0.25">
      <c r="A1918" s="1">
        <v>42466</v>
      </c>
      <c r="B1918">
        <v>48.5</v>
      </c>
      <c r="C1918">
        <f t="shared" si="29"/>
        <v>48.500030852770578</v>
      </c>
    </row>
    <row r="1919" spans="1:3" x14ac:dyDescent="0.25">
      <c r="A1919" s="1">
        <v>42467</v>
      </c>
      <c r="B1919">
        <v>48.5</v>
      </c>
      <c r="C1919">
        <f t="shared" si="29"/>
        <v>48.5</v>
      </c>
    </row>
    <row r="1920" spans="1:3" x14ac:dyDescent="0.25">
      <c r="A1920" s="1">
        <v>42468</v>
      </c>
      <c r="B1920">
        <v>49.5</v>
      </c>
      <c r="C1920">
        <f t="shared" si="29"/>
        <v>48.5</v>
      </c>
    </row>
    <row r="1921" spans="1:3" x14ac:dyDescent="0.25">
      <c r="A1921" s="1">
        <v>42469</v>
      </c>
      <c r="B1921">
        <v>48.5</v>
      </c>
      <c r="C1921">
        <f t="shared" si="29"/>
        <v>48.666666666666664</v>
      </c>
    </row>
    <row r="1922" spans="1:3" x14ac:dyDescent="0.25">
      <c r="A1922" s="1">
        <v>42470</v>
      </c>
      <c r="B1922">
        <v>48.5</v>
      </c>
      <c r="C1922">
        <f t="shared" si="29"/>
        <v>48.666666666666664</v>
      </c>
    </row>
    <row r="1923" spans="1:3" x14ac:dyDescent="0.25">
      <c r="A1923" s="1">
        <v>42471</v>
      </c>
      <c r="B1923">
        <v>48.5</v>
      </c>
      <c r="C1923">
        <f t="shared" si="29"/>
        <v>48.666666666666664</v>
      </c>
    </row>
    <row r="1924" spans="1:3" x14ac:dyDescent="0.25">
      <c r="A1924" s="1">
        <v>42472</v>
      </c>
      <c r="B1924">
        <v>48.499797979797997</v>
      </c>
      <c r="C1924">
        <f t="shared" si="29"/>
        <v>48.666666666666664</v>
      </c>
    </row>
    <row r="1925" spans="1:3" x14ac:dyDescent="0.25">
      <c r="A1925" s="1">
        <v>42473</v>
      </c>
      <c r="B1925">
        <v>48.500238208670801</v>
      </c>
      <c r="C1925">
        <f t="shared" si="29"/>
        <v>48.666632996633005</v>
      </c>
    </row>
    <row r="1926" spans="1:3" x14ac:dyDescent="0.25">
      <c r="A1926" s="1">
        <v>42474</v>
      </c>
      <c r="B1926">
        <v>48.5</v>
      </c>
      <c r="C1926">
        <f t="shared" si="29"/>
        <v>48.666672698078138</v>
      </c>
    </row>
    <row r="1927" spans="1:3" x14ac:dyDescent="0.25">
      <c r="A1927" s="1">
        <v>42475</v>
      </c>
      <c r="B1927">
        <v>48.5</v>
      </c>
      <c r="C1927">
        <f t="shared" si="29"/>
        <v>48.500006031411466</v>
      </c>
    </row>
    <row r="1928" spans="1:3" x14ac:dyDescent="0.25">
      <c r="A1928" s="1">
        <v>42476</v>
      </c>
      <c r="B1928">
        <v>48.5</v>
      </c>
      <c r="C1928">
        <f t="shared" si="29"/>
        <v>48.500006031411466</v>
      </c>
    </row>
    <row r="1929" spans="1:3" x14ac:dyDescent="0.25">
      <c r="A1929" s="1">
        <v>42477</v>
      </c>
      <c r="B1929">
        <v>48.5</v>
      </c>
      <c r="C1929">
        <f t="shared" ref="C1929:C1992" si="30">AVERAGE(B1923:B1928)</f>
        <v>48.500006031411466</v>
      </c>
    </row>
    <row r="1930" spans="1:3" x14ac:dyDescent="0.25">
      <c r="A1930" s="1">
        <v>42478</v>
      </c>
      <c r="B1930">
        <v>48.5</v>
      </c>
      <c r="C1930">
        <f t="shared" si="30"/>
        <v>48.500006031411466</v>
      </c>
    </row>
    <row r="1931" spans="1:3" x14ac:dyDescent="0.25">
      <c r="A1931" s="1">
        <v>42479</v>
      </c>
      <c r="B1931">
        <v>48.499804763764203</v>
      </c>
      <c r="C1931">
        <f t="shared" si="30"/>
        <v>48.500039701445132</v>
      </c>
    </row>
    <row r="1932" spans="1:3" x14ac:dyDescent="0.25">
      <c r="A1932" s="1">
        <v>42480</v>
      </c>
      <c r="B1932">
        <v>48.500265251989397</v>
      </c>
      <c r="C1932">
        <f t="shared" si="30"/>
        <v>48.499967460627367</v>
      </c>
    </row>
    <row r="1933" spans="1:3" x14ac:dyDescent="0.25">
      <c r="A1933" s="1">
        <v>42481</v>
      </c>
      <c r="B1933">
        <v>48.499592502037501</v>
      </c>
      <c r="C1933">
        <f t="shared" si="30"/>
        <v>48.500011669292263</v>
      </c>
    </row>
    <row r="1934" spans="1:3" x14ac:dyDescent="0.25">
      <c r="A1934" s="1">
        <v>42482</v>
      </c>
      <c r="B1934">
        <v>48.5</v>
      </c>
      <c r="C1934">
        <f t="shared" si="30"/>
        <v>48.49994375296518</v>
      </c>
    </row>
    <row r="1935" spans="1:3" x14ac:dyDescent="0.25">
      <c r="A1935" s="1">
        <v>42483</v>
      </c>
      <c r="B1935">
        <v>48.503225806451603</v>
      </c>
      <c r="C1935">
        <f t="shared" si="30"/>
        <v>48.49994375296518</v>
      </c>
    </row>
    <row r="1936" spans="1:3" x14ac:dyDescent="0.25">
      <c r="A1936" s="1">
        <v>42484</v>
      </c>
      <c r="B1936">
        <v>48.5</v>
      </c>
      <c r="C1936">
        <f t="shared" si="30"/>
        <v>48.500481387373782</v>
      </c>
    </row>
    <row r="1937" spans="1:3" x14ac:dyDescent="0.25">
      <c r="A1937" s="1">
        <v>42485</v>
      </c>
      <c r="B1937">
        <v>48.5</v>
      </c>
      <c r="C1937">
        <f t="shared" si="30"/>
        <v>48.500481387373782</v>
      </c>
    </row>
    <row r="1938" spans="1:3" x14ac:dyDescent="0.25">
      <c r="A1938" s="1">
        <v>42486</v>
      </c>
      <c r="B1938">
        <v>48.5</v>
      </c>
      <c r="C1938">
        <f t="shared" si="30"/>
        <v>48.500513926746414</v>
      </c>
    </row>
    <row r="1939" spans="1:3" x14ac:dyDescent="0.25">
      <c r="A1939" s="1">
        <v>42487</v>
      </c>
      <c r="B1939">
        <v>48.5</v>
      </c>
      <c r="C1939">
        <f t="shared" si="30"/>
        <v>48.500469718081519</v>
      </c>
    </row>
    <row r="1940" spans="1:3" x14ac:dyDescent="0.25">
      <c r="A1940" s="1">
        <v>42488</v>
      </c>
      <c r="B1940">
        <v>48.5</v>
      </c>
      <c r="C1940">
        <f t="shared" si="30"/>
        <v>48.500537634408602</v>
      </c>
    </row>
    <row r="1941" spans="1:3" x14ac:dyDescent="0.25">
      <c r="A1941" s="1">
        <v>42489</v>
      </c>
      <c r="B1941">
        <v>48.5</v>
      </c>
      <c r="C1941">
        <f t="shared" si="30"/>
        <v>48.500537634408602</v>
      </c>
    </row>
    <row r="1942" spans="1:3" x14ac:dyDescent="0.25">
      <c r="A1942" s="1">
        <v>42490</v>
      </c>
      <c r="B1942">
        <v>48.499831479609</v>
      </c>
      <c r="C1942">
        <f t="shared" si="30"/>
        <v>48.5</v>
      </c>
    </row>
    <row r="1943" spans="1:3" x14ac:dyDescent="0.25">
      <c r="A1943" s="1">
        <v>42491</v>
      </c>
      <c r="B1943">
        <v>48.503875968992197</v>
      </c>
      <c r="C1943">
        <f t="shared" si="30"/>
        <v>48.499971913268162</v>
      </c>
    </row>
    <row r="1944" spans="1:3" x14ac:dyDescent="0.25">
      <c r="A1944" s="1">
        <v>42492</v>
      </c>
      <c r="B1944">
        <v>83.337905236907702</v>
      </c>
      <c r="C1944">
        <f t="shared" si="30"/>
        <v>48.500617908100196</v>
      </c>
    </row>
    <row r="1945" spans="1:3" x14ac:dyDescent="0.25">
      <c r="A1945" s="1">
        <v>42493</v>
      </c>
      <c r="B1945">
        <v>85.8333333333333</v>
      </c>
      <c r="C1945">
        <f t="shared" si="30"/>
        <v>54.306935447584813</v>
      </c>
    </row>
    <row r="1946" spans="1:3" x14ac:dyDescent="0.25">
      <c r="A1946" s="1">
        <v>42494</v>
      </c>
      <c r="B1946">
        <v>85.532728609953395</v>
      </c>
      <c r="C1946">
        <f t="shared" si="30"/>
        <v>60.529157669807034</v>
      </c>
    </row>
    <row r="1947" spans="1:3" x14ac:dyDescent="0.25">
      <c r="A1947" s="1">
        <v>42495</v>
      </c>
      <c r="B1947">
        <v>87.769938650306699</v>
      </c>
      <c r="C1947">
        <f t="shared" si="30"/>
        <v>66.701279104799269</v>
      </c>
    </row>
    <row r="1948" spans="1:3" x14ac:dyDescent="0.25">
      <c r="A1948" s="1">
        <v>42496</v>
      </c>
      <c r="B1948">
        <v>87.880255941499101</v>
      </c>
      <c r="C1948">
        <f t="shared" si="30"/>
        <v>73.246268879850376</v>
      </c>
    </row>
    <row r="1949" spans="1:3" x14ac:dyDescent="0.25">
      <c r="A1949" s="1">
        <v>42497</v>
      </c>
      <c r="B1949">
        <v>85.731166150670802</v>
      </c>
      <c r="C1949">
        <f t="shared" si="30"/>
        <v>79.809672956832074</v>
      </c>
    </row>
    <row r="1950" spans="1:3" x14ac:dyDescent="0.25">
      <c r="A1950" s="1">
        <v>42498</v>
      </c>
      <c r="B1950">
        <v>84.155539251650794</v>
      </c>
      <c r="C1950">
        <f t="shared" si="30"/>
        <v>86.014221320445174</v>
      </c>
    </row>
    <row r="1951" spans="1:3" x14ac:dyDescent="0.25">
      <c r="A1951" s="1">
        <v>42499</v>
      </c>
      <c r="B1951">
        <v>85.152125279642107</v>
      </c>
      <c r="C1951">
        <f t="shared" si="30"/>
        <v>86.150493656235696</v>
      </c>
    </row>
    <row r="1952" spans="1:3" x14ac:dyDescent="0.25">
      <c r="A1952" s="1">
        <v>42500</v>
      </c>
      <c r="B1952">
        <v>82.950600801068106</v>
      </c>
      <c r="C1952">
        <f t="shared" si="30"/>
        <v>86.036958980620469</v>
      </c>
    </row>
    <row r="1953" spans="1:3" x14ac:dyDescent="0.25">
      <c r="A1953" s="1">
        <v>42501</v>
      </c>
      <c r="B1953">
        <v>83.488439306358401</v>
      </c>
      <c r="C1953">
        <f t="shared" si="30"/>
        <v>85.606604345806275</v>
      </c>
    </row>
    <row r="1954" spans="1:3" x14ac:dyDescent="0.25">
      <c r="A1954" s="1">
        <v>42502</v>
      </c>
      <c r="B1954">
        <v>85.7264150943396</v>
      </c>
      <c r="C1954">
        <f t="shared" si="30"/>
        <v>84.893021121814897</v>
      </c>
    </row>
    <row r="1955" spans="1:3" x14ac:dyDescent="0.25">
      <c r="A1955" s="1">
        <v>42503</v>
      </c>
      <c r="B1955">
        <v>81.346774193548399</v>
      </c>
      <c r="C1955">
        <f t="shared" si="30"/>
        <v>84.53404764728829</v>
      </c>
    </row>
    <row r="1956" spans="1:3" x14ac:dyDescent="0.25">
      <c r="A1956" s="1">
        <v>42504</v>
      </c>
      <c r="B1956">
        <v>82.237055520898295</v>
      </c>
      <c r="C1956">
        <f t="shared" si="30"/>
        <v>83.80331565443457</v>
      </c>
    </row>
    <row r="1957" spans="1:3" x14ac:dyDescent="0.25">
      <c r="A1957" s="1">
        <v>42505</v>
      </c>
      <c r="B1957">
        <v>85.813358302122396</v>
      </c>
      <c r="C1957">
        <f t="shared" si="30"/>
        <v>83.483568365975827</v>
      </c>
    </row>
    <row r="1958" spans="1:3" x14ac:dyDescent="0.25">
      <c r="A1958" s="1">
        <v>42506</v>
      </c>
      <c r="B1958">
        <v>85.378904481665899</v>
      </c>
      <c r="C1958">
        <f t="shared" si="30"/>
        <v>83.59377386972254</v>
      </c>
    </row>
    <row r="1959" spans="1:3" x14ac:dyDescent="0.25">
      <c r="A1959" s="1">
        <v>42507</v>
      </c>
      <c r="B1959">
        <v>87.7554149428085</v>
      </c>
      <c r="C1959">
        <f t="shared" si="30"/>
        <v>83.998491149822186</v>
      </c>
    </row>
    <row r="1960" spans="1:3" x14ac:dyDescent="0.25">
      <c r="A1960" s="1">
        <v>42508</v>
      </c>
      <c r="B1960">
        <v>85.064418212478898</v>
      </c>
      <c r="C1960">
        <f t="shared" si="30"/>
        <v>84.709653755897179</v>
      </c>
    </row>
    <row r="1961" spans="1:3" x14ac:dyDescent="0.25">
      <c r="A1961" s="1">
        <v>42509</v>
      </c>
      <c r="B1961">
        <v>89.400466562985997</v>
      </c>
      <c r="C1961">
        <f t="shared" si="30"/>
        <v>84.599320942253726</v>
      </c>
    </row>
    <row r="1962" spans="1:3" x14ac:dyDescent="0.25">
      <c r="A1962" s="1">
        <v>42510</v>
      </c>
      <c r="B1962">
        <v>86.123298638911095</v>
      </c>
      <c r="C1962">
        <f t="shared" si="30"/>
        <v>85.941603003826671</v>
      </c>
    </row>
    <row r="1963" spans="1:3" x14ac:dyDescent="0.25">
      <c r="A1963" s="1">
        <v>42511</v>
      </c>
      <c r="B1963">
        <v>84.946841294298906</v>
      </c>
      <c r="C1963">
        <f t="shared" si="30"/>
        <v>86.589310190162152</v>
      </c>
    </row>
    <row r="1964" spans="1:3" x14ac:dyDescent="0.25">
      <c r="A1964" s="1">
        <v>42512</v>
      </c>
      <c r="B1964">
        <v>85.442441720740206</v>
      </c>
      <c r="C1964">
        <f t="shared" si="30"/>
        <v>86.444890688858209</v>
      </c>
    </row>
    <row r="1965" spans="1:3" x14ac:dyDescent="0.25">
      <c r="A1965" s="1">
        <v>42513</v>
      </c>
      <c r="B1965">
        <v>89.585690515807002</v>
      </c>
      <c r="C1965">
        <f t="shared" si="30"/>
        <v>86.455480228703934</v>
      </c>
    </row>
    <row r="1966" spans="1:3" x14ac:dyDescent="0.25">
      <c r="A1966" s="1">
        <v>42514</v>
      </c>
      <c r="B1966">
        <v>86.398362892223702</v>
      </c>
      <c r="C1966">
        <f t="shared" si="30"/>
        <v>86.760526157537015</v>
      </c>
    </row>
    <row r="1967" spans="1:3" x14ac:dyDescent="0.25">
      <c r="A1967" s="1">
        <v>42515</v>
      </c>
      <c r="B1967">
        <v>86.498457742134505</v>
      </c>
      <c r="C1967">
        <f t="shared" si="30"/>
        <v>86.982850270827825</v>
      </c>
    </row>
    <row r="1968" spans="1:3" x14ac:dyDescent="0.25">
      <c r="A1968" s="1">
        <v>42516</v>
      </c>
      <c r="B1968">
        <v>85.6635311143271</v>
      </c>
      <c r="C1968">
        <f t="shared" si="30"/>
        <v>86.499182134019236</v>
      </c>
    </row>
    <row r="1969" spans="1:3" x14ac:dyDescent="0.25">
      <c r="A1969" s="1">
        <v>42517</v>
      </c>
      <c r="B1969">
        <v>84.823045267489704</v>
      </c>
      <c r="C1969">
        <f t="shared" si="30"/>
        <v>86.422554213255239</v>
      </c>
    </row>
    <row r="1970" spans="1:3" x14ac:dyDescent="0.25">
      <c r="A1970" s="1">
        <v>42518</v>
      </c>
      <c r="B1970">
        <v>86.934381778741894</v>
      </c>
      <c r="C1970">
        <f t="shared" si="30"/>
        <v>86.401921542120363</v>
      </c>
    </row>
    <row r="1971" spans="1:3" x14ac:dyDescent="0.25">
      <c r="A1971" s="1">
        <v>42519</v>
      </c>
      <c r="B1971">
        <v>86.042863871879405</v>
      </c>
      <c r="C1971">
        <f t="shared" si="30"/>
        <v>86.650578218453987</v>
      </c>
    </row>
    <row r="1972" spans="1:3" x14ac:dyDescent="0.25">
      <c r="A1972" s="1">
        <v>42520</v>
      </c>
      <c r="B1972">
        <v>84.885390428211593</v>
      </c>
      <c r="C1972">
        <f t="shared" si="30"/>
        <v>86.060107111132723</v>
      </c>
    </row>
    <row r="1973" spans="1:3" x14ac:dyDescent="0.25">
      <c r="A1973" s="1">
        <v>42521</v>
      </c>
      <c r="B1973">
        <v>85.938628158844807</v>
      </c>
      <c r="C1973">
        <f t="shared" si="30"/>
        <v>85.807945033797367</v>
      </c>
    </row>
    <row r="1974" spans="1:3" x14ac:dyDescent="0.25">
      <c r="A1974" s="1">
        <v>42522</v>
      </c>
      <c r="B1974">
        <v>88.996503496503493</v>
      </c>
      <c r="C1974">
        <f t="shared" si="30"/>
        <v>85.714640103249096</v>
      </c>
    </row>
    <row r="1975" spans="1:3" x14ac:dyDescent="0.25">
      <c r="A1975" s="1">
        <v>42523</v>
      </c>
      <c r="B1975">
        <v>48</v>
      </c>
      <c r="C1975">
        <f t="shared" si="30"/>
        <v>86.270135500278499</v>
      </c>
    </row>
    <row r="1976" spans="1:3" x14ac:dyDescent="0.25">
      <c r="A1976" s="1">
        <v>42524</v>
      </c>
      <c r="B1976">
        <v>48</v>
      </c>
      <c r="C1976">
        <f t="shared" si="30"/>
        <v>80.132961289030206</v>
      </c>
    </row>
    <row r="1977" spans="1:3" x14ac:dyDescent="0.25">
      <c r="A1977" s="1">
        <v>42525</v>
      </c>
      <c r="B1977">
        <v>48.499789473684203</v>
      </c>
      <c r="C1977">
        <f t="shared" si="30"/>
        <v>73.643897659239883</v>
      </c>
    </row>
    <row r="1978" spans="1:3" x14ac:dyDescent="0.25">
      <c r="A1978" s="1">
        <v>42526</v>
      </c>
      <c r="B1978">
        <v>48.504166666666698</v>
      </c>
      <c r="C1978">
        <f t="shared" si="30"/>
        <v>67.386718592874018</v>
      </c>
    </row>
    <row r="1979" spans="1:3" x14ac:dyDescent="0.25">
      <c r="A1979" s="1">
        <v>42527</v>
      </c>
      <c r="B1979">
        <v>48.499630450849999</v>
      </c>
      <c r="C1979">
        <f t="shared" si="30"/>
        <v>61.323181299283199</v>
      </c>
    </row>
    <row r="1980" spans="1:3" x14ac:dyDescent="0.25">
      <c r="A1980" s="1">
        <v>42528</v>
      </c>
      <c r="B1980">
        <v>48.5017793594306</v>
      </c>
      <c r="C1980">
        <f t="shared" si="30"/>
        <v>55.083348347950739</v>
      </c>
    </row>
    <row r="1981" spans="1:3" x14ac:dyDescent="0.25">
      <c r="A1981" s="1">
        <v>42529</v>
      </c>
      <c r="B1981">
        <v>47.4991717283269</v>
      </c>
      <c r="C1981">
        <f t="shared" si="30"/>
        <v>48.334227658438579</v>
      </c>
    </row>
    <row r="1982" spans="1:3" x14ac:dyDescent="0.25">
      <c r="A1982" s="1">
        <v>42530</v>
      </c>
      <c r="B1982">
        <v>72.641618497109803</v>
      </c>
      <c r="C1982">
        <f t="shared" si="30"/>
        <v>48.250756279826398</v>
      </c>
    </row>
    <row r="1983" spans="1:3" x14ac:dyDescent="0.25">
      <c r="A1983" s="1">
        <v>42531</v>
      </c>
      <c r="B1983">
        <v>91.791187270501794</v>
      </c>
      <c r="C1983">
        <f t="shared" si="30"/>
        <v>52.357692696011362</v>
      </c>
    </row>
    <row r="1984" spans="1:3" x14ac:dyDescent="0.25">
      <c r="A1984" s="1">
        <v>42532</v>
      </c>
      <c r="B1984">
        <v>89.801913337084997</v>
      </c>
      <c r="C1984">
        <f t="shared" si="30"/>
        <v>59.572925662147632</v>
      </c>
    </row>
    <row r="1985" spans="1:3" x14ac:dyDescent="0.25">
      <c r="A1985" s="1">
        <v>42533</v>
      </c>
      <c r="B1985">
        <v>91.811273635390606</v>
      </c>
      <c r="C1985">
        <f t="shared" si="30"/>
        <v>66.455883440550679</v>
      </c>
    </row>
    <row r="1986" spans="1:3" x14ac:dyDescent="0.25">
      <c r="A1986" s="1">
        <v>42534</v>
      </c>
      <c r="B1986">
        <v>92.996484698097603</v>
      </c>
      <c r="C1986">
        <f t="shared" si="30"/>
        <v>73.674490637974117</v>
      </c>
    </row>
    <row r="1987" spans="1:3" x14ac:dyDescent="0.25">
      <c r="A1987" s="1">
        <v>42535</v>
      </c>
      <c r="B1987">
        <v>93.453027139874706</v>
      </c>
      <c r="C1987">
        <f t="shared" si="30"/>
        <v>81.090274861085291</v>
      </c>
    </row>
    <row r="1988" spans="1:3" x14ac:dyDescent="0.25">
      <c r="A1988" s="1">
        <v>42536</v>
      </c>
      <c r="B1988">
        <v>94.474333063864194</v>
      </c>
      <c r="C1988">
        <f t="shared" si="30"/>
        <v>88.749250763009911</v>
      </c>
    </row>
    <row r="1989" spans="1:3" x14ac:dyDescent="0.25">
      <c r="A1989" s="1">
        <v>42537</v>
      </c>
      <c r="B1989">
        <v>94.505254648342799</v>
      </c>
      <c r="C1989">
        <f t="shared" si="30"/>
        <v>92.388036524135643</v>
      </c>
    </row>
    <row r="1990" spans="1:3" x14ac:dyDescent="0.25">
      <c r="A1990" s="1">
        <v>42538</v>
      </c>
      <c r="B1990">
        <v>93.629522431259005</v>
      </c>
      <c r="C1990">
        <f t="shared" si="30"/>
        <v>92.840381087109165</v>
      </c>
    </row>
    <row r="1991" spans="1:3" x14ac:dyDescent="0.25">
      <c r="A1991" s="1">
        <v>42539</v>
      </c>
      <c r="B1991">
        <v>94.0010718113612</v>
      </c>
      <c r="C1991">
        <f t="shared" si="30"/>
        <v>93.478315936138173</v>
      </c>
    </row>
    <row r="1992" spans="1:3" x14ac:dyDescent="0.25">
      <c r="A1992" s="1">
        <v>42540</v>
      </c>
      <c r="B1992">
        <v>90.464379947229503</v>
      </c>
      <c r="C1992">
        <f t="shared" si="30"/>
        <v>93.84328229879992</v>
      </c>
    </row>
    <row r="1993" spans="1:3" x14ac:dyDescent="0.25">
      <c r="A1993" s="1">
        <v>42541</v>
      </c>
      <c r="B1993">
        <v>80.83</v>
      </c>
      <c r="C1993">
        <f t="shared" ref="C1993:C2056" si="31">AVERAGE(B1987:B1992)</f>
        <v>93.421264840321896</v>
      </c>
    </row>
    <row r="1994" spans="1:3" x14ac:dyDescent="0.25">
      <c r="A1994" s="1">
        <v>42542</v>
      </c>
      <c r="B1994">
        <v>89.511504424778806</v>
      </c>
      <c r="C1994">
        <f t="shared" si="31"/>
        <v>91.317426983676114</v>
      </c>
    </row>
    <row r="1995" spans="1:3" x14ac:dyDescent="0.25">
      <c r="A1995" s="1">
        <v>42543</v>
      </c>
      <c r="B1995">
        <v>91.876574307304793</v>
      </c>
      <c r="C1995">
        <f t="shared" si="31"/>
        <v>90.490288877161888</v>
      </c>
    </row>
    <row r="1996" spans="1:3" x14ac:dyDescent="0.25">
      <c r="A1996" s="1">
        <v>42544</v>
      </c>
      <c r="B1996">
        <v>92.3535220539829</v>
      </c>
      <c r="C1996">
        <f t="shared" si="31"/>
        <v>90.052175486988901</v>
      </c>
    </row>
    <row r="1997" spans="1:3" x14ac:dyDescent="0.25">
      <c r="A1997" s="1">
        <v>42545</v>
      </c>
      <c r="B1997">
        <v>89.028135990621294</v>
      </c>
      <c r="C1997">
        <f t="shared" si="31"/>
        <v>89.839508757442857</v>
      </c>
    </row>
    <row r="1998" spans="1:3" x14ac:dyDescent="0.25">
      <c r="A1998" s="1">
        <v>42546</v>
      </c>
      <c r="B1998">
        <v>87.675378787878799</v>
      </c>
      <c r="C1998">
        <f t="shared" si="31"/>
        <v>89.010686120652892</v>
      </c>
    </row>
    <row r="1999" spans="1:3" x14ac:dyDescent="0.25">
      <c r="A1999" s="1">
        <v>42547</v>
      </c>
      <c r="B1999">
        <v>89.762666666666703</v>
      </c>
      <c r="C1999">
        <f t="shared" si="31"/>
        <v>88.545852594094427</v>
      </c>
    </row>
    <row r="2000" spans="1:3" x14ac:dyDescent="0.25">
      <c r="A2000" s="1">
        <v>42548</v>
      </c>
      <c r="B2000">
        <v>93.049756097561001</v>
      </c>
      <c r="C2000">
        <f t="shared" si="31"/>
        <v>90.034630371872211</v>
      </c>
    </row>
    <row r="2001" spans="1:3" x14ac:dyDescent="0.25">
      <c r="A2001" s="1">
        <v>42549</v>
      </c>
      <c r="B2001">
        <v>93.576041666666697</v>
      </c>
      <c r="C2001">
        <f t="shared" si="31"/>
        <v>90.624338984002577</v>
      </c>
    </row>
    <row r="2002" spans="1:3" x14ac:dyDescent="0.25">
      <c r="A2002" s="1">
        <v>42550</v>
      </c>
      <c r="B2002">
        <v>92.916583582585602</v>
      </c>
      <c r="C2002">
        <f t="shared" si="31"/>
        <v>90.907583543896223</v>
      </c>
    </row>
    <row r="2003" spans="1:3" x14ac:dyDescent="0.25">
      <c r="A2003" s="1">
        <v>42551</v>
      </c>
      <c r="B2003">
        <v>94.205913134484604</v>
      </c>
      <c r="C2003">
        <f t="shared" si="31"/>
        <v>91.001427131996692</v>
      </c>
    </row>
    <row r="2004" spans="1:3" x14ac:dyDescent="0.25">
      <c r="A2004" s="1">
        <v>42552</v>
      </c>
      <c r="B2004">
        <v>93.6071830106184</v>
      </c>
      <c r="C2004">
        <f t="shared" si="31"/>
        <v>91.864389989307213</v>
      </c>
    </row>
    <row r="2005" spans="1:3" x14ac:dyDescent="0.25">
      <c r="A2005" s="1">
        <v>42553</v>
      </c>
      <c r="B2005">
        <v>95.634893617021007</v>
      </c>
      <c r="C2005">
        <f t="shared" si="31"/>
        <v>92.853024026430489</v>
      </c>
    </row>
    <row r="2006" spans="1:3" x14ac:dyDescent="0.25">
      <c r="A2006" s="1">
        <v>42554</v>
      </c>
      <c r="B2006">
        <v>94.174437739989003</v>
      </c>
      <c r="C2006">
        <f t="shared" si="31"/>
        <v>93.831728518156226</v>
      </c>
    </row>
    <row r="2007" spans="1:3" x14ac:dyDescent="0.25">
      <c r="A2007" s="1">
        <v>42555</v>
      </c>
      <c r="B2007">
        <v>93.8782816229117</v>
      </c>
      <c r="C2007">
        <f t="shared" si="31"/>
        <v>94.019175458560881</v>
      </c>
    </row>
    <row r="2008" spans="1:3" x14ac:dyDescent="0.25">
      <c r="A2008" s="1">
        <v>42556</v>
      </c>
      <c r="B2008">
        <v>55.884615384615401</v>
      </c>
      <c r="C2008">
        <f t="shared" si="31"/>
        <v>94.069548784601707</v>
      </c>
    </row>
    <row r="2009" spans="1:3" x14ac:dyDescent="0.25">
      <c r="A2009" s="1">
        <v>42557</v>
      </c>
      <c r="B2009">
        <v>49.411547002220601</v>
      </c>
      <c r="C2009">
        <f t="shared" si="31"/>
        <v>87.897554084940012</v>
      </c>
    </row>
    <row r="2010" spans="1:3" x14ac:dyDescent="0.25">
      <c r="A2010" s="1">
        <v>42558</v>
      </c>
      <c r="B2010">
        <v>48.499631540162099</v>
      </c>
      <c r="C2010">
        <f t="shared" si="31"/>
        <v>80.43182639622934</v>
      </c>
    </row>
    <row r="2011" spans="1:3" x14ac:dyDescent="0.25">
      <c r="A2011" s="1">
        <v>42559</v>
      </c>
      <c r="B2011">
        <v>48.5</v>
      </c>
      <c r="C2011">
        <f t="shared" si="31"/>
        <v>72.913901151153311</v>
      </c>
    </row>
    <row r="2012" spans="1:3" x14ac:dyDescent="0.25">
      <c r="A2012" s="1">
        <v>42560</v>
      </c>
      <c r="B2012">
        <v>48.5</v>
      </c>
      <c r="C2012">
        <f t="shared" si="31"/>
        <v>65.05808554831647</v>
      </c>
    </row>
    <row r="2013" spans="1:3" x14ac:dyDescent="0.25">
      <c r="A2013" s="1">
        <v>42561</v>
      </c>
      <c r="B2013">
        <v>48.499905642574099</v>
      </c>
      <c r="C2013">
        <f t="shared" si="31"/>
        <v>57.4456792583183</v>
      </c>
    </row>
    <row r="2014" spans="1:3" x14ac:dyDescent="0.25">
      <c r="A2014" s="1">
        <v>42562</v>
      </c>
      <c r="B2014">
        <v>48.5</v>
      </c>
      <c r="C2014">
        <f t="shared" si="31"/>
        <v>49.882616594928699</v>
      </c>
    </row>
    <row r="2015" spans="1:3" x14ac:dyDescent="0.25">
      <c r="A2015" s="1">
        <v>42563</v>
      </c>
      <c r="B2015">
        <v>48.500452488687799</v>
      </c>
      <c r="C2015">
        <f t="shared" si="31"/>
        <v>48.651847364159465</v>
      </c>
    </row>
    <row r="2016" spans="1:3" x14ac:dyDescent="0.25">
      <c r="A2016" s="1">
        <v>42564</v>
      </c>
      <c r="B2016">
        <v>48.499862068965498</v>
      </c>
      <c r="C2016">
        <f t="shared" si="31"/>
        <v>48.499998278570672</v>
      </c>
    </row>
    <row r="2017" spans="1:3" x14ac:dyDescent="0.25">
      <c r="A2017" s="1">
        <v>42565</v>
      </c>
      <c r="B2017">
        <v>48.5</v>
      </c>
      <c r="C2017">
        <f t="shared" si="31"/>
        <v>48.500036700037903</v>
      </c>
    </row>
    <row r="2018" spans="1:3" x14ac:dyDescent="0.25">
      <c r="A2018" s="1">
        <v>42566</v>
      </c>
      <c r="B2018">
        <v>48.4444444444444</v>
      </c>
      <c r="C2018">
        <f t="shared" si="31"/>
        <v>48.500036700037903</v>
      </c>
    </row>
    <row r="2019" spans="1:3" x14ac:dyDescent="0.25">
      <c r="A2019" s="1">
        <v>42567</v>
      </c>
      <c r="B2019">
        <v>48.5</v>
      </c>
      <c r="C2019">
        <f t="shared" si="31"/>
        <v>48.490777440778636</v>
      </c>
    </row>
    <row r="2020" spans="1:3" x14ac:dyDescent="0.25">
      <c r="A2020" s="1">
        <v>42568</v>
      </c>
      <c r="B2020">
        <v>48.4444444444444</v>
      </c>
      <c r="C2020">
        <f t="shared" si="31"/>
        <v>48.490793167016285</v>
      </c>
    </row>
    <row r="2021" spans="1:3" x14ac:dyDescent="0.25">
      <c r="A2021" s="1">
        <v>42569</v>
      </c>
      <c r="B2021">
        <v>47.5</v>
      </c>
      <c r="C2021">
        <f t="shared" si="31"/>
        <v>48.481533907757012</v>
      </c>
    </row>
    <row r="2022" spans="1:3" x14ac:dyDescent="0.25">
      <c r="A2022" s="1">
        <v>42570</v>
      </c>
      <c r="B2022">
        <v>47.5</v>
      </c>
      <c r="C2022">
        <f t="shared" si="31"/>
        <v>48.314791826309055</v>
      </c>
    </row>
    <row r="2023" spans="1:3" x14ac:dyDescent="0.25">
      <c r="A2023" s="1">
        <v>42571</v>
      </c>
      <c r="B2023">
        <v>47.5</v>
      </c>
      <c r="C2023">
        <f t="shared" si="31"/>
        <v>48.148148148148131</v>
      </c>
    </row>
    <row r="2024" spans="1:3" x14ac:dyDescent="0.25">
      <c r="A2024" s="1">
        <v>42572</v>
      </c>
      <c r="B2024">
        <v>47.5</v>
      </c>
      <c r="C2024">
        <f t="shared" si="31"/>
        <v>47.981481481481467</v>
      </c>
    </row>
    <row r="2025" spans="1:3" x14ac:dyDescent="0.25">
      <c r="A2025" s="1">
        <v>42573</v>
      </c>
      <c r="B2025">
        <v>47.5</v>
      </c>
      <c r="C2025">
        <f t="shared" si="31"/>
        <v>47.824074074074069</v>
      </c>
    </row>
    <row r="2026" spans="1:3" x14ac:dyDescent="0.25">
      <c r="A2026" s="1">
        <v>42574</v>
      </c>
      <c r="B2026">
        <v>47.499885242139101</v>
      </c>
      <c r="C2026">
        <f t="shared" si="31"/>
        <v>47.657407407407398</v>
      </c>
    </row>
    <row r="2027" spans="1:3" x14ac:dyDescent="0.25">
      <c r="A2027" s="1">
        <v>42575</v>
      </c>
      <c r="B2027">
        <v>47.5</v>
      </c>
      <c r="C2027">
        <f t="shared" si="31"/>
        <v>47.49998087368985</v>
      </c>
    </row>
    <row r="2028" spans="1:3" x14ac:dyDescent="0.25">
      <c r="A2028" s="1">
        <v>42576</v>
      </c>
      <c r="B2028">
        <v>47.5</v>
      </c>
      <c r="C2028">
        <f t="shared" si="31"/>
        <v>47.49998087368985</v>
      </c>
    </row>
    <row r="2029" spans="1:3" x14ac:dyDescent="0.25">
      <c r="A2029" s="1">
        <v>42577</v>
      </c>
      <c r="B2029">
        <v>47.5</v>
      </c>
      <c r="C2029">
        <f t="shared" si="31"/>
        <v>47.49998087368985</v>
      </c>
    </row>
    <row r="2030" spans="1:3" x14ac:dyDescent="0.25">
      <c r="A2030" s="1">
        <v>42578</v>
      </c>
      <c r="B2030">
        <v>47.500246913580199</v>
      </c>
      <c r="C2030">
        <f t="shared" si="31"/>
        <v>47.49998087368985</v>
      </c>
    </row>
    <row r="2031" spans="1:3" x14ac:dyDescent="0.25">
      <c r="A2031" s="1">
        <v>42579</v>
      </c>
      <c r="B2031">
        <v>47.500101235067802</v>
      </c>
      <c r="C2031">
        <f t="shared" si="31"/>
        <v>47.500022025953221</v>
      </c>
    </row>
    <row r="2032" spans="1:3" x14ac:dyDescent="0.25">
      <c r="A2032" s="1">
        <v>42580</v>
      </c>
      <c r="B2032">
        <v>47.5</v>
      </c>
      <c r="C2032">
        <f t="shared" si="31"/>
        <v>47.500038898464517</v>
      </c>
    </row>
    <row r="2033" spans="1:3" x14ac:dyDescent="0.25">
      <c r="A2033" s="1">
        <v>42581</v>
      </c>
      <c r="B2033">
        <v>47.4979719188768</v>
      </c>
      <c r="C2033">
        <f t="shared" si="31"/>
        <v>47.500058024774667</v>
      </c>
    </row>
    <row r="2034" spans="1:3" x14ac:dyDescent="0.25">
      <c r="A2034" s="1">
        <v>42582</v>
      </c>
      <c r="B2034">
        <v>48</v>
      </c>
      <c r="C2034">
        <f t="shared" si="31"/>
        <v>47.499720011254134</v>
      </c>
    </row>
    <row r="2035" spans="1:3" x14ac:dyDescent="0.25">
      <c r="A2035" s="1">
        <v>42583</v>
      </c>
      <c r="B2035">
        <v>47.499862448418199</v>
      </c>
      <c r="C2035">
        <f t="shared" si="31"/>
        <v>47.583053344587462</v>
      </c>
    </row>
    <row r="2036" spans="1:3" x14ac:dyDescent="0.25">
      <c r="A2036" s="1">
        <v>42584</v>
      </c>
      <c r="B2036">
        <v>47.5000627116518</v>
      </c>
      <c r="C2036">
        <f t="shared" si="31"/>
        <v>47.58303041932384</v>
      </c>
    </row>
    <row r="2037" spans="1:3" x14ac:dyDescent="0.25">
      <c r="A2037" s="1">
        <v>42585</v>
      </c>
      <c r="B2037">
        <v>47.5</v>
      </c>
      <c r="C2037">
        <f t="shared" si="31"/>
        <v>47.582999719002437</v>
      </c>
    </row>
    <row r="2038" spans="1:3" x14ac:dyDescent="0.25">
      <c r="A2038" s="1">
        <v>42586</v>
      </c>
      <c r="B2038">
        <v>47.5</v>
      </c>
      <c r="C2038">
        <f t="shared" si="31"/>
        <v>47.582982846491142</v>
      </c>
    </row>
    <row r="2039" spans="1:3" x14ac:dyDescent="0.25">
      <c r="A2039" s="1">
        <v>42587</v>
      </c>
      <c r="B2039">
        <v>47.5</v>
      </c>
      <c r="C2039">
        <f t="shared" si="31"/>
        <v>47.582982846491142</v>
      </c>
    </row>
    <row r="2040" spans="1:3" x14ac:dyDescent="0.25">
      <c r="A2040" s="1">
        <v>42588</v>
      </c>
      <c r="B2040">
        <v>47.499455930359098</v>
      </c>
      <c r="C2040">
        <f t="shared" si="31"/>
        <v>47.583320860011668</v>
      </c>
    </row>
    <row r="2041" spans="1:3" x14ac:dyDescent="0.25">
      <c r="A2041" s="1">
        <v>42589</v>
      </c>
      <c r="B2041">
        <v>63.1267880364109</v>
      </c>
      <c r="C2041">
        <f t="shared" si="31"/>
        <v>47.499896848404852</v>
      </c>
    </row>
    <row r="2042" spans="1:3" x14ac:dyDescent="0.25">
      <c r="A2042" s="1">
        <v>42590</v>
      </c>
      <c r="B2042">
        <v>83.469180327868898</v>
      </c>
      <c r="C2042">
        <f t="shared" si="31"/>
        <v>50.104384446403628</v>
      </c>
    </row>
    <row r="2043" spans="1:3" x14ac:dyDescent="0.25">
      <c r="A2043" s="1">
        <v>42591</v>
      </c>
      <c r="B2043">
        <v>85.938275340393304</v>
      </c>
      <c r="C2043">
        <f t="shared" si="31"/>
        <v>56.099237382439817</v>
      </c>
    </row>
    <row r="2044" spans="1:3" x14ac:dyDescent="0.25">
      <c r="A2044" s="1">
        <v>42592</v>
      </c>
      <c r="B2044">
        <v>81.415857605178005</v>
      </c>
      <c r="C2044">
        <f t="shared" si="31"/>
        <v>62.505616605838703</v>
      </c>
    </row>
    <row r="2045" spans="1:3" x14ac:dyDescent="0.25">
      <c r="A2045" s="1">
        <v>42593</v>
      </c>
      <c r="B2045">
        <v>85.1886326194399</v>
      </c>
      <c r="C2045">
        <f t="shared" si="31"/>
        <v>68.158259540035047</v>
      </c>
    </row>
    <row r="2046" spans="1:3" x14ac:dyDescent="0.25">
      <c r="A2046" s="1">
        <v>42594</v>
      </c>
      <c r="B2046">
        <v>87.2920912178554</v>
      </c>
      <c r="C2046">
        <f t="shared" si="31"/>
        <v>74.43969830994169</v>
      </c>
    </row>
    <row r="2047" spans="1:3" x14ac:dyDescent="0.25">
      <c r="A2047" s="1">
        <v>42595</v>
      </c>
      <c r="B2047">
        <v>86.770996348461097</v>
      </c>
      <c r="C2047">
        <f t="shared" si="31"/>
        <v>81.071804191191063</v>
      </c>
    </row>
    <row r="2048" spans="1:3" x14ac:dyDescent="0.25">
      <c r="A2048" s="1">
        <v>42596</v>
      </c>
      <c r="B2048">
        <v>87.694892473118301</v>
      </c>
      <c r="C2048">
        <f t="shared" si="31"/>
        <v>85.01250557653276</v>
      </c>
    </row>
    <row r="2049" spans="1:3" x14ac:dyDescent="0.25">
      <c r="A2049" s="1">
        <v>42597</v>
      </c>
      <c r="B2049">
        <v>85.502994011976</v>
      </c>
      <c r="C2049">
        <f t="shared" si="31"/>
        <v>85.716790934074325</v>
      </c>
    </row>
    <row r="2050" spans="1:3" x14ac:dyDescent="0.25">
      <c r="A2050" s="1">
        <v>42598</v>
      </c>
      <c r="B2050">
        <v>88.003610108303207</v>
      </c>
      <c r="C2050">
        <f t="shared" si="31"/>
        <v>85.644244046004772</v>
      </c>
    </row>
    <row r="2051" spans="1:3" x14ac:dyDescent="0.25">
      <c r="A2051" s="1">
        <v>42599</v>
      </c>
      <c r="B2051">
        <v>88.108701401745606</v>
      </c>
      <c r="C2051">
        <f t="shared" si="31"/>
        <v>86.74220279652566</v>
      </c>
    </row>
    <row r="2052" spans="1:3" x14ac:dyDescent="0.25">
      <c r="A2052" s="1">
        <v>42600</v>
      </c>
      <c r="B2052">
        <v>86.496022461394503</v>
      </c>
      <c r="C2052">
        <f t="shared" si="31"/>
        <v>87.228880926909937</v>
      </c>
    </row>
    <row r="2053" spans="1:3" x14ac:dyDescent="0.25">
      <c r="A2053" s="1">
        <v>42601</v>
      </c>
      <c r="B2053">
        <v>88.855737704917999</v>
      </c>
      <c r="C2053">
        <f t="shared" si="31"/>
        <v>87.096202800833126</v>
      </c>
    </row>
    <row r="2054" spans="1:3" x14ac:dyDescent="0.25">
      <c r="A2054" s="1">
        <v>42602</v>
      </c>
      <c r="B2054">
        <v>82.502766798419003</v>
      </c>
      <c r="C2054">
        <f t="shared" si="31"/>
        <v>87.443659693575924</v>
      </c>
    </row>
    <row r="2055" spans="1:3" x14ac:dyDescent="0.25">
      <c r="A2055" s="1">
        <v>42603</v>
      </c>
      <c r="B2055">
        <v>87.169435215946805</v>
      </c>
      <c r="C2055">
        <f t="shared" si="31"/>
        <v>86.578305414459393</v>
      </c>
    </row>
    <row r="2056" spans="1:3" x14ac:dyDescent="0.25">
      <c r="A2056" s="1">
        <v>42604</v>
      </c>
      <c r="B2056">
        <v>90.2235885969816</v>
      </c>
      <c r="C2056">
        <f t="shared" si="31"/>
        <v>86.856045615121175</v>
      </c>
    </row>
    <row r="2057" spans="1:3" x14ac:dyDescent="0.25">
      <c r="A2057" s="1">
        <v>42605</v>
      </c>
      <c r="B2057">
        <v>89.55</v>
      </c>
      <c r="C2057">
        <f t="shared" ref="C2057:C2120" si="32">AVERAGE(B2051:B2056)</f>
        <v>87.22604202990091</v>
      </c>
    </row>
    <row r="2058" spans="1:3" x14ac:dyDescent="0.25">
      <c r="A2058" s="1">
        <v>42606</v>
      </c>
      <c r="B2058">
        <v>86.840949554896099</v>
      </c>
      <c r="C2058">
        <f t="shared" si="32"/>
        <v>87.466258462943301</v>
      </c>
    </row>
    <row r="2059" spans="1:3" x14ac:dyDescent="0.25">
      <c r="A2059" s="1">
        <v>42607</v>
      </c>
      <c r="B2059">
        <v>86.472116946399595</v>
      </c>
      <c r="C2059">
        <f t="shared" si="32"/>
        <v>87.523746311860251</v>
      </c>
    </row>
    <row r="2060" spans="1:3" x14ac:dyDescent="0.25">
      <c r="A2060" s="1">
        <v>42608</v>
      </c>
      <c r="B2060">
        <v>89.308788598574793</v>
      </c>
      <c r="C2060">
        <f t="shared" si="32"/>
        <v>87.126476185440524</v>
      </c>
    </row>
    <row r="2061" spans="1:3" x14ac:dyDescent="0.25">
      <c r="A2061" s="1">
        <v>42609</v>
      </c>
      <c r="B2061">
        <v>89.497267759562803</v>
      </c>
      <c r="C2061">
        <f t="shared" si="32"/>
        <v>88.260813152133153</v>
      </c>
    </row>
    <row r="2062" spans="1:3" x14ac:dyDescent="0.25">
      <c r="A2062" s="1">
        <v>42610</v>
      </c>
      <c r="B2062">
        <v>87.967032967033006</v>
      </c>
      <c r="C2062">
        <f t="shared" si="32"/>
        <v>88.648785242735812</v>
      </c>
    </row>
    <row r="2063" spans="1:3" x14ac:dyDescent="0.25">
      <c r="A2063" s="1">
        <v>42611</v>
      </c>
      <c r="B2063">
        <v>89.394780447390204</v>
      </c>
      <c r="C2063">
        <f t="shared" si="32"/>
        <v>88.272692637744385</v>
      </c>
    </row>
    <row r="2064" spans="1:3" x14ac:dyDescent="0.25">
      <c r="A2064" s="1">
        <v>42612</v>
      </c>
      <c r="B2064">
        <v>84.273817034700301</v>
      </c>
      <c r="C2064">
        <f t="shared" si="32"/>
        <v>88.246822712309424</v>
      </c>
    </row>
    <row r="2065" spans="1:3" x14ac:dyDescent="0.25">
      <c r="A2065" s="1">
        <v>42613</v>
      </c>
      <c r="B2065">
        <v>54.544068919814499</v>
      </c>
      <c r="C2065">
        <f t="shared" si="32"/>
        <v>87.818967292276781</v>
      </c>
    </row>
    <row r="2066" spans="1:3" x14ac:dyDescent="0.25">
      <c r="A2066" s="1">
        <v>42614</v>
      </c>
      <c r="B2066">
        <v>50.499863126197603</v>
      </c>
      <c r="C2066">
        <f t="shared" si="32"/>
        <v>82.4976259545126</v>
      </c>
    </row>
    <row r="2067" spans="1:3" x14ac:dyDescent="0.25">
      <c r="A2067" s="1">
        <v>42615</v>
      </c>
      <c r="B2067">
        <v>49.5</v>
      </c>
      <c r="C2067">
        <f t="shared" si="32"/>
        <v>76.029471709116407</v>
      </c>
    </row>
    <row r="2068" spans="1:3" x14ac:dyDescent="0.25">
      <c r="A2068" s="1">
        <v>42616</v>
      </c>
      <c r="B2068">
        <v>49.5</v>
      </c>
      <c r="C2068">
        <f t="shared" si="32"/>
        <v>69.363260415855933</v>
      </c>
    </row>
    <row r="2069" spans="1:3" x14ac:dyDescent="0.25">
      <c r="A2069" s="1">
        <v>42617</v>
      </c>
      <c r="B2069">
        <v>49.5</v>
      </c>
      <c r="C2069">
        <f t="shared" si="32"/>
        <v>62.952088254683765</v>
      </c>
    </row>
    <row r="2070" spans="1:3" x14ac:dyDescent="0.25">
      <c r="A2070" s="1">
        <v>42618</v>
      </c>
      <c r="B2070">
        <v>49.450932684509297</v>
      </c>
      <c r="C2070">
        <f t="shared" si="32"/>
        <v>56.302958180118729</v>
      </c>
    </row>
    <row r="2071" spans="1:3" x14ac:dyDescent="0.25">
      <c r="A2071" s="1">
        <v>42619</v>
      </c>
      <c r="B2071">
        <v>48.5</v>
      </c>
      <c r="C2071">
        <f t="shared" si="32"/>
        <v>50.499144121753567</v>
      </c>
    </row>
    <row r="2072" spans="1:3" x14ac:dyDescent="0.25">
      <c r="A2072" s="1">
        <v>42620</v>
      </c>
      <c r="B2072">
        <v>49.5</v>
      </c>
      <c r="C2072">
        <f t="shared" si="32"/>
        <v>49.491799301784482</v>
      </c>
    </row>
    <row r="2073" spans="1:3" x14ac:dyDescent="0.25">
      <c r="A2073" s="1">
        <v>42621</v>
      </c>
      <c r="B2073">
        <v>48.5</v>
      </c>
      <c r="C2073">
        <f t="shared" si="32"/>
        <v>49.325155447418219</v>
      </c>
    </row>
    <row r="2074" spans="1:3" x14ac:dyDescent="0.25">
      <c r="A2074" s="1">
        <v>42622</v>
      </c>
      <c r="B2074">
        <v>48.5</v>
      </c>
      <c r="C2074">
        <f t="shared" si="32"/>
        <v>49.158488780751554</v>
      </c>
    </row>
    <row r="2075" spans="1:3" x14ac:dyDescent="0.25">
      <c r="A2075" s="1">
        <v>42623</v>
      </c>
      <c r="B2075">
        <v>48.5</v>
      </c>
      <c r="C2075">
        <f t="shared" si="32"/>
        <v>48.99182211408489</v>
      </c>
    </row>
    <row r="2076" spans="1:3" x14ac:dyDescent="0.25">
      <c r="A2076" s="1">
        <v>42624</v>
      </c>
      <c r="B2076">
        <v>48.500185116623499</v>
      </c>
      <c r="C2076">
        <f t="shared" si="32"/>
        <v>48.825155447418219</v>
      </c>
    </row>
    <row r="2077" spans="1:3" x14ac:dyDescent="0.25">
      <c r="A2077" s="1">
        <v>42625</v>
      </c>
      <c r="B2077">
        <v>48.5</v>
      </c>
      <c r="C2077">
        <f t="shared" si="32"/>
        <v>48.666697519437243</v>
      </c>
    </row>
    <row r="2078" spans="1:3" x14ac:dyDescent="0.25">
      <c r="A2078" s="1">
        <v>42626</v>
      </c>
      <c r="B2078">
        <v>48.5</v>
      </c>
      <c r="C2078">
        <f t="shared" si="32"/>
        <v>48.666697519437243</v>
      </c>
    </row>
    <row r="2079" spans="1:3" x14ac:dyDescent="0.25">
      <c r="A2079" s="1">
        <v>42627</v>
      </c>
      <c r="B2079">
        <v>48.5</v>
      </c>
      <c r="C2079">
        <f t="shared" si="32"/>
        <v>48.500030852770578</v>
      </c>
    </row>
    <row r="2080" spans="1:3" x14ac:dyDescent="0.25">
      <c r="A2080" s="1">
        <v>42628</v>
      </c>
      <c r="B2080">
        <v>48.5</v>
      </c>
      <c r="C2080">
        <f t="shared" si="32"/>
        <v>48.500030852770578</v>
      </c>
    </row>
    <row r="2081" spans="1:3" x14ac:dyDescent="0.25">
      <c r="A2081" s="1">
        <v>42629</v>
      </c>
      <c r="B2081">
        <v>48.5</v>
      </c>
      <c r="C2081">
        <f t="shared" si="32"/>
        <v>48.500030852770578</v>
      </c>
    </row>
    <row r="2082" spans="1:3" x14ac:dyDescent="0.25">
      <c r="A2082" s="1">
        <v>42630</v>
      </c>
      <c r="B2082">
        <v>48.5</v>
      </c>
      <c r="C2082">
        <f t="shared" si="32"/>
        <v>48.500030852770578</v>
      </c>
    </row>
    <row r="2083" spans="1:3" x14ac:dyDescent="0.25">
      <c r="A2083" s="1">
        <v>42631</v>
      </c>
      <c r="B2083">
        <v>48.5</v>
      </c>
      <c r="C2083">
        <f t="shared" si="32"/>
        <v>48.5</v>
      </c>
    </row>
    <row r="2084" spans="1:3" x14ac:dyDescent="0.25">
      <c r="A2084" s="1">
        <v>42632</v>
      </c>
      <c r="B2084">
        <v>49.5</v>
      </c>
      <c r="C2084">
        <f t="shared" si="32"/>
        <v>48.5</v>
      </c>
    </row>
    <row r="2085" spans="1:3" x14ac:dyDescent="0.25">
      <c r="A2085" s="1">
        <v>42633</v>
      </c>
      <c r="B2085">
        <v>48.5</v>
      </c>
      <c r="C2085">
        <f t="shared" si="32"/>
        <v>48.666666666666664</v>
      </c>
    </row>
    <row r="2086" spans="1:3" x14ac:dyDescent="0.25">
      <c r="A2086" s="1">
        <v>42634</v>
      </c>
      <c r="B2086">
        <v>48.5</v>
      </c>
      <c r="C2086">
        <f t="shared" si="32"/>
        <v>48.666666666666664</v>
      </c>
    </row>
    <row r="2087" spans="1:3" x14ac:dyDescent="0.25">
      <c r="A2087" s="1">
        <v>42635</v>
      </c>
      <c r="B2087">
        <v>48.5</v>
      </c>
      <c r="C2087">
        <f t="shared" si="32"/>
        <v>48.666666666666664</v>
      </c>
    </row>
    <row r="2088" spans="1:3" x14ac:dyDescent="0.25">
      <c r="A2088" s="1">
        <v>42636</v>
      </c>
      <c r="B2088">
        <v>48.499797979797997</v>
      </c>
      <c r="C2088">
        <f t="shared" si="32"/>
        <v>48.666666666666664</v>
      </c>
    </row>
    <row r="2089" spans="1:3" x14ac:dyDescent="0.25">
      <c r="A2089" s="1">
        <v>42637</v>
      </c>
      <c r="B2089">
        <v>48.500238208670801</v>
      </c>
      <c r="C2089">
        <f t="shared" si="32"/>
        <v>48.666632996633005</v>
      </c>
    </row>
    <row r="2090" spans="1:3" x14ac:dyDescent="0.25">
      <c r="A2090" s="1">
        <v>42638</v>
      </c>
      <c r="B2090">
        <v>48.5</v>
      </c>
      <c r="C2090">
        <f t="shared" si="32"/>
        <v>48.666672698078138</v>
      </c>
    </row>
    <row r="2091" spans="1:3" x14ac:dyDescent="0.25">
      <c r="A2091" s="1">
        <v>42639</v>
      </c>
      <c r="B2091">
        <v>48.5</v>
      </c>
      <c r="C2091">
        <f t="shared" si="32"/>
        <v>48.500006031411466</v>
      </c>
    </row>
    <row r="2092" spans="1:3" x14ac:dyDescent="0.25">
      <c r="A2092" s="1">
        <v>42640</v>
      </c>
      <c r="B2092">
        <v>48.5</v>
      </c>
      <c r="C2092">
        <f t="shared" si="32"/>
        <v>48.500006031411466</v>
      </c>
    </row>
    <row r="2093" spans="1:3" x14ac:dyDescent="0.25">
      <c r="A2093" s="1">
        <v>42641</v>
      </c>
      <c r="B2093">
        <v>48.5</v>
      </c>
      <c r="C2093">
        <f t="shared" si="32"/>
        <v>48.500006031411466</v>
      </c>
    </row>
    <row r="2094" spans="1:3" x14ac:dyDescent="0.25">
      <c r="A2094" s="1">
        <v>42642</v>
      </c>
      <c r="B2094">
        <v>48.5</v>
      </c>
      <c r="C2094">
        <f t="shared" si="32"/>
        <v>48.500006031411466</v>
      </c>
    </row>
    <row r="2095" spans="1:3" x14ac:dyDescent="0.25">
      <c r="A2095" s="1">
        <v>42643</v>
      </c>
      <c r="B2095">
        <v>48.499804763764203</v>
      </c>
      <c r="C2095">
        <f t="shared" si="32"/>
        <v>48.500039701445132</v>
      </c>
    </row>
    <row r="2096" spans="1:3" x14ac:dyDescent="0.25">
      <c r="A2096" s="1">
        <v>42644</v>
      </c>
      <c r="B2096">
        <v>48.500265251989397</v>
      </c>
      <c r="C2096">
        <f t="shared" si="32"/>
        <v>48.499967460627367</v>
      </c>
    </row>
    <row r="2097" spans="1:3" x14ac:dyDescent="0.25">
      <c r="A2097" s="1">
        <v>42645</v>
      </c>
      <c r="B2097">
        <v>48.499592502037501</v>
      </c>
      <c r="C2097">
        <f t="shared" si="32"/>
        <v>48.500011669292263</v>
      </c>
    </row>
    <row r="2098" spans="1:3" x14ac:dyDescent="0.25">
      <c r="A2098" s="1">
        <v>42646</v>
      </c>
      <c r="B2098">
        <v>48.5</v>
      </c>
      <c r="C2098">
        <f t="shared" si="32"/>
        <v>48.49994375296518</v>
      </c>
    </row>
    <row r="2099" spans="1:3" x14ac:dyDescent="0.25">
      <c r="A2099" s="1">
        <v>42647</v>
      </c>
      <c r="B2099">
        <v>48.503225806451603</v>
      </c>
      <c r="C2099">
        <f t="shared" si="32"/>
        <v>48.49994375296518</v>
      </c>
    </row>
    <row r="2100" spans="1:3" x14ac:dyDescent="0.25">
      <c r="A2100" s="1">
        <v>42648</v>
      </c>
      <c r="B2100">
        <v>48.5</v>
      </c>
      <c r="C2100">
        <f t="shared" si="32"/>
        <v>48.500481387373782</v>
      </c>
    </row>
    <row r="2101" spans="1:3" x14ac:dyDescent="0.25">
      <c r="A2101" s="1">
        <v>42649</v>
      </c>
      <c r="B2101">
        <v>48.5</v>
      </c>
      <c r="C2101">
        <f t="shared" si="32"/>
        <v>48.500481387373782</v>
      </c>
    </row>
    <row r="2102" spans="1:3" x14ac:dyDescent="0.25">
      <c r="A2102" s="1">
        <v>42650</v>
      </c>
      <c r="B2102">
        <v>48.5</v>
      </c>
      <c r="C2102">
        <f t="shared" si="32"/>
        <v>48.500513926746414</v>
      </c>
    </row>
    <row r="2103" spans="1:3" x14ac:dyDescent="0.25">
      <c r="A2103" s="1">
        <v>42651</v>
      </c>
      <c r="B2103">
        <v>48.5</v>
      </c>
      <c r="C2103">
        <f t="shared" si="32"/>
        <v>48.500469718081519</v>
      </c>
    </row>
    <row r="2104" spans="1:3" x14ac:dyDescent="0.25">
      <c r="A2104" s="1">
        <v>42652</v>
      </c>
      <c r="B2104">
        <v>48.5</v>
      </c>
      <c r="C2104">
        <f t="shared" si="32"/>
        <v>48.500537634408602</v>
      </c>
    </row>
    <row r="2105" spans="1:3" x14ac:dyDescent="0.25">
      <c r="A2105" s="1">
        <v>42653</v>
      </c>
      <c r="B2105">
        <v>48.5</v>
      </c>
      <c r="C2105">
        <f t="shared" si="32"/>
        <v>48.500537634408602</v>
      </c>
    </row>
    <row r="2106" spans="1:3" x14ac:dyDescent="0.25">
      <c r="A2106" s="1">
        <v>42654</v>
      </c>
      <c r="B2106">
        <v>48.499831479609</v>
      </c>
      <c r="C2106">
        <f t="shared" si="32"/>
        <v>48.5</v>
      </c>
    </row>
    <row r="2107" spans="1:3" x14ac:dyDescent="0.25">
      <c r="A2107" s="1">
        <v>42655</v>
      </c>
      <c r="B2107">
        <v>48.503875968992197</v>
      </c>
      <c r="C2107">
        <f t="shared" si="32"/>
        <v>48.499971913268162</v>
      </c>
    </row>
    <row r="2108" spans="1:3" x14ac:dyDescent="0.25">
      <c r="A2108" s="1">
        <v>42656</v>
      </c>
      <c r="B2108">
        <v>83.337905236907702</v>
      </c>
      <c r="C2108">
        <f t="shared" si="32"/>
        <v>48.500617908100196</v>
      </c>
    </row>
    <row r="2109" spans="1:3" x14ac:dyDescent="0.25">
      <c r="A2109" s="1">
        <v>42657</v>
      </c>
      <c r="B2109">
        <v>85.8333333333333</v>
      </c>
      <c r="C2109">
        <f t="shared" si="32"/>
        <v>54.306935447584813</v>
      </c>
    </row>
    <row r="2110" spans="1:3" x14ac:dyDescent="0.25">
      <c r="A2110" s="1">
        <v>42658</v>
      </c>
      <c r="B2110">
        <v>85.532728609953395</v>
      </c>
      <c r="C2110">
        <f t="shared" si="32"/>
        <v>60.529157669807034</v>
      </c>
    </row>
    <row r="2111" spans="1:3" x14ac:dyDescent="0.25">
      <c r="A2111" s="1">
        <v>42659</v>
      </c>
      <c r="B2111">
        <v>87.769938650306699</v>
      </c>
      <c r="C2111">
        <f t="shared" si="32"/>
        <v>66.701279104799269</v>
      </c>
    </row>
    <row r="2112" spans="1:3" x14ac:dyDescent="0.25">
      <c r="A2112" s="1">
        <v>42660</v>
      </c>
      <c r="B2112">
        <v>87.880255941499101</v>
      </c>
      <c r="C2112">
        <f t="shared" si="32"/>
        <v>73.246268879850376</v>
      </c>
    </row>
    <row r="2113" spans="1:3" x14ac:dyDescent="0.25">
      <c r="A2113" s="1">
        <v>42661</v>
      </c>
      <c r="B2113">
        <v>85.731166150670802</v>
      </c>
      <c r="C2113">
        <f t="shared" si="32"/>
        <v>79.809672956832074</v>
      </c>
    </row>
    <row r="2114" spans="1:3" x14ac:dyDescent="0.25">
      <c r="A2114" s="1">
        <v>42662</v>
      </c>
      <c r="B2114">
        <v>84.155539251650794</v>
      </c>
      <c r="C2114">
        <f t="shared" si="32"/>
        <v>86.014221320445174</v>
      </c>
    </row>
    <row r="2115" spans="1:3" x14ac:dyDescent="0.25">
      <c r="A2115" s="1">
        <v>42663</v>
      </c>
      <c r="B2115">
        <v>85.152125279642107</v>
      </c>
      <c r="C2115">
        <f t="shared" si="32"/>
        <v>86.150493656235696</v>
      </c>
    </row>
    <row r="2116" spans="1:3" x14ac:dyDescent="0.25">
      <c r="A2116" s="1">
        <v>42664</v>
      </c>
      <c r="B2116">
        <v>82.950600801068106</v>
      </c>
      <c r="C2116">
        <f t="shared" si="32"/>
        <v>86.036958980620469</v>
      </c>
    </row>
    <row r="2117" spans="1:3" x14ac:dyDescent="0.25">
      <c r="A2117" s="1">
        <v>42665</v>
      </c>
      <c r="B2117">
        <v>83.488439306358401</v>
      </c>
      <c r="C2117">
        <f t="shared" si="32"/>
        <v>85.606604345806275</v>
      </c>
    </row>
    <row r="2118" spans="1:3" x14ac:dyDescent="0.25">
      <c r="A2118" s="1">
        <v>42666</v>
      </c>
      <c r="B2118">
        <v>85.7264150943396</v>
      </c>
      <c r="C2118">
        <f t="shared" si="32"/>
        <v>84.893021121814897</v>
      </c>
    </row>
    <row r="2119" spans="1:3" x14ac:dyDescent="0.25">
      <c r="A2119" s="1">
        <v>42667</v>
      </c>
      <c r="B2119">
        <v>81.346774193548399</v>
      </c>
      <c r="C2119">
        <f t="shared" si="32"/>
        <v>84.53404764728829</v>
      </c>
    </row>
    <row r="2120" spans="1:3" x14ac:dyDescent="0.25">
      <c r="A2120" s="1">
        <v>42668</v>
      </c>
      <c r="B2120">
        <v>82.237055520898295</v>
      </c>
      <c r="C2120">
        <f t="shared" si="32"/>
        <v>83.80331565443457</v>
      </c>
    </row>
    <row r="2121" spans="1:3" x14ac:dyDescent="0.25">
      <c r="A2121" s="1">
        <v>42669</v>
      </c>
      <c r="B2121">
        <v>85.813358302122396</v>
      </c>
      <c r="C2121">
        <f t="shared" ref="C2121:C2184" si="33">AVERAGE(B2115:B2120)</f>
        <v>83.483568365975827</v>
      </c>
    </row>
    <row r="2122" spans="1:3" x14ac:dyDescent="0.25">
      <c r="A2122" s="1">
        <v>42670</v>
      </c>
      <c r="B2122">
        <v>85.378904481665899</v>
      </c>
      <c r="C2122">
        <f t="shared" si="33"/>
        <v>83.59377386972254</v>
      </c>
    </row>
    <row r="2123" spans="1:3" x14ac:dyDescent="0.25">
      <c r="A2123" s="1">
        <v>42671</v>
      </c>
      <c r="B2123">
        <v>87.7554149428085</v>
      </c>
      <c r="C2123">
        <f t="shared" si="33"/>
        <v>83.998491149822186</v>
      </c>
    </row>
    <row r="2124" spans="1:3" x14ac:dyDescent="0.25">
      <c r="A2124" s="1">
        <v>42672</v>
      </c>
      <c r="B2124">
        <v>85.064418212478898</v>
      </c>
      <c r="C2124">
        <f t="shared" si="33"/>
        <v>84.709653755897179</v>
      </c>
    </row>
    <row r="2125" spans="1:3" x14ac:dyDescent="0.25">
      <c r="A2125" s="1">
        <v>42673</v>
      </c>
      <c r="B2125">
        <v>89.400466562985997</v>
      </c>
      <c r="C2125">
        <f t="shared" si="33"/>
        <v>84.599320942253726</v>
      </c>
    </row>
    <row r="2126" spans="1:3" x14ac:dyDescent="0.25">
      <c r="A2126" s="1">
        <v>42674</v>
      </c>
      <c r="B2126">
        <v>86.123298638911095</v>
      </c>
      <c r="C2126">
        <f t="shared" si="33"/>
        <v>85.941603003826671</v>
      </c>
    </row>
    <row r="2127" spans="1:3" x14ac:dyDescent="0.25">
      <c r="A2127" s="1">
        <v>42675</v>
      </c>
      <c r="B2127">
        <v>84.946841294298906</v>
      </c>
      <c r="C2127">
        <f t="shared" si="33"/>
        <v>86.589310190162152</v>
      </c>
    </row>
    <row r="2128" spans="1:3" x14ac:dyDescent="0.25">
      <c r="A2128" s="1">
        <v>42676</v>
      </c>
      <c r="B2128">
        <v>85.442441720740206</v>
      </c>
      <c r="C2128">
        <f t="shared" si="33"/>
        <v>86.444890688858209</v>
      </c>
    </row>
    <row r="2129" spans="1:3" x14ac:dyDescent="0.25">
      <c r="A2129" s="1">
        <v>42677</v>
      </c>
      <c r="B2129">
        <v>89.585690515807002</v>
      </c>
      <c r="C2129">
        <f t="shared" si="33"/>
        <v>86.455480228703934</v>
      </c>
    </row>
    <row r="2130" spans="1:3" x14ac:dyDescent="0.25">
      <c r="A2130" s="1">
        <v>42678</v>
      </c>
      <c r="B2130">
        <v>86.398362892223702</v>
      </c>
      <c r="C2130">
        <f t="shared" si="33"/>
        <v>86.760526157537015</v>
      </c>
    </row>
    <row r="2131" spans="1:3" x14ac:dyDescent="0.25">
      <c r="A2131" s="1">
        <v>42679</v>
      </c>
      <c r="B2131">
        <v>86.498457742134505</v>
      </c>
      <c r="C2131">
        <f t="shared" si="33"/>
        <v>86.982850270827825</v>
      </c>
    </row>
    <row r="2132" spans="1:3" x14ac:dyDescent="0.25">
      <c r="A2132" s="1">
        <v>42680</v>
      </c>
      <c r="B2132">
        <v>85.6635311143271</v>
      </c>
      <c r="C2132">
        <f t="shared" si="33"/>
        <v>86.499182134019236</v>
      </c>
    </row>
    <row r="2133" spans="1:3" x14ac:dyDescent="0.25">
      <c r="A2133" s="1">
        <v>42681</v>
      </c>
      <c r="B2133">
        <v>84.823045267489704</v>
      </c>
      <c r="C2133">
        <f t="shared" si="33"/>
        <v>86.422554213255239</v>
      </c>
    </row>
    <row r="2134" spans="1:3" x14ac:dyDescent="0.25">
      <c r="A2134" s="1">
        <v>42682</v>
      </c>
      <c r="B2134">
        <v>86.934381778741894</v>
      </c>
      <c r="C2134">
        <f t="shared" si="33"/>
        <v>86.401921542120363</v>
      </c>
    </row>
    <row r="2135" spans="1:3" x14ac:dyDescent="0.25">
      <c r="A2135" s="1">
        <v>42683</v>
      </c>
      <c r="B2135">
        <v>86.042863871879405</v>
      </c>
      <c r="C2135">
        <f t="shared" si="33"/>
        <v>86.650578218453987</v>
      </c>
    </row>
    <row r="2136" spans="1:3" x14ac:dyDescent="0.25">
      <c r="A2136" s="1">
        <v>42684</v>
      </c>
      <c r="B2136">
        <v>84.885390428211593</v>
      </c>
      <c r="C2136">
        <f t="shared" si="33"/>
        <v>86.060107111132723</v>
      </c>
    </row>
    <row r="2137" spans="1:3" x14ac:dyDescent="0.25">
      <c r="A2137" s="1">
        <v>42685</v>
      </c>
      <c r="B2137">
        <v>85.938628158844807</v>
      </c>
      <c r="C2137">
        <f t="shared" si="33"/>
        <v>85.807945033797367</v>
      </c>
    </row>
    <row r="2138" spans="1:3" x14ac:dyDescent="0.25">
      <c r="A2138" s="1">
        <v>42686</v>
      </c>
      <c r="B2138">
        <v>88.996503496503493</v>
      </c>
      <c r="C2138">
        <f t="shared" si="33"/>
        <v>85.714640103249096</v>
      </c>
    </row>
    <row r="2139" spans="1:3" x14ac:dyDescent="0.25">
      <c r="A2139" s="1">
        <v>42687</v>
      </c>
      <c r="B2139">
        <v>48</v>
      </c>
      <c r="C2139">
        <f t="shared" si="33"/>
        <v>86.270135500278499</v>
      </c>
    </row>
    <row r="2140" spans="1:3" x14ac:dyDescent="0.25">
      <c r="A2140" s="1">
        <v>42688</v>
      </c>
      <c r="B2140">
        <v>48</v>
      </c>
      <c r="C2140">
        <f t="shared" si="33"/>
        <v>80.132961289030206</v>
      </c>
    </row>
    <row r="2141" spans="1:3" x14ac:dyDescent="0.25">
      <c r="A2141" s="1">
        <v>42689</v>
      </c>
      <c r="B2141">
        <v>48.499789473684203</v>
      </c>
      <c r="C2141">
        <f t="shared" si="33"/>
        <v>73.643897659239883</v>
      </c>
    </row>
    <row r="2142" spans="1:3" x14ac:dyDescent="0.25">
      <c r="A2142" s="1">
        <v>42690</v>
      </c>
      <c r="B2142">
        <v>48.504166666666698</v>
      </c>
      <c r="C2142">
        <f t="shared" si="33"/>
        <v>67.386718592874018</v>
      </c>
    </row>
    <row r="2143" spans="1:3" x14ac:dyDescent="0.25">
      <c r="A2143" s="1">
        <v>42691</v>
      </c>
      <c r="B2143">
        <v>48.499630450849999</v>
      </c>
      <c r="C2143">
        <f t="shared" si="33"/>
        <v>61.323181299283199</v>
      </c>
    </row>
    <row r="2144" spans="1:3" x14ac:dyDescent="0.25">
      <c r="A2144" s="1">
        <v>42692</v>
      </c>
      <c r="B2144">
        <v>48.5017793594306</v>
      </c>
      <c r="C2144">
        <f t="shared" si="33"/>
        <v>55.083348347950739</v>
      </c>
    </row>
    <row r="2145" spans="1:3" x14ac:dyDescent="0.25">
      <c r="A2145" s="1">
        <v>42693</v>
      </c>
      <c r="B2145">
        <v>47.4991717283269</v>
      </c>
      <c r="C2145">
        <f t="shared" si="33"/>
        <v>48.334227658438579</v>
      </c>
    </row>
    <row r="2146" spans="1:3" x14ac:dyDescent="0.25">
      <c r="A2146" s="1">
        <v>42694</v>
      </c>
      <c r="B2146">
        <v>72.641618497109803</v>
      </c>
      <c r="C2146">
        <f t="shared" si="33"/>
        <v>48.250756279826398</v>
      </c>
    </row>
    <row r="2147" spans="1:3" x14ac:dyDescent="0.25">
      <c r="A2147" s="1">
        <v>42695</v>
      </c>
      <c r="B2147">
        <v>91.791187270501794</v>
      </c>
      <c r="C2147">
        <f t="shared" si="33"/>
        <v>52.357692696011362</v>
      </c>
    </row>
    <row r="2148" spans="1:3" x14ac:dyDescent="0.25">
      <c r="A2148" s="1">
        <v>42696</v>
      </c>
      <c r="B2148">
        <v>89.801913337084997</v>
      </c>
      <c r="C2148">
        <f t="shared" si="33"/>
        <v>59.572925662147632</v>
      </c>
    </row>
    <row r="2149" spans="1:3" x14ac:dyDescent="0.25">
      <c r="A2149" s="1">
        <v>42697</v>
      </c>
      <c r="B2149">
        <v>91.811273635390606</v>
      </c>
      <c r="C2149">
        <f t="shared" si="33"/>
        <v>66.455883440550679</v>
      </c>
    </row>
    <row r="2150" spans="1:3" x14ac:dyDescent="0.25">
      <c r="A2150" s="1">
        <v>42698</v>
      </c>
      <c r="B2150">
        <v>92.996484698097603</v>
      </c>
      <c r="C2150">
        <f t="shared" si="33"/>
        <v>73.674490637974117</v>
      </c>
    </row>
    <row r="2151" spans="1:3" x14ac:dyDescent="0.25">
      <c r="A2151" s="1">
        <v>42699</v>
      </c>
      <c r="B2151">
        <v>93.453027139874706</v>
      </c>
      <c r="C2151">
        <f t="shared" si="33"/>
        <v>81.090274861085291</v>
      </c>
    </row>
    <row r="2152" spans="1:3" x14ac:dyDescent="0.25">
      <c r="A2152" s="1">
        <v>42700</v>
      </c>
      <c r="B2152">
        <v>94.474333063864194</v>
      </c>
      <c r="C2152">
        <f t="shared" si="33"/>
        <v>88.749250763009911</v>
      </c>
    </row>
    <row r="2153" spans="1:3" x14ac:dyDescent="0.25">
      <c r="A2153" s="1">
        <v>42701</v>
      </c>
      <c r="B2153">
        <v>94.505254648342799</v>
      </c>
      <c r="C2153">
        <f t="shared" si="33"/>
        <v>92.388036524135643</v>
      </c>
    </row>
    <row r="2154" spans="1:3" x14ac:dyDescent="0.25">
      <c r="A2154" s="1">
        <v>42702</v>
      </c>
      <c r="B2154">
        <v>93.629522431259005</v>
      </c>
      <c r="C2154">
        <f t="shared" si="33"/>
        <v>92.840381087109165</v>
      </c>
    </row>
    <row r="2155" spans="1:3" x14ac:dyDescent="0.25">
      <c r="A2155" s="1">
        <v>42703</v>
      </c>
      <c r="B2155">
        <v>94.0010718113612</v>
      </c>
      <c r="C2155">
        <f t="shared" si="33"/>
        <v>93.478315936138173</v>
      </c>
    </row>
    <row r="2156" spans="1:3" x14ac:dyDescent="0.25">
      <c r="A2156" s="1">
        <v>42704</v>
      </c>
      <c r="B2156">
        <v>90.464379947229503</v>
      </c>
      <c r="C2156">
        <f t="shared" si="33"/>
        <v>93.84328229879992</v>
      </c>
    </row>
    <row r="2157" spans="1:3" x14ac:dyDescent="0.25">
      <c r="A2157" s="1">
        <v>42705</v>
      </c>
      <c r="B2157">
        <v>80.83</v>
      </c>
      <c r="C2157">
        <f t="shared" si="33"/>
        <v>93.421264840321896</v>
      </c>
    </row>
    <row r="2158" spans="1:3" x14ac:dyDescent="0.25">
      <c r="A2158" s="1">
        <v>42706</v>
      </c>
      <c r="B2158">
        <v>89.511504424778806</v>
      </c>
      <c r="C2158">
        <f t="shared" si="33"/>
        <v>91.317426983676114</v>
      </c>
    </row>
    <row r="2159" spans="1:3" x14ac:dyDescent="0.25">
      <c r="A2159" s="1">
        <v>42707</v>
      </c>
      <c r="B2159">
        <v>91.876574307304793</v>
      </c>
      <c r="C2159">
        <f t="shared" si="33"/>
        <v>90.490288877161888</v>
      </c>
    </row>
    <row r="2160" spans="1:3" x14ac:dyDescent="0.25">
      <c r="A2160" s="1">
        <v>42708</v>
      </c>
      <c r="B2160">
        <v>92.3535220539829</v>
      </c>
      <c r="C2160">
        <f t="shared" si="33"/>
        <v>90.052175486988901</v>
      </c>
    </row>
    <row r="2161" spans="1:3" x14ac:dyDescent="0.25">
      <c r="A2161" s="1">
        <v>42709</v>
      </c>
      <c r="B2161">
        <v>89.028135990621294</v>
      </c>
      <c r="C2161">
        <f t="shared" si="33"/>
        <v>89.839508757442857</v>
      </c>
    </row>
    <row r="2162" spans="1:3" x14ac:dyDescent="0.25">
      <c r="A2162" s="1">
        <v>42710</v>
      </c>
      <c r="B2162">
        <v>87.675378787878799</v>
      </c>
      <c r="C2162">
        <f t="shared" si="33"/>
        <v>89.010686120652892</v>
      </c>
    </row>
    <row r="2163" spans="1:3" x14ac:dyDescent="0.25">
      <c r="A2163" s="1">
        <v>42711</v>
      </c>
      <c r="B2163">
        <v>89.762666666666703</v>
      </c>
      <c r="C2163">
        <f t="shared" si="33"/>
        <v>88.545852594094427</v>
      </c>
    </row>
    <row r="2164" spans="1:3" x14ac:dyDescent="0.25">
      <c r="A2164" s="1">
        <v>42712</v>
      </c>
      <c r="B2164">
        <v>93.049756097561001</v>
      </c>
      <c r="C2164">
        <f t="shared" si="33"/>
        <v>90.034630371872211</v>
      </c>
    </row>
    <row r="2165" spans="1:3" x14ac:dyDescent="0.25">
      <c r="A2165" s="1">
        <v>42713</v>
      </c>
      <c r="B2165">
        <v>93.576041666666697</v>
      </c>
      <c r="C2165">
        <f t="shared" si="33"/>
        <v>90.624338984002577</v>
      </c>
    </row>
    <row r="2166" spans="1:3" x14ac:dyDescent="0.25">
      <c r="A2166" s="1">
        <v>42714</v>
      </c>
      <c r="B2166">
        <v>92.916583582585602</v>
      </c>
      <c r="C2166">
        <f t="shared" si="33"/>
        <v>90.907583543896223</v>
      </c>
    </row>
    <row r="2167" spans="1:3" x14ac:dyDescent="0.25">
      <c r="A2167" s="1">
        <v>42715</v>
      </c>
      <c r="B2167">
        <v>94.205913134484604</v>
      </c>
      <c r="C2167">
        <f t="shared" si="33"/>
        <v>91.001427131996692</v>
      </c>
    </row>
    <row r="2168" spans="1:3" x14ac:dyDescent="0.25">
      <c r="A2168" s="1">
        <v>42716</v>
      </c>
      <c r="B2168">
        <v>93.6071830106184</v>
      </c>
      <c r="C2168">
        <f t="shared" si="33"/>
        <v>91.864389989307213</v>
      </c>
    </row>
    <row r="2169" spans="1:3" x14ac:dyDescent="0.25">
      <c r="A2169" s="1">
        <v>42717</v>
      </c>
      <c r="B2169">
        <v>95.634893617021007</v>
      </c>
      <c r="C2169">
        <f t="shared" si="33"/>
        <v>92.853024026430489</v>
      </c>
    </row>
    <row r="2170" spans="1:3" x14ac:dyDescent="0.25">
      <c r="A2170" s="1">
        <v>42718</v>
      </c>
      <c r="B2170">
        <v>94.174437739989003</v>
      </c>
      <c r="C2170">
        <f t="shared" si="33"/>
        <v>93.831728518156226</v>
      </c>
    </row>
    <row r="2171" spans="1:3" x14ac:dyDescent="0.25">
      <c r="A2171" s="1">
        <v>42719</v>
      </c>
      <c r="B2171">
        <v>93.8782816229117</v>
      </c>
      <c r="C2171">
        <f t="shared" si="33"/>
        <v>94.019175458560881</v>
      </c>
    </row>
    <row r="2172" spans="1:3" x14ac:dyDescent="0.25">
      <c r="A2172" s="1">
        <v>42720</v>
      </c>
      <c r="B2172">
        <v>55.884615384615401</v>
      </c>
      <c r="C2172">
        <f t="shared" si="33"/>
        <v>94.069548784601707</v>
      </c>
    </row>
    <row r="2173" spans="1:3" x14ac:dyDescent="0.25">
      <c r="A2173" s="1">
        <v>42721</v>
      </c>
      <c r="B2173">
        <v>49.411547002220601</v>
      </c>
      <c r="C2173">
        <f t="shared" si="33"/>
        <v>87.897554084940012</v>
      </c>
    </row>
    <row r="2174" spans="1:3" x14ac:dyDescent="0.25">
      <c r="A2174" s="1">
        <v>42722</v>
      </c>
      <c r="B2174">
        <v>48.499631540162099</v>
      </c>
      <c r="C2174">
        <f t="shared" si="33"/>
        <v>80.43182639622934</v>
      </c>
    </row>
    <row r="2175" spans="1:3" x14ac:dyDescent="0.25">
      <c r="A2175" s="1">
        <v>42723</v>
      </c>
      <c r="B2175">
        <v>48.5</v>
      </c>
      <c r="C2175">
        <f t="shared" si="33"/>
        <v>72.913901151153311</v>
      </c>
    </row>
    <row r="2176" spans="1:3" x14ac:dyDescent="0.25">
      <c r="A2176" s="1">
        <v>42724</v>
      </c>
      <c r="B2176">
        <v>48.5</v>
      </c>
      <c r="C2176">
        <f t="shared" si="33"/>
        <v>65.05808554831647</v>
      </c>
    </row>
    <row r="2177" spans="1:3" x14ac:dyDescent="0.25">
      <c r="A2177" s="1">
        <v>42725</v>
      </c>
      <c r="B2177">
        <v>48.499905642574099</v>
      </c>
      <c r="C2177">
        <f t="shared" si="33"/>
        <v>57.4456792583183</v>
      </c>
    </row>
    <row r="2178" spans="1:3" x14ac:dyDescent="0.25">
      <c r="A2178" s="1">
        <v>42726</v>
      </c>
      <c r="B2178">
        <v>48.5</v>
      </c>
      <c r="C2178">
        <f t="shared" si="33"/>
        <v>49.882616594928699</v>
      </c>
    </row>
    <row r="2179" spans="1:3" x14ac:dyDescent="0.25">
      <c r="A2179" s="1">
        <v>42727</v>
      </c>
      <c r="B2179">
        <v>48.500452488687799</v>
      </c>
      <c r="C2179">
        <f t="shared" si="33"/>
        <v>48.651847364159465</v>
      </c>
    </row>
    <row r="2180" spans="1:3" x14ac:dyDescent="0.25">
      <c r="A2180" s="1">
        <v>42728</v>
      </c>
      <c r="B2180">
        <v>48.499862068965498</v>
      </c>
      <c r="C2180">
        <f t="shared" si="33"/>
        <v>48.499998278570672</v>
      </c>
    </row>
    <row r="2181" spans="1:3" x14ac:dyDescent="0.25">
      <c r="A2181" s="1">
        <v>42729</v>
      </c>
      <c r="B2181">
        <v>48.5</v>
      </c>
      <c r="C2181">
        <f t="shared" si="33"/>
        <v>48.500036700037903</v>
      </c>
    </row>
    <row r="2182" spans="1:3" x14ac:dyDescent="0.25">
      <c r="A2182" s="1">
        <v>42730</v>
      </c>
      <c r="B2182">
        <v>48.4444444444444</v>
      </c>
      <c r="C2182">
        <f t="shared" si="33"/>
        <v>48.500036700037903</v>
      </c>
    </row>
    <row r="2183" spans="1:3" x14ac:dyDescent="0.25">
      <c r="A2183" s="1">
        <v>42731</v>
      </c>
      <c r="B2183">
        <v>48.5</v>
      </c>
      <c r="C2183">
        <f t="shared" si="33"/>
        <v>48.490777440778636</v>
      </c>
    </row>
    <row r="2184" spans="1:3" x14ac:dyDescent="0.25">
      <c r="A2184" s="1">
        <v>42732</v>
      </c>
      <c r="B2184">
        <v>48.4444444444444</v>
      </c>
      <c r="C2184">
        <f t="shared" si="33"/>
        <v>48.490793167016285</v>
      </c>
    </row>
    <row r="2185" spans="1:3" x14ac:dyDescent="0.25">
      <c r="A2185" s="1">
        <v>42733</v>
      </c>
      <c r="B2185">
        <v>47.5</v>
      </c>
      <c r="C2185">
        <f t="shared" ref="C2185:C2248" si="34">AVERAGE(B2179:B2184)</f>
        <v>48.481533907757012</v>
      </c>
    </row>
    <row r="2186" spans="1:3" x14ac:dyDescent="0.25">
      <c r="A2186" s="1">
        <v>42734</v>
      </c>
      <c r="B2186">
        <v>47.5</v>
      </c>
      <c r="C2186">
        <f t="shared" si="34"/>
        <v>48.314791826309055</v>
      </c>
    </row>
    <row r="2187" spans="1:3" x14ac:dyDescent="0.25">
      <c r="A2187" s="1">
        <v>42735</v>
      </c>
      <c r="B2187">
        <v>47.5</v>
      </c>
      <c r="C2187">
        <f t="shared" si="34"/>
        <v>48.148148148148131</v>
      </c>
    </row>
    <row r="2188" spans="1:3" x14ac:dyDescent="0.25">
      <c r="A2188" s="1">
        <v>42736</v>
      </c>
      <c r="B2188">
        <v>47.5</v>
      </c>
      <c r="C2188">
        <f t="shared" si="34"/>
        <v>47.981481481481467</v>
      </c>
    </row>
    <row r="2189" spans="1:3" x14ac:dyDescent="0.25">
      <c r="A2189" s="1">
        <v>42737</v>
      </c>
      <c r="B2189">
        <v>47.5</v>
      </c>
      <c r="C2189">
        <f t="shared" si="34"/>
        <v>47.824074074074069</v>
      </c>
    </row>
    <row r="2190" spans="1:3" x14ac:dyDescent="0.25">
      <c r="A2190" s="1">
        <v>42738</v>
      </c>
      <c r="B2190">
        <v>47.499885242139101</v>
      </c>
      <c r="C2190">
        <f t="shared" si="34"/>
        <v>47.657407407407398</v>
      </c>
    </row>
    <row r="2191" spans="1:3" x14ac:dyDescent="0.25">
      <c r="A2191" s="1">
        <v>42739</v>
      </c>
      <c r="B2191">
        <v>47.5</v>
      </c>
      <c r="C2191">
        <f t="shared" si="34"/>
        <v>47.49998087368985</v>
      </c>
    </row>
    <row r="2192" spans="1:3" x14ac:dyDescent="0.25">
      <c r="A2192" s="1">
        <v>42740</v>
      </c>
      <c r="B2192">
        <v>47.5</v>
      </c>
      <c r="C2192">
        <f t="shared" si="34"/>
        <v>47.49998087368985</v>
      </c>
    </row>
    <row r="2193" spans="1:3" x14ac:dyDescent="0.25">
      <c r="A2193" s="1">
        <v>42741</v>
      </c>
      <c r="B2193">
        <v>47.5</v>
      </c>
      <c r="C2193">
        <f t="shared" si="34"/>
        <v>47.49998087368985</v>
      </c>
    </row>
    <row r="2194" spans="1:3" x14ac:dyDescent="0.25">
      <c r="A2194" s="1">
        <v>42742</v>
      </c>
      <c r="B2194">
        <v>47.500246913580199</v>
      </c>
      <c r="C2194">
        <f t="shared" si="34"/>
        <v>47.49998087368985</v>
      </c>
    </row>
    <row r="2195" spans="1:3" x14ac:dyDescent="0.25">
      <c r="A2195" s="1">
        <v>42743</v>
      </c>
      <c r="B2195">
        <v>47.500101235067802</v>
      </c>
      <c r="C2195">
        <f t="shared" si="34"/>
        <v>47.500022025953221</v>
      </c>
    </row>
    <row r="2196" spans="1:3" x14ac:dyDescent="0.25">
      <c r="A2196" s="1">
        <v>42744</v>
      </c>
      <c r="B2196">
        <v>47.5</v>
      </c>
      <c r="C2196">
        <f t="shared" si="34"/>
        <v>47.500038898464517</v>
      </c>
    </row>
    <row r="2197" spans="1:3" x14ac:dyDescent="0.25">
      <c r="A2197" s="1">
        <v>42745</v>
      </c>
      <c r="B2197">
        <v>47.4979719188768</v>
      </c>
      <c r="C2197">
        <f t="shared" si="34"/>
        <v>47.500058024774667</v>
      </c>
    </row>
    <row r="2198" spans="1:3" x14ac:dyDescent="0.25">
      <c r="A2198" s="1">
        <v>42746</v>
      </c>
      <c r="B2198">
        <v>48</v>
      </c>
      <c r="C2198">
        <f t="shared" si="34"/>
        <v>47.499720011254134</v>
      </c>
    </row>
    <row r="2199" spans="1:3" x14ac:dyDescent="0.25">
      <c r="A2199" s="1">
        <v>42747</v>
      </c>
      <c r="B2199">
        <v>47.499862448418199</v>
      </c>
      <c r="C2199">
        <f t="shared" si="34"/>
        <v>47.583053344587462</v>
      </c>
    </row>
    <row r="2200" spans="1:3" x14ac:dyDescent="0.25">
      <c r="A2200" s="1">
        <v>42748</v>
      </c>
      <c r="B2200">
        <v>47.5000627116518</v>
      </c>
      <c r="C2200">
        <f t="shared" si="34"/>
        <v>47.58303041932384</v>
      </c>
    </row>
    <row r="2201" spans="1:3" x14ac:dyDescent="0.25">
      <c r="A2201" s="1">
        <v>42749</v>
      </c>
      <c r="B2201">
        <v>47.5</v>
      </c>
      <c r="C2201">
        <f t="shared" si="34"/>
        <v>47.582999719002437</v>
      </c>
    </row>
    <row r="2202" spans="1:3" x14ac:dyDescent="0.25">
      <c r="A2202" s="1">
        <v>42750</v>
      </c>
      <c r="B2202">
        <v>47.5</v>
      </c>
      <c r="C2202">
        <f t="shared" si="34"/>
        <v>47.582982846491142</v>
      </c>
    </row>
    <row r="2203" spans="1:3" x14ac:dyDescent="0.25">
      <c r="A2203" s="1">
        <v>42751</v>
      </c>
      <c r="B2203">
        <v>47.5</v>
      </c>
      <c r="C2203">
        <f t="shared" si="34"/>
        <v>47.582982846491142</v>
      </c>
    </row>
    <row r="2204" spans="1:3" x14ac:dyDescent="0.25">
      <c r="A2204" s="1">
        <v>42752</v>
      </c>
      <c r="B2204">
        <v>47.499455930359098</v>
      </c>
      <c r="C2204">
        <f t="shared" si="34"/>
        <v>47.583320860011668</v>
      </c>
    </row>
    <row r="2205" spans="1:3" x14ac:dyDescent="0.25">
      <c r="A2205" s="1">
        <v>42753</v>
      </c>
      <c r="B2205">
        <v>63.1267880364109</v>
      </c>
      <c r="C2205">
        <f t="shared" si="34"/>
        <v>47.499896848404852</v>
      </c>
    </row>
    <row r="2206" spans="1:3" x14ac:dyDescent="0.25">
      <c r="A2206" s="1">
        <v>42754</v>
      </c>
      <c r="B2206">
        <v>83.469180327868898</v>
      </c>
      <c r="C2206">
        <f t="shared" si="34"/>
        <v>50.104384446403628</v>
      </c>
    </row>
    <row r="2207" spans="1:3" x14ac:dyDescent="0.25">
      <c r="A2207" s="1">
        <v>42755</v>
      </c>
      <c r="B2207">
        <v>85.938275340393304</v>
      </c>
      <c r="C2207">
        <f t="shared" si="34"/>
        <v>56.099237382439817</v>
      </c>
    </row>
    <row r="2208" spans="1:3" x14ac:dyDescent="0.25">
      <c r="A2208" s="1">
        <v>42756</v>
      </c>
      <c r="B2208">
        <v>81.415857605178005</v>
      </c>
      <c r="C2208">
        <f t="shared" si="34"/>
        <v>62.505616605838703</v>
      </c>
    </row>
    <row r="2209" spans="1:3" x14ac:dyDescent="0.25">
      <c r="A2209" s="1">
        <v>42757</v>
      </c>
      <c r="B2209">
        <v>85.1886326194399</v>
      </c>
      <c r="C2209">
        <f t="shared" si="34"/>
        <v>68.158259540035047</v>
      </c>
    </row>
    <row r="2210" spans="1:3" x14ac:dyDescent="0.25">
      <c r="A2210" s="1">
        <v>42758</v>
      </c>
      <c r="B2210">
        <v>87.2920912178554</v>
      </c>
      <c r="C2210">
        <f t="shared" si="34"/>
        <v>74.43969830994169</v>
      </c>
    </row>
    <row r="2211" spans="1:3" x14ac:dyDescent="0.25">
      <c r="A2211" s="1">
        <v>42759</v>
      </c>
      <c r="B2211">
        <v>86.770996348461097</v>
      </c>
      <c r="C2211">
        <f t="shared" si="34"/>
        <v>81.071804191191063</v>
      </c>
    </row>
    <row r="2212" spans="1:3" x14ac:dyDescent="0.25">
      <c r="A2212" s="1">
        <v>42760</v>
      </c>
      <c r="B2212">
        <v>87.694892473118301</v>
      </c>
      <c r="C2212">
        <f t="shared" si="34"/>
        <v>85.01250557653276</v>
      </c>
    </row>
    <row r="2213" spans="1:3" x14ac:dyDescent="0.25">
      <c r="A2213" s="1">
        <v>42761</v>
      </c>
      <c r="B2213">
        <v>85.502994011976</v>
      </c>
      <c r="C2213">
        <f t="shared" si="34"/>
        <v>85.716790934074325</v>
      </c>
    </row>
    <row r="2214" spans="1:3" x14ac:dyDescent="0.25">
      <c r="A2214" s="1">
        <v>42762</v>
      </c>
      <c r="B2214">
        <v>88.003610108303207</v>
      </c>
      <c r="C2214">
        <f t="shared" si="34"/>
        <v>85.644244046004772</v>
      </c>
    </row>
    <row r="2215" spans="1:3" x14ac:dyDescent="0.25">
      <c r="A2215" s="1">
        <v>42763</v>
      </c>
      <c r="B2215">
        <v>88.108701401745606</v>
      </c>
      <c r="C2215">
        <f t="shared" si="34"/>
        <v>86.74220279652566</v>
      </c>
    </row>
    <row r="2216" spans="1:3" x14ac:dyDescent="0.25">
      <c r="A2216" s="1">
        <v>42764</v>
      </c>
      <c r="B2216">
        <v>86.496022461394503</v>
      </c>
      <c r="C2216">
        <f t="shared" si="34"/>
        <v>87.228880926909937</v>
      </c>
    </row>
    <row r="2217" spans="1:3" x14ac:dyDescent="0.25">
      <c r="A2217" s="1">
        <v>42765</v>
      </c>
      <c r="B2217">
        <v>88.855737704917999</v>
      </c>
      <c r="C2217">
        <f t="shared" si="34"/>
        <v>87.096202800833126</v>
      </c>
    </row>
    <row r="2218" spans="1:3" x14ac:dyDescent="0.25">
      <c r="A2218" s="1">
        <v>42766</v>
      </c>
      <c r="B2218">
        <v>82.502766798419003</v>
      </c>
      <c r="C2218">
        <f t="shared" si="34"/>
        <v>87.443659693575924</v>
      </c>
    </row>
    <row r="2219" spans="1:3" x14ac:dyDescent="0.25">
      <c r="A2219" s="1">
        <v>42767</v>
      </c>
      <c r="B2219">
        <v>87.169435215946805</v>
      </c>
      <c r="C2219">
        <f t="shared" si="34"/>
        <v>86.578305414459393</v>
      </c>
    </row>
    <row r="2220" spans="1:3" x14ac:dyDescent="0.25">
      <c r="A2220" s="1">
        <v>42768</v>
      </c>
      <c r="B2220">
        <v>90.2235885969816</v>
      </c>
      <c r="C2220">
        <f t="shared" si="34"/>
        <v>86.856045615121175</v>
      </c>
    </row>
    <row r="2221" spans="1:3" x14ac:dyDescent="0.25">
      <c r="A2221" s="1">
        <v>42769</v>
      </c>
      <c r="B2221">
        <v>89.55</v>
      </c>
      <c r="C2221">
        <f t="shared" si="34"/>
        <v>87.22604202990091</v>
      </c>
    </row>
    <row r="2222" spans="1:3" x14ac:dyDescent="0.25">
      <c r="A2222" s="1">
        <v>42770</v>
      </c>
      <c r="B2222">
        <v>86.840949554896099</v>
      </c>
      <c r="C2222">
        <f t="shared" si="34"/>
        <v>87.466258462943301</v>
      </c>
    </row>
    <row r="2223" spans="1:3" x14ac:dyDescent="0.25">
      <c r="A2223" s="1">
        <v>42771</v>
      </c>
      <c r="B2223">
        <v>86.472116946399595</v>
      </c>
      <c r="C2223">
        <f t="shared" si="34"/>
        <v>87.523746311860251</v>
      </c>
    </row>
    <row r="2224" spans="1:3" x14ac:dyDescent="0.25">
      <c r="A2224" s="1">
        <v>42772</v>
      </c>
      <c r="B2224">
        <v>89.308788598574793</v>
      </c>
      <c r="C2224">
        <f t="shared" si="34"/>
        <v>87.126476185440524</v>
      </c>
    </row>
    <row r="2225" spans="1:3" x14ac:dyDescent="0.25">
      <c r="A2225" s="1">
        <v>42773</v>
      </c>
      <c r="B2225">
        <v>89.497267759562803</v>
      </c>
      <c r="C2225">
        <f t="shared" si="34"/>
        <v>88.260813152133153</v>
      </c>
    </row>
    <row r="2226" spans="1:3" x14ac:dyDescent="0.25">
      <c r="A2226" s="1">
        <v>42774</v>
      </c>
      <c r="B2226">
        <v>87.967032967033006</v>
      </c>
      <c r="C2226">
        <f t="shared" si="34"/>
        <v>88.648785242735812</v>
      </c>
    </row>
    <row r="2227" spans="1:3" x14ac:dyDescent="0.25">
      <c r="A2227" s="1">
        <v>42775</v>
      </c>
      <c r="B2227">
        <v>89.394780447390204</v>
      </c>
      <c r="C2227">
        <f t="shared" si="34"/>
        <v>88.272692637744385</v>
      </c>
    </row>
    <row r="2228" spans="1:3" x14ac:dyDescent="0.25">
      <c r="A2228" s="1">
        <v>42776</v>
      </c>
      <c r="B2228">
        <v>84.273817034700301</v>
      </c>
      <c r="C2228">
        <f t="shared" si="34"/>
        <v>88.246822712309424</v>
      </c>
    </row>
    <row r="2229" spans="1:3" x14ac:dyDescent="0.25">
      <c r="A2229" s="1">
        <v>42777</v>
      </c>
      <c r="B2229">
        <v>54.544068919814499</v>
      </c>
      <c r="C2229">
        <f t="shared" si="34"/>
        <v>87.818967292276781</v>
      </c>
    </row>
    <row r="2230" spans="1:3" x14ac:dyDescent="0.25">
      <c r="A2230" s="1">
        <v>42778</v>
      </c>
      <c r="B2230">
        <v>50.499863126197603</v>
      </c>
      <c r="C2230">
        <f t="shared" si="34"/>
        <v>82.4976259545126</v>
      </c>
    </row>
    <row r="2231" spans="1:3" x14ac:dyDescent="0.25">
      <c r="A2231" s="1">
        <v>42779</v>
      </c>
      <c r="B2231">
        <v>49.5</v>
      </c>
      <c r="C2231">
        <f t="shared" si="34"/>
        <v>76.029471709116407</v>
      </c>
    </row>
    <row r="2232" spans="1:3" x14ac:dyDescent="0.25">
      <c r="A2232" s="1">
        <v>42780</v>
      </c>
      <c r="B2232">
        <v>49.5</v>
      </c>
      <c r="C2232">
        <f t="shared" si="34"/>
        <v>69.363260415855933</v>
      </c>
    </row>
    <row r="2233" spans="1:3" x14ac:dyDescent="0.25">
      <c r="A2233" s="1">
        <v>42781</v>
      </c>
      <c r="B2233">
        <v>49.5</v>
      </c>
      <c r="C2233">
        <f t="shared" si="34"/>
        <v>62.952088254683765</v>
      </c>
    </row>
    <row r="2234" spans="1:3" x14ac:dyDescent="0.25">
      <c r="A2234" s="1">
        <v>42782</v>
      </c>
      <c r="B2234">
        <v>49.450932684509297</v>
      </c>
      <c r="C2234">
        <f t="shared" si="34"/>
        <v>56.302958180118729</v>
      </c>
    </row>
    <row r="2235" spans="1:3" x14ac:dyDescent="0.25">
      <c r="A2235" s="1">
        <v>42783</v>
      </c>
      <c r="B2235">
        <v>48.5</v>
      </c>
      <c r="C2235">
        <f t="shared" si="34"/>
        <v>50.499144121753567</v>
      </c>
    </row>
    <row r="2236" spans="1:3" x14ac:dyDescent="0.25">
      <c r="A2236" s="1">
        <v>42784</v>
      </c>
      <c r="B2236">
        <v>49.5</v>
      </c>
      <c r="C2236">
        <f t="shared" si="34"/>
        <v>49.491799301784482</v>
      </c>
    </row>
    <row r="2237" spans="1:3" x14ac:dyDescent="0.25">
      <c r="A2237" s="1">
        <v>42785</v>
      </c>
      <c r="B2237">
        <v>48.5</v>
      </c>
      <c r="C2237">
        <f t="shared" si="34"/>
        <v>49.325155447418219</v>
      </c>
    </row>
    <row r="2238" spans="1:3" x14ac:dyDescent="0.25">
      <c r="A2238" s="1">
        <v>42786</v>
      </c>
      <c r="B2238">
        <v>48.5</v>
      </c>
      <c r="C2238">
        <f t="shared" si="34"/>
        <v>49.158488780751554</v>
      </c>
    </row>
    <row r="2239" spans="1:3" x14ac:dyDescent="0.25">
      <c r="A2239" s="1">
        <v>42787</v>
      </c>
      <c r="B2239">
        <v>48.5</v>
      </c>
      <c r="C2239">
        <f t="shared" si="34"/>
        <v>48.99182211408489</v>
      </c>
    </row>
    <row r="2240" spans="1:3" x14ac:dyDescent="0.25">
      <c r="A2240" s="1">
        <v>42788</v>
      </c>
      <c r="B2240">
        <v>48.500185116623499</v>
      </c>
      <c r="C2240">
        <f t="shared" si="34"/>
        <v>48.825155447418219</v>
      </c>
    </row>
    <row r="2241" spans="1:3" x14ac:dyDescent="0.25">
      <c r="A2241" s="1">
        <v>42789</v>
      </c>
      <c r="B2241">
        <v>48.5</v>
      </c>
      <c r="C2241">
        <f t="shared" si="34"/>
        <v>48.666697519437243</v>
      </c>
    </row>
    <row r="2242" spans="1:3" x14ac:dyDescent="0.25">
      <c r="A2242" s="1">
        <v>42790</v>
      </c>
      <c r="B2242">
        <v>48.5</v>
      </c>
      <c r="C2242">
        <f t="shared" si="34"/>
        <v>48.666697519437243</v>
      </c>
    </row>
    <row r="2243" spans="1:3" x14ac:dyDescent="0.25">
      <c r="A2243" s="1">
        <v>42791</v>
      </c>
      <c r="B2243">
        <v>48.5</v>
      </c>
      <c r="C2243">
        <f t="shared" si="34"/>
        <v>48.500030852770578</v>
      </c>
    </row>
    <row r="2244" spans="1:3" x14ac:dyDescent="0.25">
      <c r="A2244" s="1">
        <v>42792</v>
      </c>
      <c r="B2244">
        <v>48.5</v>
      </c>
      <c r="C2244">
        <f t="shared" si="34"/>
        <v>48.500030852770578</v>
      </c>
    </row>
    <row r="2245" spans="1:3" x14ac:dyDescent="0.25">
      <c r="A2245" s="1">
        <v>42793</v>
      </c>
      <c r="B2245">
        <v>48.5</v>
      </c>
      <c r="C2245">
        <f t="shared" si="34"/>
        <v>48.500030852770578</v>
      </c>
    </row>
    <row r="2246" spans="1:3" x14ac:dyDescent="0.25">
      <c r="A2246" s="1">
        <v>42794</v>
      </c>
      <c r="B2246">
        <v>48.5</v>
      </c>
      <c r="C2246">
        <f t="shared" si="34"/>
        <v>48.500030852770578</v>
      </c>
    </row>
    <row r="2247" spans="1:3" x14ac:dyDescent="0.25">
      <c r="A2247" s="1">
        <v>42795</v>
      </c>
      <c r="B2247">
        <v>48.5</v>
      </c>
      <c r="C2247">
        <f t="shared" si="34"/>
        <v>48.5</v>
      </c>
    </row>
    <row r="2248" spans="1:3" x14ac:dyDescent="0.25">
      <c r="A2248" s="1">
        <v>42796</v>
      </c>
      <c r="B2248">
        <v>49.5</v>
      </c>
      <c r="C2248">
        <f t="shared" si="34"/>
        <v>48.5</v>
      </c>
    </row>
    <row r="2249" spans="1:3" x14ac:dyDescent="0.25">
      <c r="A2249" s="1">
        <v>42797</v>
      </c>
      <c r="B2249">
        <v>48.5</v>
      </c>
      <c r="C2249">
        <f t="shared" ref="C2249:C2312" si="35">AVERAGE(B2243:B2248)</f>
        <v>48.666666666666664</v>
      </c>
    </row>
    <row r="2250" spans="1:3" x14ac:dyDescent="0.25">
      <c r="A2250" s="1">
        <v>42798</v>
      </c>
      <c r="B2250">
        <v>48.5</v>
      </c>
      <c r="C2250">
        <f t="shared" si="35"/>
        <v>48.666666666666664</v>
      </c>
    </row>
    <row r="2251" spans="1:3" x14ac:dyDescent="0.25">
      <c r="A2251" s="1">
        <v>42799</v>
      </c>
      <c r="B2251">
        <v>48.5</v>
      </c>
      <c r="C2251">
        <f t="shared" si="35"/>
        <v>48.666666666666664</v>
      </c>
    </row>
    <row r="2252" spans="1:3" x14ac:dyDescent="0.25">
      <c r="A2252" s="1">
        <v>42800</v>
      </c>
      <c r="B2252">
        <v>48.499797979797997</v>
      </c>
      <c r="C2252">
        <f t="shared" si="35"/>
        <v>48.666666666666664</v>
      </c>
    </row>
    <row r="2253" spans="1:3" x14ac:dyDescent="0.25">
      <c r="A2253" s="1">
        <v>42801</v>
      </c>
      <c r="B2253">
        <v>48.500238208670801</v>
      </c>
      <c r="C2253">
        <f t="shared" si="35"/>
        <v>48.666632996633005</v>
      </c>
    </row>
    <row r="2254" spans="1:3" x14ac:dyDescent="0.25">
      <c r="A2254" s="1">
        <v>42802</v>
      </c>
      <c r="B2254">
        <v>48.5</v>
      </c>
      <c r="C2254">
        <f t="shared" si="35"/>
        <v>48.666672698078138</v>
      </c>
    </row>
    <row r="2255" spans="1:3" x14ac:dyDescent="0.25">
      <c r="A2255" s="1">
        <v>42803</v>
      </c>
      <c r="B2255">
        <v>48.5</v>
      </c>
      <c r="C2255">
        <f t="shared" si="35"/>
        <v>48.500006031411466</v>
      </c>
    </row>
    <row r="2256" spans="1:3" x14ac:dyDescent="0.25">
      <c r="A2256" s="1">
        <v>42804</v>
      </c>
      <c r="B2256">
        <v>48.5</v>
      </c>
      <c r="C2256">
        <f t="shared" si="35"/>
        <v>48.500006031411466</v>
      </c>
    </row>
    <row r="2257" spans="1:3" x14ac:dyDescent="0.25">
      <c r="A2257" s="1">
        <v>42805</v>
      </c>
      <c r="B2257">
        <v>48.5</v>
      </c>
      <c r="C2257">
        <f t="shared" si="35"/>
        <v>48.500006031411466</v>
      </c>
    </row>
    <row r="2258" spans="1:3" x14ac:dyDescent="0.25">
      <c r="A2258" s="1">
        <v>42806</v>
      </c>
      <c r="B2258">
        <v>48.5</v>
      </c>
      <c r="C2258">
        <f t="shared" si="35"/>
        <v>48.500006031411466</v>
      </c>
    </row>
    <row r="2259" spans="1:3" x14ac:dyDescent="0.25">
      <c r="A2259" s="1">
        <v>42807</v>
      </c>
      <c r="B2259">
        <v>48.499804763764203</v>
      </c>
      <c r="C2259">
        <f t="shared" si="35"/>
        <v>48.500039701445132</v>
      </c>
    </row>
    <row r="2260" spans="1:3" x14ac:dyDescent="0.25">
      <c r="A2260" s="1">
        <v>42808</v>
      </c>
      <c r="B2260">
        <v>48.500265251989397</v>
      </c>
      <c r="C2260">
        <f t="shared" si="35"/>
        <v>48.499967460627367</v>
      </c>
    </row>
    <row r="2261" spans="1:3" x14ac:dyDescent="0.25">
      <c r="A2261" s="1">
        <v>42809</v>
      </c>
      <c r="B2261">
        <v>48.499592502037501</v>
      </c>
      <c r="C2261">
        <f t="shared" si="35"/>
        <v>48.500011669292263</v>
      </c>
    </row>
    <row r="2262" spans="1:3" x14ac:dyDescent="0.25">
      <c r="A2262" s="1">
        <v>42810</v>
      </c>
      <c r="B2262">
        <v>48.5</v>
      </c>
      <c r="C2262">
        <f t="shared" si="35"/>
        <v>48.49994375296518</v>
      </c>
    </row>
    <row r="2263" spans="1:3" x14ac:dyDescent="0.25">
      <c r="A2263" s="1">
        <v>42811</v>
      </c>
      <c r="B2263">
        <v>48.503225806451603</v>
      </c>
      <c r="C2263">
        <f t="shared" si="35"/>
        <v>48.49994375296518</v>
      </c>
    </row>
    <row r="2264" spans="1:3" x14ac:dyDescent="0.25">
      <c r="A2264" s="1">
        <v>42812</v>
      </c>
      <c r="B2264">
        <v>48.5</v>
      </c>
      <c r="C2264">
        <f t="shared" si="35"/>
        <v>48.500481387373782</v>
      </c>
    </row>
    <row r="2265" spans="1:3" x14ac:dyDescent="0.25">
      <c r="A2265" s="1">
        <v>42813</v>
      </c>
      <c r="B2265">
        <v>48.5</v>
      </c>
      <c r="C2265">
        <f t="shared" si="35"/>
        <v>48.500481387373782</v>
      </c>
    </row>
    <row r="2266" spans="1:3" x14ac:dyDescent="0.25">
      <c r="A2266" s="1">
        <v>42814</v>
      </c>
      <c r="B2266">
        <v>48.5</v>
      </c>
      <c r="C2266">
        <f t="shared" si="35"/>
        <v>48.500513926746414</v>
      </c>
    </row>
    <row r="2267" spans="1:3" x14ac:dyDescent="0.25">
      <c r="A2267" s="1">
        <v>42815</v>
      </c>
      <c r="B2267">
        <v>48.5</v>
      </c>
      <c r="C2267">
        <f t="shared" si="35"/>
        <v>48.500469718081519</v>
      </c>
    </row>
    <row r="2268" spans="1:3" x14ac:dyDescent="0.25">
      <c r="A2268" s="1">
        <v>42816</v>
      </c>
      <c r="B2268">
        <v>48.5</v>
      </c>
      <c r="C2268">
        <f t="shared" si="35"/>
        <v>48.500537634408602</v>
      </c>
    </row>
    <row r="2269" spans="1:3" x14ac:dyDescent="0.25">
      <c r="A2269" s="1">
        <v>42817</v>
      </c>
      <c r="B2269">
        <v>48.5</v>
      </c>
      <c r="C2269">
        <f t="shared" si="35"/>
        <v>48.500537634408602</v>
      </c>
    </row>
    <row r="2270" spans="1:3" x14ac:dyDescent="0.25">
      <c r="A2270" s="1">
        <v>42818</v>
      </c>
      <c r="B2270">
        <v>48.499831479609</v>
      </c>
      <c r="C2270">
        <f t="shared" si="35"/>
        <v>48.5</v>
      </c>
    </row>
    <row r="2271" spans="1:3" x14ac:dyDescent="0.25">
      <c r="A2271" s="1">
        <v>42819</v>
      </c>
      <c r="B2271">
        <v>48.503875968992197</v>
      </c>
      <c r="C2271">
        <f t="shared" si="35"/>
        <v>48.499971913268162</v>
      </c>
    </row>
    <row r="2272" spans="1:3" x14ac:dyDescent="0.25">
      <c r="A2272" s="1">
        <v>42820</v>
      </c>
      <c r="B2272">
        <v>95.337905236907702</v>
      </c>
      <c r="C2272">
        <f t="shared" si="35"/>
        <v>48.500617908100196</v>
      </c>
    </row>
    <row r="2273" spans="1:3" x14ac:dyDescent="0.25">
      <c r="A2273" s="1">
        <v>42821</v>
      </c>
      <c r="B2273">
        <v>97.8333333333333</v>
      </c>
      <c r="C2273">
        <f t="shared" si="35"/>
        <v>56.306935447584813</v>
      </c>
    </row>
    <row r="2274" spans="1:3" x14ac:dyDescent="0.25">
      <c r="A2274" s="1">
        <v>42822</v>
      </c>
      <c r="B2274">
        <v>97.532728609953395</v>
      </c>
      <c r="C2274">
        <f t="shared" si="35"/>
        <v>64.529157669807034</v>
      </c>
    </row>
    <row r="2275" spans="1:3" x14ac:dyDescent="0.25">
      <c r="A2275" s="1">
        <v>42823</v>
      </c>
      <c r="B2275">
        <v>99.769938650306699</v>
      </c>
      <c r="C2275">
        <f t="shared" si="35"/>
        <v>72.701279104799269</v>
      </c>
    </row>
    <row r="2276" spans="1:3" x14ac:dyDescent="0.25">
      <c r="A2276" s="1">
        <v>42824</v>
      </c>
      <c r="B2276">
        <v>99.880255941499101</v>
      </c>
      <c r="C2276">
        <f t="shared" si="35"/>
        <v>81.246268879850376</v>
      </c>
    </row>
    <row r="2277" spans="1:3" x14ac:dyDescent="0.25">
      <c r="A2277" s="1">
        <v>42825</v>
      </c>
      <c r="B2277">
        <v>97.731166150670802</v>
      </c>
      <c r="C2277">
        <f t="shared" si="35"/>
        <v>89.80967295683206</v>
      </c>
    </row>
    <row r="2278" spans="1:3" x14ac:dyDescent="0.25">
      <c r="A2278" s="1">
        <v>42826</v>
      </c>
      <c r="B2278">
        <v>96.155539251650794</v>
      </c>
      <c r="C2278">
        <f t="shared" si="35"/>
        <v>98.014221320445174</v>
      </c>
    </row>
    <row r="2279" spans="1:3" x14ac:dyDescent="0.25">
      <c r="A2279" s="1">
        <v>42827</v>
      </c>
      <c r="B2279">
        <v>97.152125279642107</v>
      </c>
      <c r="C2279">
        <f t="shared" si="35"/>
        <v>98.150493656235696</v>
      </c>
    </row>
    <row r="2280" spans="1:3" x14ac:dyDescent="0.25">
      <c r="A2280" s="1">
        <v>42828</v>
      </c>
      <c r="B2280">
        <v>94.950600801068106</v>
      </c>
      <c r="C2280">
        <f t="shared" si="35"/>
        <v>98.036958980620469</v>
      </c>
    </row>
    <row r="2281" spans="1:3" x14ac:dyDescent="0.25">
      <c r="A2281" s="1">
        <v>42829</v>
      </c>
      <c r="B2281">
        <v>95.488439306358401</v>
      </c>
      <c r="C2281">
        <f t="shared" si="35"/>
        <v>97.606604345806275</v>
      </c>
    </row>
    <row r="2282" spans="1:3" x14ac:dyDescent="0.25">
      <c r="A2282" s="1">
        <v>42830</v>
      </c>
      <c r="B2282">
        <v>97.7264150943396</v>
      </c>
      <c r="C2282">
        <f t="shared" si="35"/>
        <v>96.893021121814897</v>
      </c>
    </row>
    <row r="2283" spans="1:3" x14ac:dyDescent="0.25">
      <c r="A2283" s="1">
        <v>42831</v>
      </c>
      <c r="B2283">
        <v>93.346774193548399</v>
      </c>
      <c r="C2283">
        <f t="shared" si="35"/>
        <v>96.53404764728829</v>
      </c>
    </row>
    <row r="2284" spans="1:3" x14ac:dyDescent="0.25">
      <c r="A2284" s="1">
        <v>42832</v>
      </c>
      <c r="B2284">
        <v>94.237055520898295</v>
      </c>
      <c r="C2284">
        <f t="shared" si="35"/>
        <v>95.80331565443457</v>
      </c>
    </row>
    <row r="2285" spans="1:3" x14ac:dyDescent="0.25">
      <c r="A2285" s="1">
        <v>42833</v>
      </c>
      <c r="B2285">
        <v>97.813358302122396</v>
      </c>
      <c r="C2285">
        <f t="shared" si="35"/>
        <v>95.483568365975813</v>
      </c>
    </row>
    <row r="2286" spans="1:3" x14ac:dyDescent="0.25">
      <c r="A2286" s="1">
        <v>42834</v>
      </c>
      <c r="B2286">
        <v>97.378904481665899</v>
      </c>
      <c r="C2286">
        <f t="shared" si="35"/>
        <v>95.59377386972254</v>
      </c>
    </row>
    <row r="2287" spans="1:3" x14ac:dyDescent="0.25">
      <c r="A2287" s="1">
        <v>42835</v>
      </c>
      <c r="B2287">
        <v>99.7554149428085</v>
      </c>
      <c r="C2287">
        <f t="shared" si="35"/>
        <v>95.998491149822186</v>
      </c>
    </row>
    <row r="2288" spans="1:3" x14ac:dyDescent="0.25">
      <c r="A2288" s="1">
        <v>42836</v>
      </c>
      <c r="B2288">
        <v>97.064418212478898</v>
      </c>
      <c r="C2288">
        <f t="shared" si="35"/>
        <v>96.709653755897193</v>
      </c>
    </row>
    <row r="2289" spans="1:3" x14ac:dyDescent="0.25">
      <c r="A2289" s="1">
        <v>42837</v>
      </c>
      <c r="B2289">
        <v>101.400466562986</v>
      </c>
      <c r="C2289">
        <f t="shared" si="35"/>
        <v>96.599320942253726</v>
      </c>
    </row>
    <row r="2290" spans="1:3" x14ac:dyDescent="0.25">
      <c r="A2290" s="1">
        <v>42838</v>
      </c>
      <c r="B2290">
        <v>98.123298638911095</v>
      </c>
      <c r="C2290">
        <f t="shared" si="35"/>
        <v>97.941603003826671</v>
      </c>
    </row>
    <row r="2291" spans="1:3" x14ac:dyDescent="0.25">
      <c r="A2291" s="1">
        <v>42839</v>
      </c>
      <c r="B2291">
        <v>96.946841294298906</v>
      </c>
      <c r="C2291">
        <f t="shared" si="35"/>
        <v>98.589310190162152</v>
      </c>
    </row>
    <row r="2292" spans="1:3" x14ac:dyDescent="0.25">
      <c r="A2292" s="1">
        <v>42840</v>
      </c>
      <c r="B2292">
        <v>97.442441720740206</v>
      </c>
      <c r="C2292">
        <f t="shared" si="35"/>
        <v>98.444890688858209</v>
      </c>
    </row>
    <row r="2293" spans="1:3" x14ac:dyDescent="0.25">
      <c r="A2293" s="1">
        <v>42841</v>
      </c>
      <c r="B2293">
        <v>101.585690515807</v>
      </c>
      <c r="C2293">
        <f t="shared" si="35"/>
        <v>98.455480228703934</v>
      </c>
    </row>
    <row r="2294" spans="1:3" x14ac:dyDescent="0.25">
      <c r="A2294" s="1">
        <v>42842</v>
      </c>
      <c r="B2294">
        <v>98.398362892223702</v>
      </c>
      <c r="C2294">
        <f t="shared" si="35"/>
        <v>98.760526157537015</v>
      </c>
    </row>
    <row r="2295" spans="1:3" x14ac:dyDescent="0.25">
      <c r="A2295" s="1">
        <v>42843</v>
      </c>
      <c r="B2295">
        <v>98.498457742134505</v>
      </c>
      <c r="C2295">
        <f t="shared" si="35"/>
        <v>98.982850270827825</v>
      </c>
    </row>
    <row r="2296" spans="1:3" x14ac:dyDescent="0.25">
      <c r="A2296" s="1">
        <v>42844</v>
      </c>
      <c r="B2296">
        <v>97.6635311143271</v>
      </c>
      <c r="C2296">
        <f t="shared" si="35"/>
        <v>98.499182134019236</v>
      </c>
    </row>
    <row r="2297" spans="1:3" x14ac:dyDescent="0.25">
      <c r="A2297" s="1">
        <v>42845</v>
      </c>
      <c r="B2297">
        <v>96.823045267489704</v>
      </c>
      <c r="C2297">
        <f t="shared" si="35"/>
        <v>98.422554213255239</v>
      </c>
    </row>
    <row r="2298" spans="1:3" x14ac:dyDescent="0.25">
      <c r="A2298" s="1">
        <v>42846</v>
      </c>
      <c r="B2298">
        <v>98.934381778741894</v>
      </c>
      <c r="C2298">
        <f t="shared" si="35"/>
        <v>98.401921542120363</v>
      </c>
    </row>
    <row r="2299" spans="1:3" x14ac:dyDescent="0.25">
      <c r="A2299" s="1">
        <v>42847</v>
      </c>
      <c r="B2299">
        <v>98.042863871879405</v>
      </c>
      <c r="C2299">
        <f t="shared" si="35"/>
        <v>98.650578218453987</v>
      </c>
    </row>
    <row r="2300" spans="1:3" x14ac:dyDescent="0.25">
      <c r="A2300" s="1">
        <v>42848</v>
      </c>
      <c r="B2300">
        <v>96.885390428211593</v>
      </c>
      <c r="C2300">
        <f t="shared" si="35"/>
        <v>98.060107111132723</v>
      </c>
    </row>
    <row r="2301" spans="1:3" x14ac:dyDescent="0.25">
      <c r="A2301" s="1">
        <v>42849</v>
      </c>
      <c r="B2301">
        <v>97.938628158844807</v>
      </c>
      <c r="C2301">
        <f t="shared" si="35"/>
        <v>97.807945033797367</v>
      </c>
    </row>
    <row r="2302" spans="1:3" x14ac:dyDescent="0.25">
      <c r="A2302" s="1">
        <v>42850</v>
      </c>
      <c r="B2302">
        <v>100.99650349650349</v>
      </c>
      <c r="C2302">
        <f t="shared" si="35"/>
        <v>97.714640103249096</v>
      </c>
    </row>
    <row r="2303" spans="1:3" x14ac:dyDescent="0.25">
      <c r="A2303" s="1">
        <v>42851</v>
      </c>
      <c r="B2303">
        <v>60</v>
      </c>
      <c r="C2303">
        <f t="shared" si="35"/>
        <v>98.270135500278499</v>
      </c>
    </row>
    <row r="2304" spans="1:3" x14ac:dyDescent="0.25">
      <c r="A2304" s="1">
        <v>42852</v>
      </c>
      <c r="B2304">
        <v>60</v>
      </c>
      <c r="C2304">
        <f t="shared" si="35"/>
        <v>92.132961289030206</v>
      </c>
    </row>
    <row r="2305" spans="1:3" x14ac:dyDescent="0.25">
      <c r="A2305" s="1">
        <v>42853</v>
      </c>
      <c r="B2305">
        <v>60.499789473684203</v>
      </c>
      <c r="C2305">
        <f t="shared" si="35"/>
        <v>85.643897659239883</v>
      </c>
    </row>
    <row r="2306" spans="1:3" x14ac:dyDescent="0.25">
      <c r="A2306" s="1">
        <v>42854</v>
      </c>
      <c r="B2306">
        <v>60.504166666666698</v>
      </c>
      <c r="C2306">
        <f t="shared" si="35"/>
        <v>79.386718592874018</v>
      </c>
    </row>
    <row r="2307" spans="1:3" x14ac:dyDescent="0.25">
      <c r="A2307" s="1">
        <v>42855</v>
      </c>
      <c r="B2307">
        <v>60.499630450849999</v>
      </c>
      <c r="C2307">
        <f t="shared" si="35"/>
        <v>73.323181299283206</v>
      </c>
    </row>
    <row r="2308" spans="1:3" x14ac:dyDescent="0.25">
      <c r="A2308" s="1">
        <v>42856</v>
      </c>
      <c r="B2308">
        <v>60.5017793594306</v>
      </c>
      <c r="C2308">
        <f t="shared" si="35"/>
        <v>67.083348347950746</v>
      </c>
    </row>
    <row r="2309" spans="1:3" x14ac:dyDescent="0.25">
      <c r="A2309" s="1">
        <v>42857</v>
      </c>
      <c r="B2309">
        <v>59.4991717283269</v>
      </c>
      <c r="C2309">
        <f t="shared" si="35"/>
        <v>60.334227658438579</v>
      </c>
    </row>
    <row r="2310" spans="1:3" x14ac:dyDescent="0.25">
      <c r="A2310" s="1">
        <v>42858</v>
      </c>
      <c r="B2310">
        <v>84.641618497109803</v>
      </c>
      <c r="C2310">
        <f t="shared" si="35"/>
        <v>60.250756279826398</v>
      </c>
    </row>
    <row r="2311" spans="1:3" x14ac:dyDescent="0.25">
      <c r="A2311" s="1">
        <v>42859</v>
      </c>
      <c r="B2311">
        <v>103.79118727050179</v>
      </c>
      <c r="C2311">
        <f t="shared" si="35"/>
        <v>64.35769269601137</v>
      </c>
    </row>
    <row r="2312" spans="1:3" x14ac:dyDescent="0.25">
      <c r="A2312" s="1">
        <v>42860</v>
      </c>
      <c r="B2312">
        <v>101.801913337085</v>
      </c>
      <c r="C2312">
        <f t="shared" si="35"/>
        <v>71.572925662147625</v>
      </c>
    </row>
    <row r="2313" spans="1:3" x14ac:dyDescent="0.25">
      <c r="A2313" s="1">
        <v>42861</v>
      </c>
      <c r="B2313">
        <v>103.81127363539061</v>
      </c>
      <c r="C2313">
        <f t="shared" ref="C2313:C2376" si="36">AVERAGE(B2307:B2312)</f>
        <v>78.455883440550679</v>
      </c>
    </row>
    <row r="2314" spans="1:3" x14ac:dyDescent="0.25">
      <c r="A2314" s="1">
        <v>42862</v>
      </c>
      <c r="B2314">
        <v>104.9964846980976</v>
      </c>
      <c r="C2314">
        <f t="shared" si="36"/>
        <v>85.674490637974131</v>
      </c>
    </row>
    <row r="2315" spans="1:3" x14ac:dyDescent="0.25">
      <c r="A2315" s="1">
        <v>42863</v>
      </c>
      <c r="B2315">
        <v>105.45302713987471</v>
      </c>
      <c r="C2315">
        <f t="shared" si="36"/>
        <v>93.090274861085277</v>
      </c>
    </row>
    <row r="2316" spans="1:3" x14ac:dyDescent="0.25">
      <c r="A2316" s="1">
        <v>42864</v>
      </c>
      <c r="B2316">
        <v>106.47433306386419</v>
      </c>
      <c r="C2316">
        <f t="shared" si="36"/>
        <v>100.74925076300991</v>
      </c>
    </row>
    <row r="2317" spans="1:3" x14ac:dyDescent="0.25">
      <c r="A2317" s="1">
        <v>42865</v>
      </c>
      <c r="B2317">
        <v>106.5052546483428</v>
      </c>
      <c r="C2317">
        <f t="shared" si="36"/>
        <v>104.38803652413564</v>
      </c>
    </row>
    <row r="2318" spans="1:3" x14ac:dyDescent="0.25">
      <c r="A2318" s="1">
        <v>42866</v>
      </c>
      <c r="B2318">
        <v>105.62952243125901</v>
      </c>
      <c r="C2318">
        <f t="shared" si="36"/>
        <v>104.84038108710915</v>
      </c>
    </row>
    <row r="2319" spans="1:3" x14ac:dyDescent="0.25">
      <c r="A2319" s="1">
        <v>42867</v>
      </c>
      <c r="B2319">
        <v>106.0010718113612</v>
      </c>
      <c r="C2319">
        <f t="shared" si="36"/>
        <v>105.47831593613817</v>
      </c>
    </row>
    <row r="2320" spans="1:3" x14ac:dyDescent="0.25">
      <c r="A2320" s="1">
        <v>42868</v>
      </c>
      <c r="B2320">
        <v>102.4643799472295</v>
      </c>
      <c r="C2320">
        <f t="shared" si="36"/>
        <v>105.84328229879992</v>
      </c>
    </row>
    <row r="2321" spans="1:3" x14ac:dyDescent="0.25">
      <c r="A2321" s="1">
        <v>42869</v>
      </c>
      <c r="B2321">
        <v>92.83</v>
      </c>
      <c r="C2321">
        <f t="shared" si="36"/>
        <v>105.4212648403219</v>
      </c>
    </row>
    <row r="2322" spans="1:3" x14ac:dyDescent="0.25">
      <c r="A2322" s="1">
        <v>42870</v>
      </c>
      <c r="B2322">
        <v>101.51150442477881</v>
      </c>
      <c r="C2322">
        <f t="shared" si="36"/>
        <v>103.31742698367611</v>
      </c>
    </row>
    <row r="2323" spans="1:3" x14ac:dyDescent="0.25">
      <c r="A2323" s="1">
        <v>42871</v>
      </c>
      <c r="B2323">
        <v>103.87657430730479</v>
      </c>
      <c r="C2323">
        <f t="shared" si="36"/>
        <v>102.49028887716189</v>
      </c>
    </row>
    <row r="2324" spans="1:3" x14ac:dyDescent="0.25">
      <c r="A2324" s="1">
        <v>42872</v>
      </c>
      <c r="B2324">
        <v>104.3535220539829</v>
      </c>
      <c r="C2324">
        <f t="shared" si="36"/>
        <v>102.0521754869889</v>
      </c>
    </row>
    <row r="2325" spans="1:3" x14ac:dyDescent="0.25">
      <c r="A2325" s="1">
        <v>42873</v>
      </c>
      <c r="B2325">
        <v>101.02813599062129</v>
      </c>
      <c r="C2325">
        <f t="shared" si="36"/>
        <v>101.83950875744286</v>
      </c>
    </row>
    <row r="2326" spans="1:3" x14ac:dyDescent="0.25">
      <c r="A2326" s="1">
        <v>42874</v>
      </c>
      <c r="B2326">
        <v>99.675378787878799</v>
      </c>
      <c r="C2326">
        <f t="shared" si="36"/>
        <v>101.01068612065289</v>
      </c>
    </row>
    <row r="2327" spans="1:3" x14ac:dyDescent="0.25">
      <c r="A2327" s="1">
        <v>42875</v>
      </c>
      <c r="B2327">
        <v>101.7626666666667</v>
      </c>
      <c r="C2327">
        <f t="shared" si="36"/>
        <v>100.54585259409443</v>
      </c>
    </row>
    <row r="2328" spans="1:3" x14ac:dyDescent="0.25">
      <c r="A2328" s="1">
        <v>42876</v>
      </c>
      <c r="B2328">
        <v>105.049756097561</v>
      </c>
      <c r="C2328">
        <f t="shared" si="36"/>
        <v>102.03463037187221</v>
      </c>
    </row>
    <row r="2329" spans="1:3" x14ac:dyDescent="0.25">
      <c r="A2329" s="1">
        <v>42877</v>
      </c>
      <c r="B2329">
        <v>105.5760416666667</v>
      </c>
      <c r="C2329">
        <f t="shared" si="36"/>
        <v>102.62433898400258</v>
      </c>
    </row>
    <row r="2330" spans="1:3" x14ac:dyDescent="0.25">
      <c r="A2330" s="1">
        <v>42878</v>
      </c>
      <c r="B2330">
        <v>104.9165835825856</v>
      </c>
      <c r="C2330">
        <f t="shared" si="36"/>
        <v>102.90758354389622</v>
      </c>
    </row>
    <row r="2331" spans="1:3" x14ac:dyDescent="0.25">
      <c r="A2331" s="1">
        <v>42879</v>
      </c>
      <c r="B2331">
        <v>106.2059131344846</v>
      </c>
      <c r="C2331">
        <f t="shared" si="36"/>
        <v>103.00142713199669</v>
      </c>
    </row>
    <row r="2332" spans="1:3" x14ac:dyDescent="0.25">
      <c r="A2332" s="1">
        <v>42880</v>
      </c>
      <c r="B2332">
        <v>105.6071830106184</v>
      </c>
      <c r="C2332">
        <f t="shared" si="36"/>
        <v>103.86438998930724</v>
      </c>
    </row>
    <row r="2333" spans="1:3" x14ac:dyDescent="0.25">
      <c r="A2333" s="1">
        <v>42881</v>
      </c>
      <c r="B2333">
        <v>107.63489361702101</v>
      </c>
      <c r="C2333">
        <f t="shared" si="36"/>
        <v>104.85302402643049</v>
      </c>
    </row>
    <row r="2334" spans="1:3" x14ac:dyDescent="0.25">
      <c r="A2334" s="1">
        <v>42882</v>
      </c>
      <c r="B2334">
        <v>106.174437739989</v>
      </c>
      <c r="C2334">
        <f t="shared" si="36"/>
        <v>105.83172851815623</v>
      </c>
    </row>
    <row r="2335" spans="1:3" x14ac:dyDescent="0.25">
      <c r="A2335" s="1">
        <v>42883</v>
      </c>
      <c r="B2335">
        <v>105.8782816229117</v>
      </c>
      <c r="C2335">
        <f t="shared" si="36"/>
        <v>106.01917545856088</v>
      </c>
    </row>
    <row r="2336" spans="1:3" x14ac:dyDescent="0.25">
      <c r="A2336" s="1">
        <v>42884</v>
      </c>
      <c r="B2336">
        <v>67.884615384615401</v>
      </c>
      <c r="C2336">
        <f t="shared" si="36"/>
        <v>106.06954878460171</v>
      </c>
    </row>
    <row r="2337" spans="1:3" x14ac:dyDescent="0.25">
      <c r="A2337" s="1">
        <v>42885</v>
      </c>
      <c r="B2337">
        <v>61.411547002220601</v>
      </c>
      <c r="C2337">
        <f t="shared" si="36"/>
        <v>99.897554084940012</v>
      </c>
    </row>
    <row r="2338" spans="1:3" x14ac:dyDescent="0.25">
      <c r="A2338" s="1">
        <v>42886</v>
      </c>
      <c r="B2338">
        <v>60.499631540162099</v>
      </c>
      <c r="C2338">
        <f t="shared" si="36"/>
        <v>92.43182639622934</v>
      </c>
    </row>
    <row r="2339" spans="1:3" x14ac:dyDescent="0.25">
      <c r="A2339" s="1">
        <v>42887</v>
      </c>
      <c r="B2339">
        <v>60.5</v>
      </c>
      <c r="C2339">
        <f t="shared" si="36"/>
        <v>84.913901151153311</v>
      </c>
    </row>
    <row r="2340" spans="1:3" x14ac:dyDescent="0.25">
      <c r="A2340" s="1">
        <v>42888</v>
      </c>
      <c r="B2340">
        <v>60.5</v>
      </c>
      <c r="C2340">
        <f t="shared" si="36"/>
        <v>77.05808554831647</v>
      </c>
    </row>
    <row r="2341" spans="1:3" x14ac:dyDescent="0.25">
      <c r="A2341" s="1">
        <v>42889</v>
      </c>
      <c r="B2341">
        <v>60.499905642574099</v>
      </c>
      <c r="C2341">
        <f t="shared" si="36"/>
        <v>69.445679258318293</v>
      </c>
    </row>
    <row r="2342" spans="1:3" x14ac:dyDescent="0.25">
      <c r="A2342" s="1">
        <v>42890</v>
      </c>
      <c r="B2342">
        <v>60.5</v>
      </c>
      <c r="C2342">
        <f t="shared" si="36"/>
        <v>61.882616594928699</v>
      </c>
    </row>
    <row r="2343" spans="1:3" x14ac:dyDescent="0.25">
      <c r="A2343" s="1">
        <v>42891</v>
      </c>
      <c r="B2343">
        <v>60.500452488687799</v>
      </c>
      <c r="C2343">
        <f t="shared" si="36"/>
        <v>60.651847364159465</v>
      </c>
    </row>
    <row r="2344" spans="1:3" x14ac:dyDescent="0.25">
      <c r="A2344" s="1">
        <v>42892</v>
      </c>
      <c r="B2344">
        <v>60.499862068965498</v>
      </c>
      <c r="C2344">
        <f t="shared" si="36"/>
        <v>60.499998278570672</v>
      </c>
    </row>
    <row r="2345" spans="1:3" x14ac:dyDescent="0.25">
      <c r="A2345" s="1">
        <v>42893</v>
      </c>
      <c r="B2345">
        <v>60.5</v>
      </c>
      <c r="C2345">
        <f t="shared" si="36"/>
        <v>60.500036700037903</v>
      </c>
    </row>
    <row r="2346" spans="1:3" x14ac:dyDescent="0.25">
      <c r="A2346" s="1">
        <v>42894</v>
      </c>
      <c r="B2346">
        <v>60.4444444444444</v>
      </c>
      <c r="C2346">
        <f t="shared" si="36"/>
        <v>60.500036700037903</v>
      </c>
    </row>
    <row r="2347" spans="1:3" x14ac:dyDescent="0.25">
      <c r="A2347" s="1">
        <v>42895</v>
      </c>
      <c r="B2347">
        <v>60.5</v>
      </c>
      <c r="C2347">
        <f t="shared" si="36"/>
        <v>60.490777440778636</v>
      </c>
    </row>
    <row r="2348" spans="1:3" x14ac:dyDescent="0.25">
      <c r="A2348" s="1">
        <v>42896</v>
      </c>
      <c r="B2348">
        <v>60.4444444444444</v>
      </c>
      <c r="C2348">
        <f t="shared" si="36"/>
        <v>60.490793167016285</v>
      </c>
    </row>
    <row r="2349" spans="1:3" x14ac:dyDescent="0.25">
      <c r="A2349" s="1">
        <v>42897</v>
      </c>
      <c r="B2349">
        <v>59.5</v>
      </c>
      <c r="C2349">
        <f t="shared" si="36"/>
        <v>60.481533907757019</v>
      </c>
    </row>
    <row r="2350" spans="1:3" x14ac:dyDescent="0.25">
      <c r="A2350" s="1">
        <v>42898</v>
      </c>
      <c r="B2350">
        <v>59.5</v>
      </c>
      <c r="C2350">
        <f t="shared" si="36"/>
        <v>60.314791826309055</v>
      </c>
    </row>
    <row r="2351" spans="1:3" x14ac:dyDescent="0.25">
      <c r="A2351" s="1">
        <v>42899</v>
      </c>
      <c r="B2351">
        <v>59.5</v>
      </c>
      <c r="C2351">
        <f t="shared" si="36"/>
        <v>60.148148148148131</v>
      </c>
    </row>
    <row r="2352" spans="1:3" x14ac:dyDescent="0.25">
      <c r="A2352" s="1">
        <v>42900</v>
      </c>
      <c r="B2352">
        <v>59.5</v>
      </c>
      <c r="C2352">
        <f t="shared" si="36"/>
        <v>59.981481481481467</v>
      </c>
    </row>
    <row r="2353" spans="1:3" x14ac:dyDescent="0.25">
      <c r="A2353" s="1">
        <v>42901</v>
      </c>
      <c r="B2353">
        <v>59.5</v>
      </c>
      <c r="C2353">
        <f t="shared" si="36"/>
        <v>59.824074074074069</v>
      </c>
    </row>
    <row r="2354" spans="1:3" x14ac:dyDescent="0.25">
      <c r="A2354" s="1">
        <v>42902</v>
      </c>
      <c r="B2354">
        <v>59.499885242139101</v>
      </c>
      <c r="C2354">
        <f t="shared" si="36"/>
        <v>59.657407407407398</v>
      </c>
    </row>
    <row r="2355" spans="1:3" x14ac:dyDescent="0.25">
      <c r="A2355" s="1">
        <v>42903</v>
      </c>
      <c r="B2355">
        <v>59.5</v>
      </c>
      <c r="C2355">
        <f t="shared" si="36"/>
        <v>59.49998087368985</v>
      </c>
    </row>
    <row r="2356" spans="1:3" x14ac:dyDescent="0.25">
      <c r="A2356" s="1">
        <v>42904</v>
      </c>
      <c r="B2356">
        <v>59.5</v>
      </c>
      <c r="C2356">
        <f t="shared" si="36"/>
        <v>59.49998087368985</v>
      </c>
    </row>
    <row r="2357" spans="1:3" x14ac:dyDescent="0.25">
      <c r="A2357" s="1">
        <v>42905</v>
      </c>
      <c r="B2357">
        <v>59.5</v>
      </c>
      <c r="C2357">
        <f t="shared" si="36"/>
        <v>59.49998087368985</v>
      </c>
    </row>
    <row r="2358" spans="1:3" x14ac:dyDescent="0.25">
      <c r="A2358" s="1">
        <v>42906</v>
      </c>
      <c r="B2358">
        <v>59.500246913580199</v>
      </c>
      <c r="C2358">
        <f t="shared" si="36"/>
        <v>59.49998087368985</v>
      </c>
    </row>
    <row r="2359" spans="1:3" x14ac:dyDescent="0.25">
      <c r="A2359" s="1">
        <v>42907</v>
      </c>
      <c r="B2359">
        <v>59.500101235067802</v>
      </c>
      <c r="C2359">
        <f t="shared" si="36"/>
        <v>59.500022025953221</v>
      </c>
    </row>
    <row r="2360" spans="1:3" x14ac:dyDescent="0.25">
      <c r="A2360" s="1">
        <v>42908</v>
      </c>
      <c r="B2360">
        <v>59.5</v>
      </c>
      <c r="C2360">
        <f t="shared" si="36"/>
        <v>59.500038898464517</v>
      </c>
    </row>
    <row r="2361" spans="1:3" x14ac:dyDescent="0.25">
      <c r="A2361" s="1">
        <v>42909</v>
      </c>
      <c r="B2361">
        <v>59.4979719188768</v>
      </c>
      <c r="C2361">
        <f t="shared" si="36"/>
        <v>59.500058024774667</v>
      </c>
    </row>
    <row r="2362" spans="1:3" x14ac:dyDescent="0.25">
      <c r="A2362" s="1">
        <v>42910</v>
      </c>
      <c r="B2362">
        <v>60</v>
      </c>
      <c r="C2362">
        <f t="shared" si="36"/>
        <v>59.499720011254134</v>
      </c>
    </row>
    <row r="2363" spans="1:3" x14ac:dyDescent="0.25">
      <c r="A2363" s="1">
        <v>42911</v>
      </c>
      <c r="B2363">
        <v>59.499862448418199</v>
      </c>
      <c r="C2363">
        <f t="shared" si="36"/>
        <v>59.583053344587462</v>
      </c>
    </row>
    <row r="2364" spans="1:3" x14ac:dyDescent="0.25">
      <c r="A2364" s="1">
        <v>42912</v>
      </c>
      <c r="B2364">
        <v>59.5000627116518</v>
      </c>
      <c r="C2364">
        <f t="shared" si="36"/>
        <v>59.583030419323826</v>
      </c>
    </row>
    <row r="2365" spans="1:3" x14ac:dyDescent="0.25">
      <c r="A2365" s="1">
        <v>42913</v>
      </c>
      <c r="B2365">
        <v>59.5</v>
      </c>
      <c r="C2365">
        <f t="shared" si="36"/>
        <v>59.582999719002437</v>
      </c>
    </row>
    <row r="2366" spans="1:3" x14ac:dyDescent="0.25">
      <c r="A2366" s="1">
        <v>42914</v>
      </c>
      <c r="B2366">
        <v>59.5</v>
      </c>
      <c r="C2366">
        <f t="shared" si="36"/>
        <v>59.582982846491142</v>
      </c>
    </row>
    <row r="2367" spans="1:3" x14ac:dyDescent="0.25">
      <c r="A2367" s="1">
        <v>42915</v>
      </c>
      <c r="B2367">
        <v>59.5</v>
      </c>
      <c r="C2367">
        <f t="shared" si="36"/>
        <v>59.582982846491142</v>
      </c>
    </row>
    <row r="2368" spans="1:3" x14ac:dyDescent="0.25">
      <c r="A2368" s="1">
        <v>42916</v>
      </c>
      <c r="B2368">
        <v>59.499455930359098</v>
      </c>
      <c r="C2368">
        <f t="shared" si="36"/>
        <v>59.583320860011668</v>
      </c>
    </row>
    <row r="2369" spans="1:3" x14ac:dyDescent="0.25">
      <c r="A2369" s="1">
        <v>42917</v>
      </c>
      <c r="B2369">
        <v>75.1267880364109</v>
      </c>
      <c r="C2369">
        <f t="shared" si="36"/>
        <v>59.499896848404852</v>
      </c>
    </row>
    <row r="2370" spans="1:3" x14ac:dyDescent="0.25">
      <c r="A2370" s="1">
        <v>42918</v>
      </c>
      <c r="B2370">
        <v>95.469180327868898</v>
      </c>
      <c r="C2370">
        <f t="shared" si="36"/>
        <v>62.104384446403635</v>
      </c>
    </row>
    <row r="2371" spans="1:3" x14ac:dyDescent="0.25">
      <c r="A2371" s="1">
        <v>42919</v>
      </c>
      <c r="B2371">
        <v>97.938275340393304</v>
      </c>
      <c r="C2371">
        <f t="shared" si="36"/>
        <v>68.099237382439824</v>
      </c>
    </row>
    <row r="2372" spans="1:3" x14ac:dyDescent="0.25">
      <c r="A2372" s="1">
        <v>42920</v>
      </c>
      <c r="B2372">
        <v>93.415857605178005</v>
      </c>
      <c r="C2372">
        <f t="shared" si="36"/>
        <v>74.505616605838711</v>
      </c>
    </row>
    <row r="2373" spans="1:3" x14ac:dyDescent="0.25">
      <c r="A2373" s="1">
        <v>42921</v>
      </c>
      <c r="B2373">
        <v>97.1886326194399</v>
      </c>
      <c r="C2373">
        <f t="shared" si="36"/>
        <v>80.158259540035047</v>
      </c>
    </row>
    <row r="2374" spans="1:3" x14ac:dyDescent="0.25">
      <c r="A2374" s="1">
        <v>42922</v>
      </c>
      <c r="B2374">
        <v>99.2920912178554</v>
      </c>
      <c r="C2374">
        <f t="shared" si="36"/>
        <v>86.439698309941704</v>
      </c>
    </row>
    <row r="2375" spans="1:3" x14ac:dyDescent="0.25">
      <c r="A2375" s="1">
        <v>42923</v>
      </c>
      <c r="B2375">
        <v>98.770996348461097</v>
      </c>
      <c r="C2375">
        <f t="shared" si="36"/>
        <v>93.071804191191063</v>
      </c>
    </row>
    <row r="2376" spans="1:3" x14ac:dyDescent="0.25">
      <c r="A2376" s="1">
        <v>42924</v>
      </c>
      <c r="B2376">
        <v>99.694892473118301</v>
      </c>
      <c r="C2376">
        <f t="shared" si="36"/>
        <v>97.01250557653276</v>
      </c>
    </row>
    <row r="2377" spans="1:3" x14ac:dyDescent="0.25">
      <c r="A2377" s="1">
        <v>42925</v>
      </c>
      <c r="B2377">
        <v>97.502994011976</v>
      </c>
      <c r="C2377">
        <f t="shared" ref="C2377:C2382" si="37">AVERAGE(B2371:B2376)</f>
        <v>97.716790934074325</v>
      </c>
    </row>
    <row r="2378" spans="1:3" x14ac:dyDescent="0.25">
      <c r="A2378" s="1">
        <v>42926</v>
      </c>
      <c r="B2378">
        <v>100.00361010830321</v>
      </c>
      <c r="C2378">
        <f t="shared" si="37"/>
        <v>97.644244046004772</v>
      </c>
    </row>
    <row r="2379" spans="1:3" x14ac:dyDescent="0.25">
      <c r="A2379" s="1">
        <v>42927</v>
      </c>
      <c r="B2379">
        <v>100.10870140174561</v>
      </c>
      <c r="C2379">
        <f t="shared" si="37"/>
        <v>98.74220279652566</v>
      </c>
    </row>
    <row r="2380" spans="1:3" x14ac:dyDescent="0.25">
      <c r="A2380" s="1">
        <v>42928</v>
      </c>
      <c r="B2380">
        <v>98.496022461394503</v>
      </c>
      <c r="C2380">
        <f t="shared" si="37"/>
        <v>99.228880926909937</v>
      </c>
    </row>
    <row r="2381" spans="1:3" x14ac:dyDescent="0.25">
      <c r="A2381" s="1">
        <v>42929</v>
      </c>
      <c r="B2381">
        <v>100.855737704918</v>
      </c>
      <c r="C2381">
        <f t="shared" si="37"/>
        <v>99.096202800833126</v>
      </c>
    </row>
    <row r="2382" spans="1:3" x14ac:dyDescent="0.25">
      <c r="A2382" s="1">
        <v>42930</v>
      </c>
      <c r="B2382">
        <v>94.502766798419003</v>
      </c>
      <c r="C2382">
        <f t="shared" si="37"/>
        <v>99.443659693575924</v>
      </c>
    </row>
  </sheetData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"/>
  <sheetViews>
    <sheetView zoomScale="175" zoomScaleNormal="175" workbookViewId="0">
      <selection activeCell="A31" sqref="A31:K66"/>
    </sheetView>
  </sheetViews>
  <sheetFormatPr defaultRowHeight="15" x14ac:dyDescent="0.25"/>
  <cols>
    <col min="1" max="1" width="12.28515625" bestFit="1" customWidth="1"/>
    <col min="11" max="11" width="22" bestFit="1" customWidth="1"/>
  </cols>
  <sheetData>
    <row r="1" spans="1:11" x14ac:dyDescent="0.25">
      <c r="A1" t="s">
        <v>54</v>
      </c>
      <c r="B1" t="str">
        <f>LEFT(A1,4)</f>
        <v>1986</v>
      </c>
      <c r="C1" s="28" t="str">
        <f>RIGHT(A1,5)</f>
        <v>22.93</v>
      </c>
      <c r="F1" s="29">
        <v>22.93</v>
      </c>
    </row>
    <row r="2" spans="1:11" x14ac:dyDescent="0.25">
      <c r="A2" t="s">
        <v>55</v>
      </c>
      <c r="B2" t="str">
        <f t="shared" ref="B2:B29" si="0">LEFT(A2,4)</f>
        <v>1987</v>
      </c>
      <c r="C2" s="28" t="str">
        <f t="shared" ref="C2:C29" si="1">RIGHT(A2,5)</f>
        <v>18.65</v>
      </c>
      <c r="F2" s="29">
        <v>18.649999999999999</v>
      </c>
    </row>
    <row r="3" spans="1:11" x14ac:dyDescent="0.25">
      <c r="A3" t="s">
        <v>56</v>
      </c>
      <c r="B3" t="str">
        <f t="shared" si="0"/>
        <v>1988</v>
      </c>
      <c r="C3" s="28" t="str">
        <f t="shared" si="1"/>
        <v>17.13</v>
      </c>
      <c r="F3" s="29">
        <v>17.13</v>
      </c>
      <c r="J3" t="s">
        <v>11</v>
      </c>
      <c r="K3" s="30">
        <f>AVERAGE(H6:H29)</f>
        <v>12.563833333333335</v>
      </c>
    </row>
    <row r="4" spans="1:11" x14ac:dyDescent="0.25">
      <c r="A4" t="s">
        <v>57</v>
      </c>
      <c r="B4" t="str">
        <f t="shared" si="0"/>
        <v>1989</v>
      </c>
      <c r="C4" s="28" t="str">
        <f t="shared" si="1"/>
        <v>18.02</v>
      </c>
      <c r="F4" s="29">
        <v>18.02</v>
      </c>
    </row>
    <row r="5" spans="1:11" x14ac:dyDescent="0.25">
      <c r="A5" t="s">
        <v>58</v>
      </c>
      <c r="B5" t="str">
        <f t="shared" si="0"/>
        <v>1990</v>
      </c>
      <c r="C5" s="28" t="str">
        <f t="shared" si="1"/>
        <v>22.86</v>
      </c>
      <c r="F5" s="29">
        <v>22.86</v>
      </c>
    </row>
    <row r="6" spans="1:11" x14ac:dyDescent="0.25">
      <c r="A6" t="s">
        <v>59</v>
      </c>
      <c r="B6" t="str">
        <f t="shared" si="0"/>
        <v>1991</v>
      </c>
      <c r="C6" s="28" t="str">
        <f t="shared" si="1"/>
        <v>25.23</v>
      </c>
      <c r="D6" s="28"/>
      <c r="F6" s="29">
        <v>25.23</v>
      </c>
      <c r="G6">
        <f>AVERAGE(F1:F5)</f>
        <v>19.917999999999999</v>
      </c>
      <c r="H6">
        <f>ABS(F6-G6)</f>
        <v>5.3120000000000012</v>
      </c>
      <c r="J6">
        <f>_xlfn.VAR.P(H6:H29)</f>
        <v>120.76243663888883</v>
      </c>
    </row>
    <row r="7" spans="1:11" x14ac:dyDescent="0.25">
      <c r="A7" t="s">
        <v>60</v>
      </c>
      <c r="B7" t="str">
        <f t="shared" si="0"/>
        <v>1992</v>
      </c>
      <c r="C7" s="28" t="str">
        <f t="shared" si="1"/>
        <v>18.79</v>
      </c>
      <c r="F7" s="29">
        <v>18.79</v>
      </c>
      <c r="G7">
        <f t="shared" ref="G7:G30" si="2">AVERAGE(F2:F6)</f>
        <v>20.378</v>
      </c>
      <c r="H7">
        <f t="shared" ref="H7:H30" si="3">ABS(F7-G7)</f>
        <v>1.588000000000001</v>
      </c>
    </row>
    <row r="8" spans="1:11" x14ac:dyDescent="0.25">
      <c r="A8" t="s">
        <v>61</v>
      </c>
      <c r="B8" t="str">
        <f t="shared" si="0"/>
        <v>1993</v>
      </c>
      <c r="C8" s="28" t="str">
        <f t="shared" si="1"/>
        <v>19.03</v>
      </c>
      <c r="F8" s="29">
        <v>19.03</v>
      </c>
      <c r="G8">
        <f t="shared" si="2"/>
        <v>20.405999999999999</v>
      </c>
      <c r="H8">
        <f t="shared" si="3"/>
        <v>1.3759999999999977</v>
      </c>
    </row>
    <row r="9" spans="1:11" x14ac:dyDescent="0.25">
      <c r="A9" t="s">
        <v>62</v>
      </c>
      <c r="B9" t="str">
        <f t="shared" si="0"/>
        <v>1994</v>
      </c>
      <c r="C9" s="28" t="str">
        <f t="shared" si="1"/>
        <v>15.03</v>
      </c>
      <c r="F9" s="29">
        <v>15.03</v>
      </c>
      <c r="G9">
        <f t="shared" si="2"/>
        <v>20.786000000000001</v>
      </c>
      <c r="H9">
        <f t="shared" si="3"/>
        <v>5.756000000000002</v>
      </c>
    </row>
    <row r="10" spans="1:11" x14ac:dyDescent="0.25">
      <c r="A10" t="s">
        <v>63</v>
      </c>
      <c r="B10" t="str">
        <f t="shared" si="0"/>
        <v>1995</v>
      </c>
      <c r="C10" s="28" t="str">
        <f t="shared" si="1"/>
        <v>18.04</v>
      </c>
      <c r="F10" s="29">
        <v>18.04</v>
      </c>
      <c r="G10">
        <f t="shared" si="2"/>
        <v>20.187999999999999</v>
      </c>
      <c r="H10">
        <f t="shared" si="3"/>
        <v>2.1479999999999997</v>
      </c>
    </row>
    <row r="11" spans="1:11" x14ac:dyDescent="0.25">
      <c r="A11" t="s">
        <v>64</v>
      </c>
      <c r="B11" t="str">
        <f t="shared" si="0"/>
        <v>1996</v>
      </c>
      <c r="C11" s="28" t="str">
        <f t="shared" si="1"/>
        <v>18.86</v>
      </c>
      <c r="F11" s="29">
        <v>18.86</v>
      </c>
      <c r="G11">
        <f t="shared" si="2"/>
        <v>19.224</v>
      </c>
      <c r="H11">
        <f t="shared" si="3"/>
        <v>0.36400000000000077</v>
      </c>
    </row>
    <row r="12" spans="1:11" x14ac:dyDescent="0.25">
      <c r="A12" t="s">
        <v>65</v>
      </c>
      <c r="B12" t="str">
        <f t="shared" si="0"/>
        <v>1997</v>
      </c>
      <c r="C12" s="28" t="str">
        <f t="shared" si="1"/>
        <v>25.13</v>
      </c>
      <c r="F12" s="29">
        <v>25.13</v>
      </c>
      <c r="G12">
        <f t="shared" si="2"/>
        <v>17.95</v>
      </c>
      <c r="H12">
        <f t="shared" si="3"/>
        <v>7.18</v>
      </c>
    </row>
    <row r="13" spans="1:11" x14ac:dyDescent="0.25">
      <c r="A13" t="s">
        <v>66</v>
      </c>
      <c r="B13" t="str">
        <f t="shared" si="0"/>
        <v>1998</v>
      </c>
      <c r="C13" s="28" t="str">
        <f t="shared" si="1"/>
        <v>16.72</v>
      </c>
      <c r="F13" s="29">
        <v>16.72</v>
      </c>
      <c r="G13">
        <f t="shared" si="2"/>
        <v>19.218</v>
      </c>
      <c r="H13">
        <f t="shared" si="3"/>
        <v>2.4980000000000011</v>
      </c>
    </row>
    <row r="14" spans="1:11" x14ac:dyDescent="0.25">
      <c r="A14" t="s">
        <v>67</v>
      </c>
      <c r="B14" t="str">
        <f t="shared" si="0"/>
        <v>1999</v>
      </c>
      <c r="C14" s="28" t="str">
        <f t="shared" si="1"/>
        <v>12.52</v>
      </c>
      <c r="F14" s="29">
        <v>12.52</v>
      </c>
      <c r="G14">
        <f t="shared" si="2"/>
        <v>18.756</v>
      </c>
      <c r="H14">
        <f t="shared" si="3"/>
        <v>6.2360000000000007</v>
      </c>
    </row>
    <row r="15" spans="1:11" x14ac:dyDescent="0.25">
      <c r="A15" t="s">
        <v>68</v>
      </c>
      <c r="B15" t="str">
        <f t="shared" si="0"/>
        <v>2000</v>
      </c>
      <c r="C15" s="28" t="str">
        <f t="shared" si="1"/>
        <v>27.26</v>
      </c>
      <c r="F15" s="29">
        <v>27.26</v>
      </c>
      <c r="G15">
        <f t="shared" si="2"/>
        <v>18.253999999999998</v>
      </c>
      <c r="H15">
        <f t="shared" si="3"/>
        <v>9.0060000000000038</v>
      </c>
    </row>
    <row r="16" spans="1:11" x14ac:dyDescent="0.25">
      <c r="A16" t="s">
        <v>69</v>
      </c>
      <c r="B16" t="str">
        <f t="shared" si="0"/>
        <v>2001</v>
      </c>
      <c r="C16" s="28" t="str">
        <f t="shared" si="1"/>
        <v>29.59</v>
      </c>
      <c r="F16" s="29">
        <v>29.59</v>
      </c>
      <c r="G16">
        <f t="shared" si="2"/>
        <v>20.097999999999999</v>
      </c>
      <c r="H16">
        <f t="shared" si="3"/>
        <v>9.4920000000000009</v>
      </c>
    </row>
    <row r="17" spans="1:10" x14ac:dyDescent="0.25">
      <c r="A17" t="s">
        <v>70</v>
      </c>
      <c r="B17" t="str">
        <f t="shared" si="0"/>
        <v>2002</v>
      </c>
      <c r="C17" s="28" t="str">
        <f t="shared" si="1"/>
        <v>19.72</v>
      </c>
      <c r="F17" s="29">
        <v>19.72</v>
      </c>
      <c r="G17">
        <f t="shared" si="2"/>
        <v>22.244</v>
      </c>
      <c r="H17">
        <f t="shared" si="3"/>
        <v>2.5240000000000009</v>
      </c>
    </row>
    <row r="18" spans="1:10" x14ac:dyDescent="0.25">
      <c r="A18" t="s">
        <v>71</v>
      </c>
      <c r="B18" t="str">
        <f t="shared" si="0"/>
        <v>2003</v>
      </c>
      <c r="C18" s="28" t="str">
        <f t="shared" si="1"/>
        <v>32.95</v>
      </c>
      <c r="F18" s="29">
        <v>32.950000000000003</v>
      </c>
      <c r="G18">
        <f t="shared" si="2"/>
        <v>21.161999999999999</v>
      </c>
      <c r="H18">
        <f t="shared" si="3"/>
        <v>11.788000000000004</v>
      </c>
    </row>
    <row r="19" spans="1:10" x14ac:dyDescent="0.25">
      <c r="A19" t="s">
        <v>72</v>
      </c>
      <c r="B19" t="str">
        <f t="shared" si="0"/>
        <v>2004</v>
      </c>
      <c r="C19" s="28" t="str">
        <f t="shared" si="1"/>
        <v>34.31</v>
      </c>
      <c r="F19" s="29">
        <v>34.31</v>
      </c>
      <c r="G19">
        <f t="shared" si="2"/>
        <v>24.408000000000001</v>
      </c>
      <c r="H19">
        <f t="shared" si="3"/>
        <v>9.902000000000001</v>
      </c>
    </row>
    <row r="20" spans="1:10" x14ac:dyDescent="0.25">
      <c r="A20" t="s">
        <v>73</v>
      </c>
      <c r="B20" t="str">
        <f t="shared" si="0"/>
        <v>2005</v>
      </c>
      <c r="C20" s="28" t="str">
        <f t="shared" si="1"/>
        <v>46.84</v>
      </c>
      <c r="F20" s="29">
        <v>46.84</v>
      </c>
      <c r="G20">
        <f t="shared" si="2"/>
        <v>28.765999999999998</v>
      </c>
      <c r="H20">
        <f t="shared" si="3"/>
        <v>18.074000000000005</v>
      </c>
    </row>
    <row r="21" spans="1:10" x14ac:dyDescent="0.25">
      <c r="A21" t="s">
        <v>74</v>
      </c>
      <c r="B21" t="str">
        <f t="shared" si="0"/>
        <v>2006</v>
      </c>
      <c r="C21" s="28" t="str">
        <f t="shared" si="1"/>
        <v>65.49</v>
      </c>
      <c r="F21" s="29">
        <v>65.489999999999995</v>
      </c>
      <c r="G21">
        <f t="shared" si="2"/>
        <v>32.682000000000002</v>
      </c>
      <c r="H21">
        <f t="shared" si="3"/>
        <v>32.807999999999993</v>
      </c>
    </row>
    <row r="22" spans="1:10" x14ac:dyDescent="0.25">
      <c r="A22" t="s">
        <v>75</v>
      </c>
      <c r="B22" t="str">
        <f t="shared" si="0"/>
        <v>2007</v>
      </c>
      <c r="C22" s="28" t="str">
        <f t="shared" si="1"/>
        <v>54.51</v>
      </c>
      <c r="F22" s="29">
        <v>54.51</v>
      </c>
      <c r="G22">
        <f t="shared" si="2"/>
        <v>39.862000000000002</v>
      </c>
      <c r="H22">
        <f t="shared" si="3"/>
        <v>14.647999999999996</v>
      </c>
    </row>
    <row r="23" spans="1:10" x14ac:dyDescent="0.25">
      <c r="A23" t="s">
        <v>76</v>
      </c>
      <c r="B23" t="str">
        <f t="shared" si="0"/>
        <v>2008</v>
      </c>
      <c r="C23" s="28" t="str">
        <f t="shared" si="1"/>
        <v>92.97</v>
      </c>
      <c r="F23" s="29">
        <v>92.97</v>
      </c>
      <c r="G23">
        <f t="shared" si="2"/>
        <v>46.82</v>
      </c>
      <c r="H23">
        <f t="shared" si="3"/>
        <v>46.15</v>
      </c>
    </row>
    <row r="24" spans="1:10" x14ac:dyDescent="0.25">
      <c r="A24" t="s">
        <v>77</v>
      </c>
      <c r="B24" t="str">
        <f t="shared" si="0"/>
        <v>2009</v>
      </c>
      <c r="C24" s="28" t="str">
        <f t="shared" si="1"/>
        <v>41.71</v>
      </c>
      <c r="F24" s="29">
        <v>41.71</v>
      </c>
      <c r="G24">
        <f t="shared" si="2"/>
        <v>58.823999999999998</v>
      </c>
      <c r="H24">
        <f t="shared" si="3"/>
        <v>17.113999999999997</v>
      </c>
    </row>
    <row r="25" spans="1:10" x14ac:dyDescent="0.25">
      <c r="A25" t="s">
        <v>78</v>
      </c>
      <c r="B25" t="str">
        <f t="shared" si="0"/>
        <v>2010</v>
      </c>
      <c r="C25" s="28" t="str">
        <f t="shared" si="1"/>
        <v>78.33</v>
      </c>
      <c r="F25" s="29">
        <v>78.33</v>
      </c>
      <c r="G25">
        <f t="shared" si="2"/>
        <v>60.303999999999995</v>
      </c>
      <c r="H25">
        <f t="shared" si="3"/>
        <v>18.026000000000003</v>
      </c>
    </row>
    <row r="26" spans="1:10" x14ac:dyDescent="0.25">
      <c r="A26" t="s">
        <v>79</v>
      </c>
      <c r="B26" t="str">
        <f t="shared" si="0"/>
        <v>2011</v>
      </c>
      <c r="C26" s="28" t="str">
        <f t="shared" si="1"/>
        <v>89.17</v>
      </c>
      <c r="F26" s="29">
        <v>89.17</v>
      </c>
      <c r="G26">
        <f t="shared" si="2"/>
        <v>66.602000000000004</v>
      </c>
      <c r="H26">
        <f t="shared" si="3"/>
        <v>22.567999999999998</v>
      </c>
    </row>
    <row r="27" spans="1:10" x14ac:dyDescent="0.25">
      <c r="A27" t="s">
        <v>80</v>
      </c>
      <c r="B27" t="str">
        <f t="shared" si="0"/>
        <v>2012</v>
      </c>
      <c r="C27" s="28" t="str">
        <f t="shared" si="1"/>
        <v>00.27</v>
      </c>
      <c r="F27" s="29">
        <v>100.27</v>
      </c>
      <c r="G27">
        <f t="shared" si="2"/>
        <v>71.337999999999994</v>
      </c>
      <c r="H27">
        <f t="shared" si="3"/>
        <v>28.932000000000002</v>
      </c>
    </row>
    <row r="28" spans="1:10" x14ac:dyDescent="0.25">
      <c r="A28" t="s">
        <v>81</v>
      </c>
      <c r="B28" t="str">
        <f t="shared" si="0"/>
        <v>2013</v>
      </c>
      <c r="C28" s="28" t="str">
        <f t="shared" si="1"/>
        <v>94.76</v>
      </c>
      <c r="F28" s="29">
        <v>94.76</v>
      </c>
      <c r="G28">
        <f t="shared" si="2"/>
        <v>80.489999999999995</v>
      </c>
      <c r="H28">
        <f t="shared" si="3"/>
        <v>14.27000000000001</v>
      </c>
    </row>
    <row r="29" spans="1:10" x14ac:dyDescent="0.25">
      <c r="A29" t="s">
        <v>82</v>
      </c>
      <c r="B29" t="str">
        <f t="shared" si="0"/>
        <v>2014</v>
      </c>
      <c r="C29" s="28" t="str">
        <f t="shared" si="1"/>
        <v>94.62</v>
      </c>
      <c r="F29" s="29">
        <v>94.62</v>
      </c>
      <c r="G29">
        <f t="shared" si="2"/>
        <v>80.847999999999985</v>
      </c>
      <c r="H29">
        <f t="shared" si="3"/>
        <v>13.77200000000002</v>
      </c>
    </row>
    <row r="30" spans="1:10" x14ac:dyDescent="0.25">
      <c r="G30">
        <f t="shared" si="2"/>
        <v>91.429999999999993</v>
      </c>
      <c r="H30" s="28">
        <f t="shared" si="3"/>
        <v>91.429999999999993</v>
      </c>
    </row>
    <row r="31" spans="1:10" x14ac:dyDescent="0.25">
      <c r="C31" s="43" t="s">
        <v>93</v>
      </c>
      <c r="D31" s="43"/>
      <c r="E31" s="43"/>
      <c r="F31" s="43"/>
      <c r="G31" s="43" t="s">
        <v>94</v>
      </c>
      <c r="H31" s="43"/>
      <c r="I31" s="43"/>
      <c r="J31" s="43"/>
    </row>
    <row r="32" spans="1:10" x14ac:dyDescent="0.25">
      <c r="C32" s="34" t="s">
        <v>95</v>
      </c>
      <c r="D32" s="31">
        <f>($C$34-D34)*100/$C$34</f>
        <v>7.5280073748847736</v>
      </c>
      <c r="E32" s="31">
        <f t="shared" ref="E32:F32" si="4">($C$34-E34)*100/$C$34</f>
        <v>9.0634000510408637</v>
      </c>
      <c r="F32" s="31">
        <f t="shared" si="4"/>
        <v>-3.5819752816362311</v>
      </c>
      <c r="G32" s="33" t="s">
        <v>95</v>
      </c>
      <c r="H32" s="24">
        <f>($G$34-H34)*100/$G$34</f>
        <v>-19.009918354598188</v>
      </c>
      <c r="I32" s="24">
        <f t="shared" ref="I32:J32" si="5">($G$34-I34)*100/$G$34</f>
        <v>-8.0130510338797318</v>
      </c>
      <c r="J32" s="24">
        <f t="shared" si="5"/>
        <v>8.9473754029423169</v>
      </c>
    </row>
    <row r="33" spans="1:11" x14ac:dyDescent="0.25">
      <c r="C33" s="46" t="s">
        <v>91</v>
      </c>
      <c r="D33" s="46"/>
      <c r="E33" s="46"/>
      <c r="F33" s="46"/>
      <c r="G33" s="43" t="s">
        <v>90</v>
      </c>
      <c r="H33" s="43"/>
      <c r="I33" s="43"/>
      <c r="J33" s="43"/>
    </row>
    <row r="34" spans="1:11" x14ac:dyDescent="0.25">
      <c r="C34" s="32">
        <v>91.429999999999993</v>
      </c>
      <c r="D34" s="24">
        <v>84.547142857142845</v>
      </c>
      <c r="E34" s="24">
        <v>83.143333333333331</v>
      </c>
      <c r="F34" s="24">
        <v>94.704999999999998</v>
      </c>
      <c r="G34" s="24">
        <f>AVERAGE(G42:G65)</f>
        <v>12.563833333333335</v>
      </c>
      <c r="H34" s="24">
        <f>AVERAGE(H44:H65)</f>
        <v>14.952207792207794</v>
      </c>
      <c r="I34" s="24">
        <f>AVERAGE(I43:I65)</f>
        <v>13.570579710144928</v>
      </c>
      <c r="J34" s="24">
        <f>AVERAGE(J41:J65)</f>
        <v>11.4397</v>
      </c>
    </row>
    <row r="35" spans="1:11" x14ac:dyDescent="0.25">
      <c r="C35" s="44" t="s">
        <v>87</v>
      </c>
      <c r="D35" s="44"/>
      <c r="E35" s="44"/>
      <c r="F35" s="44"/>
      <c r="G35" s="45" t="s">
        <v>92</v>
      </c>
      <c r="H35" s="45"/>
      <c r="I35" s="45"/>
      <c r="J35" s="45"/>
    </row>
    <row r="36" spans="1:11" x14ac:dyDescent="0.25">
      <c r="A36" s="39" t="s">
        <v>83</v>
      </c>
      <c r="B36" s="39" t="s">
        <v>84</v>
      </c>
      <c r="C36" s="39" t="s">
        <v>85</v>
      </c>
      <c r="D36" s="39" t="s">
        <v>86</v>
      </c>
      <c r="E36" s="39" t="s">
        <v>88</v>
      </c>
      <c r="F36" s="39" t="s">
        <v>89</v>
      </c>
      <c r="G36" s="39" t="s">
        <v>85</v>
      </c>
      <c r="H36" s="39" t="s">
        <v>86</v>
      </c>
      <c r="I36" s="39" t="s">
        <v>88</v>
      </c>
      <c r="J36" s="39" t="s">
        <v>89</v>
      </c>
      <c r="K36" s="40" t="s">
        <v>96</v>
      </c>
    </row>
    <row r="37" spans="1:11" x14ac:dyDescent="0.25">
      <c r="A37" s="35">
        <v>1986</v>
      </c>
      <c r="B37" s="35">
        <v>22.93</v>
      </c>
      <c r="C37" s="24"/>
      <c r="D37" s="24"/>
      <c r="E37" s="24"/>
      <c r="F37" s="24"/>
      <c r="G37" s="24"/>
      <c r="H37" s="24"/>
      <c r="I37" s="24"/>
      <c r="J37" s="24"/>
      <c r="K37" s="24" t="e">
        <v>#N/A</v>
      </c>
    </row>
    <row r="38" spans="1:11" x14ac:dyDescent="0.25">
      <c r="A38" s="35">
        <v>1987</v>
      </c>
      <c r="B38" s="35">
        <v>18.649999999999999</v>
      </c>
      <c r="C38" s="24"/>
      <c r="D38" s="24"/>
      <c r="E38" s="24"/>
      <c r="F38" s="24"/>
      <c r="G38" s="24"/>
      <c r="H38" s="24"/>
      <c r="I38" s="24"/>
      <c r="J38" s="24"/>
      <c r="K38" s="24">
        <f>B37</f>
        <v>22.93</v>
      </c>
    </row>
    <row r="39" spans="1:11" x14ac:dyDescent="0.25">
      <c r="A39" s="35">
        <v>1988</v>
      </c>
      <c r="B39" s="35">
        <v>17.13</v>
      </c>
      <c r="C39" s="24"/>
      <c r="D39" s="24"/>
      <c r="E39" s="24"/>
      <c r="F39" s="24"/>
      <c r="G39" s="24"/>
      <c r="H39" s="24"/>
      <c r="I39" s="24"/>
      <c r="J39" s="24"/>
      <c r="K39" s="24">
        <f t="shared" ref="K39:K66" si="6">0.3*B38+0.7*K38</f>
        <v>21.645999999999997</v>
      </c>
    </row>
    <row r="40" spans="1:11" x14ac:dyDescent="0.25">
      <c r="A40" s="35">
        <v>1989</v>
      </c>
      <c r="B40" s="35">
        <v>18.02</v>
      </c>
      <c r="C40" s="24"/>
      <c r="D40" s="24"/>
      <c r="E40" s="24"/>
      <c r="F40" s="24"/>
      <c r="G40" s="24"/>
      <c r="H40" s="24"/>
      <c r="I40" s="24"/>
      <c r="J40" s="24"/>
      <c r="K40" s="24">
        <f t="shared" si="6"/>
        <v>20.291199999999996</v>
      </c>
    </row>
    <row r="41" spans="1:11" x14ac:dyDescent="0.25">
      <c r="A41" s="35">
        <v>1990</v>
      </c>
      <c r="B41" s="35">
        <v>22.86</v>
      </c>
      <c r="C41" s="24"/>
      <c r="D41" s="24"/>
      <c r="E41" s="24"/>
      <c r="F41" s="24">
        <f>AVERAGE(B37:B40)</f>
        <v>19.182499999999997</v>
      </c>
      <c r="G41" s="24"/>
      <c r="H41" s="24"/>
      <c r="I41" s="24"/>
      <c r="J41" s="24">
        <f>ABS(F41-B41)</f>
        <v>3.677500000000002</v>
      </c>
      <c r="K41" s="24">
        <f t="shared" si="6"/>
        <v>19.609839999999995</v>
      </c>
    </row>
    <row r="42" spans="1:11" x14ac:dyDescent="0.25">
      <c r="A42" s="35">
        <v>1991</v>
      </c>
      <c r="B42" s="35">
        <v>25.23</v>
      </c>
      <c r="C42" s="32">
        <f>AVERAGE(B37:B41)</f>
        <v>19.917999999999999</v>
      </c>
      <c r="D42" s="24"/>
      <c r="E42" s="24"/>
      <c r="F42" s="24">
        <f t="shared" ref="F42:F66" si="7">AVERAGE(B38:B41)</f>
        <v>19.164999999999999</v>
      </c>
      <c r="G42" s="24">
        <f>ABS(C42-B42)</f>
        <v>5.3120000000000012</v>
      </c>
      <c r="H42" s="24"/>
      <c r="I42" s="24"/>
      <c r="J42" s="24">
        <f t="shared" ref="J42:J65" si="8">ABS(F42-B42)</f>
        <v>6.0650000000000013</v>
      </c>
      <c r="K42" s="24">
        <f t="shared" si="6"/>
        <v>20.584887999999996</v>
      </c>
    </row>
    <row r="43" spans="1:11" x14ac:dyDescent="0.25">
      <c r="A43" s="35">
        <v>1992</v>
      </c>
      <c r="B43" s="35">
        <v>18.79</v>
      </c>
      <c r="C43" s="32">
        <f t="shared" ref="C43:C66" si="9">AVERAGE(B38:B42)</f>
        <v>20.378</v>
      </c>
      <c r="D43" s="24"/>
      <c r="E43" s="24">
        <f>AVERAGE(B37:B42)</f>
        <v>20.803333333333331</v>
      </c>
      <c r="F43" s="24">
        <f t="shared" si="7"/>
        <v>20.81</v>
      </c>
      <c r="G43" s="24">
        <f t="shared" ref="G43:G65" si="10">ABS(C43-B43)</f>
        <v>1.588000000000001</v>
      </c>
      <c r="H43" s="24"/>
      <c r="I43" s="24">
        <f>ABS(E43-B43)</f>
        <v>2.0133333333333319</v>
      </c>
      <c r="J43" s="24">
        <f t="shared" si="8"/>
        <v>2.0199999999999996</v>
      </c>
      <c r="K43" s="24">
        <f t="shared" si="6"/>
        <v>21.978421599999997</v>
      </c>
    </row>
    <row r="44" spans="1:11" x14ac:dyDescent="0.25">
      <c r="A44" s="35">
        <v>1993</v>
      </c>
      <c r="B44" s="35">
        <v>19.03</v>
      </c>
      <c r="C44" s="32">
        <f t="shared" si="9"/>
        <v>20.405999999999999</v>
      </c>
      <c r="D44" s="24">
        <f>AVERAGE(B37:B43)</f>
        <v>20.515714285714285</v>
      </c>
      <c r="E44" s="24">
        <f t="shared" ref="E44:E66" si="11">AVERAGE(B38:B43)</f>
        <v>20.113333333333333</v>
      </c>
      <c r="F44" s="24">
        <f t="shared" si="7"/>
        <v>21.225000000000001</v>
      </c>
      <c r="G44" s="24">
        <f t="shared" si="10"/>
        <v>1.3759999999999977</v>
      </c>
      <c r="H44" s="24">
        <f>ABS(D44-B44)</f>
        <v>1.485714285714284</v>
      </c>
      <c r="I44" s="24">
        <f t="shared" ref="I44:I65" si="12">ABS(E44-B44)</f>
        <v>1.0833333333333321</v>
      </c>
      <c r="J44" s="24">
        <f t="shared" si="8"/>
        <v>2.1950000000000003</v>
      </c>
      <c r="K44" s="24">
        <f t="shared" si="6"/>
        <v>21.021895119999996</v>
      </c>
    </row>
    <row r="45" spans="1:11" x14ac:dyDescent="0.25">
      <c r="A45" s="35">
        <v>1994</v>
      </c>
      <c r="B45" s="35">
        <v>15.03</v>
      </c>
      <c r="C45" s="32">
        <f t="shared" si="9"/>
        <v>20.786000000000001</v>
      </c>
      <c r="D45" s="24">
        <f t="shared" ref="D45:D66" si="13">AVERAGE(B38:B44)</f>
        <v>19.958571428571428</v>
      </c>
      <c r="E45" s="24">
        <f t="shared" si="11"/>
        <v>20.176666666666666</v>
      </c>
      <c r="F45" s="24">
        <f t="shared" si="7"/>
        <v>21.477499999999999</v>
      </c>
      <c r="G45" s="24">
        <f t="shared" si="10"/>
        <v>5.756000000000002</v>
      </c>
      <c r="H45" s="24">
        <f t="shared" ref="H45:H65" si="14">ABS(D45-B45)</f>
        <v>4.9285714285714288</v>
      </c>
      <c r="I45" s="24">
        <f t="shared" si="12"/>
        <v>5.1466666666666665</v>
      </c>
      <c r="J45" s="24">
        <f t="shared" si="8"/>
        <v>6.4474999999999998</v>
      </c>
      <c r="K45" s="24">
        <f t="shared" si="6"/>
        <v>20.424326583999996</v>
      </c>
    </row>
    <row r="46" spans="1:11" x14ac:dyDescent="0.25">
      <c r="A46" s="35">
        <v>1995</v>
      </c>
      <c r="B46" s="35">
        <v>18.04</v>
      </c>
      <c r="C46" s="32">
        <f t="shared" si="9"/>
        <v>20.187999999999999</v>
      </c>
      <c r="D46" s="24">
        <f t="shared" si="13"/>
        <v>19.44142857142857</v>
      </c>
      <c r="E46" s="24">
        <f t="shared" si="11"/>
        <v>19.826666666666668</v>
      </c>
      <c r="F46" s="24">
        <f t="shared" si="7"/>
        <v>19.52</v>
      </c>
      <c r="G46" s="24">
        <f t="shared" si="10"/>
        <v>2.1479999999999997</v>
      </c>
      <c r="H46" s="24">
        <f t="shared" si="14"/>
        <v>1.4014285714285712</v>
      </c>
      <c r="I46" s="24">
        <f t="shared" si="12"/>
        <v>1.7866666666666688</v>
      </c>
      <c r="J46" s="24">
        <f t="shared" si="8"/>
        <v>1.4800000000000004</v>
      </c>
      <c r="K46" s="24">
        <f t="shared" si="6"/>
        <v>18.806028608799995</v>
      </c>
    </row>
    <row r="47" spans="1:11" x14ac:dyDescent="0.25">
      <c r="A47" s="35">
        <v>1996</v>
      </c>
      <c r="B47" s="35">
        <v>18.86</v>
      </c>
      <c r="C47" s="32">
        <f t="shared" si="9"/>
        <v>19.224</v>
      </c>
      <c r="D47" s="24">
        <f t="shared" si="13"/>
        <v>19.571428571428573</v>
      </c>
      <c r="E47" s="24">
        <f t="shared" si="11"/>
        <v>19.829999999999998</v>
      </c>
      <c r="F47" s="24">
        <f t="shared" si="7"/>
        <v>17.7225</v>
      </c>
      <c r="G47" s="24">
        <f t="shared" si="10"/>
        <v>0.36400000000000077</v>
      </c>
      <c r="H47" s="24">
        <f t="shared" si="14"/>
        <v>0.71142857142857352</v>
      </c>
      <c r="I47" s="24">
        <f t="shared" si="12"/>
        <v>0.96999999999999886</v>
      </c>
      <c r="J47" s="24">
        <f t="shared" si="8"/>
        <v>1.1374999999999993</v>
      </c>
      <c r="K47" s="24">
        <f t="shared" si="6"/>
        <v>18.576220026159994</v>
      </c>
    </row>
    <row r="48" spans="1:11" x14ac:dyDescent="0.25">
      <c r="A48" s="35">
        <v>1997</v>
      </c>
      <c r="B48" s="35">
        <v>25.13</v>
      </c>
      <c r="C48" s="32">
        <f t="shared" si="9"/>
        <v>17.95</v>
      </c>
      <c r="D48" s="24">
        <f t="shared" si="13"/>
        <v>19.691428571428567</v>
      </c>
      <c r="E48" s="24">
        <f t="shared" si="11"/>
        <v>19.163333333333334</v>
      </c>
      <c r="F48" s="24">
        <f t="shared" si="7"/>
        <v>17.740000000000002</v>
      </c>
      <c r="G48" s="24">
        <f t="shared" si="10"/>
        <v>7.18</v>
      </c>
      <c r="H48" s="24">
        <f t="shared" si="14"/>
        <v>5.4385714285714322</v>
      </c>
      <c r="I48" s="24">
        <f t="shared" si="12"/>
        <v>5.966666666666665</v>
      </c>
      <c r="J48" s="24">
        <f t="shared" si="8"/>
        <v>7.389999999999997</v>
      </c>
      <c r="K48" s="24">
        <f t="shared" si="6"/>
        <v>18.661354018311997</v>
      </c>
    </row>
    <row r="49" spans="1:11" x14ac:dyDescent="0.25">
      <c r="A49" s="35">
        <v>1998</v>
      </c>
      <c r="B49" s="35">
        <v>16.72</v>
      </c>
      <c r="C49" s="32">
        <f t="shared" si="9"/>
        <v>19.218</v>
      </c>
      <c r="D49" s="24">
        <f t="shared" si="13"/>
        <v>20.015714285714289</v>
      </c>
      <c r="E49" s="24">
        <f t="shared" si="11"/>
        <v>19.146666666666665</v>
      </c>
      <c r="F49" s="24">
        <f t="shared" si="7"/>
        <v>19.265000000000001</v>
      </c>
      <c r="G49" s="24">
        <f t="shared" si="10"/>
        <v>2.4980000000000011</v>
      </c>
      <c r="H49" s="24">
        <f t="shared" si="14"/>
        <v>3.2957142857142898</v>
      </c>
      <c r="I49" s="24">
        <f t="shared" si="12"/>
        <v>2.4266666666666659</v>
      </c>
      <c r="J49" s="24">
        <f t="shared" si="8"/>
        <v>2.5450000000000017</v>
      </c>
      <c r="K49" s="24">
        <f t="shared" si="6"/>
        <v>20.601947812818395</v>
      </c>
    </row>
    <row r="50" spans="1:11" x14ac:dyDescent="0.25">
      <c r="A50" s="35">
        <v>1999</v>
      </c>
      <c r="B50" s="35">
        <v>12.52</v>
      </c>
      <c r="C50" s="32">
        <f t="shared" si="9"/>
        <v>18.756</v>
      </c>
      <c r="D50" s="24">
        <f t="shared" si="13"/>
        <v>18.8</v>
      </c>
      <c r="E50" s="24">
        <f t="shared" si="11"/>
        <v>18.801666666666666</v>
      </c>
      <c r="F50" s="24">
        <f t="shared" si="7"/>
        <v>19.6875</v>
      </c>
      <c r="G50" s="24">
        <f t="shared" si="10"/>
        <v>6.2360000000000007</v>
      </c>
      <c r="H50" s="24">
        <f t="shared" si="14"/>
        <v>6.2800000000000011</v>
      </c>
      <c r="I50" s="24">
        <f t="shared" si="12"/>
        <v>6.2816666666666663</v>
      </c>
      <c r="J50" s="24">
        <f t="shared" si="8"/>
        <v>7.1675000000000004</v>
      </c>
      <c r="K50" s="24">
        <f t="shared" si="6"/>
        <v>19.437363468972876</v>
      </c>
    </row>
    <row r="51" spans="1:11" x14ac:dyDescent="0.25">
      <c r="A51" s="35">
        <v>2000</v>
      </c>
      <c r="B51" s="35">
        <v>27.26</v>
      </c>
      <c r="C51" s="32">
        <f t="shared" si="9"/>
        <v>18.253999999999998</v>
      </c>
      <c r="D51" s="24">
        <f t="shared" si="13"/>
        <v>17.904285714285713</v>
      </c>
      <c r="E51" s="24">
        <f t="shared" si="11"/>
        <v>17.716666666666665</v>
      </c>
      <c r="F51" s="24">
        <f t="shared" si="7"/>
        <v>18.307499999999997</v>
      </c>
      <c r="G51" s="24">
        <f t="shared" si="10"/>
        <v>9.0060000000000038</v>
      </c>
      <c r="H51" s="24">
        <f t="shared" si="14"/>
        <v>9.3557142857142885</v>
      </c>
      <c r="I51" s="24">
        <f t="shared" si="12"/>
        <v>9.5433333333333366</v>
      </c>
      <c r="J51" s="24">
        <f t="shared" si="8"/>
        <v>8.9525000000000041</v>
      </c>
      <c r="K51" s="24">
        <f t="shared" si="6"/>
        <v>17.362154428281013</v>
      </c>
    </row>
    <row r="52" spans="1:11" x14ac:dyDescent="0.25">
      <c r="A52" s="35">
        <v>2001</v>
      </c>
      <c r="B52" s="35">
        <v>29.59</v>
      </c>
      <c r="C52" s="32">
        <f t="shared" si="9"/>
        <v>20.097999999999999</v>
      </c>
      <c r="D52" s="24">
        <f t="shared" si="13"/>
        <v>19.080000000000002</v>
      </c>
      <c r="E52" s="24">
        <f t="shared" si="11"/>
        <v>19.754999999999999</v>
      </c>
      <c r="F52" s="24">
        <f t="shared" si="7"/>
        <v>20.407499999999999</v>
      </c>
      <c r="G52" s="24">
        <f t="shared" si="10"/>
        <v>9.4920000000000009</v>
      </c>
      <c r="H52" s="24">
        <f t="shared" si="14"/>
        <v>10.509999999999998</v>
      </c>
      <c r="I52" s="24">
        <f t="shared" si="12"/>
        <v>9.8350000000000009</v>
      </c>
      <c r="J52" s="24">
        <f t="shared" si="8"/>
        <v>9.182500000000001</v>
      </c>
      <c r="K52" s="24">
        <f t="shared" si="6"/>
        <v>20.331508099796707</v>
      </c>
    </row>
    <row r="53" spans="1:11" x14ac:dyDescent="0.25">
      <c r="A53" s="35">
        <v>2002</v>
      </c>
      <c r="B53" s="35">
        <v>19.72</v>
      </c>
      <c r="C53" s="32">
        <f t="shared" si="9"/>
        <v>22.244</v>
      </c>
      <c r="D53" s="24">
        <f t="shared" si="13"/>
        <v>21.16</v>
      </c>
      <c r="E53" s="24">
        <f t="shared" si="11"/>
        <v>21.679999999999996</v>
      </c>
      <c r="F53" s="24">
        <f t="shared" si="7"/>
        <v>21.522500000000001</v>
      </c>
      <c r="G53" s="24">
        <f t="shared" si="10"/>
        <v>2.5240000000000009</v>
      </c>
      <c r="H53" s="24">
        <f t="shared" si="14"/>
        <v>1.4400000000000013</v>
      </c>
      <c r="I53" s="24">
        <f t="shared" si="12"/>
        <v>1.9599999999999973</v>
      </c>
      <c r="J53" s="24">
        <f t="shared" si="8"/>
        <v>1.802500000000002</v>
      </c>
      <c r="K53" s="24">
        <f t="shared" si="6"/>
        <v>23.109055669857693</v>
      </c>
    </row>
    <row r="54" spans="1:11" x14ac:dyDescent="0.25">
      <c r="A54" s="35">
        <v>2003</v>
      </c>
      <c r="B54" s="35">
        <v>32.950000000000003</v>
      </c>
      <c r="C54" s="32">
        <f t="shared" si="9"/>
        <v>21.161999999999999</v>
      </c>
      <c r="D54" s="24">
        <f t="shared" si="13"/>
        <v>21.4</v>
      </c>
      <c r="E54" s="24">
        <f t="shared" si="11"/>
        <v>21.823333333333334</v>
      </c>
      <c r="F54" s="24">
        <f t="shared" si="7"/>
        <v>22.272500000000001</v>
      </c>
      <c r="G54" s="24">
        <f t="shared" si="10"/>
        <v>11.788000000000004</v>
      </c>
      <c r="H54" s="24">
        <f t="shared" si="14"/>
        <v>11.550000000000004</v>
      </c>
      <c r="I54" s="24">
        <f t="shared" si="12"/>
        <v>11.126666666666669</v>
      </c>
      <c r="J54" s="24">
        <f t="shared" si="8"/>
        <v>10.677500000000002</v>
      </c>
      <c r="K54" s="24">
        <f t="shared" si="6"/>
        <v>22.092338968900386</v>
      </c>
    </row>
    <row r="55" spans="1:11" x14ac:dyDescent="0.25">
      <c r="A55" s="35">
        <v>2004</v>
      </c>
      <c r="B55" s="35">
        <v>34.31</v>
      </c>
      <c r="C55" s="32">
        <f t="shared" si="9"/>
        <v>24.408000000000001</v>
      </c>
      <c r="D55" s="24">
        <f t="shared" si="13"/>
        <v>23.412857142857142</v>
      </c>
      <c r="E55" s="24">
        <f t="shared" si="11"/>
        <v>23.126666666666665</v>
      </c>
      <c r="F55" s="24">
        <f t="shared" si="7"/>
        <v>27.38</v>
      </c>
      <c r="G55" s="24">
        <f t="shared" si="10"/>
        <v>9.902000000000001</v>
      </c>
      <c r="H55" s="24">
        <f t="shared" si="14"/>
        <v>10.89714285714286</v>
      </c>
      <c r="I55" s="24">
        <f t="shared" si="12"/>
        <v>11.183333333333337</v>
      </c>
      <c r="J55" s="24">
        <f t="shared" si="8"/>
        <v>6.9300000000000033</v>
      </c>
      <c r="K55" s="24">
        <f t="shared" si="6"/>
        <v>25.349637278230269</v>
      </c>
    </row>
    <row r="56" spans="1:11" x14ac:dyDescent="0.25">
      <c r="A56" s="35">
        <v>2005</v>
      </c>
      <c r="B56" s="35">
        <v>46.84</v>
      </c>
      <c r="C56" s="32">
        <f t="shared" si="9"/>
        <v>28.765999999999998</v>
      </c>
      <c r="D56" s="24">
        <f t="shared" si="13"/>
        <v>24.724285714285713</v>
      </c>
      <c r="E56" s="24">
        <f t="shared" si="11"/>
        <v>26.058333333333337</v>
      </c>
      <c r="F56" s="24">
        <f t="shared" si="7"/>
        <v>29.142500000000002</v>
      </c>
      <c r="G56" s="24">
        <f t="shared" si="10"/>
        <v>18.074000000000005</v>
      </c>
      <c r="H56" s="24">
        <f t="shared" si="14"/>
        <v>22.11571428571429</v>
      </c>
      <c r="I56" s="24">
        <f t="shared" si="12"/>
        <v>20.781666666666666</v>
      </c>
      <c r="J56" s="24">
        <f t="shared" si="8"/>
        <v>17.697500000000002</v>
      </c>
      <c r="K56" s="24">
        <f t="shared" si="6"/>
        <v>28.037746094761189</v>
      </c>
    </row>
    <row r="57" spans="1:11" x14ac:dyDescent="0.25">
      <c r="A57" s="35">
        <v>2006</v>
      </c>
      <c r="B57" s="35">
        <v>65.489999999999995</v>
      </c>
      <c r="C57" s="32">
        <f t="shared" si="9"/>
        <v>32.682000000000002</v>
      </c>
      <c r="D57" s="24">
        <f t="shared" si="13"/>
        <v>29.027142857142859</v>
      </c>
      <c r="E57" s="24">
        <f t="shared" si="11"/>
        <v>31.778333333333332</v>
      </c>
      <c r="F57" s="24">
        <f t="shared" si="7"/>
        <v>33.454999999999998</v>
      </c>
      <c r="G57" s="24">
        <f t="shared" si="10"/>
        <v>32.807999999999993</v>
      </c>
      <c r="H57" s="24">
        <f t="shared" si="14"/>
        <v>36.462857142857132</v>
      </c>
      <c r="I57" s="24">
        <f t="shared" si="12"/>
        <v>33.711666666666659</v>
      </c>
      <c r="J57" s="24">
        <f t="shared" si="8"/>
        <v>32.034999999999997</v>
      </c>
      <c r="K57" s="24">
        <f t="shared" si="6"/>
        <v>33.678422266332831</v>
      </c>
    </row>
    <row r="58" spans="1:11" x14ac:dyDescent="0.25">
      <c r="A58" s="35">
        <v>2007</v>
      </c>
      <c r="B58" s="35">
        <v>54.51</v>
      </c>
      <c r="C58" s="32">
        <f t="shared" si="9"/>
        <v>39.862000000000002</v>
      </c>
      <c r="D58" s="24">
        <f t="shared" si="13"/>
        <v>36.594285714285711</v>
      </c>
      <c r="E58" s="24">
        <f t="shared" si="11"/>
        <v>38.150000000000006</v>
      </c>
      <c r="F58" s="24">
        <f t="shared" si="7"/>
        <v>44.897500000000001</v>
      </c>
      <c r="G58" s="24">
        <f t="shared" si="10"/>
        <v>14.647999999999996</v>
      </c>
      <c r="H58" s="24">
        <f t="shared" si="14"/>
        <v>17.915714285714287</v>
      </c>
      <c r="I58" s="24">
        <f t="shared" si="12"/>
        <v>16.359999999999992</v>
      </c>
      <c r="J58" s="24">
        <f t="shared" si="8"/>
        <v>9.6124999999999972</v>
      </c>
      <c r="K58" s="24">
        <f t="shared" si="6"/>
        <v>43.221895586432979</v>
      </c>
    </row>
    <row r="59" spans="1:11" x14ac:dyDescent="0.25">
      <c r="A59" s="35">
        <v>2008</v>
      </c>
      <c r="B59" s="35">
        <v>92.97</v>
      </c>
      <c r="C59" s="32">
        <f t="shared" si="9"/>
        <v>46.82</v>
      </c>
      <c r="D59" s="24">
        <f t="shared" si="13"/>
        <v>40.487142857142864</v>
      </c>
      <c r="E59" s="24">
        <f t="shared" si="11"/>
        <v>42.303333333333335</v>
      </c>
      <c r="F59" s="24">
        <f t="shared" si="7"/>
        <v>50.287499999999994</v>
      </c>
      <c r="G59" s="24">
        <f t="shared" si="10"/>
        <v>46.15</v>
      </c>
      <c r="H59" s="24">
        <f t="shared" si="14"/>
        <v>52.482857142857135</v>
      </c>
      <c r="I59" s="24">
        <f t="shared" si="12"/>
        <v>50.666666666666664</v>
      </c>
      <c r="J59" s="24">
        <f t="shared" si="8"/>
        <v>42.682500000000005</v>
      </c>
      <c r="K59" s="24">
        <f t="shared" si="6"/>
        <v>46.608326910503081</v>
      </c>
    </row>
    <row r="60" spans="1:11" x14ac:dyDescent="0.25">
      <c r="A60" s="35">
        <v>2009</v>
      </c>
      <c r="B60" s="35">
        <v>41.71</v>
      </c>
      <c r="C60" s="32">
        <f t="shared" si="9"/>
        <v>58.823999999999998</v>
      </c>
      <c r="D60" s="24">
        <f t="shared" si="13"/>
        <v>49.541428571428568</v>
      </c>
      <c r="E60" s="24">
        <f t="shared" si="11"/>
        <v>54.511666666666663</v>
      </c>
      <c r="F60" s="24">
        <f t="shared" si="7"/>
        <v>64.952500000000001</v>
      </c>
      <c r="G60" s="24">
        <f t="shared" si="10"/>
        <v>17.113999999999997</v>
      </c>
      <c r="H60" s="24">
        <f t="shared" si="14"/>
        <v>7.8314285714285674</v>
      </c>
      <c r="I60" s="24">
        <f t="shared" si="12"/>
        <v>12.801666666666662</v>
      </c>
      <c r="J60" s="24">
        <f t="shared" si="8"/>
        <v>23.2425</v>
      </c>
      <c r="K60" s="24">
        <f t="shared" si="6"/>
        <v>60.516828837352151</v>
      </c>
    </row>
    <row r="61" spans="1:11" x14ac:dyDescent="0.25">
      <c r="A61" s="35">
        <v>2010</v>
      </c>
      <c r="B61" s="35">
        <v>78.33</v>
      </c>
      <c r="C61" s="32">
        <f t="shared" si="9"/>
        <v>60.303999999999995</v>
      </c>
      <c r="D61" s="24">
        <f t="shared" si="13"/>
        <v>52.682857142857138</v>
      </c>
      <c r="E61" s="24">
        <f t="shared" si="11"/>
        <v>55.971666666666664</v>
      </c>
      <c r="F61" s="24">
        <f t="shared" si="7"/>
        <v>63.67</v>
      </c>
      <c r="G61" s="24">
        <f t="shared" si="10"/>
        <v>18.026000000000003</v>
      </c>
      <c r="H61" s="24">
        <f t="shared" si="14"/>
        <v>25.64714285714286</v>
      </c>
      <c r="I61" s="24">
        <f t="shared" si="12"/>
        <v>22.358333333333334</v>
      </c>
      <c r="J61" s="24">
        <f t="shared" si="8"/>
        <v>14.659999999999997</v>
      </c>
      <c r="K61" s="24">
        <f t="shared" si="6"/>
        <v>54.874780186146502</v>
      </c>
    </row>
    <row r="62" spans="1:11" x14ac:dyDescent="0.25">
      <c r="A62" s="35">
        <v>2011</v>
      </c>
      <c r="B62" s="35">
        <v>89.17</v>
      </c>
      <c r="C62" s="32">
        <f t="shared" si="9"/>
        <v>66.602000000000004</v>
      </c>
      <c r="D62" s="24">
        <f t="shared" si="13"/>
        <v>59.16571428571428</v>
      </c>
      <c r="E62" s="24">
        <f t="shared" si="11"/>
        <v>63.30833333333333</v>
      </c>
      <c r="F62" s="24">
        <f t="shared" si="7"/>
        <v>66.88</v>
      </c>
      <c r="G62" s="24">
        <f t="shared" si="10"/>
        <v>22.567999999999998</v>
      </c>
      <c r="H62" s="24">
        <f t="shared" si="14"/>
        <v>30.004285714285722</v>
      </c>
      <c r="I62" s="24">
        <f t="shared" si="12"/>
        <v>25.861666666666672</v>
      </c>
      <c r="J62" s="24">
        <f t="shared" si="8"/>
        <v>22.290000000000006</v>
      </c>
      <c r="K62" s="24">
        <f t="shared" si="6"/>
        <v>61.911346130302547</v>
      </c>
    </row>
    <row r="63" spans="1:11" x14ac:dyDescent="0.25">
      <c r="A63" s="35">
        <v>2012</v>
      </c>
      <c r="B63" s="35">
        <v>100.27</v>
      </c>
      <c r="C63" s="32">
        <f t="shared" si="9"/>
        <v>71.337999999999994</v>
      </c>
      <c r="D63" s="24">
        <f t="shared" si="13"/>
        <v>67.002857142857138</v>
      </c>
      <c r="E63" s="24">
        <f t="shared" si="11"/>
        <v>70.36333333333333</v>
      </c>
      <c r="F63" s="24">
        <f t="shared" si="7"/>
        <v>75.545000000000002</v>
      </c>
      <c r="G63" s="24">
        <f t="shared" si="10"/>
        <v>28.932000000000002</v>
      </c>
      <c r="H63" s="24">
        <f t="shared" si="14"/>
        <v>33.267142857142858</v>
      </c>
      <c r="I63" s="24">
        <f t="shared" si="12"/>
        <v>29.906666666666666</v>
      </c>
      <c r="J63" s="24">
        <f t="shared" si="8"/>
        <v>24.724999999999994</v>
      </c>
      <c r="K63" s="24">
        <f t="shared" si="6"/>
        <v>70.088942291211779</v>
      </c>
    </row>
    <row r="64" spans="1:11" x14ac:dyDescent="0.25">
      <c r="A64" s="35">
        <v>2013</v>
      </c>
      <c r="B64" s="35">
        <v>94.76</v>
      </c>
      <c r="C64" s="32">
        <f t="shared" si="9"/>
        <v>80.489999999999995</v>
      </c>
      <c r="D64" s="24">
        <f t="shared" si="13"/>
        <v>74.635714285714286</v>
      </c>
      <c r="E64" s="24">
        <f t="shared" si="11"/>
        <v>76.16</v>
      </c>
      <c r="F64" s="24">
        <f t="shared" si="7"/>
        <v>77.36999999999999</v>
      </c>
      <c r="G64" s="24">
        <f t="shared" si="10"/>
        <v>14.27000000000001</v>
      </c>
      <c r="H64" s="24">
        <f t="shared" si="14"/>
        <v>20.124285714285719</v>
      </c>
      <c r="I64" s="24">
        <f t="shared" si="12"/>
        <v>18.600000000000009</v>
      </c>
      <c r="J64" s="24">
        <f t="shared" si="8"/>
        <v>17.390000000000015</v>
      </c>
      <c r="K64" s="24">
        <f t="shared" si="6"/>
        <v>79.143259603848236</v>
      </c>
    </row>
    <row r="65" spans="1:11" x14ac:dyDescent="0.25">
      <c r="A65" s="35">
        <v>2014</v>
      </c>
      <c r="B65" s="35">
        <v>94.62</v>
      </c>
      <c r="C65" s="32">
        <f t="shared" si="9"/>
        <v>80.847999999999985</v>
      </c>
      <c r="D65" s="24">
        <f t="shared" si="13"/>
        <v>78.817142857142855</v>
      </c>
      <c r="E65" s="24">
        <f t="shared" si="11"/>
        <v>82.868333333333325</v>
      </c>
      <c r="F65" s="24">
        <f t="shared" si="7"/>
        <v>90.632499999999993</v>
      </c>
      <c r="G65" s="24">
        <f t="shared" si="10"/>
        <v>13.77200000000002</v>
      </c>
      <c r="H65" s="24">
        <f t="shared" si="14"/>
        <v>15.80285714285715</v>
      </c>
      <c r="I65" s="24">
        <f t="shared" si="12"/>
        <v>11.751666666666679</v>
      </c>
      <c r="J65" s="24">
        <f t="shared" si="8"/>
        <v>3.9875000000000114</v>
      </c>
      <c r="K65" s="24">
        <f t="shared" si="6"/>
        <v>83.82828172269376</v>
      </c>
    </row>
    <row r="66" spans="1:11" x14ac:dyDescent="0.25">
      <c r="A66" s="36">
        <v>2015</v>
      </c>
      <c r="B66" s="37"/>
      <c r="C66" s="38">
        <f t="shared" si="9"/>
        <v>91.429999999999993</v>
      </c>
      <c r="D66" s="37">
        <f t="shared" si="13"/>
        <v>84.547142857142845</v>
      </c>
      <c r="E66" s="37">
        <f t="shared" si="11"/>
        <v>83.143333333333331</v>
      </c>
      <c r="F66" s="37">
        <f t="shared" si="7"/>
        <v>94.704999999999998</v>
      </c>
      <c r="G66" s="24"/>
      <c r="H66" s="24"/>
      <c r="I66" s="24"/>
      <c r="J66" s="24"/>
      <c r="K66" s="41">
        <f t="shared" si="6"/>
        <v>87.06579720588563</v>
      </c>
    </row>
  </sheetData>
  <mergeCells count="6">
    <mergeCell ref="C31:F31"/>
    <mergeCell ref="G31:J31"/>
    <mergeCell ref="C35:F35"/>
    <mergeCell ref="G35:J35"/>
    <mergeCell ref="C33:F33"/>
    <mergeCell ref="G33:J33"/>
  </mergeCells>
  <pageMargins left="0.7" right="0.7" top="0.75" bottom="0.75" header="0.3" footer="0.3"/>
  <pageSetup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82"/>
  <sheetViews>
    <sheetView workbookViewId="0">
      <selection activeCell="J2" sqref="J2"/>
    </sheetView>
  </sheetViews>
  <sheetFormatPr defaultRowHeight="15" x14ac:dyDescent="0.25"/>
  <cols>
    <col min="1" max="1" width="10.7109375" style="1" bestFit="1" customWidth="1"/>
    <col min="2" max="2" width="12.5703125" bestFit="1" customWidth="1"/>
    <col min="3" max="3" width="26.7109375" bestFit="1" customWidth="1"/>
    <col min="5" max="5" width="10.140625" customWidth="1"/>
  </cols>
  <sheetData>
    <row r="1" spans="1:10" ht="26.25" x14ac:dyDescent="0.25">
      <c r="A1" s="4" t="s">
        <v>0</v>
      </c>
      <c r="B1" s="5" t="s">
        <v>1</v>
      </c>
      <c r="C1" s="5" t="s">
        <v>3</v>
      </c>
      <c r="D1" s="3" t="s">
        <v>5</v>
      </c>
      <c r="E1" s="3" t="s">
        <v>6</v>
      </c>
      <c r="F1" s="3" t="s">
        <v>7</v>
      </c>
      <c r="G1" s="3" t="s">
        <v>8</v>
      </c>
    </row>
    <row r="2" spans="1:10" ht="18.75" x14ac:dyDescent="0.3">
      <c r="A2" s="1">
        <v>40550</v>
      </c>
      <c r="B2">
        <v>88.337905236907702</v>
      </c>
      <c r="I2" s="9" t="s">
        <v>11</v>
      </c>
      <c r="J2" s="9">
        <f>AVERAGE(E8:E2382)</f>
        <v>6.0666092242191318</v>
      </c>
    </row>
    <row r="3" spans="1:10" ht="18.75" x14ac:dyDescent="0.3">
      <c r="A3" s="1">
        <v>40551</v>
      </c>
      <c r="B3">
        <v>90.8333333333333</v>
      </c>
      <c r="I3" s="9" t="s">
        <v>12</v>
      </c>
      <c r="J3" s="9">
        <f>AVERAGE(F8:F2382)</f>
        <v>145.77624675864004</v>
      </c>
    </row>
    <row r="4" spans="1:10" ht="18.75" x14ac:dyDescent="0.3">
      <c r="A4" s="1">
        <v>40552</v>
      </c>
      <c r="B4">
        <v>90.532728609953395</v>
      </c>
      <c r="I4" s="9" t="s">
        <v>13</v>
      </c>
      <c r="J4" s="10">
        <f>AVERAGE(G8:G2382)</f>
        <v>8.4025693875767221E-2</v>
      </c>
    </row>
    <row r="5" spans="1:10" x14ac:dyDescent="0.25">
      <c r="A5" s="1">
        <v>40553</v>
      </c>
      <c r="B5">
        <v>92.769938650306699</v>
      </c>
    </row>
    <row r="6" spans="1:10" x14ac:dyDescent="0.25">
      <c r="A6" s="1">
        <v>40554</v>
      </c>
      <c r="B6">
        <v>92.880255941499101</v>
      </c>
    </row>
    <row r="7" spans="1:10" x14ac:dyDescent="0.25">
      <c r="A7" s="1">
        <v>40555</v>
      </c>
      <c r="B7">
        <v>90.731166150670802</v>
      </c>
    </row>
    <row r="8" spans="1:10" x14ac:dyDescent="0.25">
      <c r="A8" s="1">
        <v>40556</v>
      </c>
      <c r="B8">
        <v>89.155539251650794</v>
      </c>
      <c r="C8">
        <f>AVERAGE(B2:B7)</f>
        <v>91.014221320445174</v>
      </c>
      <c r="D8">
        <f>$C8-$B8</f>
        <v>1.8586820687943799</v>
      </c>
      <c r="E8">
        <f>ABS($D8)</f>
        <v>1.8586820687943799</v>
      </c>
      <c r="F8">
        <f>POWER($E8,2)</f>
        <v>3.4546990328577558</v>
      </c>
      <c r="G8" s="6">
        <f>$E8/$C8</f>
        <v>2.0421886182493229E-2</v>
      </c>
    </row>
    <row r="9" spans="1:10" x14ac:dyDescent="0.25">
      <c r="A9" s="1">
        <v>40557</v>
      </c>
      <c r="B9">
        <v>90.152125279642107</v>
      </c>
      <c r="C9">
        <f t="shared" ref="C9:C72" si="0">AVERAGE(B3:B8)</f>
        <v>91.150493656235696</v>
      </c>
      <c r="D9">
        <f>$C9-$B9</f>
        <v>0.99836837659358935</v>
      </c>
      <c r="E9">
        <f t="shared" ref="E9:E72" si="1">ABS($D9)</f>
        <v>0.99836837659358935</v>
      </c>
      <c r="F9">
        <f t="shared" ref="F9:F72" si="2">POWER($E9,2)</f>
        <v>0.99673941538211908</v>
      </c>
      <c r="G9" s="6">
        <f t="shared" ref="G9:G72" si="3">$E9/$C9</f>
        <v>1.0952967302172038E-2</v>
      </c>
    </row>
    <row r="10" spans="1:10" x14ac:dyDescent="0.25">
      <c r="A10" s="1">
        <v>40558</v>
      </c>
      <c r="B10">
        <v>87.950600801068106</v>
      </c>
      <c r="C10">
        <f t="shared" si="0"/>
        <v>91.036958980620469</v>
      </c>
      <c r="D10">
        <f t="shared" ref="D10:D73" si="4">$C10-$B10</f>
        <v>3.0863581795523629</v>
      </c>
      <c r="E10">
        <f t="shared" si="1"/>
        <v>3.0863581795523629</v>
      </c>
      <c r="F10">
        <f t="shared" si="2"/>
        <v>9.5256068124897748</v>
      </c>
      <c r="G10" s="6">
        <f t="shared" si="3"/>
        <v>3.3902254799716813E-2</v>
      </c>
    </row>
    <row r="11" spans="1:10" x14ac:dyDescent="0.25">
      <c r="A11" s="1">
        <v>40559</v>
      </c>
      <c r="B11">
        <v>88.488439306358401</v>
      </c>
      <c r="C11">
        <f t="shared" si="0"/>
        <v>90.606604345806275</v>
      </c>
      <c r="D11">
        <f t="shared" si="4"/>
        <v>2.1181650394478737</v>
      </c>
      <c r="E11">
        <f t="shared" si="1"/>
        <v>2.1181650394478737</v>
      </c>
      <c r="F11">
        <f t="shared" si="2"/>
        <v>4.4866231343392124</v>
      </c>
      <c r="G11" s="6">
        <f t="shared" si="3"/>
        <v>2.3377600945773805E-2</v>
      </c>
    </row>
    <row r="12" spans="1:10" x14ac:dyDescent="0.25">
      <c r="A12" s="1">
        <v>40560</v>
      </c>
      <c r="B12">
        <v>90.7264150943396</v>
      </c>
      <c r="C12">
        <f t="shared" si="0"/>
        <v>89.893021121814897</v>
      </c>
      <c r="D12">
        <f t="shared" si="4"/>
        <v>-0.83339397252470349</v>
      </c>
      <c r="E12">
        <f t="shared" si="1"/>
        <v>0.83339397252470349</v>
      </c>
      <c r="F12">
        <f t="shared" si="2"/>
        <v>0.69454551344050619</v>
      </c>
      <c r="G12" s="6">
        <f t="shared" si="3"/>
        <v>9.2709529852752787E-3</v>
      </c>
    </row>
    <row r="13" spans="1:10" x14ac:dyDescent="0.25">
      <c r="A13" s="1">
        <v>40561</v>
      </c>
      <c r="B13">
        <v>86.346774193548399</v>
      </c>
      <c r="C13">
        <f t="shared" si="0"/>
        <v>89.53404764728829</v>
      </c>
      <c r="D13">
        <f t="shared" si="4"/>
        <v>3.1872734537398912</v>
      </c>
      <c r="E13">
        <f t="shared" si="1"/>
        <v>3.1872734537398912</v>
      </c>
      <c r="F13">
        <f t="shared" si="2"/>
        <v>10.158712068915015</v>
      </c>
      <c r="G13" s="6">
        <f t="shared" si="3"/>
        <v>3.5598451510825045E-2</v>
      </c>
    </row>
    <row r="14" spans="1:10" x14ac:dyDescent="0.25">
      <c r="A14" s="1">
        <v>40562</v>
      </c>
      <c r="B14">
        <v>87.237055520898295</v>
      </c>
      <c r="C14">
        <f t="shared" si="0"/>
        <v>88.80331565443457</v>
      </c>
      <c r="D14">
        <f t="shared" si="4"/>
        <v>1.5662601335362751</v>
      </c>
      <c r="E14">
        <f t="shared" si="1"/>
        <v>1.5662601335362751</v>
      </c>
      <c r="F14">
        <f t="shared" si="2"/>
        <v>2.4531708059050703</v>
      </c>
      <c r="G14" s="6">
        <f t="shared" si="3"/>
        <v>1.7637406013432572E-2</v>
      </c>
    </row>
    <row r="15" spans="1:10" x14ac:dyDescent="0.25">
      <c r="A15" s="1">
        <v>40563</v>
      </c>
      <c r="B15">
        <v>90.813358302122396</v>
      </c>
      <c r="C15">
        <f t="shared" si="0"/>
        <v>88.483568365975813</v>
      </c>
      <c r="D15">
        <f t="shared" si="4"/>
        <v>-2.3297899361465824</v>
      </c>
      <c r="E15">
        <f t="shared" si="1"/>
        <v>2.3297899361465824</v>
      </c>
      <c r="F15">
        <f t="shared" si="2"/>
        <v>5.4279211465698962</v>
      </c>
      <c r="G15" s="6">
        <f t="shared" si="3"/>
        <v>2.6330198693054134E-2</v>
      </c>
    </row>
    <row r="16" spans="1:10" x14ac:dyDescent="0.25">
      <c r="A16" s="1">
        <v>40564</v>
      </c>
      <c r="B16">
        <v>90.378904481665899</v>
      </c>
      <c r="C16">
        <f t="shared" si="0"/>
        <v>88.59377386972254</v>
      </c>
      <c r="D16">
        <f t="shared" si="4"/>
        <v>-1.7851306119433588</v>
      </c>
      <c r="E16">
        <f t="shared" si="1"/>
        <v>1.7851306119433588</v>
      </c>
      <c r="F16">
        <f t="shared" si="2"/>
        <v>3.1866913016972704</v>
      </c>
      <c r="G16" s="6">
        <f t="shared" si="3"/>
        <v>2.0149616998688866E-2</v>
      </c>
    </row>
    <row r="17" spans="1:7" x14ac:dyDescent="0.25">
      <c r="A17" s="1">
        <v>40565</v>
      </c>
      <c r="B17">
        <v>92.7554149428085</v>
      </c>
      <c r="C17">
        <f t="shared" si="0"/>
        <v>88.998491149822186</v>
      </c>
      <c r="D17">
        <f t="shared" si="4"/>
        <v>-3.7569237929863135</v>
      </c>
      <c r="E17">
        <f t="shared" si="1"/>
        <v>3.7569237929863135</v>
      </c>
      <c r="F17">
        <f t="shared" si="2"/>
        <v>14.114476386306668</v>
      </c>
      <c r="G17" s="6">
        <f t="shared" si="3"/>
        <v>4.2213342546019328E-2</v>
      </c>
    </row>
    <row r="18" spans="1:7" x14ac:dyDescent="0.25">
      <c r="A18" s="1">
        <v>40566</v>
      </c>
      <c r="B18">
        <v>90.064418212478898</v>
      </c>
      <c r="C18">
        <f t="shared" si="0"/>
        <v>89.709653755897193</v>
      </c>
      <c r="D18">
        <f t="shared" si="4"/>
        <v>-0.35476445658170519</v>
      </c>
      <c r="E18">
        <f t="shared" si="1"/>
        <v>0.35476445658170519</v>
      </c>
      <c r="F18">
        <f t="shared" si="2"/>
        <v>0.12585781965371259</v>
      </c>
      <c r="G18" s="6">
        <f t="shared" si="3"/>
        <v>3.9545850611243079E-3</v>
      </c>
    </row>
    <row r="19" spans="1:7" x14ac:dyDescent="0.25">
      <c r="A19" s="1">
        <v>40567</v>
      </c>
      <c r="B19">
        <v>94.400466562985997</v>
      </c>
      <c r="C19">
        <f t="shared" si="0"/>
        <v>89.599320942253726</v>
      </c>
      <c r="D19">
        <f t="shared" si="4"/>
        <v>-4.8011456207322709</v>
      </c>
      <c r="E19">
        <f t="shared" si="1"/>
        <v>4.8011456207322709</v>
      </c>
      <c r="F19">
        <f t="shared" si="2"/>
        <v>23.050999271476662</v>
      </c>
      <c r="G19" s="6">
        <f t="shared" si="3"/>
        <v>5.3584620622589126E-2</v>
      </c>
    </row>
    <row r="20" spans="1:7" x14ac:dyDescent="0.25">
      <c r="A20" s="1">
        <v>40568</v>
      </c>
      <c r="B20">
        <v>91.123298638911095</v>
      </c>
      <c r="C20">
        <f t="shared" si="0"/>
        <v>90.941603003826671</v>
      </c>
      <c r="D20">
        <f t="shared" si="4"/>
        <v>-0.18169563508442366</v>
      </c>
      <c r="E20">
        <f t="shared" si="1"/>
        <v>0.18169563508442366</v>
      </c>
      <c r="F20">
        <f t="shared" si="2"/>
        <v>3.3013303808732047E-2</v>
      </c>
      <c r="G20" s="6">
        <f t="shared" si="3"/>
        <v>1.9979374574778299E-3</v>
      </c>
    </row>
    <row r="21" spans="1:7" x14ac:dyDescent="0.25">
      <c r="A21" s="1">
        <v>40569</v>
      </c>
      <c r="B21">
        <v>89.946841294298906</v>
      </c>
      <c r="C21">
        <f t="shared" si="0"/>
        <v>91.589310190162152</v>
      </c>
      <c r="D21">
        <f t="shared" si="4"/>
        <v>1.6424688958632458</v>
      </c>
      <c r="E21">
        <f t="shared" si="1"/>
        <v>1.6424688958632458</v>
      </c>
      <c r="F21">
        <f t="shared" si="2"/>
        <v>2.6977040738782301</v>
      </c>
      <c r="G21" s="6">
        <f t="shared" si="3"/>
        <v>1.7932975938491868E-2</v>
      </c>
    </row>
    <row r="22" spans="1:7" x14ac:dyDescent="0.25">
      <c r="A22" s="1">
        <v>40570</v>
      </c>
      <c r="B22">
        <v>90.442441720740206</v>
      </c>
      <c r="C22">
        <f t="shared" si="0"/>
        <v>91.444890688858209</v>
      </c>
      <c r="D22">
        <f t="shared" si="4"/>
        <v>1.0024489681180029</v>
      </c>
      <c r="E22">
        <f t="shared" si="1"/>
        <v>1.0024489681180029</v>
      </c>
      <c r="F22">
        <f t="shared" si="2"/>
        <v>1.0049039336808487</v>
      </c>
      <c r="G22" s="6">
        <f t="shared" si="3"/>
        <v>1.0962328901773654E-2</v>
      </c>
    </row>
    <row r="23" spans="1:7" x14ac:dyDescent="0.25">
      <c r="A23" s="1">
        <v>40571</v>
      </c>
      <c r="B23">
        <v>94.585690515807002</v>
      </c>
      <c r="C23">
        <f t="shared" si="0"/>
        <v>91.455480228703934</v>
      </c>
      <c r="D23">
        <f t="shared" si="4"/>
        <v>-3.1302102871030684</v>
      </c>
      <c r="E23">
        <f t="shared" si="1"/>
        <v>3.1302102871030684</v>
      </c>
      <c r="F23">
        <f t="shared" si="2"/>
        <v>9.7982164414858737</v>
      </c>
      <c r="G23" s="6">
        <f t="shared" si="3"/>
        <v>3.4226601612886508E-2</v>
      </c>
    </row>
    <row r="24" spans="1:7" x14ac:dyDescent="0.25">
      <c r="A24" s="1">
        <v>40572</v>
      </c>
      <c r="B24">
        <v>91.398362892223702</v>
      </c>
      <c r="C24">
        <f t="shared" si="0"/>
        <v>91.760526157537015</v>
      </c>
      <c r="D24">
        <f t="shared" si="4"/>
        <v>0.36216326531331333</v>
      </c>
      <c r="E24">
        <f t="shared" si="1"/>
        <v>0.36216326531331333</v>
      </c>
      <c r="F24">
        <f t="shared" si="2"/>
        <v>0.13116223074240138</v>
      </c>
      <c r="G24" s="6">
        <f t="shared" si="3"/>
        <v>3.9468307395223671E-3</v>
      </c>
    </row>
    <row r="25" spans="1:7" x14ac:dyDescent="0.25">
      <c r="A25" s="1">
        <v>40573</v>
      </c>
      <c r="B25">
        <v>91.498457742134505</v>
      </c>
      <c r="C25">
        <f t="shared" si="0"/>
        <v>91.982850270827825</v>
      </c>
      <c r="D25">
        <f t="shared" si="4"/>
        <v>0.48439252869331995</v>
      </c>
      <c r="E25">
        <f t="shared" si="1"/>
        <v>0.48439252869331995</v>
      </c>
      <c r="F25">
        <f t="shared" si="2"/>
        <v>0.23463612185390878</v>
      </c>
      <c r="G25" s="6">
        <f t="shared" si="3"/>
        <v>5.2661178390005173E-3</v>
      </c>
    </row>
    <row r="26" spans="1:7" x14ac:dyDescent="0.25">
      <c r="A26" s="1">
        <v>40574</v>
      </c>
      <c r="B26">
        <v>90.6635311143271</v>
      </c>
      <c r="C26">
        <f t="shared" si="0"/>
        <v>91.499182134019236</v>
      </c>
      <c r="D26">
        <f t="shared" si="4"/>
        <v>0.83565101969213629</v>
      </c>
      <c r="E26">
        <f t="shared" si="1"/>
        <v>0.83565101969213629</v>
      </c>
      <c r="F26">
        <f t="shared" si="2"/>
        <v>0.69831262671250716</v>
      </c>
      <c r="G26" s="6">
        <f t="shared" si="3"/>
        <v>9.1328796629914655E-3</v>
      </c>
    </row>
    <row r="27" spans="1:7" x14ac:dyDescent="0.25">
      <c r="A27" s="1">
        <v>40575</v>
      </c>
      <c r="B27">
        <v>89.823045267489704</v>
      </c>
      <c r="C27">
        <f t="shared" si="0"/>
        <v>91.422554213255239</v>
      </c>
      <c r="D27">
        <f t="shared" si="4"/>
        <v>1.5995089457655354</v>
      </c>
      <c r="E27">
        <f t="shared" si="1"/>
        <v>1.5995089457655354</v>
      </c>
      <c r="F27">
        <f t="shared" si="2"/>
        <v>2.5584288675839746</v>
      </c>
      <c r="G27" s="6">
        <f t="shared" si="3"/>
        <v>1.749578054923371E-2</v>
      </c>
    </row>
    <row r="28" spans="1:7" x14ac:dyDescent="0.25">
      <c r="A28" s="1">
        <v>40576</v>
      </c>
      <c r="B28">
        <v>91.934381778741894</v>
      </c>
      <c r="C28">
        <f t="shared" si="0"/>
        <v>91.401921542120363</v>
      </c>
      <c r="D28">
        <f t="shared" si="4"/>
        <v>-0.53246023662153164</v>
      </c>
      <c r="E28">
        <f t="shared" si="1"/>
        <v>0.53246023662153164</v>
      </c>
      <c r="F28">
        <f t="shared" si="2"/>
        <v>0.28351390358305745</v>
      </c>
      <c r="G28" s="6">
        <f t="shared" si="3"/>
        <v>5.8254818677543913E-3</v>
      </c>
    </row>
    <row r="29" spans="1:7" x14ac:dyDescent="0.25">
      <c r="A29" s="1">
        <v>40577</v>
      </c>
      <c r="B29">
        <v>91.042863871879405</v>
      </c>
      <c r="C29">
        <f t="shared" si="0"/>
        <v>91.650578218453987</v>
      </c>
      <c r="D29">
        <f t="shared" si="4"/>
        <v>0.60771434657458201</v>
      </c>
      <c r="E29">
        <f t="shared" si="1"/>
        <v>0.60771434657458201</v>
      </c>
      <c r="F29">
        <f t="shared" si="2"/>
        <v>0.36931672703257118</v>
      </c>
      <c r="G29" s="6">
        <f t="shared" si="3"/>
        <v>6.6307748231120029E-3</v>
      </c>
    </row>
    <row r="30" spans="1:7" x14ac:dyDescent="0.25">
      <c r="A30" s="1">
        <v>40578</v>
      </c>
      <c r="B30">
        <v>89.885390428211593</v>
      </c>
      <c r="C30">
        <f t="shared" si="0"/>
        <v>91.060107111132723</v>
      </c>
      <c r="D30">
        <f t="shared" si="4"/>
        <v>1.1747166829211295</v>
      </c>
      <c r="E30">
        <f t="shared" si="1"/>
        <v>1.1747166829211295</v>
      </c>
      <c r="F30">
        <f t="shared" si="2"/>
        <v>1.3799592851332216</v>
      </c>
      <c r="G30" s="6">
        <f t="shared" si="3"/>
        <v>1.2900453559619329E-2</v>
      </c>
    </row>
    <row r="31" spans="1:7" x14ac:dyDescent="0.25">
      <c r="A31" s="1">
        <v>40579</v>
      </c>
      <c r="B31">
        <v>90.938628158844807</v>
      </c>
      <c r="C31">
        <f t="shared" si="0"/>
        <v>90.807945033797367</v>
      </c>
      <c r="D31">
        <f t="shared" si="4"/>
        <v>-0.13068312504744029</v>
      </c>
      <c r="E31">
        <f t="shared" si="1"/>
        <v>0.13068312504744029</v>
      </c>
      <c r="F31">
        <f t="shared" si="2"/>
        <v>1.7078079172164914E-2</v>
      </c>
      <c r="G31" s="6">
        <f t="shared" si="3"/>
        <v>1.4391155421345783E-3</v>
      </c>
    </row>
    <row r="32" spans="1:7" x14ac:dyDescent="0.25">
      <c r="A32" s="1">
        <v>40580</v>
      </c>
      <c r="B32">
        <v>93.996503496503493</v>
      </c>
      <c r="C32">
        <f t="shared" si="0"/>
        <v>90.714640103249096</v>
      </c>
      <c r="D32">
        <f t="shared" si="4"/>
        <v>-3.2818633932543975</v>
      </c>
      <c r="E32">
        <f t="shared" si="1"/>
        <v>3.2818633932543975</v>
      </c>
      <c r="F32">
        <f t="shared" si="2"/>
        <v>10.770627331983269</v>
      </c>
      <c r="G32" s="6">
        <f t="shared" si="3"/>
        <v>3.6177880323606686E-2</v>
      </c>
    </row>
    <row r="33" spans="1:7" x14ac:dyDescent="0.25">
      <c r="A33" s="1">
        <v>40581</v>
      </c>
      <c r="B33">
        <v>53</v>
      </c>
      <c r="C33">
        <f t="shared" si="0"/>
        <v>91.270135500278499</v>
      </c>
      <c r="D33">
        <f t="shared" si="4"/>
        <v>38.270135500278499</v>
      </c>
      <c r="E33">
        <f t="shared" si="1"/>
        <v>38.270135500278499</v>
      </c>
      <c r="F33">
        <f t="shared" si="2"/>
        <v>1464.6032712096767</v>
      </c>
      <c r="G33" s="6">
        <f t="shared" si="3"/>
        <v>0.41930621983312077</v>
      </c>
    </row>
    <row r="34" spans="1:7" x14ac:dyDescent="0.25">
      <c r="A34" s="1">
        <v>40582</v>
      </c>
      <c r="B34">
        <v>53</v>
      </c>
      <c r="C34">
        <f t="shared" si="0"/>
        <v>85.132961289030206</v>
      </c>
      <c r="D34">
        <f t="shared" si="4"/>
        <v>32.132961289030206</v>
      </c>
      <c r="E34">
        <f t="shared" si="1"/>
        <v>32.132961289030206</v>
      </c>
      <c r="F34">
        <f t="shared" si="2"/>
        <v>1032.5272012023138</v>
      </c>
      <c r="G34" s="6">
        <f t="shared" si="3"/>
        <v>0.37744442108547555</v>
      </c>
    </row>
    <row r="35" spans="1:7" x14ac:dyDescent="0.25">
      <c r="A35" s="1">
        <v>40583</v>
      </c>
      <c r="B35">
        <v>53.499789473684203</v>
      </c>
      <c r="C35">
        <f t="shared" si="0"/>
        <v>78.643897659239883</v>
      </c>
      <c r="D35">
        <f t="shared" si="4"/>
        <v>25.14410818555568</v>
      </c>
      <c r="E35">
        <f t="shared" si="1"/>
        <v>25.14410818555568</v>
      </c>
      <c r="F35">
        <f t="shared" si="2"/>
        <v>632.22617644692821</v>
      </c>
      <c r="G35" s="6">
        <f t="shared" si="3"/>
        <v>0.3197210328321195</v>
      </c>
    </row>
    <row r="36" spans="1:7" x14ac:dyDescent="0.25">
      <c r="A36" s="1">
        <v>40584</v>
      </c>
      <c r="B36">
        <v>53.504166666666698</v>
      </c>
      <c r="C36">
        <f t="shared" si="0"/>
        <v>72.386718592874018</v>
      </c>
      <c r="D36">
        <f t="shared" si="4"/>
        <v>18.88255192620732</v>
      </c>
      <c r="E36">
        <f t="shared" si="1"/>
        <v>18.88255192620732</v>
      </c>
      <c r="F36">
        <f t="shared" si="2"/>
        <v>356.55076724591578</v>
      </c>
      <c r="G36" s="6">
        <f t="shared" si="3"/>
        <v>0.26085658105886539</v>
      </c>
    </row>
    <row r="37" spans="1:7" x14ac:dyDescent="0.25">
      <c r="A37" s="1">
        <v>40585</v>
      </c>
      <c r="B37">
        <v>53.499630450849999</v>
      </c>
      <c r="C37">
        <f t="shared" si="0"/>
        <v>66.323181299283206</v>
      </c>
      <c r="D37">
        <f t="shared" si="4"/>
        <v>12.823550848433207</v>
      </c>
      <c r="E37">
        <f t="shared" si="1"/>
        <v>12.823550848433207</v>
      </c>
      <c r="F37">
        <f t="shared" si="2"/>
        <v>164.44345636235204</v>
      </c>
      <c r="G37" s="6">
        <f t="shared" si="3"/>
        <v>0.19334945334674106</v>
      </c>
    </row>
    <row r="38" spans="1:7" x14ac:dyDescent="0.25">
      <c r="A38" s="1">
        <v>40586</v>
      </c>
      <c r="B38">
        <v>53.5017793594306</v>
      </c>
      <c r="C38">
        <f t="shared" si="0"/>
        <v>60.083348347950739</v>
      </c>
      <c r="D38">
        <f t="shared" si="4"/>
        <v>6.5815689885201394</v>
      </c>
      <c r="E38">
        <f t="shared" si="1"/>
        <v>6.5815689885201394</v>
      </c>
      <c r="F38">
        <f t="shared" si="2"/>
        <v>43.317050350650014</v>
      </c>
      <c r="G38" s="6">
        <f t="shared" si="3"/>
        <v>0.10954064927282996</v>
      </c>
    </row>
    <row r="39" spans="1:7" x14ac:dyDescent="0.25">
      <c r="A39" s="1">
        <v>40587</v>
      </c>
      <c r="B39">
        <v>52.4991717283269</v>
      </c>
      <c r="C39">
        <f t="shared" si="0"/>
        <v>53.334227658438579</v>
      </c>
      <c r="D39">
        <f t="shared" si="4"/>
        <v>0.83505593011167889</v>
      </c>
      <c r="E39">
        <f t="shared" si="1"/>
        <v>0.83505593011167889</v>
      </c>
      <c r="F39">
        <f t="shared" si="2"/>
        <v>0.69731840641468112</v>
      </c>
      <c r="G39" s="6">
        <f t="shared" si="3"/>
        <v>1.5657036143084668E-2</v>
      </c>
    </row>
    <row r="40" spans="1:7" x14ac:dyDescent="0.25">
      <c r="A40" s="1">
        <v>40588</v>
      </c>
      <c r="B40">
        <v>77.641618497109803</v>
      </c>
      <c r="C40">
        <f t="shared" si="0"/>
        <v>53.250756279826398</v>
      </c>
      <c r="D40">
        <f t="shared" si="4"/>
        <v>-24.390862217283406</v>
      </c>
      <c r="E40">
        <f t="shared" si="1"/>
        <v>24.390862217283406</v>
      </c>
      <c r="F40">
        <f t="shared" si="2"/>
        <v>594.91415970250318</v>
      </c>
      <c r="G40" s="6">
        <f t="shared" si="3"/>
        <v>0.45803785563368005</v>
      </c>
    </row>
    <row r="41" spans="1:7" x14ac:dyDescent="0.25">
      <c r="A41" s="1">
        <v>40589</v>
      </c>
      <c r="B41">
        <v>96.791187270501794</v>
      </c>
      <c r="C41">
        <f t="shared" si="0"/>
        <v>57.357692696011362</v>
      </c>
      <c r="D41">
        <f t="shared" si="4"/>
        <v>-39.433494574490432</v>
      </c>
      <c r="E41">
        <f t="shared" si="1"/>
        <v>39.433494574490432</v>
      </c>
      <c r="F41">
        <f t="shared" si="2"/>
        <v>1555.0004943563663</v>
      </c>
      <c r="G41" s="6">
        <f t="shared" si="3"/>
        <v>0.68750140950548777</v>
      </c>
    </row>
    <row r="42" spans="1:7" x14ac:dyDescent="0.25">
      <c r="A42" s="1">
        <v>40590</v>
      </c>
      <c r="B42">
        <v>94.801913337084997</v>
      </c>
      <c r="C42">
        <f t="shared" si="0"/>
        <v>64.572925662147625</v>
      </c>
      <c r="D42">
        <f t="shared" si="4"/>
        <v>-30.228987674937372</v>
      </c>
      <c r="E42">
        <f t="shared" si="1"/>
        <v>30.228987674937372</v>
      </c>
      <c r="F42">
        <f t="shared" si="2"/>
        <v>913.79169585151556</v>
      </c>
      <c r="G42" s="6">
        <f t="shared" si="3"/>
        <v>0.46813718543741739</v>
      </c>
    </row>
    <row r="43" spans="1:7" x14ac:dyDescent="0.25">
      <c r="A43" s="1">
        <v>40591</v>
      </c>
      <c r="B43">
        <v>96.811273635390606</v>
      </c>
      <c r="C43">
        <f t="shared" si="0"/>
        <v>71.455883440550679</v>
      </c>
      <c r="D43">
        <f t="shared" si="4"/>
        <v>-25.355390194839927</v>
      </c>
      <c r="E43">
        <f t="shared" si="1"/>
        <v>25.355390194839927</v>
      </c>
      <c r="F43">
        <f t="shared" si="2"/>
        <v>642.89581193258471</v>
      </c>
      <c r="G43" s="6">
        <f t="shared" si="3"/>
        <v>0.35483978328999194</v>
      </c>
    </row>
    <row r="44" spans="1:7" x14ac:dyDescent="0.25">
      <c r="A44" s="1">
        <v>40592</v>
      </c>
      <c r="B44">
        <v>97.996484698097603</v>
      </c>
      <c r="C44">
        <f t="shared" si="0"/>
        <v>78.674490637974117</v>
      </c>
      <c r="D44">
        <f t="shared" si="4"/>
        <v>-19.321994060123487</v>
      </c>
      <c r="E44">
        <f t="shared" si="1"/>
        <v>19.321994060123487</v>
      </c>
      <c r="F44">
        <f t="shared" si="2"/>
        <v>373.33945445944732</v>
      </c>
      <c r="G44" s="6">
        <f t="shared" si="3"/>
        <v>0.24559414243982747</v>
      </c>
    </row>
    <row r="45" spans="1:7" x14ac:dyDescent="0.25">
      <c r="A45" s="1">
        <v>40593</v>
      </c>
      <c r="B45">
        <v>98.453027139874706</v>
      </c>
      <c r="C45">
        <f t="shared" si="0"/>
        <v>86.090274861085277</v>
      </c>
      <c r="D45">
        <f t="shared" si="4"/>
        <v>-12.362752278789429</v>
      </c>
      <c r="E45">
        <f t="shared" si="1"/>
        <v>12.362752278789429</v>
      </c>
      <c r="F45">
        <f t="shared" si="2"/>
        <v>152.83764390671323</v>
      </c>
      <c r="G45" s="6">
        <f t="shared" si="3"/>
        <v>0.14360219314827241</v>
      </c>
    </row>
    <row r="46" spans="1:7" x14ac:dyDescent="0.25">
      <c r="A46" s="1">
        <v>40594</v>
      </c>
      <c r="B46">
        <v>99.474333063864194</v>
      </c>
      <c r="C46">
        <f t="shared" si="0"/>
        <v>93.749250763009911</v>
      </c>
      <c r="D46">
        <f t="shared" si="4"/>
        <v>-5.7250823008542824</v>
      </c>
      <c r="E46">
        <f t="shared" si="1"/>
        <v>5.7250823008542824</v>
      </c>
      <c r="F46">
        <f t="shared" si="2"/>
        <v>32.776567351554966</v>
      </c>
      <c r="G46" s="6">
        <f t="shared" si="3"/>
        <v>6.1068032589687578E-2</v>
      </c>
    </row>
    <row r="47" spans="1:7" x14ac:dyDescent="0.25">
      <c r="A47" s="1">
        <v>40595</v>
      </c>
      <c r="B47">
        <v>99.505254648342799</v>
      </c>
      <c r="C47">
        <f t="shared" si="0"/>
        <v>97.388036524135643</v>
      </c>
      <c r="D47">
        <f t="shared" si="4"/>
        <v>-2.1172181242071559</v>
      </c>
      <c r="E47">
        <f t="shared" si="1"/>
        <v>2.1172181242071559</v>
      </c>
      <c r="F47">
        <f t="shared" si="2"/>
        <v>4.4826125854712684</v>
      </c>
      <c r="G47" s="6">
        <f t="shared" si="3"/>
        <v>2.1740022694496427E-2</v>
      </c>
    </row>
    <row r="48" spans="1:7" x14ac:dyDescent="0.25">
      <c r="A48" s="1">
        <v>40596</v>
      </c>
      <c r="B48">
        <v>98.629522431259005</v>
      </c>
      <c r="C48">
        <f t="shared" si="0"/>
        <v>97.840381087109165</v>
      </c>
      <c r="D48">
        <f t="shared" si="4"/>
        <v>-0.78914134414984005</v>
      </c>
      <c r="E48">
        <f t="shared" si="1"/>
        <v>0.78914134414984005</v>
      </c>
      <c r="F48">
        <f t="shared" si="2"/>
        <v>0.62274406104661628</v>
      </c>
      <c r="G48" s="6">
        <f t="shared" si="3"/>
        <v>8.0655996571318781E-3</v>
      </c>
    </row>
    <row r="49" spans="1:7" x14ac:dyDescent="0.25">
      <c r="A49" s="1">
        <v>40597</v>
      </c>
      <c r="B49">
        <v>99.0010718113612</v>
      </c>
      <c r="C49">
        <f t="shared" si="0"/>
        <v>98.478315936138173</v>
      </c>
      <c r="D49">
        <f t="shared" si="4"/>
        <v>-0.52275587522302658</v>
      </c>
      <c r="E49">
        <f t="shared" si="1"/>
        <v>0.52275587522302658</v>
      </c>
      <c r="F49">
        <f t="shared" si="2"/>
        <v>0.27327370508019255</v>
      </c>
      <c r="G49" s="6">
        <f t="shared" si="3"/>
        <v>5.3083348375090669E-3</v>
      </c>
    </row>
    <row r="50" spans="1:7" x14ac:dyDescent="0.25">
      <c r="A50" s="1">
        <v>40598</v>
      </c>
      <c r="B50">
        <v>95.464379947229503</v>
      </c>
      <c r="C50">
        <f t="shared" si="0"/>
        <v>98.84328229879992</v>
      </c>
      <c r="D50">
        <f t="shared" si="4"/>
        <v>3.3789023515704173</v>
      </c>
      <c r="E50">
        <f t="shared" si="1"/>
        <v>3.3789023515704173</v>
      </c>
      <c r="F50">
        <f t="shared" si="2"/>
        <v>11.416981101448096</v>
      </c>
      <c r="G50" s="6">
        <f t="shared" si="3"/>
        <v>3.418444099575841E-2</v>
      </c>
    </row>
    <row r="51" spans="1:7" x14ac:dyDescent="0.25">
      <c r="A51" s="1">
        <v>40599</v>
      </c>
      <c r="B51">
        <v>85.83</v>
      </c>
      <c r="C51">
        <f t="shared" si="0"/>
        <v>98.421264840321896</v>
      </c>
      <c r="D51">
        <f t="shared" si="4"/>
        <v>12.591264840321898</v>
      </c>
      <c r="E51">
        <f t="shared" si="1"/>
        <v>12.591264840321898</v>
      </c>
      <c r="F51">
        <f t="shared" si="2"/>
        <v>158.53995027912643</v>
      </c>
      <c r="G51" s="6">
        <f t="shared" si="3"/>
        <v>0.12793236157602622</v>
      </c>
    </row>
    <row r="52" spans="1:7" x14ac:dyDescent="0.25">
      <c r="A52" s="1">
        <v>40600</v>
      </c>
      <c r="B52">
        <v>94.511504424778806</v>
      </c>
      <c r="C52">
        <f t="shared" si="0"/>
        <v>96.317426983676114</v>
      </c>
      <c r="D52">
        <f t="shared" si="4"/>
        <v>1.8059225588973078</v>
      </c>
      <c r="E52">
        <f t="shared" si="1"/>
        <v>1.8059225588973078</v>
      </c>
      <c r="F52">
        <f t="shared" si="2"/>
        <v>3.2613562887342002</v>
      </c>
      <c r="G52" s="6">
        <f t="shared" si="3"/>
        <v>1.8749696866418326E-2</v>
      </c>
    </row>
    <row r="53" spans="1:7" x14ac:dyDescent="0.25">
      <c r="A53" s="1">
        <v>40601</v>
      </c>
      <c r="B53">
        <v>96.876574307304793</v>
      </c>
      <c r="C53">
        <f t="shared" si="0"/>
        <v>95.490288877161888</v>
      </c>
      <c r="D53">
        <f t="shared" si="4"/>
        <v>-1.3862854301429053</v>
      </c>
      <c r="E53">
        <f t="shared" si="1"/>
        <v>1.3862854301429053</v>
      </c>
      <c r="F53">
        <f t="shared" si="2"/>
        <v>1.9217872938264999</v>
      </c>
      <c r="G53" s="6">
        <f t="shared" si="3"/>
        <v>1.4517554051241947E-2</v>
      </c>
    </row>
    <row r="54" spans="1:7" x14ac:dyDescent="0.25">
      <c r="A54" s="1">
        <v>40602</v>
      </c>
      <c r="B54">
        <v>97.3535220539829</v>
      </c>
      <c r="C54">
        <f t="shared" si="0"/>
        <v>95.052175486988901</v>
      </c>
      <c r="D54">
        <f t="shared" si="4"/>
        <v>-2.301346566993999</v>
      </c>
      <c r="E54">
        <f t="shared" si="1"/>
        <v>2.301346566993999</v>
      </c>
      <c r="F54">
        <f t="shared" si="2"/>
        <v>5.2961960214150645</v>
      </c>
      <c r="G54" s="6">
        <f t="shared" si="3"/>
        <v>2.421140342347047E-2</v>
      </c>
    </row>
    <row r="55" spans="1:7" x14ac:dyDescent="0.25">
      <c r="A55" s="1">
        <v>40603</v>
      </c>
      <c r="B55">
        <v>94.028135990621294</v>
      </c>
      <c r="C55">
        <f t="shared" si="0"/>
        <v>94.839508757442857</v>
      </c>
      <c r="D55">
        <f t="shared" si="4"/>
        <v>0.81137276682156312</v>
      </c>
      <c r="E55">
        <f t="shared" si="1"/>
        <v>0.81137276682156312</v>
      </c>
      <c r="F55">
        <f t="shared" si="2"/>
        <v>0.65832576673967869</v>
      </c>
      <c r="G55" s="6">
        <f t="shared" si="3"/>
        <v>8.5552189952469351E-3</v>
      </c>
    </row>
    <row r="56" spans="1:7" x14ac:dyDescent="0.25">
      <c r="A56" s="1">
        <v>40604</v>
      </c>
      <c r="B56">
        <v>92.675378787878799</v>
      </c>
      <c r="C56">
        <f t="shared" si="0"/>
        <v>94.010686120652892</v>
      </c>
      <c r="D56">
        <f t="shared" si="4"/>
        <v>1.335307332774093</v>
      </c>
      <c r="E56">
        <f t="shared" si="1"/>
        <v>1.335307332774093</v>
      </c>
      <c r="F56">
        <f t="shared" si="2"/>
        <v>1.7830456729602622</v>
      </c>
      <c r="G56" s="6">
        <f t="shared" si="3"/>
        <v>1.4203782440863856E-2</v>
      </c>
    </row>
    <row r="57" spans="1:7" x14ac:dyDescent="0.25">
      <c r="A57" s="1">
        <v>40605</v>
      </c>
      <c r="B57">
        <v>94.762666666666703</v>
      </c>
      <c r="C57">
        <f t="shared" si="0"/>
        <v>93.545852594094427</v>
      </c>
      <c r="D57">
        <f t="shared" si="4"/>
        <v>-1.2168140725722765</v>
      </c>
      <c r="E57">
        <f t="shared" si="1"/>
        <v>1.2168140725722765</v>
      </c>
      <c r="F57">
        <f t="shared" si="2"/>
        <v>1.4806364872099294</v>
      </c>
      <c r="G57" s="6">
        <f t="shared" si="3"/>
        <v>1.3007675261159512E-2</v>
      </c>
    </row>
    <row r="58" spans="1:7" x14ac:dyDescent="0.25">
      <c r="A58" s="1">
        <v>40606</v>
      </c>
      <c r="B58">
        <v>98.049756097561001</v>
      </c>
      <c r="C58">
        <f t="shared" si="0"/>
        <v>95.034630371872211</v>
      </c>
      <c r="D58">
        <f t="shared" si="4"/>
        <v>-3.0151257256887902</v>
      </c>
      <c r="E58">
        <f t="shared" si="1"/>
        <v>3.0151257256887902</v>
      </c>
      <c r="F58">
        <f t="shared" si="2"/>
        <v>9.0909831417103533</v>
      </c>
      <c r="G58" s="6">
        <f t="shared" si="3"/>
        <v>3.1726600228680318E-2</v>
      </c>
    </row>
    <row r="59" spans="1:7" x14ac:dyDescent="0.25">
      <c r="A59" s="1">
        <v>40607</v>
      </c>
      <c r="B59">
        <v>98.576041666666697</v>
      </c>
      <c r="C59">
        <f t="shared" si="0"/>
        <v>95.624338984002577</v>
      </c>
      <c r="D59">
        <f t="shared" si="4"/>
        <v>-2.9517026826641199</v>
      </c>
      <c r="E59">
        <f t="shared" si="1"/>
        <v>2.9517026826641199</v>
      </c>
      <c r="F59">
        <f t="shared" si="2"/>
        <v>8.7125487268465616</v>
      </c>
      <c r="G59" s="6">
        <f t="shared" si="3"/>
        <v>3.0867692409961896E-2</v>
      </c>
    </row>
    <row r="60" spans="1:7" x14ac:dyDescent="0.25">
      <c r="A60" s="1">
        <v>40608</v>
      </c>
      <c r="B60">
        <v>97.916583582585602</v>
      </c>
      <c r="C60">
        <f t="shared" si="0"/>
        <v>95.907583543896223</v>
      </c>
      <c r="D60">
        <f t="shared" si="4"/>
        <v>-2.0090000386893792</v>
      </c>
      <c r="E60">
        <f t="shared" si="1"/>
        <v>2.0090000386893792</v>
      </c>
      <c r="F60">
        <f t="shared" si="2"/>
        <v>4.0360811554539273</v>
      </c>
      <c r="G60" s="6">
        <f t="shared" si="3"/>
        <v>2.094724905429271E-2</v>
      </c>
    </row>
    <row r="61" spans="1:7" x14ac:dyDescent="0.25">
      <c r="A61" s="1">
        <v>40609</v>
      </c>
      <c r="B61">
        <v>99.205913134484604</v>
      </c>
      <c r="C61">
        <f t="shared" si="0"/>
        <v>96.001427131996692</v>
      </c>
      <c r="D61">
        <f t="shared" si="4"/>
        <v>-3.2044860024879114</v>
      </c>
      <c r="E61">
        <f t="shared" si="1"/>
        <v>3.2044860024879114</v>
      </c>
      <c r="F61">
        <f t="shared" si="2"/>
        <v>10.268730540140954</v>
      </c>
      <c r="G61" s="6">
        <f t="shared" si="3"/>
        <v>3.3379566306674997E-2</v>
      </c>
    </row>
    <row r="62" spans="1:7" x14ac:dyDescent="0.25">
      <c r="A62" s="1">
        <v>40610</v>
      </c>
      <c r="B62">
        <v>98.6071830106184</v>
      </c>
      <c r="C62">
        <f t="shared" si="0"/>
        <v>96.864389989307213</v>
      </c>
      <c r="D62">
        <f t="shared" si="4"/>
        <v>-1.7427930213111864</v>
      </c>
      <c r="E62">
        <f t="shared" si="1"/>
        <v>1.7427930213111864</v>
      </c>
      <c r="F62">
        <f t="shared" si="2"/>
        <v>3.0373275151309733</v>
      </c>
      <c r="G62" s="6">
        <f t="shared" si="3"/>
        <v>1.7992092052647748E-2</v>
      </c>
    </row>
    <row r="63" spans="1:7" x14ac:dyDescent="0.25">
      <c r="A63" s="1">
        <v>40611</v>
      </c>
      <c r="B63">
        <v>100.63489361702101</v>
      </c>
      <c r="C63">
        <f t="shared" si="0"/>
        <v>97.853024026430489</v>
      </c>
      <c r="D63">
        <f t="shared" si="4"/>
        <v>-2.7818695905905173</v>
      </c>
      <c r="E63">
        <f t="shared" si="1"/>
        <v>2.7818695905905173</v>
      </c>
      <c r="F63">
        <f t="shared" si="2"/>
        <v>7.7387984190522525</v>
      </c>
      <c r="G63" s="6">
        <f t="shared" si="3"/>
        <v>2.8429061015417607E-2</v>
      </c>
    </row>
    <row r="64" spans="1:7" x14ac:dyDescent="0.25">
      <c r="A64" s="1">
        <v>40612</v>
      </c>
      <c r="B64">
        <v>99.174437739989003</v>
      </c>
      <c r="C64">
        <f t="shared" si="0"/>
        <v>98.831728518156226</v>
      </c>
      <c r="D64">
        <f t="shared" si="4"/>
        <v>-0.34270922183277719</v>
      </c>
      <c r="E64">
        <f t="shared" si="1"/>
        <v>0.34270922183277719</v>
      </c>
      <c r="F64">
        <f t="shared" si="2"/>
        <v>0.11744961072922769</v>
      </c>
      <c r="G64" s="6">
        <f t="shared" si="3"/>
        <v>3.4676032380615363E-3</v>
      </c>
    </row>
    <row r="65" spans="1:7" x14ac:dyDescent="0.25">
      <c r="A65" s="1">
        <v>40613</v>
      </c>
      <c r="B65">
        <v>98.8782816229117</v>
      </c>
      <c r="C65">
        <f t="shared" si="0"/>
        <v>99.019175458560881</v>
      </c>
      <c r="D65">
        <f t="shared" si="4"/>
        <v>0.14089383564918023</v>
      </c>
      <c r="E65">
        <f t="shared" si="1"/>
        <v>0.14089383564918023</v>
      </c>
      <c r="F65">
        <f t="shared" si="2"/>
        <v>1.9851072923938212E-2</v>
      </c>
      <c r="G65" s="6">
        <f t="shared" si="3"/>
        <v>1.4228944545003177E-3</v>
      </c>
    </row>
    <row r="66" spans="1:7" x14ac:dyDescent="0.25">
      <c r="A66" s="1">
        <v>40614</v>
      </c>
      <c r="B66">
        <v>60.884615384615401</v>
      </c>
      <c r="C66">
        <f t="shared" si="0"/>
        <v>99.069548784601707</v>
      </c>
      <c r="D66">
        <f t="shared" si="4"/>
        <v>38.184933399986306</v>
      </c>
      <c r="E66">
        <f t="shared" si="1"/>
        <v>38.184933399986306</v>
      </c>
      <c r="F66">
        <f t="shared" si="2"/>
        <v>1458.0891387613897</v>
      </c>
      <c r="G66" s="6">
        <f t="shared" si="3"/>
        <v>0.38543562445215612</v>
      </c>
    </row>
    <row r="67" spans="1:7" x14ac:dyDescent="0.25">
      <c r="A67" s="1">
        <v>40615</v>
      </c>
      <c r="B67">
        <v>54.411547002220601</v>
      </c>
      <c r="C67">
        <f t="shared" si="0"/>
        <v>92.897554084940012</v>
      </c>
      <c r="D67">
        <f t="shared" si="4"/>
        <v>38.486007082719411</v>
      </c>
      <c r="E67">
        <f t="shared" si="1"/>
        <v>38.486007082719411</v>
      </c>
      <c r="F67">
        <f t="shared" si="2"/>
        <v>1481.1727411711286</v>
      </c>
      <c r="G67" s="6">
        <f t="shared" si="3"/>
        <v>0.4142843959866811</v>
      </c>
    </row>
    <row r="68" spans="1:7" x14ac:dyDescent="0.25">
      <c r="A68" s="1">
        <v>40616</v>
      </c>
      <c r="B68">
        <v>53.499631540162099</v>
      </c>
      <c r="C68">
        <f t="shared" si="0"/>
        <v>85.43182639622934</v>
      </c>
      <c r="D68">
        <f t="shared" si="4"/>
        <v>31.932194856067241</v>
      </c>
      <c r="E68">
        <f t="shared" si="1"/>
        <v>31.932194856067241</v>
      </c>
      <c r="F68">
        <f t="shared" si="2"/>
        <v>1019.6650683258472</v>
      </c>
      <c r="G68" s="6">
        <f t="shared" si="3"/>
        <v>0.37377399270345713</v>
      </c>
    </row>
    <row r="69" spans="1:7" x14ac:dyDescent="0.25">
      <c r="A69" s="1">
        <v>40617</v>
      </c>
      <c r="B69">
        <v>53.5</v>
      </c>
      <c r="C69">
        <f t="shared" si="0"/>
        <v>77.913901151153311</v>
      </c>
      <c r="D69">
        <f t="shared" si="4"/>
        <v>24.413901151153311</v>
      </c>
      <c r="E69">
        <f t="shared" si="1"/>
        <v>24.413901151153311</v>
      </c>
      <c r="F69">
        <f t="shared" si="2"/>
        <v>596.03856941828496</v>
      </c>
      <c r="G69" s="6">
        <f t="shared" si="3"/>
        <v>0.31334461232778266</v>
      </c>
    </row>
    <row r="70" spans="1:7" x14ac:dyDescent="0.25">
      <c r="A70" s="1">
        <v>40618</v>
      </c>
      <c r="B70">
        <v>53.5</v>
      </c>
      <c r="C70">
        <f t="shared" si="0"/>
        <v>70.05808554831647</v>
      </c>
      <c r="D70">
        <f t="shared" si="4"/>
        <v>16.55808554831647</v>
      </c>
      <c r="E70">
        <f t="shared" si="1"/>
        <v>16.55808554831647</v>
      </c>
      <c r="F70">
        <f t="shared" si="2"/>
        <v>274.17019702536675</v>
      </c>
      <c r="G70" s="6">
        <f t="shared" si="3"/>
        <v>0.2363479592501421</v>
      </c>
    </row>
    <row r="71" spans="1:7" x14ac:dyDescent="0.25">
      <c r="A71" s="1">
        <v>40619</v>
      </c>
      <c r="B71">
        <v>53.499905642574099</v>
      </c>
      <c r="C71">
        <f t="shared" si="0"/>
        <v>62.4456792583183</v>
      </c>
      <c r="D71">
        <f t="shared" si="4"/>
        <v>8.9457736157442014</v>
      </c>
      <c r="E71">
        <f t="shared" si="1"/>
        <v>8.9457736157442014</v>
      </c>
      <c r="F71">
        <f t="shared" si="2"/>
        <v>80.026865584145085</v>
      </c>
      <c r="G71" s="6">
        <f t="shared" si="3"/>
        <v>0.14325688697753333</v>
      </c>
    </row>
    <row r="72" spans="1:7" x14ac:dyDescent="0.25">
      <c r="A72" s="1">
        <v>40620</v>
      </c>
      <c r="B72">
        <v>53.5</v>
      </c>
      <c r="C72">
        <f t="shared" si="0"/>
        <v>54.882616594928699</v>
      </c>
      <c r="D72">
        <f t="shared" si="4"/>
        <v>1.3826165949286988</v>
      </c>
      <c r="E72">
        <f t="shared" si="1"/>
        <v>1.3826165949286988</v>
      </c>
      <c r="F72">
        <f t="shared" si="2"/>
        <v>1.9116286485722296</v>
      </c>
      <c r="G72" s="6">
        <f t="shared" si="3"/>
        <v>2.5192249945613129E-2</v>
      </c>
    </row>
    <row r="73" spans="1:7" x14ac:dyDescent="0.25">
      <c r="A73" s="1">
        <v>40621</v>
      </c>
      <c r="B73">
        <v>53.500452488687799</v>
      </c>
      <c r="C73">
        <f t="shared" ref="C73:C136" si="5">AVERAGE(B67:B72)</f>
        <v>53.651847364159465</v>
      </c>
      <c r="D73">
        <f t="shared" si="4"/>
        <v>0.15139487547166652</v>
      </c>
      <c r="E73">
        <f t="shared" ref="E73:E136" si="6">ABS($D73)</f>
        <v>0.15139487547166652</v>
      </c>
      <c r="F73">
        <f t="shared" ref="F73:F136" si="7">POWER($E73,2)</f>
        <v>2.2920408319081414E-2</v>
      </c>
      <c r="G73" s="6">
        <f t="shared" ref="G73:G136" si="8">$E73/$C73</f>
        <v>2.8218017255599928E-3</v>
      </c>
    </row>
    <row r="74" spans="1:7" x14ac:dyDescent="0.25">
      <c r="A74" s="1">
        <v>40622</v>
      </c>
      <c r="B74">
        <v>53.499862068965498</v>
      </c>
      <c r="C74">
        <f t="shared" si="5"/>
        <v>53.499998278570672</v>
      </c>
      <c r="D74">
        <f t="shared" ref="D74:D137" si="9">$C74-$B74</f>
        <v>1.3620960517357616E-4</v>
      </c>
      <c r="E74">
        <f t="shared" si="6"/>
        <v>1.3620960517357616E-4</v>
      </c>
      <c r="F74">
        <f t="shared" si="7"/>
        <v>1.8553056541541507E-8</v>
      </c>
      <c r="G74" s="6">
        <f t="shared" si="8"/>
        <v>2.5459740103979532E-6</v>
      </c>
    </row>
    <row r="75" spans="1:7" x14ac:dyDescent="0.25">
      <c r="A75" s="1">
        <v>40623</v>
      </c>
      <c r="B75">
        <v>53.5</v>
      </c>
      <c r="C75">
        <f t="shared" si="5"/>
        <v>53.500036700037903</v>
      </c>
      <c r="D75">
        <f t="shared" si="9"/>
        <v>3.6700037902903659E-5</v>
      </c>
      <c r="E75">
        <f t="shared" si="6"/>
        <v>3.6700037902903659E-5</v>
      </c>
      <c r="F75">
        <f t="shared" si="7"/>
        <v>1.3468927820745653E-9</v>
      </c>
      <c r="G75" s="6">
        <f t="shared" si="8"/>
        <v>6.8598154630569922E-7</v>
      </c>
    </row>
    <row r="76" spans="1:7" x14ac:dyDescent="0.25">
      <c r="A76" s="1">
        <v>40624</v>
      </c>
      <c r="B76">
        <v>53.4444444444444</v>
      </c>
      <c r="C76">
        <f t="shared" si="5"/>
        <v>53.500036700037903</v>
      </c>
      <c r="D76">
        <f t="shared" si="9"/>
        <v>5.5592255593502671E-2</v>
      </c>
      <c r="E76">
        <f t="shared" si="6"/>
        <v>5.5592255593502671E-2</v>
      </c>
      <c r="F76">
        <f t="shared" si="7"/>
        <v>3.0904988819733291E-3</v>
      </c>
      <c r="G76" s="6">
        <f t="shared" si="8"/>
        <v>1.0391068683783405E-3</v>
      </c>
    </row>
    <row r="77" spans="1:7" x14ac:dyDescent="0.25">
      <c r="A77" s="1">
        <v>40625</v>
      </c>
      <c r="B77">
        <v>53.5</v>
      </c>
      <c r="C77">
        <f t="shared" si="5"/>
        <v>53.490777440778636</v>
      </c>
      <c r="D77">
        <f t="shared" si="9"/>
        <v>-9.2225592213637242E-3</v>
      </c>
      <c r="E77">
        <f t="shared" si="6"/>
        <v>9.2225592213637242E-3</v>
      </c>
      <c r="F77">
        <f t="shared" si="7"/>
        <v>8.5055598591561062E-5</v>
      </c>
      <c r="G77" s="6">
        <f t="shared" si="8"/>
        <v>1.7241400597653149E-4</v>
      </c>
    </row>
    <row r="78" spans="1:7" x14ac:dyDescent="0.25">
      <c r="A78" s="1">
        <v>40626</v>
      </c>
      <c r="B78">
        <v>53.4444444444444</v>
      </c>
      <c r="C78">
        <f t="shared" si="5"/>
        <v>53.490793167016285</v>
      </c>
      <c r="D78">
        <f t="shared" si="9"/>
        <v>4.6348722571885048E-2</v>
      </c>
      <c r="E78">
        <f t="shared" si="6"/>
        <v>4.6348722571885048E-2</v>
      </c>
      <c r="F78">
        <f t="shared" si="7"/>
        <v>2.1482040840455664E-3</v>
      </c>
      <c r="G78" s="6">
        <f t="shared" si="8"/>
        <v>8.6648037592504401E-4</v>
      </c>
    </row>
    <row r="79" spans="1:7" x14ac:dyDescent="0.25">
      <c r="A79" s="1">
        <v>40627</v>
      </c>
      <c r="B79">
        <v>52.5</v>
      </c>
      <c r="C79">
        <f t="shared" si="5"/>
        <v>53.481533907757019</v>
      </c>
      <c r="D79">
        <f t="shared" si="9"/>
        <v>0.98153390775701865</v>
      </c>
      <c r="E79">
        <f t="shared" si="6"/>
        <v>0.98153390775701865</v>
      </c>
      <c r="F79">
        <f t="shared" si="7"/>
        <v>0.96340881207676365</v>
      </c>
      <c r="G79" s="6">
        <f t="shared" si="8"/>
        <v>1.8352762833054342E-2</v>
      </c>
    </row>
    <row r="80" spans="1:7" x14ac:dyDescent="0.25">
      <c r="A80" s="1">
        <v>40628</v>
      </c>
      <c r="B80">
        <v>52.5</v>
      </c>
      <c r="C80">
        <f t="shared" si="5"/>
        <v>53.314791826309055</v>
      </c>
      <c r="D80">
        <f t="shared" si="9"/>
        <v>0.81479182630905456</v>
      </c>
      <c r="E80">
        <f t="shared" si="6"/>
        <v>0.81479182630905456</v>
      </c>
      <c r="F80">
        <f t="shared" si="7"/>
        <v>0.66388572022004455</v>
      </c>
      <c r="G80" s="6">
        <f t="shared" si="8"/>
        <v>1.5282659809748749E-2</v>
      </c>
    </row>
    <row r="81" spans="1:7" x14ac:dyDescent="0.25">
      <c r="A81" s="1">
        <v>40629</v>
      </c>
      <c r="B81">
        <v>52.5</v>
      </c>
      <c r="C81">
        <f t="shared" si="5"/>
        <v>53.148148148148131</v>
      </c>
      <c r="D81">
        <f t="shared" si="9"/>
        <v>0.64814814814813104</v>
      </c>
      <c r="E81">
        <f t="shared" si="6"/>
        <v>0.64814814814813104</v>
      </c>
      <c r="F81">
        <f t="shared" si="7"/>
        <v>0.42009602194785162</v>
      </c>
      <c r="G81" s="6">
        <f t="shared" si="8"/>
        <v>1.2195121951219193E-2</v>
      </c>
    </row>
    <row r="82" spans="1:7" x14ac:dyDescent="0.25">
      <c r="A82" s="1">
        <v>40630</v>
      </c>
      <c r="B82">
        <v>52.5</v>
      </c>
      <c r="C82">
        <f t="shared" si="5"/>
        <v>52.981481481481467</v>
      </c>
      <c r="D82">
        <f t="shared" si="9"/>
        <v>0.48148148148146674</v>
      </c>
      <c r="E82">
        <f t="shared" si="6"/>
        <v>0.48148148148146674</v>
      </c>
      <c r="F82">
        <f t="shared" si="7"/>
        <v>0.231824417009588</v>
      </c>
      <c r="G82" s="6">
        <f t="shared" si="8"/>
        <v>9.087731562390497E-3</v>
      </c>
    </row>
    <row r="83" spans="1:7" x14ac:dyDescent="0.25">
      <c r="A83" s="1">
        <v>40631</v>
      </c>
      <c r="B83">
        <v>52.5</v>
      </c>
      <c r="C83">
        <f t="shared" si="5"/>
        <v>52.824074074074069</v>
      </c>
      <c r="D83">
        <f t="shared" si="9"/>
        <v>0.32407407407406907</v>
      </c>
      <c r="E83">
        <f t="shared" si="6"/>
        <v>0.32407407407406907</v>
      </c>
      <c r="F83">
        <f t="shared" si="7"/>
        <v>0.10502400548696521</v>
      </c>
      <c r="G83" s="6">
        <f t="shared" si="8"/>
        <v>6.1349693251532798E-3</v>
      </c>
    </row>
    <row r="84" spans="1:7" x14ac:dyDescent="0.25">
      <c r="A84" s="1">
        <v>40632</v>
      </c>
      <c r="B84">
        <v>52.499885242139101</v>
      </c>
      <c r="C84">
        <f t="shared" si="5"/>
        <v>52.657407407407398</v>
      </c>
      <c r="D84">
        <f t="shared" si="9"/>
        <v>0.15752216526829699</v>
      </c>
      <c r="E84">
        <f t="shared" si="6"/>
        <v>0.15752216526829699</v>
      </c>
      <c r="F84">
        <f t="shared" si="7"/>
        <v>2.4813232550812671E-2</v>
      </c>
      <c r="G84" s="6">
        <f t="shared" si="8"/>
        <v>2.9914531121814801E-3</v>
      </c>
    </row>
    <row r="85" spans="1:7" x14ac:dyDescent="0.25">
      <c r="A85" s="1">
        <v>40633</v>
      </c>
      <c r="B85">
        <v>52.5</v>
      </c>
      <c r="C85">
        <f t="shared" si="5"/>
        <v>52.49998087368985</v>
      </c>
      <c r="D85">
        <f t="shared" si="9"/>
        <v>-1.9126310149886194E-5</v>
      </c>
      <c r="E85">
        <f t="shared" si="6"/>
        <v>1.9126310149886194E-5</v>
      </c>
      <c r="F85">
        <f t="shared" si="7"/>
        <v>3.6581573994963967E-10</v>
      </c>
      <c r="G85" s="6">
        <f t="shared" si="8"/>
        <v>3.6431080224395407E-7</v>
      </c>
    </row>
    <row r="86" spans="1:7" x14ac:dyDescent="0.25">
      <c r="A86" s="1">
        <v>40634</v>
      </c>
      <c r="B86">
        <v>52.5</v>
      </c>
      <c r="C86">
        <f t="shared" si="5"/>
        <v>52.49998087368985</v>
      </c>
      <c r="D86">
        <f t="shared" si="9"/>
        <v>-1.9126310149886194E-5</v>
      </c>
      <c r="E86">
        <f t="shared" si="6"/>
        <v>1.9126310149886194E-5</v>
      </c>
      <c r="F86">
        <f t="shared" si="7"/>
        <v>3.6581573994963967E-10</v>
      </c>
      <c r="G86" s="6">
        <f t="shared" si="8"/>
        <v>3.6431080224395407E-7</v>
      </c>
    </row>
    <row r="87" spans="1:7" x14ac:dyDescent="0.25">
      <c r="A87" s="1">
        <v>40635</v>
      </c>
      <c r="B87">
        <v>52.5</v>
      </c>
      <c r="C87">
        <f t="shared" si="5"/>
        <v>52.49998087368985</v>
      </c>
      <c r="D87">
        <f t="shared" si="9"/>
        <v>-1.9126310149886194E-5</v>
      </c>
      <c r="E87">
        <f t="shared" si="6"/>
        <v>1.9126310149886194E-5</v>
      </c>
      <c r="F87">
        <f t="shared" si="7"/>
        <v>3.6581573994963967E-10</v>
      </c>
      <c r="G87" s="6">
        <f t="shared" si="8"/>
        <v>3.6431080224395407E-7</v>
      </c>
    </row>
    <row r="88" spans="1:7" x14ac:dyDescent="0.25">
      <c r="A88" s="1">
        <v>40636</v>
      </c>
      <c r="B88">
        <v>52.500246913580199</v>
      </c>
      <c r="C88">
        <f t="shared" si="5"/>
        <v>52.49998087368985</v>
      </c>
      <c r="D88">
        <f t="shared" si="9"/>
        <v>-2.6603989034867936E-4</v>
      </c>
      <c r="E88">
        <f t="shared" si="6"/>
        <v>2.6603989034867936E-4</v>
      </c>
      <c r="F88">
        <f t="shared" si="7"/>
        <v>7.0777223256737341E-8</v>
      </c>
      <c r="G88" s="6">
        <f t="shared" si="8"/>
        <v>5.067428328950195E-6</v>
      </c>
    </row>
    <row r="89" spans="1:7" x14ac:dyDescent="0.25">
      <c r="A89" s="1">
        <v>40637</v>
      </c>
      <c r="B89">
        <v>52.500101235067802</v>
      </c>
      <c r="C89">
        <f t="shared" si="5"/>
        <v>52.500022025953221</v>
      </c>
      <c r="D89">
        <f t="shared" si="9"/>
        <v>-7.9209114581146878E-5</v>
      </c>
      <c r="E89">
        <f t="shared" si="6"/>
        <v>7.9209114581146878E-5</v>
      </c>
      <c r="F89">
        <f t="shared" si="7"/>
        <v>6.2740838327292545E-9</v>
      </c>
      <c r="G89" s="6">
        <f t="shared" si="8"/>
        <v>1.5087444066592982E-6</v>
      </c>
    </row>
    <row r="90" spans="1:7" x14ac:dyDescent="0.25">
      <c r="A90" s="1">
        <v>40638</v>
      </c>
      <c r="B90">
        <v>52.5</v>
      </c>
      <c r="C90">
        <f t="shared" si="5"/>
        <v>52.500038898464517</v>
      </c>
      <c r="D90">
        <f t="shared" si="9"/>
        <v>3.8898464516989861E-5</v>
      </c>
      <c r="E90">
        <f t="shared" si="6"/>
        <v>3.8898464516989861E-5</v>
      </c>
      <c r="F90">
        <f t="shared" si="7"/>
        <v>1.5130905417795194E-9</v>
      </c>
      <c r="G90" s="6">
        <f t="shared" si="8"/>
        <v>7.4092258469026647E-7</v>
      </c>
    </row>
    <row r="91" spans="1:7" x14ac:dyDescent="0.25">
      <c r="A91" s="1">
        <v>40639</v>
      </c>
      <c r="B91">
        <v>52.4979719188768</v>
      </c>
      <c r="C91">
        <f t="shared" si="5"/>
        <v>52.500058024774667</v>
      </c>
      <c r="D91">
        <f t="shared" si="9"/>
        <v>2.0861058978667302E-3</v>
      </c>
      <c r="E91">
        <f t="shared" si="6"/>
        <v>2.0861058978667302E-3</v>
      </c>
      <c r="F91">
        <f t="shared" si="7"/>
        <v>4.3518378171143561E-6</v>
      </c>
      <c r="G91" s="6">
        <f t="shared" si="8"/>
        <v>3.9735306518752822E-5</v>
      </c>
    </row>
    <row r="92" spans="1:7" x14ac:dyDescent="0.25">
      <c r="A92" s="1">
        <v>40640</v>
      </c>
      <c r="B92">
        <v>53</v>
      </c>
      <c r="C92">
        <f t="shared" si="5"/>
        <v>52.499720011254134</v>
      </c>
      <c r="D92">
        <f t="shared" si="9"/>
        <v>-0.50027998874586643</v>
      </c>
      <c r="E92">
        <f t="shared" si="6"/>
        <v>0.50027998874586643</v>
      </c>
      <c r="F92">
        <f t="shared" si="7"/>
        <v>0.25028006713956424</v>
      </c>
      <c r="G92" s="6">
        <f t="shared" si="8"/>
        <v>9.5291934631008251E-3</v>
      </c>
    </row>
    <row r="93" spans="1:7" x14ac:dyDescent="0.25">
      <c r="A93" s="1">
        <v>40641</v>
      </c>
      <c r="B93">
        <v>52.499862448418199</v>
      </c>
      <c r="C93">
        <f t="shared" si="5"/>
        <v>52.583053344587462</v>
      </c>
      <c r="D93">
        <f t="shared" si="9"/>
        <v>8.319089616926334E-2</v>
      </c>
      <c r="E93">
        <f t="shared" si="6"/>
        <v>8.319089616926334E-2</v>
      </c>
      <c r="F93">
        <f t="shared" si="7"/>
        <v>6.9207252054451539E-3</v>
      </c>
      <c r="G93" s="6">
        <f t="shared" si="8"/>
        <v>1.5820856887882955E-3</v>
      </c>
    </row>
    <row r="94" spans="1:7" x14ac:dyDescent="0.25">
      <c r="A94" s="1">
        <v>40642</v>
      </c>
      <c r="B94">
        <v>52.5000627116518</v>
      </c>
      <c r="C94">
        <f t="shared" si="5"/>
        <v>52.583030419323826</v>
      </c>
      <c r="D94">
        <f t="shared" si="9"/>
        <v>8.2967707672025881E-2</v>
      </c>
      <c r="E94">
        <f t="shared" si="6"/>
        <v>8.2967707672025881E-2</v>
      </c>
      <c r="F94">
        <f t="shared" si="7"/>
        <v>6.8836405163507424E-3</v>
      </c>
      <c r="G94" s="6">
        <f t="shared" si="8"/>
        <v>1.5778418818846913E-3</v>
      </c>
    </row>
    <row r="95" spans="1:7" x14ac:dyDescent="0.25">
      <c r="A95" s="1">
        <v>40643</v>
      </c>
      <c r="B95">
        <v>52.5</v>
      </c>
      <c r="C95">
        <f t="shared" si="5"/>
        <v>52.582999719002437</v>
      </c>
      <c r="D95">
        <f t="shared" si="9"/>
        <v>8.2999719002437189E-2</v>
      </c>
      <c r="E95">
        <f t="shared" si="6"/>
        <v>8.2999719002437189E-2</v>
      </c>
      <c r="F95">
        <f t="shared" si="7"/>
        <v>6.8889533544835334E-3</v>
      </c>
      <c r="G95" s="6">
        <f t="shared" si="8"/>
        <v>1.5784515802821869E-3</v>
      </c>
    </row>
    <row r="96" spans="1:7" x14ac:dyDescent="0.25">
      <c r="A96" s="1">
        <v>40644</v>
      </c>
      <c r="B96">
        <v>52.5</v>
      </c>
      <c r="C96">
        <f t="shared" si="5"/>
        <v>52.582982846491142</v>
      </c>
      <c r="D96">
        <f t="shared" si="9"/>
        <v>8.2982846491141515E-2</v>
      </c>
      <c r="E96">
        <f t="shared" si="6"/>
        <v>8.2982846491141515E-2</v>
      </c>
      <c r="F96">
        <f t="shared" si="7"/>
        <v>6.8861528117723581E-3</v>
      </c>
      <c r="G96" s="6">
        <f t="shared" si="8"/>
        <v>1.5781312127803521E-3</v>
      </c>
    </row>
    <row r="97" spans="1:7" x14ac:dyDescent="0.25">
      <c r="A97" s="1">
        <v>40645</v>
      </c>
      <c r="B97">
        <v>52.5</v>
      </c>
      <c r="C97">
        <f t="shared" si="5"/>
        <v>52.582982846491142</v>
      </c>
      <c r="D97">
        <f t="shared" si="9"/>
        <v>8.2982846491141515E-2</v>
      </c>
      <c r="E97">
        <f t="shared" si="6"/>
        <v>8.2982846491141515E-2</v>
      </c>
      <c r="F97">
        <f t="shared" si="7"/>
        <v>6.8861528117723581E-3</v>
      </c>
      <c r="G97" s="6">
        <f t="shared" si="8"/>
        <v>1.5781312127803521E-3</v>
      </c>
    </row>
    <row r="98" spans="1:7" x14ac:dyDescent="0.25">
      <c r="A98" s="1">
        <v>40646</v>
      </c>
      <c r="B98">
        <v>52.499455930359098</v>
      </c>
      <c r="C98">
        <f t="shared" si="5"/>
        <v>52.583320860011668</v>
      </c>
      <c r="D98">
        <f t="shared" si="9"/>
        <v>8.3864929652570197E-2</v>
      </c>
      <c r="E98">
        <f t="shared" si="6"/>
        <v>8.3864929652570197E-2</v>
      </c>
      <c r="F98">
        <f t="shared" si="7"/>
        <v>7.0333264256305476E-3</v>
      </c>
      <c r="G98" s="6">
        <f t="shared" si="8"/>
        <v>1.5948960294051612E-3</v>
      </c>
    </row>
    <row r="99" spans="1:7" x14ac:dyDescent="0.25">
      <c r="A99" s="1">
        <v>40647</v>
      </c>
      <c r="B99">
        <v>68.1267880364109</v>
      </c>
      <c r="C99">
        <f t="shared" si="5"/>
        <v>52.499896848404852</v>
      </c>
      <c r="D99">
        <f t="shared" si="9"/>
        <v>-15.626891188006049</v>
      </c>
      <c r="E99">
        <f t="shared" si="6"/>
        <v>15.626891188006049</v>
      </c>
      <c r="F99">
        <f t="shared" si="7"/>
        <v>244.19972820178108</v>
      </c>
      <c r="G99" s="6">
        <f t="shared" si="8"/>
        <v>0.29765565507927</v>
      </c>
    </row>
    <row r="100" spans="1:7" x14ac:dyDescent="0.25">
      <c r="A100" s="1">
        <v>40648</v>
      </c>
      <c r="B100">
        <v>88.469180327868898</v>
      </c>
      <c r="C100">
        <f t="shared" si="5"/>
        <v>55.104384446403635</v>
      </c>
      <c r="D100">
        <f t="shared" si="9"/>
        <v>-33.364795881465263</v>
      </c>
      <c r="E100">
        <f t="shared" si="6"/>
        <v>33.364795881465263</v>
      </c>
      <c r="F100">
        <f t="shared" si="7"/>
        <v>1113.2096042118415</v>
      </c>
      <c r="G100" s="6">
        <f t="shared" si="8"/>
        <v>0.60548350583458521</v>
      </c>
    </row>
    <row r="101" spans="1:7" x14ac:dyDescent="0.25">
      <c r="A101" s="1">
        <v>40649</v>
      </c>
      <c r="B101">
        <v>90.938275340393304</v>
      </c>
      <c r="C101">
        <f t="shared" si="5"/>
        <v>61.099237382439817</v>
      </c>
      <c r="D101">
        <f t="shared" si="9"/>
        <v>-29.839037957953487</v>
      </c>
      <c r="E101">
        <f t="shared" si="6"/>
        <v>29.839037957953487</v>
      </c>
      <c r="F101">
        <f t="shared" si="7"/>
        <v>890.36818625618901</v>
      </c>
      <c r="G101" s="6">
        <f t="shared" si="8"/>
        <v>0.48837005560611718</v>
      </c>
    </row>
    <row r="102" spans="1:7" x14ac:dyDescent="0.25">
      <c r="A102" s="1">
        <v>40650</v>
      </c>
      <c r="B102">
        <v>86.415857605178005</v>
      </c>
      <c r="C102">
        <f t="shared" si="5"/>
        <v>67.505616605838711</v>
      </c>
      <c r="D102">
        <f t="shared" si="9"/>
        <v>-18.910240999339294</v>
      </c>
      <c r="E102">
        <f t="shared" si="6"/>
        <v>18.910240999339294</v>
      </c>
      <c r="F102">
        <f t="shared" si="7"/>
        <v>357.59721465309281</v>
      </c>
      <c r="G102" s="6">
        <f t="shared" si="8"/>
        <v>0.2801284093108144</v>
      </c>
    </row>
    <row r="103" spans="1:7" x14ac:dyDescent="0.25">
      <c r="A103" s="1">
        <v>40651</v>
      </c>
      <c r="B103">
        <v>90.1886326194399</v>
      </c>
      <c r="C103">
        <f t="shared" si="5"/>
        <v>73.158259540035047</v>
      </c>
      <c r="D103">
        <f t="shared" si="9"/>
        <v>-17.030373079404853</v>
      </c>
      <c r="E103">
        <f t="shared" si="6"/>
        <v>17.030373079404853</v>
      </c>
      <c r="F103">
        <f t="shared" si="7"/>
        <v>290.03360722371752</v>
      </c>
      <c r="G103" s="6">
        <f t="shared" si="8"/>
        <v>0.23278811150619527</v>
      </c>
    </row>
    <row r="104" spans="1:7" x14ac:dyDescent="0.25">
      <c r="A104" s="1">
        <v>40652</v>
      </c>
      <c r="B104">
        <v>92.2920912178554</v>
      </c>
      <c r="C104">
        <f t="shared" si="5"/>
        <v>79.43969830994169</v>
      </c>
      <c r="D104">
        <f t="shared" si="9"/>
        <v>-12.85239290791371</v>
      </c>
      <c r="E104">
        <f t="shared" si="6"/>
        <v>12.85239290791371</v>
      </c>
      <c r="F104">
        <f t="shared" si="7"/>
        <v>165.18400345939065</v>
      </c>
      <c r="G104" s="6">
        <f t="shared" si="8"/>
        <v>0.16178803773610587</v>
      </c>
    </row>
    <row r="105" spans="1:7" x14ac:dyDescent="0.25">
      <c r="A105" s="1">
        <v>40653</v>
      </c>
      <c r="B105">
        <v>91.770996348461097</v>
      </c>
      <c r="C105">
        <f t="shared" si="5"/>
        <v>86.071804191191063</v>
      </c>
      <c r="D105">
        <f t="shared" si="9"/>
        <v>-5.6991921572700335</v>
      </c>
      <c r="E105">
        <f t="shared" si="6"/>
        <v>5.6991921572700335</v>
      </c>
      <c r="F105">
        <f t="shared" si="7"/>
        <v>32.480791245488255</v>
      </c>
      <c r="G105" s="6">
        <f t="shared" si="8"/>
        <v>6.6214391702658318E-2</v>
      </c>
    </row>
    <row r="106" spans="1:7" x14ac:dyDescent="0.25">
      <c r="A106" s="1">
        <v>40654</v>
      </c>
      <c r="B106">
        <v>92.694892473118301</v>
      </c>
      <c r="C106">
        <f t="shared" si="5"/>
        <v>90.01250557653276</v>
      </c>
      <c r="D106">
        <f t="shared" si="9"/>
        <v>-2.6823868965855411</v>
      </c>
      <c r="E106">
        <f t="shared" si="6"/>
        <v>2.6823868965855411</v>
      </c>
      <c r="F106">
        <f t="shared" si="7"/>
        <v>7.1951994629738101</v>
      </c>
      <c r="G106" s="6">
        <f t="shared" si="8"/>
        <v>2.9800158093642361E-2</v>
      </c>
    </row>
    <row r="107" spans="1:7" x14ac:dyDescent="0.25">
      <c r="A107" s="1">
        <v>40655</v>
      </c>
      <c r="B107">
        <v>90.502994011976</v>
      </c>
      <c r="C107">
        <f t="shared" si="5"/>
        <v>90.716790934074325</v>
      </c>
      <c r="D107">
        <f t="shared" si="9"/>
        <v>0.21379692209832513</v>
      </c>
      <c r="E107">
        <f t="shared" si="6"/>
        <v>0.21379692209832513</v>
      </c>
      <c r="F107">
        <f t="shared" si="7"/>
        <v>4.5709123898717299E-2</v>
      </c>
      <c r="G107" s="6">
        <f t="shared" si="8"/>
        <v>2.3567513786251055E-3</v>
      </c>
    </row>
    <row r="108" spans="1:7" x14ac:dyDescent="0.25">
      <c r="A108" s="1">
        <v>40656</v>
      </c>
      <c r="B108">
        <v>93.003610108303207</v>
      </c>
      <c r="C108">
        <f t="shared" si="5"/>
        <v>90.644244046004772</v>
      </c>
      <c r="D108">
        <f t="shared" si="9"/>
        <v>-2.3593660622984345</v>
      </c>
      <c r="E108">
        <f t="shared" si="6"/>
        <v>2.3593660622984345</v>
      </c>
      <c r="F108">
        <f t="shared" si="7"/>
        <v>5.5666082159256201</v>
      </c>
      <c r="G108" s="6">
        <f t="shared" si="8"/>
        <v>2.6028856957546944E-2</v>
      </c>
    </row>
    <row r="109" spans="1:7" x14ac:dyDescent="0.25">
      <c r="A109" s="1">
        <v>40657</v>
      </c>
      <c r="B109">
        <v>93.108701401745606</v>
      </c>
      <c r="C109">
        <f t="shared" si="5"/>
        <v>91.74220279652566</v>
      </c>
      <c r="D109">
        <f t="shared" si="9"/>
        <v>-1.3664986052199453</v>
      </c>
      <c r="E109">
        <f t="shared" si="6"/>
        <v>1.3664986052199453</v>
      </c>
      <c r="F109">
        <f t="shared" si="7"/>
        <v>1.8673184380680559</v>
      </c>
      <c r="G109" s="6">
        <f t="shared" si="8"/>
        <v>1.489498359060216E-2</v>
      </c>
    </row>
    <row r="110" spans="1:7" x14ac:dyDescent="0.25">
      <c r="A110" s="1">
        <v>40658</v>
      </c>
      <c r="B110">
        <v>91.496022461394503</v>
      </c>
      <c r="C110">
        <f t="shared" si="5"/>
        <v>92.228880926909937</v>
      </c>
      <c r="D110">
        <f t="shared" si="9"/>
        <v>0.73285846551543443</v>
      </c>
      <c r="E110">
        <f t="shared" si="6"/>
        <v>0.73285846551543443</v>
      </c>
      <c r="F110">
        <f t="shared" si="7"/>
        <v>0.53708153047763718</v>
      </c>
      <c r="G110" s="6">
        <f t="shared" si="8"/>
        <v>7.9460843300941091E-3</v>
      </c>
    </row>
    <row r="111" spans="1:7" x14ac:dyDescent="0.25">
      <c r="A111" s="1">
        <v>40659</v>
      </c>
      <c r="B111">
        <v>93.855737704917999</v>
      </c>
      <c r="C111">
        <f t="shared" si="5"/>
        <v>92.096202800833126</v>
      </c>
      <c r="D111">
        <f t="shared" si="9"/>
        <v>-1.7595349040848731</v>
      </c>
      <c r="E111">
        <f t="shared" si="6"/>
        <v>1.7595349040848731</v>
      </c>
      <c r="F111">
        <f t="shared" si="7"/>
        <v>3.0959630786929635</v>
      </c>
      <c r="G111" s="6">
        <f t="shared" si="8"/>
        <v>1.910540120628031E-2</v>
      </c>
    </row>
    <row r="112" spans="1:7" x14ac:dyDescent="0.25">
      <c r="A112" s="1">
        <v>40660</v>
      </c>
      <c r="B112">
        <v>87.502766798419003</v>
      </c>
      <c r="C112">
        <f t="shared" si="5"/>
        <v>92.443659693575924</v>
      </c>
      <c r="D112">
        <f t="shared" si="9"/>
        <v>4.9408928951569209</v>
      </c>
      <c r="E112">
        <f t="shared" si="6"/>
        <v>4.9408928951569209</v>
      </c>
      <c r="F112">
        <f t="shared" si="7"/>
        <v>24.412422601412139</v>
      </c>
      <c r="G112" s="6">
        <f t="shared" si="8"/>
        <v>5.3447612432637959E-2</v>
      </c>
    </row>
    <row r="113" spans="1:7" x14ac:dyDescent="0.25">
      <c r="A113" s="1">
        <v>40661</v>
      </c>
      <c r="B113">
        <v>92.169435215946805</v>
      </c>
      <c r="C113">
        <f t="shared" si="5"/>
        <v>91.578305414459393</v>
      </c>
      <c r="D113">
        <f t="shared" si="9"/>
        <v>-0.59112980148741201</v>
      </c>
      <c r="E113">
        <f t="shared" si="6"/>
        <v>0.59112980148741201</v>
      </c>
      <c r="F113">
        <f t="shared" si="7"/>
        <v>0.34943444220654712</v>
      </c>
      <c r="G113" s="6">
        <f t="shared" si="8"/>
        <v>6.4549108963319812E-3</v>
      </c>
    </row>
    <row r="114" spans="1:7" x14ac:dyDescent="0.25">
      <c r="A114" s="1">
        <v>40662</v>
      </c>
      <c r="B114">
        <v>95.2235885969816</v>
      </c>
      <c r="C114">
        <f t="shared" si="5"/>
        <v>91.856045615121175</v>
      </c>
      <c r="D114">
        <f t="shared" si="9"/>
        <v>-3.3675429818604243</v>
      </c>
      <c r="E114">
        <f t="shared" si="6"/>
        <v>3.3675429818604243</v>
      </c>
      <c r="F114">
        <f t="shared" si="7"/>
        <v>11.340345734677399</v>
      </c>
      <c r="G114" s="6">
        <f t="shared" si="8"/>
        <v>3.66610924660365E-2</v>
      </c>
    </row>
    <row r="115" spans="1:7" x14ac:dyDescent="0.25">
      <c r="A115" s="1">
        <v>40663</v>
      </c>
      <c r="B115">
        <v>94.55</v>
      </c>
      <c r="C115">
        <f t="shared" si="5"/>
        <v>92.22604202990091</v>
      </c>
      <c r="D115">
        <f t="shared" si="9"/>
        <v>-2.3239579700990873</v>
      </c>
      <c r="E115">
        <f t="shared" si="6"/>
        <v>2.3239579700990873</v>
      </c>
      <c r="F115">
        <f t="shared" si="7"/>
        <v>5.4007806467870703</v>
      </c>
      <c r="G115" s="6">
        <f t="shared" si="8"/>
        <v>2.5198500542239786E-2</v>
      </c>
    </row>
    <row r="116" spans="1:7" x14ac:dyDescent="0.25">
      <c r="A116" s="1">
        <v>40664</v>
      </c>
      <c r="B116">
        <v>91.840949554896099</v>
      </c>
      <c r="C116">
        <f t="shared" si="5"/>
        <v>92.466258462943301</v>
      </c>
      <c r="D116">
        <f t="shared" si="9"/>
        <v>0.62530890804720229</v>
      </c>
      <c r="E116">
        <f t="shared" si="6"/>
        <v>0.62530890804720229</v>
      </c>
      <c r="F116">
        <f t="shared" si="7"/>
        <v>0.39101123048318448</v>
      </c>
      <c r="G116" s="6">
        <f t="shared" si="8"/>
        <v>6.7625631061713236E-3</v>
      </c>
    </row>
    <row r="117" spans="1:7" x14ac:dyDescent="0.25">
      <c r="A117" s="1">
        <v>40665</v>
      </c>
      <c r="B117">
        <v>91.472116946399595</v>
      </c>
      <c r="C117">
        <f t="shared" si="5"/>
        <v>92.523746311860251</v>
      </c>
      <c r="D117">
        <f t="shared" si="9"/>
        <v>1.0516293654606557</v>
      </c>
      <c r="E117">
        <f t="shared" si="6"/>
        <v>1.0516293654606557</v>
      </c>
      <c r="F117">
        <f t="shared" si="7"/>
        <v>1.1059243222991813</v>
      </c>
      <c r="G117" s="6">
        <f t="shared" si="8"/>
        <v>1.1366048256585255E-2</v>
      </c>
    </row>
    <row r="118" spans="1:7" x14ac:dyDescent="0.25">
      <c r="A118" s="1">
        <v>40666</v>
      </c>
      <c r="B118">
        <v>94.308788598574793</v>
      </c>
      <c r="C118">
        <f t="shared" si="5"/>
        <v>92.126476185440524</v>
      </c>
      <c r="D118">
        <f t="shared" si="9"/>
        <v>-2.1823124131342695</v>
      </c>
      <c r="E118">
        <f t="shared" si="6"/>
        <v>2.1823124131342695</v>
      </c>
      <c r="F118">
        <f t="shared" si="7"/>
        <v>4.7624874685199181</v>
      </c>
      <c r="G118" s="6">
        <f t="shared" si="8"/>
        <v>2.3688221925926192E-2</v>
      </c>
    </row>
    <row r="119" spans="1:7" x14ac:dyDescent="0.25">
      <c r="A119" s="1">
        <v>40667</v>
      </c>
      <c r="B119">
        <v>94.497267759562803</v>
      </c>
      <c r="C119">
        <f t="shared" si="5"/>
        <v>93.260813152133153</v>
      </c>
      <c r="D119">
        <f t="shared" si="9"/>
        <v>-1.2364546074296499</v>
      </c>
      <c r="E119">
        <f t="shared" si="6"/>
        <v>1.2364546074296499</v>
      </c>
      <c r="F119">
        <f t="shared" si="7"/>
        <v>1.5288199962340094</v>
      </c>
      <c r="G119" s="6">
        <f t="shared" si="8"/>
        <v>1.3258029451369505E-2</v>
      </c>
    </row>
    <row r="120" spans="1:7" x14ac:dyDescent="0.25">
      <c r="A120" s="1">
        <v>40668</v>
      </c>
      <c r="B120">
        <v>92.967032967033006</v>
      </c>
      <c r="C120">
        <f t="shared" si="5"/>
        <v>93.648785242735812</v>
      </c>
      <c r="D120">
        <f t="shared" si="9"/>
        <v>0.68175227570280583</v>
      </c>
      <c r="E120">
        <f t="shared" si="6"/>
        <v>0.68175227570280583</v>
      </c>
      <c r="F120">
        <f t="shared" si="7"/>
        <v>0.46478616542595458</v>
      </c>
      <c r="G120" s="6">
        <f t="shared" si="8"/>
        <v>7.2798838120079973E-3</v>
      </c>
    </row>
    <row r="121" spans="1:7" x14ac:dyDescent="0.25">
      <c r="A121" s="1">
        <v>40669</v>
      </c>
      <c r="B121">
        <v>94.394780447390204</v>
      </c>
      <c r="C121">
        <f t="shared" si="5"/>
        <v>93.272692637744385</v>
      </c>
      <c r="D121">
        <f t="shared" si="9"/>
        <v>-1.1220878096458193</v>
      </c>
      <c r="E121">
        <f t="shared" si="6"/>
        <v>1.1220878096458193</v>
      </c>
      <c r="F121">
        <f t="shared" si="7"/>
        <v>1.2590810525557525</v>
      </c>
      <c r="G121" s="6">
        <f t="shared" si="8"/>
        <v>1.203018566220471E-2</v>
      </c>
    </row>
    <row r="122" spans="1:7" x14ac:dyDescent="0.25">
      <c r="A122" s="1">
        <v>40670</v>
      </c>
      <c r="B122">
        <v>89.273817034700301</v>
      </c>
      <c r="C122">
        <f t="shared" si="5"/>
        <v>93.246822712309424</v>
      </c>
      <c r="D122">
        <f t="shared" si="9"/>
        <v>3.9730056776091232</v>
      </c>
      <c r="E122">
        <f t="shared" si="6"/>
        <v>3.9730056776091232</v>
      </c>
      <c r="F122">
        <f t="shared" si="7"/>
        <v>15.784774114314327</v>
      </c>
      <c r="G122" s="6">
        <f t="shared" si="8"/>
        <v>4.2607410762583016E-2</v>
      </c>
    </row>
    <row r="123" spans="1:7" x14ac:dyDescent="0.25">
      <c r="A123" s="1">
        <v>40671</v>
      </c>
      <c r="B123">
        <v>59.544068919814499</v>
      </c>
      <c r="C123">
        <f t="shared" si="5"/>
        <v>92.818967292276781</v>
      </c>
      <c r="D123">
        <f t="shared" si="9"/>
        <v>33.274898372462282</v>
      </c>
      <c r="E123">
        <f t="shared" si="6"/>
        <v>33.274898372462282</v>
      </c>
      <c r="F123">
        <f t="shared" si="7"/>
        <v>1107.218861697693</v>
      </c>
      <c r="G123" s="6">
        <f t="shared" si="8"/>
        <v>0.35849244333524272</v>
      </c>
    </row>
    <row r="124" spans="1:7" x14ac:dyDescent="0.25">
      <c r="A124" s="1">
        <v>40672</v>
      </c>
      <c r="B124">
        <v>55.499863126197603</v>
      </c>
      <c r="C124">
        <f t="shared" si="5"/>
        <v>87.4976259545126</v>
      </c>
      <c r="D124">
        <f t="shared" si="9"/>
        <v>31.997762828314997</v>
      </c>
      <c r="E124">
        <f t="shared" si="6"/>
        <v>31.997762828314997</v>
      </c>
      <c r="F124">
        <f t="shared" si="7"/>
        <v>1023.856826017097</v>
      </c>
      <c r="G124" s="6">
        <f t="shared" si="8"/>
        <v>0.36569864015453035</v>
      </c>
    </row>
    <row r="125" spans="1:7" x14ac:dyDescent="0.25">
      <c r="A125" s="1">
        <v>40673</v>
      </c>
      <c r="B125">
        <v>54.5</v>
      </c>
      <c r="C125">
        <f t="shared" si="5"/>
        <v>81.029471709116407</v>
      </c>
      <c r="D125">
        <f t="shared" si="9"/>
        <v>26.529471709116407</v>
      </c>
      <c r="E125">
        <f t="shared" si="6"/>
        <v>26.529471709116407</v>
      </c>
      <c r="F125">
        <f t="shared" si="7"/>
        <v>703.81286916480781</v>
      </c>
      <c r="G125" s="6">
        <f t="shared" si="8"/>
        <v>0.32740521626937436</v>
      </c>
    </row>
    <row r="126" spans="1:7" x14ac:dyDescent="0.25">
      <c r="A126" s="1">
        <v>40674</v>
      </c>
      <c r="B126">
        <v>54.5</v>
      </c>
      <c r="C126">
        <f t="shared" si="5"/>
        <v>74.363260415855933</v>
      </c>
      <c r="D126">
        <f t="shared" si="9"/>
        <v>19.863260415855933</v>
      </c>
      <c r="E126">
        <f t="shared" si="6"/>
        <v>19.863260415855933</v>
      </c>
      <c r="F126">
        <f t="shared" si="7"/>
        <v>394.54911434810924</v>
      </c>
      <c r="G126" s="6">
        <f t="shared" si="8"/>
        <v>0.26711120928232773</v>
      </c>
    </row>
    <row r="127" spans="1:7" x14ac:dyDescent="0.25">
      <c r="A127" s="1">
        <v>40675</v>
      </c>
      <c r="B127">
        <v>54.5</v>
      </c>
      <c r="C127">
        <f t="shared" si="5"/>
        <v>67.952088254683773</v>
      </c>
      <c r="D127">
        <f t="shared" si="9"/>
        <v>13.452088254683773</v>
      </c>
      <c r="E127">
        <f t="shared" si="6"/>
        <v>13.452088254683773</v>
      </c>
      <c r="F127">
        <f t="shared" si="7"/>
        <v>180.95867841180112</v>
      </c>
      <c r="G127" s="6">
        <f t="shared" si="8"/>
        <v>0.19796430985704921</v>
      </c>
    </row>
    <row r="128" spans="1:7" x14ac:dyDescent="0.25">
      <c r="A128" s="1">
        <v>40676</v>
      </c>
      <c r="B128">
        <v>54.450932684509297</v>
      </c>
      <c r="C128">
        <f t="shared" si="5"/>
        <v>61.302958180118729</v>
      </c>
      <c r="D128">
        <f t="shared" si="9"/>
        <v>6.852025495609432</v>
      </c>
      <c r="E128">
        <f t="shared" si="6"/>
        <v>6.852025495609432</v>
      </c>
      <c r="F128">
        <f t="shared" si="7"/>
        <v>46.950253392481685</v>
      </c>
      <c r="G128" s="6">
        <f t="shared" si="8"/>
        <v>0.11177316232402672</v>
      </c>
    </row>
    <row r="129" spans="1:7" x14ac:dyDescent="0.25">
      <c r="A129" s="1">
        <v>40677</v>
      </c>
      <c r="B129">
        <v>53.5</v>
      </c>
      <c r="C129">
        <f t="shared" si="5"/>
        <v>55.499144121753567</v>
      </c>
      <c r="D129">
        <f t="shared" si="9"/>
        <v>1.9991441217535666</v>
      </c>
      <c r="E129">
        <f t="shared" si="6"/>
        <v>1.9991441217535666</v>
      </c>
      <c r="F129">
        <f t="shared" si="7"/>
        <v>3.9965772195418392</v>
      </c>
      <c r="G129" s="6">
        <f t="shared" si="8"/>
        <v>3.6021170297110543E-2</v>
      </c>
    </row>
    <row r="130" spans="1:7" x14ac:dyDescent="0.25">
      <c r="A130" s="1">
        <v>40678</v>
      </c>
      <c r="B130">
        <v>54.5</v>
      </c>
      <c r="C130">
        <f t="shared" si="5"/>
        <v>54.491799301784482</v>
      </c>
      <c r="D130">
        <f t="shared" si="9"/>
        <v>-8.2006982155178321E-3</v>
      </c>
      <c r="E130">
        <f t="shared" si="6"/>
        <v>8.2006982155178321E-3</v>
      </c>
      <c r="F130">
        <f t="shared" si="7"/>
        <v>6.7251451221997358E-5</v>
      </c>
      <c r="G130" s="6">
        <f t="shared" si="8"/>
        <v>1.5049417197808107E-4</v>
      </c>
    </row>
    <row r="131" spans="1:7" x14ac:dyDescent="0.25">
      <c r="A131" s="1">
        <v>40679</v>
      </c>
      <c r="B131">
        <v>53.5</v>
      </c>
      <c r="C131">
        <f t="shared" si="5"/>
        <v>54.325155447418219</v>
      </c>
      <c r="D131">
        <f t="shared" si="9"/>
        <v>0.82515544741821856</v>
      </c>
      <c r="E131">
        <f t="shared" si="6"/>
        <v>0.82515544741821856</v>
      </c>
      <c r="F131">
        <f t="shared" si="7"/>
        <v>0.68088151240396044</v>
      </c>
      <c r="G131" s="6">
        <f t="shared" si="8"/>
        <v>1.518919625028765E-2</v>
      </c>
    </row>
    <row r="132" spans="1:7" x14ac:dyDescent="0.25">
      <c r="A132" s="1">
        <v>40680</v>
      </c>
      <c r="B132">
        <v>53.5</v>
      </c>
      <c r="C132">
        <f t="shared" si="5"/>
        <v>54.158488780751554</v>
      </c>
      <c r="D132">
        <f t="shared" si="9"/>
        <v>0.65848878075155426</v>
      </c>
      <c r="E132">
        <f t="shared" si="6"/>
        <v>0.65848878075155426</v>
      </c>
      <c r="F132">
        <f t="shared" si="7"/>
        <v>0.43360747437566849</v>
      </c>
      <c r="G132" s="6">
        <f t="shared" si="8"/>
        <v>1.2158551606144289E-2</v>
      </c>
    </row>
    <row r="133" spans="1:7" x14ac:dyDescent="0.25">
      <c r="A133" s="1">
        <v>40681</v>
      </c>
      <c r="B133">
        <v>53.5</v>
      </c>
      <c r="C133">
        <f t="shared" si="5"/>
        <v>53.99182211408489</v>
      </c>
      <c r="D133">
        <f t="shared" si="9"/>
        <v>0.49182211408488996</v>
      </c>
      <c r="E133">
        <f t="shared" si="6"/>
        <v>0.49182211408488996</v>
      </c>
      <c r="F133">
        <f t="shared" si="7"/>
        <v>0.24188899190293051</v>
      </c>
      <c r="G133" s="6">
        <f t="shared" si="8"/>
        <v>9.1091964454481332E-3</v>
      </c>
    </row>
    <row r="134" spans="1:7" x14ac:dyDescent="0.25">
      <c r="A134" s="1">
        <v>40682</v>
      </c>
      <c r="B134">
        <v>53.500185116623499</v>
      </c>
      <c r="C134">
        <f t="shared" si="5"/>
        <v>53.825155447418219</v>
      </c>
      <c r="D134">
        <f t="shared" si="9"/>
        <v>0.32497033079472004</v>
      </c>
      <c r="E134">
        <f t="shared" si="6"/>
        <v>0.32497033079472004</v>
      </c>
      <c r="F134">
        <f t="shared" si="7"/>
        <v>0.10560571589682977</v>
      </c>
      <c r="G134" s="6">
        <f t="shared" si="8"/>
        <v>6.0375177385634023E-3</v>
      </c>
    </row>
    <row r="135" spans="1:7" x14ac:dyDescent="0.25">
      <c r="A135" s="1">
        <v>40683</v>
      </c>
      <c r="B135">
        <v>53.5</v>
      </c>
      <c r="C135">
        <f t="shared" si="5"/>
        <v>53.666697519437243</v>
      </c>
      <c r="D135">
        <f t="shared" si="9"/>
        <v>0.16669751943724265</v>
      </c>
      <c r="E135">
        <f t="shared" si="6"/>
        <v>0.16669751943724265</v>
      </c>
      <c r="F135">
        <f t="shared" si="7"/>
        <v>2.7788062986529891E-2</v>
      </c>
      <c r="G135" s="6">
        <f t="shared" si="8"/>
        <v>3.1061631727360788E-3</v>
      </c>
    </row>
    <row r="136" spans="1:7" x14ac:dyDescent="0.25">
      <c r="A136" s="1">
        <v>40684</v>
      </c>
      <c r="B136">
        <v>53.5</v>
      </c>
      <c r="C136">
        <f t="shared" si="5"/>
        <v>53.666697519437243</v>
      </c>
      <c r="D136">
        <f t="shared" si="9"/>
        <v>0.16669751943724265</v>
      </c>
      <c r="E136">
        <f t="shared" si="6"/>
        <v>0.16669751943724265</v>
      </c>
      <c r="F136">
        <f t="shared" si="7"/>
        <v>2.7788062986529891E-2</v>
      </c>
      <c r="G136" s="6">
        <f t="shared" si="8"/>
        <v>3.1061631727360788E-3</v>
      </c>
    </row>
    <row r="137" spans="1:7" x14ac:dyDescent="0.25">
      <c r="A137" s="1">
        <v>40685</v>
      </c>
      <c r="B137">
        <v>53.5</v>
      </c>
      <c r="C137">
        <f t="shared" ref="C137:C200" si="10">AVERAGE(B131:B136)</f>
        <v>53.500030852770578</v>
      </c>
      <c r="D137">
        <f t="shared" si="9"/>
        <v>3.0852770578349009E-5</v>
      </c>
      <c r="E137">
        <f t="shared" ref="E137:E200" si="11">ABS($D137)</f>
        <v>3.0852770578349009E-5</v>
      </c>
      <c r="F137">
        <f t="shared" ref="F137:F200" si="12">POWER($E137,2)</f>
        <v>9.5189345236023825E-10</v>
      </c>
      <c r="G137" s="6">
        <f t="shared" ref="G137:G200" si="13">$E137/$C137</f>
        <v>5.7668696796183722E-7</v>
      </c>
    </row>
    <row r="138" spans="1:7" x14ac:dyDescent="0.25">
      <c r="A138" s="1">
        <v>40686</v>
      </c>
      <c r="B138">
        <v>53.5</v>
      </c>
      <c r="C138">
        <f t="shared" si="10"/>
        <v>53.500030852770578</v>
      </c>
      <c r="D138">
        <f t="shared" ref="D138:D201" si="14">$C138-$B138</f>
        <v>3.0852770578349009E-5</v>
      </c>
      <c r="E138">
        <f t="shared" si="11"/>
        <v>3.0852770578349009E-5</v>
      </c>
      <c r="F138">
        <f t="shared" si="12"/>
        <v>9.5189345236023825E-10</v>
      </c>
      <c r="G138" s="6">
        <f t="shared" si="13"/>
        <v>5.7668696796183722E-7</v>
      </c>
    </row>
    <row r="139" spans="1:7" x14ac:dyDescent="0.25">
      <c r="A139" s="1">
        <v>40687</v>
      </c>
      <c r="B139">
        <v>53.5</v>
      </c>
      <c r="C139">
        <f t="shared" si="10"/>
        <v>53.500030852770578</v>
      </c>
      <c r="D139">
        <f t="shared" si="14"/>
        <v>3.0852770578349009E-5</v>
      </c>
      <c r="E139">
        <f t="shared" si="11"/>
        <v>3.0852770578349009E-5</v>
      </c>
      <c r="F139">
        <f t="shared" si="12"/>
        <v>9.5189345236023825E-10</v>
      </c>
      <c r="G139" s="6">
        <f t="shared" si="13"/>
        <v>5.7668696796183722E-7</v>
      </c>
    </row>
    <row r="140" spans="1:7" x14ac:dyDescent="0.25">
      <c r="A140" s="1">
        <v>40688</v>
      </c>
      <c r="B140">
        <v>53.5</v>
      </c>
      <c r="C140">
        <f t="shared" si="10"/>
        <v>53.500030852770578</v>
      </c>
      <c r="D140">
        <f t="shared" si="14"/>
        <v>3.0852770578349009E-5</v>
      </c>
      <c r="E140">
        <f t="shared" si="11"/>
        <v>3.0852770578349009E-5</v>
      </c>
      <c r="F140">
        <f t="shared" si="12"/>
        <v>9.5189345236023825E-10</v>
      </c>
      <c r="G140" s="6">
        <f t="shared" si="13"/>
        <v>5.7668696796183722E-7</v>
      </c>
    </row>
    <row r="141" spans="1:7" x14ac:dyDescent="0.25">
      <c r="A141" s="1">
        <v>40689</v>
      </c>
      <c r="B141">
        <v>53.5</v>
      </c>
      <c r="C141">
        <f t="shared" si="10"/>
        <v>53.5</v>
      </c>
      <c r="D141">
        <f t="shared" si="14"/>
        <v>0</v>
      </c>
      <c r="E141">
        <f t="shared" si="11"/>
        <v>0</v>
      </c>
      <c r="F141">
        <f t="shared" si="12"/>
        <v>0</v>
      </c>
      <c r="G141" s="6">
        <f t="shared" si="13"/>
        <v>0</v>
      </c>
    </row>
    <row r="142" spans="1:7" x14ac:dyDescent="0.25">
      <c r="A142" s="1">
        <v>40690</v>
      </c>
      <c r="B142">
        <v>54.5</v>
      </c>
      <c r="C142">
        <f t="shared" si="10"/>
        <v>53.5</v>
      </c>
      <c r="D142">
        <f t="shared" si="14"/>
        <v>-1</v>
      </c>
      <c r="E142">
        <f t="shared" si="11"/>
        <v>1</v>
      </c>
      <c r="F142">
        <f t="shared" si="12"/>
        <v>1</v>
      </c>
      <c r="G142" s="6">
        <f t="shared" si="13"/>
        <v>1.8691588785046728E-2</v>
      </c>
    </row>
    <row r="143" spans="1:7" x14ac:dyDescent="0.25">
      <c r="A143" s="1">
        <v>40691</v>
      </c>
      <c r="B143">
        <v>53.5</v>
      </c>
      <c r="C143">
        <f t="shared" si="10"/>
        <v>53.666666666666664</v>
      </c>
      <c r="D143">
        <f t="shared" si="14"/>
        <v>0.1666666666666643</v>
      </c>
      <c r="E143">
        <f t="shared" si="11"/>
        <v>0.1666666666666643</v>
      </c>
      <c r="F143">
        <f t="shared" si="12"/>
        <v>2.7777777777776989E-2</v>
      </c>
      <c r="G143" s="6">
        <f t="shared" si="13"/>
        <v>3.1055900621117572E-3</v>
      </c>
    </row>
    <row r="144" spans="1:7" x14ac:dyDescent="0.25">
      <c r="A144" s="1">
        <v>40692</v>
      </c>
      <c r="B144">
        <v>53.5</v>
      </c>
      <c r="C144">
        <f t="shared" si="10"/>
        <v>53.666666666666664</v>
      </c>
      <c r="D144">
        <f t="shared" si="14"/>
        <v>0.1666666666666643</v>
      </c>
      <c r="E144">
        <f t="shared" si="11"/>
        <v>0.1666666666666643</v>
      </c>
      <c r="F144">
        <f t="shared" si="12"/>
        <v>2.7777777777776989E-2</v>
      </c>
      <c r="G144" s="6">
        <f t="shared" si="13"/>
        <v>3.1055900621117572E-3</v>
      </c>
    </row>
    <row r="145" spans="1:7" x14ac:dyDescent="0.25">
      <c r="A145" s="1">
        <v>40693</v>
      </c>
      <c r="B145">
        <v>53.5</v>
      </c>
      <c r="C145">
        <f t="shared" si="10"/>
        <v>53.666666666666664</v>
      </c>
      <c r="D145">
        <f t="shared" si="14"/>
        <v>0.1666666666666643</v>
      </c>
      <c r="E145">
        <f t="shared" si="11"/>
        <v>0.1666666666666643</v>
      </c>
      <c r="F145">
        <f t="shared" si="12"/>
        <v>2.7777777777776989E-2</v>
      </c>
      <c r="G145" s="6">
        <f t="shared" si="13"/>
        <v>3.1055900621117572E-3</v>
      </c>
    </row>
    <row r="146" spans="1:7" x14ac:dyDescent="0.25">
      <c r="A146" s="1">
        <v>40694</v>
      </c>
      <c r="B146">
        <v>53.499797979797997</v>
      </c>
      <c r="C146">
        <f t="shared" si="10"/>
        <v>53.666666666666664</v>
      </c>
      <c r="D146">
        <f t="shared" si="14"/>
        <v>0.16686868686866774</v>
      </c>
      <c r="E146">
        <f t="shared" si="11"/>
        <v>0.16686868686866774</v>
      </c>
      <c r="F146">
        <f t="shared" si="12"/>
        <v>2.7845158657273484E-2</v>
      </c>
      <c r="G146" s="6">
        <f t="shared" si="13"/>
        <v>3.1093544137018835E-3</v>
      </c>
    </row>
    <row r="147" spans="1:7" x14ac:dyDescent="0.25">
      <c r="A147" s="1">
        <v>40695</v>
      </c>
      <c r="B147">
        <v>53.500238208670801</v>
      </c>
      <c r="C147">
        <f t="shared" si="10"/>
        <v>53.666632996633005</v>
      </c>
      <c r="D147">
        <f t="shared" si="14"/>
        <v>0.1663947879622043</v>
      </c>
      <c r="E147">
        <f t="shared" si="11"/>
        <v>0.1663947879622043</v>
      </c>
      <c r="F147">
        <f t="shared" si="12"/>
        <v>2.7687225460986932E-2</v>
      </c>
      <c r="G147" s="6">
        <f t="shared" si="13"/>
        <v>3.1005259445406937E-3</v>
      </c>
    </row>
    <row r="148" spans="1:7" x14ac:dyDescent="0.25">
      <c r="A148" s="1">
        <v>40696</v>
      </c>
      <c r="B148">
        <v>53.5</v>
      </c>
      <c r="C148">
        <f t="shared" si="10"/>
        <v>53.666672698078138</v>
      </c>
      <c r="D148">
        <f t="shared" si="14"/>
        <v>0.16667269807813767</v>
      </c>
      <c r="E148">
        <f t="shared" si="11"/>
        <v>0.16667269807813767</v>
      </c>
      <c r="F148">
        <f t="shared" si="12"/>
        <v>2.7779788284646036E-2</v>
      </c>
      <c r="G148" s="6">
        <f t="shared" si="13"/>
        <v>3.1057020996218087E-3</v>
      </c>
    </row>
    <row r="149" spans="1:7" x14ac:dyDescent="0.25">
      <c r="A149" s="1">
        <v>40697</v>
      </c>
      <c r="B149">
        <v>53.5</v>
      </c>
      <c r="C149">
        <f t="shared" si="10"/>
        <v>53.500006031411466</v>
      </c>
      <c r="D149">
        <f t="shared" si="14"/>
        <v>6.0314114662674001E-6</v>
      </c>
      <c r="E149">
        <f t="shared" si="11"/>
        <v>6.0314114662674001E-6</v>
      </c>
      <c r="F149">
        <f t="shared" si="12"/>
        <v>3.6377924275421868E-11</v>
      </c>
      <c r="G149" s="6">
        <f t="shared" si="13"/>
        <v>1.1273665021133225E-7</v>
      </c>
    </row>
    <row r="150" spans="1:7" x14ac:dyDescent="0.25">
      <c r="A150" s="1">
        <v>40698</v>
      </c>
      <c r="B150">
        <v>53.5</v>
      </c>
      <c r="C150">
        <f t="shared" si="10"/>
        <v>53.500006031411466</v>
      </c>
      <c r="D150">
        <f t="shared" si="14"/>
        <v>6.0314114662674001E-6</v>
      </c>
      <c r="E150">
        <f t="shared" si="11"/>
        <v>6.0314114662674001E-6</v>
      </c>
      <c r="F150">
        <f t="shared" si="12"/>
        <v>3.6377924275421868E-11</v>
      </c>
      <c r="G150" s="6">
        <f t="shared" si="13"/>
        <v>1.1273665021133225E-7</v>
      </c>
    </row>
    <row r="151" spans="1:7" x14ac:dyDescent="0.25">
      <c r="A151" s="1">
        <v>40699</v>
      </c>
      <c r="B151">
        <v>53.5</v>
      </c>
      <c r="C151">
        <f t="shared" si="10"/>
        <v>53.500006031411466</v>
      </c>
      <c r="D151">
        <f t="shared" si="14"/>
        <v>6.0314114662674001E-6</v>
      </c>
      <c r="E151">
        <f t="shared" si="11"/>
        <v>6.0314114662674001E-6</v>
      </c>
      <c r="F151">
        <f t="shared" si="12"/>
        <v>3.6377924275421868E-11</v>
      </c>
      <c r="G151" s="6">
        <f t="shared" si="13"/>
        <v>1.1273665021133225E-7</v>
      </c>
    </row>
    <row r="152" spans="1:7" x14ac:dyDescent="0.25">
      <c r="A152" s="1">
        <v>40700</v>
      </c>
      <c r="B152">
        <v>53.5</v>
      </c>
      <c r="C152">
        <f t="shared" si="10"/>
        <v>53.500006031411466</v>
      </c>
      <c r="D152">
        <f t="shared" si="14"/>
        <v>6.0314114662674001E-6</v>
      </c>
      <c r="E152">
        <f t="shared" si="11"/>
        <v>6.0314114662674001E-6</v>
      </c>
      <c r="F152">
        <f t="shared" si="12"/>
        <v>3.6377924275421868E-11</v>
      </c>
      <c r="G152" s="6">
        <f t="shared" si="13"/>
        <v>1.1273665021133225E-7</v>
      </c>
    </row>
    <row r="153" spans="1:7" x14ac:dyDescent="0.25">
      <c r="A153" s="1">
        <v>40701</v>
      </c>
      <c r="B153">
        <v>53.499804763764203</v>
      </c>
      <c r="C153">
        <f t="shared" si="10"/>
        <v>53.500039701445132</v>
      </c>
      <c r="D153">
        <f t="shared" si="14"/>
        <v>2.3493768092919254E-4</v>
      </c>
      <c r="E153">
        <f t="shared" si="11"/>
        <v>2.3493768092919254E-4</v>
      </c>
      <c r="F153">
        <f t="shared" si="12"/>
        <v>5.5195713920387077E-8</v>
      </c>
      <c r="G153" s="6">
        <f t="shared" si="13"/>
        <v>4.3913552632905137E-6</v>
      </c>
    </row>
    <row r="154" spans="1:7" x14ac:dyDescent="0.25">
      <c r="A154" s="1">
        <v>40702</v>
      </c>
      <c r="B154">
        <v>53.500265251989397</v>
      </c>
      <c r="C154">
        <f t="shared" si="10"/>
        <v>53.499967460627367</v>
      </c>
      <c r="D154">
        <f t="shared" si="14"/>
        <v>-2.9779136202989775E-4</v>
      </c>
      <c r="E154">
        <f t="shared" si="11"/>
        <v>2.9779136202989775E-4</v>
      </c>
      <c r="F154">
        <f t="shared" si="12"/>
        <v>8.8679695299621629E-8</v>
      </c>
      <c r="G154" s="6">
        <f t="shared" si="13"/>
        <v>5.5661970682328656E-6</v>
      </c>
    </row>
    <row r="155" spans="1:7" x14ac:dyDescent="0.25">
      <c r="A155" s="1">
        <v>40703</v>
      </c>
      <c r="B155">
        <v>53.499592502037501</v>
      </c>
      <c r="C155">
        <f t="shared" si="10"/>
        <v>53.500011669292263</v>
      </c>
      <c r="D155">
        <f t="shared" si="14"/>
        <v>4.1916725476198735E-4</v>
      </c>
      <c r="E155">
        <f t="shared" si="11"/>
        <v>4.1916725476198735E-4</v>
      </c>
      <c r="F155">
        <f t="shared" si="12"/>
        <v>1.7570118746470081E-7</v>
      </c>
      <c r="G155" s="6">
        <f t="shared" si="13"/>
        <v>7.8349002492382523E-6</v>
      </c>
    </row>
    <row r="156" spans="1:7" x14ac:dyDescent="0.25">
      <c r="A156" s="1">
        <v>40704</v>
      </c>
      <c r="B156">
        <v>53.5</v>
      </c>
      <c r="C156">
        <f t="shared" si="10"/>
        <v>53.49994375296518</v>
      </c>
      <c r="D156">
        <f t="shared" si="14"/>
        <v>-5.6247034819989494E-5</v>
      </c>
      <c r="E156">
        <f t="shared" si="11"/>
        <v>5.6247034819989494E-5</v>
      </c>
      <c r="F156">
        <f t="shared" si="12"/>
        <v>3.1637289260411105E-9</v>
      </c>
      <c r="G156" s="6">
        <f t="shared" si="13"/>
        <v>1.0513475505639585E-6</v>
      </c>
    </row>
    <row r="157" spans="1:7" x14ac:dyDescent="0.25">
      <c r="A157" s="1">
        <v>40705</v>
      </c>
      <c r="B157">
        <v>53.503225806451603</v>
      </c>
      <c r="C157">
        <f t="shared" si="10"/>
        <v>53.49994375296518</v>
      </c>
      <c r="D157">
        <f t="shared" si="14"/>
        <v>-3.2820534864228534E-3</v>
      </c>
      <c r="E157">
        <f t="shared" si="11"/>
        <v>3.2820534864228534E-3</v>
      </c>
      <c r="F157">
        <f t="shared" si="12"/>
        <v>1.0771875087740407E-5</v>
      </c>
      <c r="G157" s="6">
        <f t="shared" si="13"/>
        <v>6.1346858635546675E-5</v>
      </c>
    </row>
    <row r="158" spans="1:7" x14ac:dyDescent="0.25">
      <c r="A158" s="1">
        <v>40706</v>
      </c>
      <c r="B158">
        <v>53.5</v>
      </c>
      <c r="C158">
        <f t="shared" si="10"/>
        <v>53.500481387373782</v>
      </c>
      <c r="D158">
        <f t="shared" si="14"/>
        <v>4.8138737378167207E-4</v>
      </c>
      <c r="E158">
        <f t="shared" si="11"/>
        <v>4.8138737378167207E-4</v>
      </c>
      <c r="F158">
        <f t="shared" si="12"/>
        <v>2.3173380363641527E-7</v>
      </c>
      <c r="G158" s="6">
        <f t="shared" si="13"/>
        <v>8.9978138756575831E-6</v>
      </c>
    </row>
    <row r="159" spans="1:7" x14ac:dyDescent="0.25">
      <c r="A159" s="1">
        <v>40707</v>
      </c>
      <c r="B159">
        <v>53.5</v>
      </c>
      <c r="C159">
        <f t="shared" si="10"/>
        <v>53.500481387373782</v>
      </c>
      <c r="D159">
        <f t="shared" si="14"/>
        <v>4.8138737378167207E-4</v>
      </c>
      <c r="E159">
        <f t="shared" si="11"/>
        <v>4.8138737378167207E-4</v>
      </c>
      <c r="F159">
        <f t="shared" si="12"/>
        <v>2.3173380363641527E-7</v>
      </c>
      <c r="G159" s="6">
        <f t="shared" si="13"/>
        <v>8.9978138756575831E-6</v>
      </c>
    </row>
    <row r="160" spans="1:7" x14ac:dyDescent="0.25">
      <c r="A160" s="1">
        <v>40708</v>
      </c>
      <c r="B160">
        <v>53.5</v>
      </c>
      <c r="C160">
        <f t="shared" si="10"/>
        <v>53.500513926746414</v>
      </c>
      <c r="D160">
        <f t="shared" si="14"/>
        <v>5.1392674641448366E-4</v>
      </c>
      <c r="E160">
        <f t="shared" si="11"/>
        <v>5.1392674641448366E-4</v>
      </c>
      <c r="F160">
        <f t="shared" si="12"/>
        <v>2.64120700680177E-7</v>
      </c>
      <c r="G160" s="6">
        <f t="shared" si="13"/>
        <v>9.6060151332033698E-6</v>
      </c>
    </row>
    <row r="161" spans="1:7" x14ac:dyDescent="0.25">
      <c r="A161" s="1">
        <v>40709</v>
      </c>
      <c r="B161">
        <v>53.5</v>
      </c>
      <c r="C161">
        <f t="shared" si="10"/>
        <v>53.500469718081519</v>
      </c>
      <c r="D161">
        <f t="shared" si="14"/>
        <v>4.6971808151852201E-4</v>
      </c>
      <c r="E161">
        <f t="shared" si="11"/>
        <v>4.6971808151852201E-4</v>
      </c>
      <c r="F161">
        <f t="shared" si="12"/>
        <v>2.2063507610544089E-7</v>
      </c>
      <c r="G161" s="6">
        <f t="shared" si="13"/>
        <v>8.7797001408339353E-6</v>
      </c>
    </row>
    <row r="162" spans="1:7" x14ac:dyDescent="0.25">
      <c r="A162" s="1">
        <v>40710</v>
      </c>
      <c r="B162">
        <v>53.5</v>
      </c>
      <c r="C162">
        <f t="shared" si="10"/>
        <v>53.500537634408602</v>
      </c>
      <c r="D162">
        <f t="shared" si="14"/>
        <v>5.3763440860166156E-4</v>
      </c>
      <c r="E162">
        <f t="shared" si="11"/>
        <v>5.3763440860166156E-4</v>
      </c>
      <c r="F162">
        <f t="shared" si="12"/>
        <v>2.8905075731245839E-7</v>
      </c>
      <c r="G162" s="6">
        <f t="shared" si="13"/>
        <v>1.0049140296038533E-5</v>
      </c>
    </row>
    <row r="163" spans="1:7" x14ac:dyDescent="0.25">
      <c r="A163" s="1">
        <v>40711</v>
      </c>
      <c r="B163">
        <v>53.5</v>
      </c>
      <c r="C163">
        <f t="shared" si="10"/>
        <v>53.500537634408602</v>
      </c>
      <c r="D163">
        <f t="shared" si="14"/>
        <v>5.3763440860166156E-4</v>
      </c>
      <c r="E163">
        <f t="shared" si="11"/>
        <v>5.3763440860166156E-4</v>
      </c>
      <c r="F163">
        <f t="shared" si="12"/>
        <v>2.8905075731245839E-7</v>
      </c>
      <c r="G163" s="6">
        <f t="shared" si="13"/>
        <v>1.0049140296038533E-5</v>
      </c>
    </row>
    <row r="164" spans="1:7" x14ac:dyDescent="0.25">
      <c r="A164" s="1">
        <v>40712</v>
      </c>
      <c r="B164">
        <v>53.499831479609</v>
      </c>
      <c r="C164">
        <f t="shared" si="10"/>
        <v>53.5</v>
      </c>
      <c r="D164">
        <f t="shared" si="14"/>
        <v>1.6852039100001548E-4</v>
      </c>
      <c r="E164">
        <f t="shared" si="11"/>
        <v>1.6852039100001548E-4</v>
      </c>
      <c r="F164">
        <f t="shared" si="12"/>
        <v>2.8399122182798099E-8</v>
      </c>
      <c r="G164" s="6">
        <f t="shared" si="13"/>
        <v>3.1499138504675789E-6</v>
      </c>
    </row>
    <row r="165" spans="1:7" x14ac:dyDescent="0.25">
      <c r="A165" s="1">
        <v>40713</v>
      </c>
      <c r="B165">
        <v>53.503875968992197</v>
      </c>
      <c r="C165">
        <f t="shared" si="10"/>
        <v>53.499971913268162</v>
      </c>
      <c r="D165">
        <f t="shared" si="14"/>
        <v>-3.9040557240355156E-3</v>
      </c>
      <c r="E165">
        <f t="shared" si="11"/>
        <v>3.9040557240355156E-3</v>
      </c>
      <c r="F165">
        <f t="shared" si="12"/>
        <v>1.5241651096374475E-5</v>
      </c>
      <c r="G165" s="6">
        <f t="shared" si="13"/>
        <v>7.297304249737928E-5</v>
      </c>
    </row>
    <row r="166" spans="1:7" x14ac:dyDescent="0.25">
      <c r="A166" s="1">
        <v>40714</v>
      </c>
      <c r="B166">
        <v>86.337905236907702</v>
      </c>
      <c r="C166">
        <f t="shared" si="10"/>
        <v>53.500617908100196</v>
      </c>
      <c r="D166">
        <f t="shared" si="14"/>
        <v>-32.837287328807506</v>
      </c>
      <c r="E166">
        <f t="shared" si="11"/>
        <v>32.837287328807506</v>
      </c>
      <c r="F166">
        <f t="shared" si="12"/>
        <v>1078.287439114662</v>
      </c>
      <c r="G166" s="6">
        <f t="shared" si="13"/>
        <v>0.61377398267087713</v>
      </c>
    </row>
    <row r="167" spans="1:7" x14ac:dyDescent="0.25">
      <c r="A167" s="1">
        <v>40715</v>
      </c>
      <c r="B167">
        <v>88.8333333333333</v>
      </c>
      <c r="C167">
        <f t="shared" si="10"/>
        <v>58.973602114251484</v>
      </c>
      <c r="D167">
        <f t="shared" si="14"/>
        <v>-29.859731219081816</v>
      </c>
      <c r="E167">
        <f t="shared" si="11"/>
        <v>29.859731219081816</v>
      </c>
      <c r="F167">
        <f t="shared" si="12"/>
        <v>891.60354847580925</v>
      </c>
      <c r="G167" s="6">
        <f t="shared" si="13"/>
        <v>0.50632367955468593</v>
      </c>
    </row>
    <row r="168" spans="1:7" x14ac:dyDescent="0.25">
      <c r="A168" s="1">
        <v>40716</v>
      </c>
      <c r="B168">
        <v>88.532728609953395</v>
      </c>
      <c r="C168">
        <f t="shared" si="10"/>
        <v>64.862491003140363</v>
      </c>
      <c r="D168">
        <f t="shared" si="14"/>
        <v>-23.670237606813032</v>
      </c>
      <c r="E168">
        <f t="shared" si="11"/>
        <v>23.670237606813032</v>
      </c>
      <c r="F168">
        <f t="shared" si="12"/>
        <v>560.28014836298598</v>
      </c>
      <c r="G168" s="6">
        <f t="shared" si="13"/>
        <v>0.36492951844336385</v>
      </c>
    </row>
    <row r="169" spans="1:7" x14ac:dyDescent="0.25">
      <c r="A169" s="1">
        <v>40717</v>
      </c>
      <c r="B169">
        <v>90.769938650306699</v>
      </c>
      <c r="C169">
        <f t="shared" si="10"/>
        <v>70.701279104799269</v>
      </c>
      <c r="D169">
        <f t="shared" si="14"/>
        <v>-20.06865954550743</v>
      </c>
      <c r="E169">
        <f t="shared" si="11"/>
        <v>20.06865954550743</v>
      </c>
      <c r="F169">
        <f t="shared" si="12"/>
        <v>402.75109595348647</v>
      </c>
      <c r="G169" s="6">
        <f t="shared" si="13"/>
        <v>0.28385143521604478</v>
      </c>
    </row>
    <row r="170" spans="1:7" x14ac:dyDescent="0.25">
      <c r="A170" s="1">
        <v>40718</v>
      </c>
      <c r="B170">
        <v>90.880255941499101</v>
      </c>
      <c r="C170">
        <f t="shared" si="10"/>
        <v>76.912935546517048</v>
      </c>
      <c r="D170">
        <f t="shared" si="14"/>
        <v>-13.967320394982053</v>
      </c>
      <c r="E170">
        <f t="shared" si="11"/>
        <v>13.967320394982053</v>
      </c>
      <c r="F170">
        <f t="shared" si="12"/>
        <v>195.08603901608163</v>
      </c>
      <c r="G170" s="6">
        <f t="shared" si="13"/>
        <v>0.18159910677878885</v>
      </c>
    </row>
    <row r="171" spans="1:7" x14ac:dyDescent="0.25">
      <c r="A171" s="1">
        <v>40719</v>
      </c>
      <c r="B171">
        <v>88.731166150670802</v>
      </c>
      <c r="C171">
        <f t="shared" si="10"/>
        <v>83.143006290165403</v>
      </c>
      <c r="D171">
        <f t="shared" si="14"/>
        <v>-5.5881598605053995</v>
      </c>
      <c r="E171">
        <f t="shared" si="11"/>
        <v>5.5881598605053995</v>
      </c>
      <c r="F171">
        <f t="shared" si="12"/>
        <v>31.227530626563727</v>
      </c>
      <c r="G171" s="6">
        <f t="shared" si="13"/>
        <v>6.7211424145561555E-2</v>
      </c>
    </row>
    <row r="172" spans="1:7" x14ac:dyDescent="0.25">
      <c r="A172" s="1">
        <v>40720</v>
      </c>
      <c r="B172">
        <v>87.155539251650794</v>
      </c>
      <c r="C172">
        <f t="shared" si="10"/>
        <v>89.014221320445174</v>
      </c>
      <c r="D172">
        <f t="shared" si="14"/>
        <v>1.8586820687943799</v>
      </c>
      <c r="E172">
        <f t="shared" si="11"/>
        <v>1.8586820687943799</v>
      </c>
      <c r="F172">
        <f t="shared" si="12"/>
        <v>3.4546990328577558</v>
      </c>
      <c r="G172" s="6">
        <f t="shared" si="13"/>
        <v>2.0880731654139287E-2</v>
      </c>
    </row>
    <row r="173" spans="1:7" x14ac:dyDescent="0.25">
      <c r="A173" s="1">
        <v>40721</v>
      </c>
      <c r="B173">
        <v>88.152125279642107</v>
      </c>
      <c r="C173">
        <f t="shared" si="10"/>
        <v>89.150493656235696</v>
      </c>
      <c r="D173">
        <f t="shared" si="14"/>
        <v>0.99836837659358935</v>
      </c>
      <c r="E173">
        <f t="shared" si="11"/>
        <v>0.99836837659358935</v>
      </c>
      <c r="F173">
        <f t="shared" si="12"/>
        <v>0.99673941538211908</v>
      </c>
      <c r="G173" s="6">
        <f t="shared" si="13"/>
        <v>1.119868590344881E-2</v>
      </c>
    </row>
    <row r="174" spans="1:7" x14ac:dyDescent="0.25">
      <c r="A174" s="1">
        <v>40722</v>
      </c>
      <c r="B174">
        <v>85.950600801068106</v>
      </c>
      <c r="C174">
        <f t="shared" si="10"/>
        <v>89.036958980620469</v>
      </c>
      <c r="D174">
        <f t="shared" si="14"/>
        <v>3.0863581795523629</v>
      </c>
      <c r="E174">
        <f t="shared" si="11"/>
        <v>3.0863581795523629</v>
      </c>
      <c r="F174">
        <f t="shared" si="12"/>
        <v>9.5256068124897748</v>
      </c>
      <c r="G174" s="6">
        <f t="shared" si="13"/>
        <v>3.4663786981135897E-2</v>
      </c>
    </row>
    <row r="175" spans="1:7" x14ac:dyDescent="0.25">
      <c r="A175" s="1">
        <v>40723</v>
      </c>
      <c r="B175">
        <v>86.488439306358401</v>
      </c>
      <c r="C175">
        <f t="shared" si="10"/>
        <v>88.606604345806275</v>
      </c>
      <c r="D175">
        <f t="shared" si="14"/>
        <v>2.1181650394478737</v>
      </c>
      <c r="E175">
        <f t="shared" si="11"/>
        <v>2.1181650394478737</v>
      </c>
      <c r="F175">
        <f t="shared" si="12"/>
        <v>4.4866231343392124</v>
      </c>
      <c r="G175" s="6">
        <f t="shared" si="13"/>
        <v>2.3905272694812685E-2</v>
      </c>
    </row>
    <row r="176" spans="1:7" x14ac:dyDescent="0.25">
      <c r="A176" s="1">
        <v>40724</v>
      </c>
      <c r="B176">
        <v>88.7264150943396</v>
      </c>
      <c r="C176">
        <f t="shared" si="10"/>
        <v>87.893021121814897</v>
      </c>
      <c r="D176">
        <f t="shared" si="14"/>
        <v>-0.83339397252470349</v>
      </c>
      <c r="E176">
        <f t="shared" si="11"/>
        <v>0.83339397252470349</v>
      </c>
      <c r="F176">
        <f t="shared" si="12"/>
        <v>0.69454551344050619</v>
      </c>
      <c r="G176" s="6">
        <f t="shared" si="13"/>
        <v>9.4819129196806792E-3</v>
      </c>
    </row>
    <row r="177" spans="1:7" x14ac:dyDescent="0.25">
      <c r="A177" s="1">
        <v>40725</v>
      </c>
      <c r="B177">
        <v>84.346774193548399</v>
      </c>
      <c r="C177">
        <f t="shared" si="10"/>
        <v>87.53404764728829</v>
      </c>
      <c r="D177">
        <f t="shared" si="14"/>
        <v>3.1872734537398912</v>
      </c>
      <c r="E177">
        <f t="shared" si="11"/>
        <v>3.1872734537398912</v>
      </c>
      <c r="F177">
        <f t="shared" si="12"/>
        <v>10.158712068915015</v>
      </c>
      <c r="G177" s="6">
        <f t="shared" si="13"/>
        <v>3.6411813910202852E-2</v>
      </c>
    </row>
    <row r="178" spans="1:7" x14ac:dyDescent="0.25">
      <c r="A178" s="1">
        <v>40726</v>
      </c>
      <c r="B178">
        <v>85.237055520898295</v>
      </c>
      <c r="C178">
        <f t="shared" si="10"/>
        <v>86.80331565443457</v>
      </c>
      <c r="D178">
        <f t="shared" si="14"/>
        <v>1.5662601335362751</v>
      </c>
      <c r="E178">
        <f t="shared" si="11"/>
        <v>1.5662601335362751</v>
      </c>
      <c r="F178">
        <f t="shared" si="12"/>
        <v>2.4531708059050703</v>
      </c>
      <c r="G178" s="6">
        <f t="shared" si="13"/>
        <v>1.8043782333978835E-2</v>
      </c>
    </row>
    <row r="179" spans="1:7" x14ac:dyDescent="0.25">
      <c r="A179" s="1">
        <v>40727</v>
      </c>
      <c r="B179">
        <v>88.813358302122396</v>
      </c>
      <c r="C179">
        <f t="shared" si="10"/>
        <v>86.483568365975813</v>
      </c>
      <c r="D179">
        <f t="shared" si="14"/>
        <v>-2.3297899361465824</v>
      </c>
      <c r="E179">
        <f t="shared" si="11"/>
        <v>2.3297899361465824</v>
      </c>
      <c r="F179">
        <f t="shared" si="12"/>
        <v>5.4279211465698962</v>
      </c>
      <c r="G179" s="6">
        <f t="shared" si="13"/>
        <v>2.6939105082800487E-2</v>
      </c>
    </row>
    <row r="180" spans="1:7" x14ac:dyDescent="0.25">
      <c r="A180" s="1">
        <v>40728</v>
      </c>
      <c r="B180">
        <v>88.378904481665899</v>
      </c>
      <c r="C180">
        <f t="shared" si="10"/>
        <v>86.59377386972254</v>
      </c>
      <c r="D180">
        <f t="shared" si="14"/>
        <v>-1.7851306119433588</v>
      </c>
      <c r="E180">
        <f t="shared" si="11"/>
        <v>1.7851306119433588</v>
      </c>
      <c r="F180">
        <f t="shared" si="12"/>
        <v>3.1866913016972704</v>
      </c>
      <c r="G180" s="6">
        <f t="shared" si="13"/>
        <v>2.0614999579866199E-2</v>
      </c>
    </row>
    <row r="181" spans="1:7" x14ac:dyDescent="0.25">
      <c r="A181" s="1">
        <v>40729</v>
      </c>
      <c r="B181">
        <v>90.7554149428085</v>
      </c>
      <c r="C181">
        <f t="shared" si="10"/>
        <v>86.998491149822186</v>
      </c>
      <c r="D181">
        <f t="shared" si="14"/>
        <v>-3.7569237929863135</v>
      </c>
      <c r="E181">
        <f t="shared" si="11"/>
        <v>3.7569237929863135</v>
      </c>
      <c r="F181">
        <f t="shared" si="12"/>
        <v>14.114476386306668</v>
      </c>
      <c r="G181" s="6">
        <f t="shared" si="13"/>
        <v>4.3183781044161158E-2</v>
      </c>
    </row>
    <row r="182" spans="1:7" x14ac:dyDescent="0.25">
      <c r="A182" s="1">
        <v>40730</v>
      </c>
      <c r="B182">
        <v>88.064418212478898</v>
      </c>
      <c r="C182">
        <f t="shared" si="10"/>
        <v>87.709653755897193</v>
      </c>
      <c r="D182">
        <f t="shared" si="14"/>
        <v>-0.35476445658170519</v>
      </c>
      <c r="E182">
        <f t="shared" si="11"/>
        <v>0.35476445658170519</v>
      </c>
      <c r="F182">
        <f t="shared" si="12"/>
        <v>0.12585781965371259</v>
      </c>
      <c r="G182" s="6">
        <f t="shared" si="13"/>
        <v>4.0447595149450972E-3</v>
      </c>
    </row>
    <row r="183" spans="1:7" x14ac:dyDescent="0.25">
      <c r="A183" s="1">
        <v>40731</v>
      </c>
      <c r="B183">
        <v>92.400466562985997</v>
      </c>
      <c r="C183">
        <f t="shared" si="10"/>
        <v>87.599320942253726</v>
      </c>
      <c r="D183">
        <f t="shared" si="14"/>
        <v>-4.8011456207322709</v>
      </c>
      <c r="E183">
        <f t="shared" si="11"/>
        <v>4.8011456207322709</v>
      </c>
      <c r="F183">
        <f t="shared" si="12"/>
        <v>23.050999271476662</v>
      </c>
      <c r="G183" s="6">
        <f t="shared" si="13"/>
        <v>5.4808023271061997E-2</v>
      </c>
    </row>
    <row r="184" spans="1:7" x14ac:dyDescent="0.25">
      <c r="A184" s="1">
        <v>40732</v>
      </c>
      <c r="B184">
        <v>89.123298638911095</v>
      </c>
      <c r="C184">
        <f t="shared" si="10"/>
        <v>88.941603003826671</v>
      </c>
      <c r="D184">
        <f t="shared" si="14"/>
        <v>-0.18169563508442366</v>
      </c>
      <c r="E184">
        <f t="shared" si="11"/>
        <v>0.18169563508442366</v>
      </c>
      <c r="F184">
        <f t="shared" si="12"/>
        <v>3.3013303808732047E-2</v>
      </c>
      <c r="G184" s="6">
        <f t="shared" si="13"/>
        <v>2.0428644070717536E-3</v>
      </c>
    </row>
    <row r="185" spans="1:7" x14ac:dyDescent="0.25">
      <c r="A185" s="1">
        <v>40733</v>
      </c>
      <c r="B185">
        <v>87.946841294298906</v>
      </c>
      <c r="C185">
        <f t="shared" si="10"/>
        <v>89.589310190162152</v>
      </c>
      <c r="D185">
        <f t="shared" si="14"/>
        <v>1.6424688958632458</v>
      </c>
      <c r="E185">
        <f t="shared" si="11"/>
        <v>1.6424688958632458</v>
      </c>
      <c r="F185">
        <f t="shared" si="12"/>
        <v>2.6977040738782301</v>
      </c>
      <c r="G185" s="6">
        <f t="shared" si="13"/>
        <v>1.8333313342595713E-2</v>
      </c>
    </row>
    <row r="186" spans="1:7" x14ac:dyDescent="0.25">
      <c r="A186" s="1">
        <v>40734</v>
      </c>
      <c r="B186">
        <v>88.442441720740206</v>
      </c>
      <c r="C186">
        <f t="shared" si="10"/>
        <v>89.444890688858209</v>
      </c>
      <c r="D186">
        <f t="shared" si="14"/>
        <v>1.0024489681180029</v>
      </c>
      <c r="E186">
        <f t="shared" si="11"/>
        <v>1.0024489681180029</v>
      </c>
      <c r="F186">
        <f t="shared" si="12"/>
        <v>1.0049039336808487</v>
      </c>
      <c r="G186" s="6">
        <f t="shared" si="13"/>
        <v>1.1207448076661063E-2</v>
      </c>
    </row>
    <row r="187" spans="1:7" x14ac:dyDescent="0.25">
      <c r="A187" s="1">
        <v>40735</v>
      </c>
      <c r="B187">
        <v>92.585690515807002</v>
      </c>
      <c r="C187">
        <f t="shared" si="10"/>
        <v>89.455480228703934</v>
      </c>
      <c r="D187">
        <f t="shared" si="14"/>
        <v>-3.1302102871030684</v>
      </c>
      <c r="E187">
        <f t="shared" si="11"/>
        <v>3.1302102871030684</v>
      </c>
      <c r="F187">
        <f t="shared" si="12"/>
        <v>9.7982164414858737</v>
      </c>
      <c r="G187" s="6">
        <f t="shared" si="13"/>
        <v>3.4991822514398231E-2</v>
      </c>
    </row>
    <row r="188" spans="1:7" x14ac:dyDescent="0.25">
      <c r="A188" s="1">
        <v>40736</v>
      </c>
      <c r="B188">
        <v>89.398362892223702</v>
      </c>
      <c r="C188">
        <f t="shared" si="10"/>
        <v>89.760526157537015</v>
      </c>
      <c r="D188">
        <f t="shared" si="14"/>
        <v>0.36216326531331333</v>
      </c>
      <c r="E188">
        <f t="shared" si="11"/>
        <v>0.36216326531331333</v>
      </c>
      <c r="F188">
        <f t="shared" si="12"/>
        <v>0.13116223074240138</v>
      </c>
      <c r="G188" s="6">
        <f t="shared" si="13"/>
        <v>4.0347720854230218E-3</v>
      </c>
    </row>
    <row r="189" spans="1:7" x14ac:dyDescent="0.25">
      <c r="A189" s="1">
        <v>40737</v>
      </c>
      <c r="B189">
        <v>89.498457742134505</v>
      </c>
      <c r="C189">
        <f t="shared" si="10"/>
        <v>89.982850270827825</v>
      </c>
      <c r="D189">
        <f t="shared" si="14"/>
        <v>0.48439252869331995</v>
      </c>
      <c r="E189">
        <f t="shared" si="11"/>
        <v>0.48439252869331995</v>
      </c>
      <c r="F189">
        <f t="shared" si="12"/>
        <v>0.23463612185390878</v>
      </c>
      <c r="G189" s="6">
        <f t="shared" si="13"/>
        <v>5.383164983498623E-3</v>
      </c>
    </row>
    <row r="190" spans="1:7" x14ac:dyDescent="0.25">
      <c r="A190" s="1">
        <v>40738</v>
      </c>
      <c r="B190">
        <v>88.6635311143271</v>
      </c>
      <c r="C190">
        <f t="shared" si="10"/>
        <v>89.499182134019236</v>
      </c>
      <c r="D190">
        <f t="shared" si="14"/>
        <v>0.83565101969213629</v>
      </c>
      <c r="E190">
        <f t="shared" si="11"/>
        <v>0.83565101969213629</v>
      </c>
      <c r="F190">
        <f t="shared" si="12"/>
        <v>0.69831262671250716</v>
      </c>
      <c r="G190" s="6">
        <f t="shared" si="13"/>
        <v>9.3369682243665975E-3</v>
      </c>
    </row>
    <row r="191" spans="1:7" x14ac:dyDescent="0.25">
      <c r="A191" s="1">
        <v>40739</v>
      </c>
      <c r="B191">
        <v>87.823045267489704</v>
      </c>
      <c r="C191">
        <f t="shared" si="10"/>
        <v>89.422554213255239</v>
      </c>
      <c r="D191">
        <f t="shared" si="14"/>
        <v>1.5995089457655354</v>
      </c>
      <c r="E191">
        <f t="shared" si="11"/>
        <v>1.5995089457655354</v>
      </c>
      <c r="F191">
        <f t="shared" si="12"/>
        <v>2.5584288675839746</v>
      </c>
      <c r="G191" s="6">
        <f t="shared" si="13"/>
        <v>1.788708631550627E-2</v>
      </c>
    </row>
    <row r="192" spans="1:7" x14ac:dyDescent="0.25">
      <c r="A192" s="1">
        <v>40740</v>
      </c>
      <c r="B192">
        <v>89.934381778741894</v>
      </c>
      <c r="C192">
        <f t="shared" si="10"/>
        <v>89.401921542120363</v>
      </c>
      <c r="D192">
        <f t="shared" si="14"/>
        <v>-0.53246023662153164</v>
      </c>
      <c r="E192">
        <f t="shared" si="11"/>
        <v>0.53246023662153164</v>
      </c>
      <c r="F192">
        <f t="shared" si="12"/>
        <v>0.28351390358305745</v>
      </c>
      <c r="G192" s="6">
        <f t="shared" si="13"/>
        <v>5.9558030458066952E-3</v>
      </c>
    </row>
    <row r="193" spans="1:7" x14ac:dyDescent="0.25">
      <c r="A193" s="1">
        <v>40741</v>
      </c>
      <c r="B193">
        <v>89.042863871879405</v>
      </c>
      <c r="C193">
        <f t="shared" si="10"/>
        <v>89.650578218453987</v>
      </c>
      <c r="D193">
        <f t="shared" si="14"/>
        <v>0.60771434657458201</v>
      </c>
      <c r="E193">
        <f t="shared" si="11"/>
        <v>0.60771434657458201</v>
      </c>
      <c r="F193">
        <f t="shared" si="12"/>
        <v>0.36931672703257118</v>
      </c>
      <c r="G193" s="6">
        <f t="shared" si="13"/>
        <v>6.7786996877337259E-3</v>
      </c>
    </row>
    <row r="194" spans="1:7" x14ac:dyDescent="0.25">
      <c r="A194" s="1">
        <v>40742</v>
      </c>
      <c r="B194">
        <v>87.885390428211593</v>
      </c>
      <c r="C194">
        <f t="shared" si="10"/>
        <v>89.060107111132723</v>
      </c>
      <c r="D194">
        <f t="shared" si="14"/>
        <v>1.1747166829211295</v>
      </c>
      <c r="E194">
        <f t="shared" si="11"/>
        <v>1.1747166829211295</v>
      </c>
      <c r="F194">
        <f t="shared" si="12"/>
        <v>1.3799592851332216</v>
      </c>
      <c r="G194" s="6">
        <f t="shared" si="13"/>
        <v>1.3190155738924405E-2</v>
      </c>
    </row>
    <row r="195" spans="1:7" x14ac:dyDescent="0.25">
      <c r="A195" s="1">
        <v>40743</v>
      </c>
      <c r="B195">
        <v>88.938628158844807</v>
      </c>
      <c r="C195">
        <f t="shared" si="10"/>
        <v>88.807945033797367</v>
      </c>
      <c r="D195">
        <f t="shared" si="14"/>
        <v>-0.13068312504744029</v>
      </c>
      <c r="E195">
        <f t="shared" si="11"/>
        <v>0.13068312504744029</v>
      </c>
      <c r="F195">
        <f t="shared" si="12"/>
        <v>1.7078079172164914E-2</v>
      </c>
      <c r="G195" s="6">
        <f t="shared" si="13"/>
        <v>1.4715251546210939E-3</v>
      </c>
    </row>
    <row r="196" spans="1:7" x14ac:dyDescent="0.25">
      <c r="A196" s="1">
        <v>40744</v>
      </c>
      <c r="B196">
        <v>91.996503496503493</v>
      </c>
      <c r="C196">
        <f t="shared" si="10"/>
        <v>88.714640103249096</v>
      </c>
      <c r="D196">
        <f t="shared" si="14"/>
        <v>-3.2818633932543975</v>
      </c>
      <c r="E196">
        <f t="shared" si="11"/>
        <v>3.2818633932543975</v>
      </c>
      <c r="F196">
        <f t="shared" si="12"/>
        <v>10.770627331983269</v>
      </c>
      <c r="G196" s="6">
        <f t="shared" si="13"/>
        <v>3.6993481452834098E-2</v>
      </c>
    </row>
    <row r="197" spans="1:7" x14ac:dyDescent="0.25">
      <c r="A197" s="1">
        <v>40745</v>
      </c>
      <c r="B197">
        <v>51</v>
      </c>
      <c r="C197">
        <f t="shared" si="10"/>
        <v>89.270135500278499</v>
      </c>
      <c r="D197">
        <f t="shared" si="14"/>
        <v>38.270135500278499</v>
      </c>
      <c r="E197">
        <f t="shared" si="11"/>
        <v>38.270135500278499</v>
      </c>
      <c r="F197">
        <f t="shared" si="12"/>
        <v>1464.6032712096767</v>
      </c>
      <c r="G197" s="6">
        <f t="shared" si="13"/>
        <v>0.42870031826219313</v>
      </c>
    </row>
    <row r="198" spans="1:7" x14ac:dyDescent="0.25">
      <c r="A198" s="1">
        <v>40746</v>
      </c>
      <c r="B198">
        <v>51</v>
      </c>
      <c r="C198">
        <f t="shared" si="10"/>
        <v>83.132961289030206</v>
      </c>
      <c r="D198">
        <f t="shared" si="14"/>
        <v>32.132961289030206</v>
      </c>
      <c r="E198">
        <f t="shared" si="11"/>
        <v>32.132961289030206</v>
      </c>
      <c r="F198">
        <f t="shared" si="12"/>
        <v>1032.5272012023138</v>
      </c>
      <c r="G198" s="6">
        <f t="shared" si="13"/>
        <v>0.38652492093133589</v>
      </c>
    </row>
    <row r="199" spans="1:7" x14ac:dyDescent="0.25">
      <c r="A199" s="1">
        <v>40747</v>
      </c>
      <c r="B199">
        <v>51.499789473684203</v>
      </c>
      <c r="C199">
        <f t="shared" si="10"/>
        <v>76.643897659239883</v>
      </c>
      <c r="D199">
        <f t="shared" si="14"/>
        <v>25.14410818555568</v>
      </c>
      <c r="E199">
        <f t="shared" si="11"/>
        <v>25.14410818555568</v>
      </c>
      <c r="F199">
        <f t="shared" si="12"/>
        <v>632.22617644692821</v>
      </c>
      <c r="G199" s="6">
        <f t="shared" si="13"/>
        <v>0.32806405928553933</v>
      </c>
    </row>
    <row r="200" spans="1:7" x14ac:dyDescent="0.25">
      <c r="A200" s="1">
        <v>40748</v>
      </c>
      <c r="B200">
        <v>51.504166666666698</v>
      </c>
      <c r="C200">
        <f t="shared" si="10"/>
        <v>70.386718592874018</v>
      </c>
      <c r="D200">
        <f t="shared" si="14"/>
        <v>18.88255192620732</v>
      </c>
      <c r="E200">
        <f t="shared" si="11"/>
        <v>18.88255192620732</v>
      </c>
      <c r="F200">
        <f t="shared" si="12"/>
        <v>356.55076724591578</v>
      </c>
      <c r="G200" s="6">
        <f t="shared" si="13"/>
        <v>0.26826867772351298</v>
      </c>
    </row>
    <row r="201" spans="1:7" x14ac:dyDescent="0.25">
      <c r="A201" s="1">
        <v>40749</v>
      </c>
      <c r="B201">
        <v>51.499630450849999</v>
      </c>
      <c r="C201">
        <f t="shared" ref="C201:C264" si="15">AVERAGE(B195:B200)</f>
        <v>64.323181299283206</v>
      </c>
      <c r="D201">
        <f t="shared" si="14"/>
        <v>12.823550848433207</v>
      </c>
      <c r="E201">
        <f t="shared" ref="E201:E264" si="16">ABS($D201)</f>
        <v>12.823550848433207</v>
      </c>
      <c r="F201">
        <f t="shared" ref="F201:F264" si="17">POWER($E201,2)</f>
        <v>164.44345636235204</v>
      </c>
      <c r="G201" s="6">
        <f t="shared" ref="G201:G264" si="18">$E201/$C201</f>
        <v>0.19936126586724198</v>
      </c>
    </row>
    <row r="202" spans="1:7" x14ac:dyDescent="0.25">
      <c r="A202" s="1">
        <v>40750</v>
      </c>
      <c r="B202">
        <v>51.5017793594306</v>
      </c>
      <c r="C202">
        <f t="shared" si="15"/>
        <v>58.083348347950739</v>
      </c>
      <c r="D202">
        <f t="shared" ref="D202:D265" si="19">$C202-$B202</f>
        <v>6.5815689885201394</v>
      </c>
      <c r="E202">
        <f t="shared" si="16"/>
        <v>6.5815689885201394</v>
      </c>
      <c r="F202">
        <f t="shared" si="17"/>
        <v>43.317050350650014</v>
      </c>
      <c r="G202" s="6">
        <f t="shared" si="18"/>
        <v>0.11331249274909176</v>
      </c>
    </row>
    <row r="203" spans="1:7" x14ac:dyDescent="0.25">
      <c r="A203" s="1">
        <v>40751</v>
      </c>
      <c r="B203">
        <v>50.4991717283269</v>
      </c>
      <c r="C203">
        <f t="shared" si="15"/>
        <v>51.334227658438579</v>
      </c>
      <c r="D203">
        <f t="shared" si="19"/>
        <v>0.83505593011167889</v>
      </c>
      <c r="E203">
        <f t="shared" si="16"/>
        <v>0.83505593011167889</v>
      </c>
      <c r="F203">
        <f t="shared" si="17"/>
        <v>0.69731840641468112</v>
      </c>
      <c r="G203" s="6">
        <f t="shared" si="18"/>
        <v>1.6267039910834388E-2</v>
      </c>
    </row>
    <row r="204" spans="1:7" x14ac:dyDescent="0.25">
      <c r="A204" s="1">
        <v>40752</v>
      </c>
      <c r="B204">
        <v>75.641618497109803</v>
      </c>
      <c r="C204">
        <f t="shared" si="15"/>
        <v>51.250756279826398</v>
      </c>
      <c r="D204">
        <f t="shared" si="19"/>
        <v>-24.390862217283406</v>
      </c>
      <c r="E204">
        <f t="shared" si="16"/>
        <v>24.390862217283406</v>
      </c>
      <c r="F204">
        <f t="shared" si="17"/>
        <v>594.91415970250318</v>
      </c>
      <c r="G204" s="6">
        <f t="shared" si="18"/>
        <v>0.47591223989184861</v>
      </c>
    </row>
    <row r="205" spans="1:7" x14ac:dyDescent="0.25">
      <c r="A205" s="1">
        <v>40753</v>
      </c>
      <c r="B205">
        <v>94.791187270501794</v>
      </c>
      <c r="C205">
        <f t="shared" si="15"/>
        <v>55.357692696011362</v>
      </c>
      <c r="D205">
        <f t="shared" si="19"/>
        <v>-39.433494574490432</v>
      </c>
      <c r="E205">
        <f t="shared" si="16"/>
        <v>39.433494574490432</v>
      </c>
      <c r="F205">
        <f t="shared" si="17"/>
        <v>1555.0004943563663</v>
      </c>
      <c r="G205" s="6">
        <f t="shared" si="18"/>
        <v>0.71233992339662122</v>
      </c>
    </row>
    <row r="206" spans="1:7" x14ac:dyDescent="0.25">
      <c r="A206" s="1">
        <v>40754</v>
      </c>
      <c r="B206">
        <v>92.801913337084997</v>
      </c>
      <c r="C206">
        <f t="shared" si="15"/>
        <v>62.572925662147632</v>
      </c>
      <c r="D206">
        <f t="shared" si="19"/>
        <v>-30.228987674937365</v>
      </c>
      <c r="E206">
        <f t="shared" si="16"/>
        <v>30.228987674937365</v>
      </c>
      <c r="F206">
        <f t="shared" si="17"/>
        <v>913.7916958515151</v>
      </c>
      <c r="G206" s="6">
        <f t="shared" si="18"/>
        <v>0.48310011646496892</v>
      </c>
    </row>
    <row r="207" spans="1:7" x14ac:dyDescent="0.25">
      <c r="A207" s="1">
        <v>40755</v>
      </c>
      <c r="B207">
        <v>94.811273635390606</v>
      </c>
      <c r="C207">
        <f t="shared" si="15"/>
        <v>69.455883440550679</v>
      </c>
      <c r="D207">
        <f t="shared" si="19"/>
        <v>-25.355390194839927</v>
      </c>
      <c r="E207">
        <f t="shared" si="16"/>
        <v>25.355390194839927</v>
      </c>
      <c r="F207">
        <f t="shared" si="17"/>
        <v>642.89581193258471</v>
      </c>
      <c r="G207" s="6">
        <f t="shared" si="18"/>
        <v>0.36505748597298238</v>
      </c>
    </row>
    <row r="208" spans="1:7" x14ac:dyDescent="0.25">
      <c r="A208" s="1">
        <v>40756</v>
      </c>
      <c r="B208">
        <v>95.996484698097603</v>
      </c>
      <c r="C208">
        <f t="shared" si="15"/>
        <v>76.674490637974117</v>
      </c>
      <c r="D208">
        <f t="shared" si="19"/>
        <v>-19.321994060123487</v>
      </c>
      <c r="E208">
        <f t="shared" si="16"/>
        <v>19.321994060123487</v>
      </c>
      <c r="F208">
        <f t="shared" si="17"/>
        <v>373.33945445944732</v>
      </c>
      <c r="G208" s="6">
        <f t="shared" si="18"/>
        <v>0.25200029239651706</v>
      </c>
    </row>
    <row r="209" spans="1:7" x14ac:dyDescent="0.25">
      <c r="A209" s="1">
        <v>40757</v>
      </c>
      <c r="B209">
        <v>96.453027139874706</v>
      </c>
      <c r="C209">
        <f t="shared" si="15"/>
        <v>84.090274861085291</v>
      </c>
      <c r="D209">
        <f t="shared" si="19"/>
        <v>-12.362752278789415</v>
      </c>
      <c r="E209">
        <f t="shared" si="16"/>
        <v>12.362752278789415</v>
      </c>
      <c r="F209">
        <f t="shared" si="17"/>
        <v>152.83764390671288</v>
      </c>
      <c r="G209" s="6">
        <f t="shared" si="18"/>
        <v>0.14701762242081293</v>
      </c>
    </row>
    <row r="210" spans="1:7" x14ac:dyDescent="0.25">
      <c r="A210" s="1">
        <v>40758</v>
      </c>
      <c r="B210">
        <v>97.474333063864194</v>
      </c>
      <c r="C210">
        <f t="shared" si="15"/>
        <v>91.749250763009911</v>
      </c>
      <c r="D210">
        <f t="shared" si="19"/>
        <v>-5.7250823008542824</v>
      </c>
      <c r="E210">
        <f t="shared" si="16"/>
        <v>5.7250823008542824</v>
      </c>
      <c r="F210">
        <f t="shared" si="17"/>
        <v>32.776567351554966</v>
      </c>
      <c r="G210" s="6">
        <f t="shared" si="18"/>
        <v>6.2399226732022924E-2</v>
      </c>
    </row>
    <row r="211" spans="1:7" x14ac:dyDescent="0.25">
      <c r="A211" s="1">
        <v>40759</v>
      </c>
      <c r="B211">
        <v>97.505254648342799</v>
      </c>
      <c r="C211">
        <f t="shared" si="15"/>
        <v>95.388036524135643</v>
      </c>
      <c r="D211">
        <f t="shared" si="19"/>
        <v>-2.1172181242071559</v>
      </c>
      <c r="E211">
        <f t="shared" si="16"/>
        <v>2.1172181242071559</v>
      </c>
      <c r="F211">
        <f t="shared" si="17"/>
        <v>4.4826125854712684</v>
      </c>
      <c r="G211" s="6">
        <f t="shared" si="18"/>
        <v>2.2195845531126378E-2</v>
      </c>
    </row>
    <row r="212" spans="1:7" x14ac:dyDescent="0.25">
      <c r="A212" s="1">
        <v>40760</v>
      </c>
      <c r="B212">
        <v>96.629522431259005</v>
      </c>
      <c r="C212">
        <f t="shared" si="15"/>
        <v>95.840381087109165</v>
      </c>
      <c r="D212">
        <f t="shared" si="19"/>
        <v>-0.78914134414984005</v>
      </c>
      <c r="E212">
        <f t="shared" si="16"/>
        <v>0.78914134414984005</v>
      </c>
      <c r="F212">
        <f t="shared" si="17"/>
        <v>0.62274406104661628</v>
      </c>
      <c r="G212" s="6">
        <f t="shared" si="18"/>
        <v>8.2339128371431529E-3</v>
      </c>
    </row>
    <row r="213" spans="1:7" x14ac:dyDescent="0.25">
      <c r="A213" s="1">
        <v>40761</v>
      </c>
      <c r="B213">
        <v>97.0010718113612</v>
      </c>
      <c r="C213">
        <f t="shared" si="15"/>
        <v>96.478315936138173</v>
      </c>
      <c r="D213">
        <f t="shared" si="19"/>
        <v>-0.52275587522302658</v>
      </c>
      <c r="E213">
        <f t="shared" si="16"/>
        <v>0.52275587522302658</v>
      </c>
      <c r="F213">
        <f t="shared" si="17"/>
        <v>0.27327370508019255</v>
      </c>
      <c r="G213" s="6">
        <f t="shared" si="18"/>
        <v>5.418376866870832E-3</v>
      </c>
    </row>
    <row r="214" spans="1:7" x14ac:dyDescent="0.25">
      <c r="A214" s="1">
        <v>40762</v>
      </c>
      <c r="B214">
        <v>93.464379947229503</v>
      </c>
      <c r="C214">
        <f t="shared" si="15"/>
        <v>96.84328229879992</v>
      </c>
      <c r="D214">
        <f t="shared" si="19"/>
        <v>3.3789023515704173</v>
      </c>
      <c r="E214">
        <f t="shared" si="16"/>
        <v>3.3789023515704173</v>
      </c>
      <c r="F214">
        <f t="shared" si="17"/>
        <v>11.416981101448096</v>
      </c>
      <c r="G214" s="6">
        <f t="shared" si="18"/>
        <v>3.4890415435787935E-2</v>
      </c>
    </row>
    <row r="215" spans="1:7" x14ac:dyDescent="0.25">
      <c r="A215" s="1">
        <v>40763</v>
      </c>
      <c r="B215">
        <v>83.83</v>
      </c>
      <c r="C215">
        <f t="shared" si="15"/>
        <v>96.421264840321896</v>
      </c>
      <c r="D215">
        <f t="shared" si="19"/>
        <v>12.591264840321898</v>
      </c>
      <c r="E215">
        <f t="shared" si="16"/>
        <v>12.591264840321898</v>
      </c>
      <c r="F215">
        <f t="shared" si="17"/>
        <v>158.53995027912643</v>
      </c>
      <c r="G215" s="6">
        <f t="shared" si="18"/>
        <v>0.13058597458946031</v>
      </c>
    </row>
    <row r="216" spans="1:7" x14ac:dyDescent="0.25">
      <c r="A216" s="1">
        <v>40764</v>
      </c>
      <c r="B216">
        <v>92.511504424778806</v>
      </c>
      <c r="C216">
        <f t="shared" si="15"/>
        <v>94.317426983676114</v>
      </c>
      <c r="D216">
        <f t="shared" si="19"/>
        <v>1.8059225588973078</v>
      </c>
      <c r="E216">
        <f t="shared" si="16"/>
        <v>1.8059225588973078</v>
      </c>
      <c r="F216">
        <f t="shared" si="17"/>
        <v>3.2613562887342002</v>
      </c>
      <c r="G216" s="6">
        <f t="shared" si="18"/>
        <v>1.9147283981886677E-2</v>
      </c>
    </row>
    <row r="217" spans="1:7" x14ac:dyDescent="0.25">
      <c r="A217" s="1">
        <v>40765</v>
      </c>
      <c r="B217">
        <v>94.876574307304793</v>
      </c>
      <c r="C217">
        <f t="shared" si="15"/>
        <v>93.490288877161888</v>
      </c>
      <c r="D217">
        <f t="shared" si="19"/>
        <v>-1.3862854301429053</v>
      </c>
      <c r="E217">
        <f t="shared" si="16"/>
        <v>1.3862854301429053</v>
      </c>
      <c r="F217">
        <f t="shared" si="17"/>
        <v>1.9217872938264999</v>
      </c>
      <c r="G217" s="6">
        <f t="shared" si="18"/>
        <v>1.4828122223093822E-2</v>
      </c>
    </row>
    <row r="218" spans="1:7" x14ac:dyDescent="0.25">
      <c r="A218" s="1">
        <v>40766</v>
      </c>
      <c r="B218">
        <v>95.3535220539829</v>
      </c>
      <c r="C218">
        <f t="shared" si="15"/>
        <v>93.052175486988901</v>
      </c>
      <c r="D218">
        <f t="shared" si="19"/>
        <v>-2.301346566993999</v>
      </c>
      <c r="E218">
        <f t="shared" si="16"/>
        <v>2.301346566993999</v>
      </c>
      <c r="F218">
        <f t="shared" si="17"/>
        <v>5.2961960214150645</v>
      </c>
      <c r="G218" s="6">
        <f t="shared" si="18"/>
        <v>2.4731786816910978E-2</v>
      </c>
    </row>
    <row r="219" spans="1:7" x14ac:dyDescent="0.25">
      <c r="A219" s="1">
        <v>40767</v>
      </c>
      <c r="B219">
        <v>92.028135990621294</v>
      </c>
      <c r="C219">
        <f t="shared" si="15"/>
        <v>92.839508757442857</v>
      </c>
      <c r="D219">
        <f t="shared" si="19"/>
        <v>0.81137276682156312</v>
      </c>
      <c r="E219">
        <f t="shared" si="16"/>
        <v>0.81137276682156312</v>
      </c>
      <c r="F219">
        <f t="shared" si="17"/>
        <v>0.65832576673967869</v>
      </c>
      <c r="G219" s="6">
        <f t="shared" si="18"/>
        <v>8.7395202503860302E-3</v>
      </c>
    </row>
    <row r="220" spans="1:7" x14ac:dyDescent="0.25">
      <c r="A220" s="1">
        <v>40768</v>
      </c>
      <c r="B220">
        <v>90.675378787878799</v>
      </c>
      <c r="C220">
        <f t="shared" si="15"/>
        <v>92.010686120652892</v>
      </c>
      <c r="D220">
        <f t="shared" si="19"/>
        <v>1.335307332774093</v>
      </c>
      <c r="E220">
        <f t="shared" si="16"/>
        <v>1.335307332774093</v>
      </c>
      <c r="F220">
        <f t="shared" si="17"/>
        <v>1.7830456729602622</v>
      </c>
      <c r="G220" s="6">
        <f t="shared" si="18"/>
        <v>1.451252445855164E-2</v>
      </c>
    </row>
    <row r="221" spans="1:7" x14ac:dyDescent="0.25">
      <c r="A221" s="1">
        <v>40769</v>
      </c>
      <c r="B221">
        <v>92.762666666666703</v>
      </c>
      <c r="C221">
        <f t="shared" si="15"/>
        <v>91.545852594094427</v>
      </c>
      <c r="D221">
        <f t="shared" si="19"/>
        <v>-1.2168140725722765</v>
      </c>
      <c r="E221">
        <f t="shared" si="16"/>
        <v>1.2168140725722765</v>
      </c>
      <c r="F221">
        <f t="shared" si="17"/>
        <v>1.4806364872099294</v>
      </c>
      <c r="G221" s="6">
        <f t="shared" si="18"/>
        <v>1.3291853624079661E-2</v>
      </c>
    </row>
    <row r="222" spans="1:7" x14ac:dyDescent="0.25">
      <c r="A222" s="1">
        <v>40770</v>
      </c>
      <c r="B222">
        <v>96.049756097561001</v>
      </c>
      <c r="C222">
        <f t="shared" si="15"/>
        <v>93.034630371872211</v>
      </c>
      <c r="D222">
        <f t="shared" si="19"/>
        <v>-3.0151257256887902</v>
      </c>
      <c r="E222">
        <f t="shared" si="16"/>
        <v>3.0151257256887902</v>
      </c>
      <c r="F222">
        <f t="shared" si="17"/>
        <v>9.0909831417103533</v>
      </c>
      <c r="G222" s="6">
        <f t="shared" si="18"/>
        <v>3.2408638736316983E-2</v>
      </c>
    </row>
    <row r="223" spans="1:7" x14ac:dyDescent="0.25">
      <c r="A223" s="1">
        <v>40771</v>
      </c>
      <c r="B223">
        <v>96.576041666666697</v>
      </c>
      <c r="C223">
        <f t="shared" si="15"/>
        <v>93.624338984002577</v>
      </c>
      <c r="D223">
        <f t="shared" si="19"/>
        <v>-2.9517026826641199</v>
      </c>
      <c r="E223">
        <f t="shared" si="16"/>
        <v>2.9517026826641199</v>
      </c>
      <c r="F223">
        <f t="shared" si="17"/>
        <v>8.7125487268465616</v>
      </c>
      <c r="G223" s="6">
        <f t="shared" si="18"/>
        <v>3.1527087023476577E-2</v>
      </c>
    </row>
    <row r="224" spans="1:7" x14ac:dyDescent="0.25">
      <c r="A224" s="1">
        <v>40772</v>
      </c>
      <c r="B224">
        <v>95.916583582585602</v>
      </c>
      <c r="C224">
        <f t="shared" si="15"/>
        <v>93.907583543896223</v>
      </c>
      <c r="D224">
        <f t="shared" si="19"/>
        <v>-2.0090000386893792</v>
      </c>
      <c r="E224">
        <f t="shared" si="16"/>
        <v>2.0090000386893792</v>
      </c>
      <c r="F224">
        <f t="shared" si="17"/>
        <v>4.0360811554539273</v>
      </c>
      <c r="G224" s="6">
        <f t="shared" si="18"/>
        <v>2.139337381363126E-2</v>
      </c>
    </row>
    <row r="225" spans="1:7" x14ac:dyDescent="0.25">
      <c r="A225" s="1">
        <v>40773</v>
      </c>
      <c r="B225">
        <v>97.205913134484604</v>
      </c>
      <c r="C225">
        <f t="shared" si="15"/>
        <v>94.001427131996692</v>
      </c>
      <c r="D225">
        <f t="shared" si="19"/>
        <v>-3.2044860024879114</v>
      </c>
      <c r="E225">
        <f t="shared" si="16"/>
        <v>3.2044860024879114</v>
      </c>
      <c r="F225">
        <f t="shared" si="17"/>
        <v>10.268730540140954</v>
      </c>
      <c r="G225" s="6">
        <f t="shared" si="18"/>
        <v>3.4089759062787162E-2</v>
      </c>
    </row>
    <row r="226" spans="1:7" x14ac:dyDescent="0.25">
      <c r="A226" s="1">
        <v>40774</v>
      </c>
      <c r="B226">
        <v>96.6071830106184</v>
      </c>
      <c r="C226">
        <f t="shared" si="15"/>
        <v>94.864389989307213</v>
      </c>
      <c r="D226">
        <f t="shared" si="19"/>
        <v>-1.7427930213111864</v>
      </c>
      <c r="E226">
        <f t="shared" si="16"/>
        <v>1.7427930213111864</v>
      </c>
      <c r="F226">
        <f t="shared" si="17"/>
        <v>3.0373275151309733</v>
      </c>
      <c r="G226" s="6">
        <f t="shared" si="18"/>
        <v>1.8371414410693284E-2</v>
      </c>
    </row>
    <row r="227" spans="1:7" x14ac:dyDescent="0.25">
      <c r="A227" s="1">
        <v>40775</v>
      </c>
      <c r="B227">
        <v>98.634893617021007</v>
      </c>
      <c r="C227">
        <f t="shared" si="15"/>
        <v>95.853024026430489</v>
      </c>
      <c r="D227">
        <f t="shared" si="19"/>
        <v>-2.7818695905905173</v>
      </c>
      <c r="E227">
        <f t="shared" si="16"/>
        <v>2.7818695905905173</v>
      </c>
      <c r="F227">
        <f t="shared" si="17"/>
        <v>7.7387984190522525</v>
      </c>
      <c r="G227" s="6">
        <f t="shared" si="18"/>
        <v>2.9022241278725283E-2</v>
      </c>
    </row>
    <row r="228" spans="1:7" x14ac:dyDescent="0.25">
      <c r="A228" s="1">
        <v>40776</v>
      </c>
      <c r="B228">
        <v>97.174437739989003</v>
      </c>
      <c r="C228">
        <f t="shared" si="15"/>
        <v>96.831728518156226</v>
      </c>
      <c r="D228">
        <f t="shared" si="19"/>
        <v>-0.34270922183277719</v>
      </c>
      <c r="E228">
        <f t="shared" si="16"/>
        <v>0.34270922183277719</v>
      </c>
      <c r="F228">
        <f t="shared" si="17"/>
        <v>0.11744961072922769</v>
      </c>
      <c r="G228" s="6">
        <f t="shared" si="18"/>
        <v>3.5392244574929616E-3</v>
      </c>
    </row>
    <row r="229" spans="1:7" x14ac:dyDescent="0.25">
      <c r="A229" s="1">
        <v>40777</v>
      </c>
      <c r="B229">
        <v>96.8782816229117</v>
      </c>
      <c r="C229">
        <f t="shared" si="15"/>
        <v>97.019175458560881</v>
      </c>
      <c r="D229">
        <f t="shared" si="19"/>
        <v>0.14089383564918023</v>
      </c>
      <c r="E229">
        <f t="shared" si="16"/>
        <v>0.14089383564918023</v>
      </c>
      <c r="F229">
        <f t="shared" si="17"/>
        <v>1.9851072923938212E-2</v>
      </c>
      <c r="G229" s="6">
        <f t="shared" si="18"/>
        <v>1.4522266859437413E-3</v>
      </c>
    </row>
    <row r="230" spans="1:7" x14ac:dyDescent="0.25">
      <c r="A230" s="1">
        <v>40778</v>
      </c>
      <c r="B230">
        <v>58.884615384615401</v>
      </c>
      <c r="C230">
        <f t="shared" si="15"/>
        <v>97.069548784601707</v>
      </c>
      <c r="D230">
        <f t="shared" si="19"/>
        <v>38.184933399986306</v>
      </c>
      <c r="E230">
        <f t="shared" si="16"/>
        <v>38.184933399986306</v>
      </c>
      <c r="F230">
        <f t="shared" si="17"/>
        <v>1458.0891387613897</v>
      </c>
      <c r="G230" s="6">
        <f t="shared" si="18"/>
        <v>0.3933770567402044</v>
      </c>
    </row>
    <row r="231" spans="1:7" x14ac:dyDescent="0.25">
      <c r="A231" s="1">
        <v>40779</v>
      </c>
      <c r="B231">
        <v>52.411547002220601</v>
      </c>
      <c r="C231">
        <f t="shared" si="15"/>
        <v>90.897554084940012</v>
      </c>
      <c r="D231">
        <f t="shared" si="19"/>
        <v>38.486007082719411</v>
      </c>
      <c r="E231">
        <f t="shared" si="16"/>
        <v>38.486007082719411</v>
      </c>
      <c r="F231">
        <f t="shared" si="17"/>
        <v>1481.1727411711286</v>
      </c>
      <c r="G231" s="6">
        <f t="shared" si="18"/>
        <v>0.42339980949053729</v>
      </c>
    </row>
    <row r="232" spans="1:7" x14ac:dyDescent="0.25">
      <c r="A232" s="1">
        <v>40780</v>
      </c>
      <c r="B232">
        <v>51.499631540162099</v>
      </c>
      <c r="C232">
        <f t="shared" si="15"/>
        <v>83.43182639622934</v>
      </c>
      <c r="D232">
        <f t="shared" si="19"/>
        <v>31.932194856067241</v>
      </c>
      <c r="E232">
        <f t="shared" si="16"/>
        <v>31.932194856067241</v>
      </c>
      <c r="F232">
        <f t="shared" si="17"/>
        <v>1019.6650683258472</v>
      </c>
      <c r="G232" s="6">
        <f t="shared" si="18"/>
        <v>0.38273397857092101</v>
      </c>
    </row>
    <row r="233" spans="1:7" x14ac:dyDescent="0.25">
      <c r="A233" s="1">
        <v>40781</v>
      </c>
      <c r="B233">
        <v>51.5</v>
      </c>
      <c r="C233">
        <f t="shared" si="15"/>
        <v>75.913901151153311</v>
      </c>
      <c r="D233">
        <f t="shared" si="19"/>
        <v>24.413901151153311</v>
      </c>
      <c r="E233">
        <f t="shared" si="16"/>
        <v>24.413901151153311</v>
      </c>
      <c r="F233">
        <f t="shared" si="17"/>
        <v>596.03856941828496</v>
      </c>
      <c r="G233" s="6">
        <f t="shared" si="18"/>
        <v>0.3215998753975563</v>
      </c>
    </row>
    <row r="234" spans="1:7" x14ac:dyDescent="0.25">
      <c r="A234" s="1">
        <v>40782</v>
      </c>
      <c r="B234">
        <v>51.5</v>
      </c>
      <c r="C234">
        <f t="shared" si="15"/>
        <v>68.05808554831647</v>
      </c>
      <c r="D234">
        <f t="shared" si="19"/>
        <v>16.55808554831647</v>
      </c>
      <c r="E234">
        <f t="shared" si="16"/>
        <v>16.55808554831647</v>
      </c>
      <c r="F234">
        <f t="shared" si="17"/>
        <v>274.17019702536675</v>
      </c>
      <c r="G234" s="6">
        <f t="shared" si="18"/>
        <v>0.24329343699451242</v>
      </c>
    </row>
    <row r="235" spans="1:7" x14ac:dyDescent="0.25">
      <c r="A235" s="1">
        <v>40783</v>
      </c>
      <c r="B235">
        <v>51.499905642574099</v>
      </c>
      <c r="C235">
        <f t="shared" si="15"/>
        <v>60.4456792583183</v>
      </c>
      <c r="D235">
        <f t="shared" si="19"/>
        <v>8.9457736157442014</v>
      </c>
      <c r="E235">
        <f t="shared" si="16"/>
        <v>8.9457736157442014</v>
      </c>
      <c r="F235">
        <f t="shared" si="17"/>
        <v>80.026865584145085</v>
      </c>
      <c r="G235" s="6">
        <f t="shared" si="18"/>
        <v>0.14799690772791041</v>
      </c>
    </row>
    <row r="236" spans="1:7" x14ac:dyDescent="0.25">
      <c r="A236" s="1">
        <v>40784</v>
      </c>
      <c r="B236">
        <v>51.5</v>
      </c>
      <c r="C236">
        <f t="shared" si="15"/>
        <v>52.882616594928699</v>
      </c>
      <c r="D236">
        <f t="shared" si="19"/>
        <v>1.3826165949286988</v>
      </c>
      <c r="E236">
        <f t="shared" si="16"/>
        <v>1.3826165949286988</v>
      </c>
      <c r="F236">
        <f t="shared" si="17"/>
        <v>1.9116286485722296</v>
      </c>
      <c r="G236" s="6">
        <f t="shared" si="18"/>
        <v>2.6145011044353052E-2</v>
      </c>
    </row>
    <row r="237" spans="1:7" x14ac:dyDescent="0.25">
      <c r="A237" s="1">
        <v>40785</v>
      </c>
      <c r="B237">
        <v>51.500452488687799</v>
      </c>
      <c r="C237">
        <f t="shared" si="15"/>
        <v>51.651847364159465</v>
      </c>
      <c r="D237">
        <f t="shared" si="19"/>
        <v>0.15139487547166652</v>
      </c>
      <c r="E237">
        <f t="shared" si="16"/>
        <v>0.15139487547166652</v>
      </c>
      <c r="F237">
        <f t="shared" si="17"/>
        <v>2.2920408319081414E-2</v>
      </c>
      <c r="G237" s="6">
        <f t="shared" si="18"/>
        <v>2.9310640993010723E-3</v>
      </c>
    </row>
    <row r="238" spans="1:7" x14ac:dyDescent="0.25">
      <c r="A238" s="1">
        <v>40786</v>
      </c>
      <c r="B238">
        <v>51.499862068965498</v>
      </c>
      <c r="C238">
        <f t="shared" si="15"/>
        <v>51.499998278570672</v>
      </c>
      <c r="D238">
        <f t="shared" si="19"/>
        <v>1.3620960517357616E-4</v>
      </c>
      <c r="E238">
        <f t="shared" si="16"/>
        <v>1.3620960517357616E-4</v>
      </c>
      <c r="F238">
        <f t="shared" si="17"/>
        <v>1.8553056541541507E-8</v>
      </c>
      <c r="G238" s="6">
        <f t="shared" si="18"/>
        <v>2.6448467908056895E-6</v>
      </c>
    </row>
    <row r="239" spans="1:7" x14ac:dyDescent="0.25">
      <c r="A239" s="1">
        <v>40787</v>
      </c>
      <c r="B239">
        <v>51.5</v>
      </c>
      <c r="C239">
        <f t="shared" si="15"/>
        <v>51.500036700037903</v>
      </c>
      <c r="D239">
        <f t="shared" si="19"/>
        <v>3.6700037902903659E-5</v>
      </c>
      <c r="E239">
        <f t="shared" si="16"/>
        <v>3.6700037902903659E-5</v>
      </c>
      <c r="F239">
        <f t="shared" si="17"/>
        <v>1.3468927820745653E-9</v>
      </c>
      <c r="G239" s="6">
        <f t="shared" si="18"/>
        <v>7.1262158737212415E-7</v>
      </c>
    </row>
    <row r="240" spans="1:7" x14ac:dyDescent="0.25">
      <c r="A240" s="1">
        <v>40788</v>
      </c>
      <c r="B240">
        <v>51.4444444444444</v>
      </c>
      <c r="C240">
        <f t="shared" si="15"/>
        <v>51.500036700037903</v>
      </c>
      <c r="D240">
        <f t="shared" si="19"/>
        <v>5.5592255593502671E-2</v>
      </c>
      <c r="E240">
        <f t="shared" si="16"/>
        <v>5.5592255593502671E-2</v>
      </c>
      <c r="F240">
        <f t="shared" si="17"/>
        <v>3.0904988819733291E-3</v>
      </c>
      <c r="G240" s="6">
        <f t="shared" si="18"/>
        <v>1.0794605044128396E-3</v>
      </c>
    </row>
    <row r="241" spans="1:7" x14ac:dyDescent="0.25">
      <c r="A241" s="1">
        <v>40789</v>
      </c>
      <c r="B241">
        <v>51.5</v>
      </c>
      <c r="C241">
        <f t="shared" si="15"/>
        <v>51.490777440778636</v>
      </c>
      <c r="D241">
        <f t="shared" si="19"/>
        <v>-9.2225592213637242E-3</v>
      </c>
      <c r="E241">
        <f t="shared" si="16"/>
        <v>9.2225592213637242E-3</v>
      </c>
      <c r="F241">
        <f t="shared" si="17"/>
        <v>8.5055598591561062E-5</v>
      </c>
      <c r="G241" s="6">
        <f t="shared" si="18"/>
        <v>1.791108947999652E-4</v>
      </c>
    </row>
    <row r="242" spans="1:7" x14ac:dyDescent="0.25">
      <c r="A242" s="1">
        <v>40790</v>
      </c>
      <c r="B242">
        <v>51.4444444444444</v>
      </c>
      <c r="C242">
        <f t="shared" si="15"/>
        <v>51.490793167016285</v>
      </c>
      <c r="D242">
        <f t="shared" si="19"/>
        <v>4.6348722571885048E-2</v>
      </c>
      <c r="E242">
        <f t="shared" si="16"/>
        <v>4.6348722571885048E-2</v>
      </c>
      <c r="F242">
        <f t="shared" si="17"/>
        <v>2.1482040840455664E-3</v>
      </c>
      <c r="G242" s="6">
        <f t="shared" si="18"/>
        <v>9.0013611601490889E-4</v>
      </c>
    </row>
    <row r="243" spans="1:7" x14ac:dyDescent="0.25">
      <c r="A243" s="1">
        <v>40791</v>
      </c>
      <c r="B243">
        <v>50.5</v>
      </c>
      <c r="C243">
        <f t="shared" si="15"/>
        <v>51.481533907757019</v>
      </c>
      <c r="D243">
        <f t="shared" si="19"/>
        <v>0.98153390775701865</v>
      </c>
      <c r="E243">
        <f t="shared" si="16"/>
        <v>0.98153390775701865</v>
      </c>
      <c r="F243">
        <f t="shared" si="17"/>
        <v>0.96340881207676365</v>
      </c>
      <c r="G243" s="6">
        <f t="shared" si="18"/>
        <v>1.9065747137909681E-2</v>
      </c>
    </row>
    <row r="244" spans="1:7" x14ac:dyDescent="0.25">
      <c r="A244" s="1">
        <v>40792</v>
      </c>
      <c r="B244">
        <v>50.5</v>
      </c>
      <c r="C244">
        <f t="shared" si="15"/>
        <v>51.314791826309055</v>
      </c>
      <c r="D244">
        <f t="shared" si="19"/>
        <v>0.81479182630905456</v>
      </c>
      <c r="E244">
        <f t="shared" si="16"/>
        <v>0.81479182630905456</v>
      </c>
      <c r="F244">
        <f t="shared" si="17"/>
        <v>0.66388572022004455</v>
      </c>
      <c r="G244" s="6">
        <f t="shared" si="18"/>
        <v>1.5878303259359836E-2</v>
      </c>
    </row>
    <row r="245" spans="1:7" x14ac:dyDescent="0.25">
      <c r="A245" s="1">
        <v>40793</v>
      </c>
      <c r="B245">
        <v>50.5</v>
      </c>
      <c r="C245">
        <f t="shared" si="15"/>
        <v>51.148148148148131</v>
      </c>
      <c r="D245">
        <f t="shared" si="19"/>
        <v>0.64814814814813104</v>
      </c>
      <c r="E245">
        <f t="shared" si="16"/>
        <v>0.64814814814813104</v>
      </c>
      <c r="F245">
        <f t="shared" si="17"/>
        <v>0.42009602194785162</v>
      </c>
      <c r="G245" s="6">
        <f t="shared" si="18"/>
        <v>1.2671976828384899E-2</v>
      </c>
    </row>
    <row r="246" spans="1:7" x14ac:dyDescent="0.25">
      <c r="A246" s="1">
        <v>40794</v>
      </c>
      <c r="B246">
        <v>50.5</v>
      </c>
      <c r="C246">
        <f t="shared" si="15"/>
        <v>50.981481481481467</v>
      </c>
      <c r="D246">
        <f t="shared" si="19"/>
        <v>0.48148148148146674</v>
      </c>
      <c r="E246">
        <f t="shared" si="16"/>
        <v>0.48148148148146674</v>
      </c>
      <c r="F246">
        <f t="shared" si="17"/>
        <v>0.231824417009588</v>
      </c>
      <c r="G246" s="6">
        <f t="shared" si="18"/>
        <v>9.4442426443876546E-3</v>
      </c>
    </row>
    <row r="247" spans="1:7" x14ac:dyDescent="0.25">
      <c r="A247" s="1">
        <v>40795</v>
      </c>
      <c r="B247">
        <v>50.5</v>
      </c>
      <c r="C247">
        <f t="shared" si="15"/>
        <v>50.824074074074069</v>
      </c>
      <c r="D247">
        <f t="shared" si="19"/>
        <v>0.32407407407406907</v>
      </c>
      <c r="E247">
        <f t="shared" si="16"/>
        <v>0.32407407407406907</v>
      </c>
      <c r="F247">
        <f t="shared" si="17"/>
        <v>0.10502400548696521</v>
      </c>
      <c r="G247" s="6">
        <f t="shared" si="18"/>
        <v>6.3763891419201064E-3</v>
      </c>
    </row>
    <row r="248" spans="1:7" x14ac:dyDescent="0.25">
      <c r="A248" s="1">
        <v>40796</v>
      </c>
      <c r="B248">
        <v>50.499885242139101</v>
      </c>
      <c r="C248">
        <f t="shared" si="15"/>
        <v>50.657407407407398</v>
      </c>
      <c r="D248">
        <f t="shared" si="19"/>
        <v>0.15752216526829699</v>
      </c>
      <c r="E248">
        <f t="shared" si="16"/>
        <v>0.15752216526829699</v>
      </c>
      <c r="F248">
        <f t="shared" si="17"/>
        <v>2.4813232550812671E-2</v>
      </c>
      <c r="G248" s="6">
        <f t="shared" si="18"/>
        <v>3.1095583712257499E-3</v>
      </c>
    </row>
    <row r="249" spans="1:7" x14ac:dyDescent="0.25">
      <c r="A249" s="1">
        <v>40797</v>
      </c>
      <c r="B249">
        <v>50.5</v>
      </c>
      <c r="C249">
        <f t="shared" si="15"/>
        <v>50.49998087368985</v>
      </c>
      <c r="D249">
        <f t="shared" si="19"/>
        <v>-1.9126310149886194E-5</v>
      </c>
      <c r="E249">
        <f t="shared" si="16"/>
        <v>1.9126310149886194E-5</v>
      </c>
      <c r="F249">
        <f t="shared" si="17"/>
        <v>3.6581573994963967E-10</v>
      </c>
      <c r="G249" s="6">
        <f t="shared" si="18"/>
        <v>3.7873895829237576E-7</v>
      </c>
    </row>
    <row r="250" spans="1:7" x14ac:dyDescent="0.25">
      <c r="A250" s="1">
        <v>40798</v>
      </c>
      <c r="B250">
        <v>50.5</v>
      </c>
      <c r="C250">
        <f t="shared" si="15"/>
        <v>50.49998087368985</v>
      </c>
      <c r="D250">
        <f t="shared" si="19"/>
        <v>-1.9126310149886194E-5</v>
      </c>
      <c r="E250">
        <f t="shared" si="16"/>
        <v>1.9126310149886194E-5</v>
      </c>
      <c r="F250">
        <f t="shared" si="17"/>
        <v>3.6581573994963967E-10</v>
      </c>
      <c r="G250" s="6">
        <f t="shared" si="18"/>
        <v>3.7873895829237576E-7</v>
      </c>
    </row>
    <row r="251" spans="1:7" x14ac:dyDescent="0.25">
      <c r="A251" s="1">
        <v>40799</v>
      </c>
      <c r="B251">
        <v>50.5</v>
      </c>
      <c r="C251">
        <f t="shared" si="15"/>
        <v>50.49998087368985</v>
      </c>
      <c r="D251">
        <f t="shared" si="19"/>
        <v>-1.9126310149886194E-5</v>
      </c>
      <c r="E251">
        <f t="shared" si="16"/>
        <v>1.9126310149886194E-5</v>
      </c>
      <c r="F251">
        <f t="shared" si="17"/>
        <v>3.6581573994963967E-10</v>
      </c>
      <c r="G251" s="6">
        <f t="shared" si="18"/>
        <v>3.7873895829237576E-7</v>
      </c>
    </row>
    <row r="252" spans="1:7" x14ac:dyDescent="0.25">
      <c r="A252" s="1">
        <v>40800</v>
      </c>
      <c r="B252">
        <v>50.500246913580199</v>
      </c>
      <c r="C252">
        <f t="shared" si="15"/>
        <v>50.49998087368985</v>
      </c>
      <c r="D252">
        <f t="shared" si="19"/>
        <v>-2.6603989034867936E-4</v>
      </c>
      <c r="E252">
        <f t="shared" si="16"/>
        <v>2.6603989034867936E-4</v>
      </c>
      <c r="F252">
        <f t="shared" si="17"/>
        <v>7.0777223256737341E-8</v>
      </c>
      <c r="G252" s="6">
        <f t="shared" si="18"/>
        <v>5.2681186358089168E-6</v>
      </c>
    </row>
    <row r="253" spans="1:7" x14ac:dyDescent="0.25">
      <c r="A253" s="1">
        <v>40801</v>
      </c>
      <c r="B253">
        <v>50.500101235067802</v>
      </c>
      <c r="C253">
        <f t="shared" si="15"/>
        <v>50.500022025953221</v>
      </c>
      <c r="D253">
        <f t="shared" si="19"/>
        <v>-7.9209114581146878E-5</v>
      </c>
      <c r="E253">
        <f t="shared" si="16"/>
        <v>7.9209114581146878E-5</v>
      </c>
      <c r="F253">
        <f t="shared" si="17"/>
        <v>6.2740838327292545E-9</v>
      </c>
      <c r="G253" s="6">
        <f t="shared" si="18"/>
        <v>1.5684966343269977E-6</v>
      </c>
    </row>
    <row r="254" spans="1:7" x14ac:dyDescent="0.25">
      <c r="A254" s="1">
        <v>40802</v>
      </c>
      <c r="B254">
        <v>50.5</v>
      </c>
      <c r="C254">
        <f t="shared" si="15"/>
        <v>50.500038898464517</v>
      </c>
      <c r="D254">
        <f t="shared" si="19"/>
        <v>3.8898464516989861E-5</v>
      </c>
      <c r="E254">
        <f t="shared" si="16"/>
        <v>3.8898464516989861E-5</v>
      </c>
      <c r="F254">
        <f t="shared" si="17"/>
        <v>1.5130905417795194E-9</v>
      </c>
      <c r="G254" s="6">
        <f t="shared" si="18"/>
        <v>7.7026603078859389E-7</v>
      </c>
    </row>
    <row r="255" spans="1:7" x14ac:dyDescent="0.25">
      <c r="A255" s="1">
        <v>40803</v>
      </c>
      <c r="B255">
        <v>50.4979719188768</v>
      </c>
      <c r="C255">
        <f t="shared" si="15"/>
        <v>50.500058024774667</v>
      </c>
      <c r="D255">
        <f t="shared" si="19"/>
        <v>2.0861058978667302E-3</v>
      </c>
      <c r="E255">
        <f t="shared" si="16"/>
        <v>2.0861058978667302E-3</v>
      </c>
      <c r="F255">
        <f t="shared" si="17"/>
        <v>4.3518378171143561E-6</v>
      </c>
      <c r="G255" s="6">
        <f t="shared" si="18"/>
        <v>4.1308980216286366E-5</v>
      </c>
    </row>
    <row r="256" spans="1:7" x14ac:dyDescent="0.25">
      <c r="A256" s="1">
        <v>40804</v>
      </c>
      <c r="B256">
        <v>51</v>
      </c>
      <c r="C256">
        <f t="shared" si="15"/>
        <v>50.499720011254134</v>
      </c>
      <c r="D256">
        <f t="shared" si="19"/>
        <v>-0.50027998874586643</v>
      </c>
      <c r="E256">
        <f t="shared" si="16"/>
        <v>0.50027998874586643</v>
      </c>
      <c r="F256">
        <f t="shared" si="17"/>
        <v>0.25028006713956424</v>
      </c>
      <c r="G256" s="6">
        <f t="shared" si="18"/>
        <v>9.9065893560276452E-3</v>
      </c>
    </row>
    <row r="257" spans="1:7" x14ac:dyDescent="0.25">
      <c r="A257" s="1">
        <v>40805</v>
      </c>
      <c r="B257">
        <v>50.499862448418199</v>
      </c>
      <c r="C257">
        <f t="shared" si="15"/>
        <v>50.583053344587462</v>
      </c>
      <c r="D257">
        <f t="shared" si="19"/>
        <v>8.319089616926334E-2</v>
      </c>
      <c r="E257">
        <f t="shared" si="16"/>
        <v>8.319089616926334E-2</v>
      </c>
      <c r="F257">
        <f t="shared" si="17"/>
        <v>6.9207252054451539E-3</v>
      </c>
      <c r="G257" s="6">
        <f t="shared" si="18"/>
        <v>1.6446396701784911E-3</v>
      </c>
    </row>
    <row r="258" spans="1:7" x14ac:dyDescent="0.25">
      <c r="A258" s="1">
        <v>40806</v>
      </c>
      <c r="B258">
        <v>50.5000627116518</v>
      </c>
      <c r="C258">
        <f t="shared" si="15"/>
        <v>50.58303041932384</v>
      </c>
      <c r="D258">
        <f t="shared" si="19"/>
        <v>8.2967707672040092E-2</v>
      </c>
      <c r="E258">
        <f t="shared" si="16"/>
        <v>8.2967707672040092E-2</v>
      </c>
      <c r="F258">
        <f t="shared" si="17"/>
        <v>6.8836405163530999E-3</v>
      </c>
      <c r="G258" s="6">
        <f t="shared" si="18"/>
        <v>1.640228095949439E-3</v>
      </c>
    </row>
    <row r="259" spans="1:7" x14ac:dyDescent="0.25">
      <c r="A259" s="1">
        <v>40807</v>
      </c>
      <c r="B259">
        <v>50.5</v>
      </c>
      <c r="C259">
        <f t="shared" si="15"/>
        <v>50.582999719002437</v>
      </c>
      <c r="D259">
        <f t="shared" si="19"/>
        <v>8.2999719002437189E-2</v>
      </c>
      <c r="E259">
        <f t="shared" si="16"/>
        <v>8.2999719002437189E-2</v>
      </c>
      <c r="F259">
        <f t="shared" si="17"/>
        <v>6.8889533544835334E-3</v>
      </c>
      <c r="G259" s="6">
        <f t="shared" si="18"/>
        <v>1.6408619390608583E-3</v>
      </c>
    </row>
    <row r="260" spans="1:7" x14ac:dyDescent="0.25">
      <c r="A260" s="1">
        <v>40808</v>
      </c>
      <c r="B260">
        <v>50.5</v>
      </c>
      <c r="C260">
        <f t="shared" si="15"/>
        <v>50.582982846491142</v>
      </c>
      <c r="D260">
        <f t="shared" si="19"/>
        <v>8.2982846491141515E-2</v>
      </c>
      <c r="E260">
        <f t="shared" si="16"/>
        <v>8.2982846491141515E-2</v>
      </c>
      <c r="F260">
        <f t="shared" si="17"/>
        <v>6.8861528117723581E-3</v>
      </c>
      <c r="G260" s="6">
        <f t="shared" si="18"/>
        <v>1.6405289253695703E-3</v>
      </c>
    </row>
    <row r="261" spans="1:7" x14ac:dyDescent="0.25">
      <c r="A261" s="1">
        <v>40809</v>
      </c>
      <c r="B261">
        <v>50.5</v>
      </c>
      <c r="C261">
        <f t="shared" si="15"/>
        <v>50.582982846491142</v>
      </c>
      <c r="D261">
        <f t="shared" si="19"/>
        <v>8.2982846491141515E-2</v>
      </c>
      <c r="E261">
        <f t="shared" si="16"/>
        <v>8.2982846491141515E-2</v>
      </c>
      <c r="F261">
        <f t="shared" si="17"/>
        <v>6.8861528117723581E-3</v>
      </c>
      <c r="G261" s="6">
        <f t="shared" si="18"/>
        <v>1.6405289253695703E-3</v>
      </c>
    </row>
    <row r="262" spans="1:7" x14ac:dyDescent="0.25">
      <c r="A262" s="1">
        <v>40810</v>
      </c>
      <c r="B262">
        <v>50.499455930359098</v>
      </c>
      <c r="C262">
        <f t="shared" si="15"/>
        <v>50.583320860011668</v>
      </c>
      <c r="D262">
        <f t="shared" si="19"/>
        <v>8.3864929652570197E-2</v>
      </c>
      <c r="E262">
        <f t="shared" si="16"/>
        <v>8.3864929652570197E-2</v>
      </c>
      <c r="F262">
        <f t="shared" si="17"/>
        <v>7.0333264256305476E-3</v>
      </c>
      <c r="G262" s="6">
        <f t="shared" si="18"/>
        <v>1.6579561845032815E-3</v>
      </c>
    </row>
    <row r="263" spans="1:7" x14ac:dyDescent="0.25">
      <c r="A263" s="1">
        <v>40811</v>
      </c>
      <c r="B263">
        <v>66.1267880364109</v>
      </c>
      <c r="C263">
        <f t="shared" si="15"/>
        <v>50.499896848404852</v>
      </c>
      <c r="D263">
        <f t="shared" si="19"/>
        <v>-15.626891188006049</v>
      </c>
      <c r="E263">
        <f t="shared" si="16"/>
        <v>15.626891188006049</v>
      </c>
      <c r="F263">
        <f t="shared" si="17"/>
        <v>244.19972820178108</v>
      </c>
      <c r="G263" s="6">
        <f t="shared" si="18"/>
        <v>0.30944402193367365</v>
      </c>
    </row>
    <row r="264" spans="1:7" x14ac:dyDescent="0.25">
      <c r="A264" s="1">
        <v>40812</v>
      </c>
      <c r="B264">
        <v>86.469180327868898</v>
      </c>
      <c r="C264">
        <f t="shared" si="15"/>
        <v>53.104384446403628</v>
      </c>
      <c r="D264">
        <f t="shared" si="19"/>
        <v>-33.36479588146527</v>
      </c>
      <c r="E264">
        <f t="shared" si="16"/>
        <v>33.36479588146527</v>
      </c>
      <c r="F264">
        <f t="shared" si="17"/>
        <v>1113.2096042118419</v>
      </c>
      <c r="G264" s="6">
        <f t="shared" si="18"/>
        <v>0.62828702807277947</v>
      </c>
    </row>
    <row r="265" spans="1:7" x14ac:dyDescent="0.25">
      <c r="A265" s="1">
        <v>40813</v>
      </c>
      <c r="B265">
        <v>88.938275340393304</v>
      </c>
      <c r="C265">
        <f t="shared" ref="C265:C328" si="20">AVERAGE(B259:B264)</f>
        <v>59.099237382439817</v>
      </c>
      <c r="D265">
        <f t="shared" si="19"/>
        <v>-29.839037957953487</v>
      </c>
      <c r="E265">
        <f t="shared" ref="E265:E328" si="21">ABS($D265)</f>
        <v>29.839037957953487</v>
      </c>
      <c r="F265">
        <f t="shared" ref="F265:F328" si="22">POWER($E265,2)</f>
        <v>890.36818625618901</v>
      </c>
      <c r="G265" s="6">
        <f t="shared" ref="G265:G328" si="23">$E265/$C265</f>
        <v>0.50489717430464798</v>
      </c>
    </row>
    <row r="266" spans="1:7" x14ac:dyDescent="0.25">
      <c r="A266" s="1">
        <v>40814</v>
      </c>
      <c r="B266">
        <v>84.415857605178005</v>
      </c>
      <c r="C266">
        <f t="shared" si="20"/>
        <v>65.505616605838711</v>
      </c>
      <c r="D266">
        <f t="shared" ref="D266:D329" si="24">$C266-$B266</f>
        <v>-18.910240999339294</v>
      </c>
      <c r="E266">
        <f t="shared" si="21"/>
        <v>18.910240999339294</v>
      </c>
      <c r="F266">
        <f t="shared" si="22"/>
        <v>357.59721465309281</v>
      </c>
      <c r="G266" s="6">
        <f t="shared" si="23"/>
        <v>0.28868121512581513</v>
      </c>
    </row>
    <row r="267" spans="1:7" x14ac:dyDescent="0.25">
      <c r="A267" s="1">
        <v>40815</v>
      </c>
      <c r="B267">
        <v>88.1886326194399</v>
      </c>
      <c r="C267">
        <f t="shared" si="20"/>
        <v>71.158259540035047</v>
      </c>
      <c r="D267">
        <f t="shared" si="24"/>
        <v>-17.030373079404853</v>
      </c>
      <c r="E267">
        <f t="shared" si="21"/>
        <v>17.030373079404853</v>
      </c>
      <c r="F267">
        <f t="shared" si="22"/>
        <v>290.03360722371752</v>
      </c>
      <c r="G267" s="6">
        <f t="shared" si="23"/>
        <v>0.23933093908547928</v>
      </c>
    </row>
    <row r="268" spans="1:7" x14ac:dyDescent="0.25">
      <c r="A268" s="1">
        <v>40816</v>
      </c>
      <c r="B268">
        <v>90.2920912178554</v>
      </c>
      <c r="C268">
        <f t="shared" si="20"/>
        <v>77.43969830994169</v>
      </c>
      <c r="D268">
        <f t="shared" si="24"/>
        <v>-12.85239290791371</v>
      </c>
      <c r="E268">
        <f t="shared" si="21"/>
        <v>12.85239290791371</v>
      </c>
      <c r="F268">
        <f t="shared" si="22"/>
        <v>165.18400345939065</v>
      </c>
      <c r="G268" s="6">
        <f t="shared" si="23"/>
        <v>0.16596646407988039</v>
      </c>
    </row>
    <row r="269" spans="1:7" x14ac:dyDescent="0.25">
      <c r="A269" s="1">
        <v>40817</v>
      </c>
      <c r="B269">
        <v>89.770996348461097</v>
      </c>
      <c r="C269">
        <f t="shared" si="20"/>
        <v>84.071804191191063</v>
      </c>
      <c r="D269">
        <f t="shared" si="24"/>
        <v>-5.6991921572700335</v>
      </c>
      <c r="E269">
        <f t="shared" si="21"/>
        <v>5.6991921572700335</v>
      </c>
      <c r="F269">
        <f t="shared" si="22"/>
        <v>32.480791245488255</v>
      </c>
      <c r="G269" s="6">
        <f t="shared" si="23"/>
        <v>6.7789578350302457E-2</v>
      </c>
    </row>
    <row r="270" spans="1:7" x14ac:dyDescent="0.25">
      <c r="A270" s="1">
        <v>40818</v>
      </c>
      <c r="B270">
        <v>90.694892473118301</v>
      </c>
      <c r="C270">
        <f t="shared" si="20"/>
        <v>88.01250557653276</v>
      </c>
      <c r="D270">
        <f t="shared" si="24"/>
        <v>-2.6823868965855411</v>
      </c>
      <c r="E270">
        <f t="shared" si="21"/>
        <v>2.6823868965855411</v>
      </c>
      <c r="F270">
        <f t="shared" si="22"/>
        <v>7.1951994629738101</v>
      </c>
      <c r="G270" s="6">
        <f t="shared" si="23"/>
        <v>3.0477338180686452E-2</v>
      </c>
    </row>
    <row r="271" spans="1:7" x14ac:dyDescent="0.25">
      <c r="A271" s="1">
        <v>40819</v>
      </c>
      <c r="B271">
        <v>88.502994011976</v>
      </c>
      <c r="C271">
        <f t="shared" si="20"/>
        <v>88.716790934074325</v>
      </c>
      <c r="D271">
        <f t="shared" si="24"/>
        <v>0.21379692209832513</v>
      </c>
      <c r="E271">
        <f t="shared" si="21"/>
        <v>0.21379692209832513</v>
      </c>
      <c r="F271">
        <f t="shared" si="22"/>
        <v>4.5709123898717299E-2</v>
      </c>
      <c r="G271" s="6">
        <f t="shared" si="23"/>
        <v>2.4098811492989885E-3</v>
      </c>
    </row>
    <row r="272" spans="1:7" x14ac:dyDescent="0.25">
      <c r="A272" s="1">
        <v>40820</v>
      </c>
      <c r="B272">
        <v>91.003610108303207</v>
      </c>
      <c r="C272">
        <f t="shared" si="20"/>
        <v>88.644244046004772</v>
      </c>
      <c r="D272">
        <f t="shared" si="24"/>
        <v>-2.3593660622984345</v>
      </c>
      <c r="E272">
        <f t="shared" si="21"/>
        <v>2.3593660622984345</v>
      </c>
      <c r="F272">
        <f t="shared" si="22"/>
        <v>5.5666082159256201</v>
      </c>
      <c r="G272" s="6">
        <f t="shared" si="23"/>
        <v>2.6616122543432891E-2</v>
      </c>
    </row>
    <row r="273" spans="1:7" x14ac:dyDescent="0.25">
      <c r="A273" s="1">
        <v>40821</v>
      </c>
      <c r="B273">
        <v>91.108701401745606</v>
      </c>
      <c r="C273">
        <f t="shared" si="20"/>
        <v>89.74220279652566</v>
      </c>
      <c r="D273">
        <f t="shared" si="24"/>
        <v>-1.3664986052199453</v>
      </c>
      <c r="E273">
        <f t="shared" si="21"/>
        <v>1.3664986052199453</v>
      </c>
      <c r="F273">
        <f t="shared" si="22"/>
        <v>1.8673184380680559</v>
      </c>
      <c r="G273" s="6">
        <f t="shared" si="23"/>
        <v>1.5226934069338989E-2</v>
      </c>
    </row>
    <row r="274" spans="1:7" x14ac:dyDescent="0.25">
      <c r="A274" s="1">
        <v>40822</v>
      </c>
      <c r="B274">
        <v>89.496022461394503</v>
      </c>
      <c r="C274">
        <f t="shared" si="20"/>
        <v>90.228880926909937</v>
      </c>
      <c r="D274">
        <f t="shared" si="24"/>
        <v>0.73285846551543443</v>
      </c>
      <c r="E274">
        <f t="shared" si="21"/>
        <v>0.73285846551543443</v>
      </c>
      <c r="F274">
        <f t="shared" si="22"/>
        <v>0.53708153047763718</v>
      </c>
      <c r="G274" s="6">
        <f t="shared" si="23"/>
        <v>8.1222160575069938E-3</v>
      </c>
    </row>
    <row r="275" spans="1:7" x14ac:dyDescent="0.25">
      <c r="A275" s="1">
        <v>40823</v>
      </c>
      <c r="B275">
        <v>91.855737704917999</v>
      </c>
      <c r="C275">
        <f t="shared" si="20"/>
        <v>90.096202800833126</v>
      </c>
      <c r="D275">
        <f t="shared" si="24"/>
        <v>-1.7595349040848731</v>
      </c>
      <c r="E275">
        <f t="shared" si="21"/>
        <v>1.7595349040848731</v>
      </c>
      <c r="F275">
        <f t="shared" si="22"/>
        <v>3.0959630786929635</v>
      </c>
      <c r="G275" s="6">
        <f t="shared" si="23"/>
        <v>1.9529512336657572E-2</v>
      </c>
    </row>
    <row r="276" spans="1:7" x14ac:dyDescent="0.25">
      <c r="A276" s="1">
        <v>40824</v>
      </c>
      <c r="B276">
        <v>85.502766798419003</v>
      </c>
      <c r="C276">
        <f t="shared" si="20"/>
        <v>90.443659693575924</v>
      </c>
      <c r="D276">
        <f t="shared" si="24"/>
        <v>4.9408928951569209</v>
      </c>
      <c r="E276">
        <f t="shared" si="21"/>
        <v>4.9408928951569209</v>
      </c>
      <c r="F276">
        <f t="shared" si="22"/>
        <v>24.412422601412139</v>
      </c>
      <c r="G276" s="6">
        <f t="shared" si="23"/>
        <v>5.4629510923117422E-2</v>
      </c>
    </row>
    <row r="277" spans="1:7" x14ac:dyDescent="0.25">
      <c r="A277" s="1">
        <v>40825</v>
      </c>
      <c r="B277">
        <v>90.169435215946805</v>
      </c>
      <c r="C277">
        <f t="shared" si="20"/>
        <v>89.578305414459393</v>
      </c>
      <c r="D277">
        <f t="shared" si="24"/>
        <v>-0.59112980148741201</v>
      </c>
      <c r="E277">
        <f t="shared" si="21"/>
        <v>0.59112980148741201</v>
      </c>
      <c r="F277">
        <f t="shared" si="22"/>
        <v>0.34943444220654712</v>
      </c>
      <c r="G277" s="6">
        <f t="shared" si="23"/>
        <v>6.5990286236425506E-3</v>
      </c>
    </row>
    <row r="278" spans="1:7" x14ac:dyDescent="0.25">
      <c r="A278" s="1">
        <v>40826</v>
      </c>
      <c r="B278">
        <v>93.2235885969816</v>
      </c>
      <c r="C278">
        <f t="shared" si="20"/>
        <v>89.856045615121175</v>
      </c>
      <c r="D278">
        <f t="shared" si="24"/>
        <v>-3.3675429818604243</v>
      </c>
      <c r="E278">
        <f t="shared" si="21"/>
        <v>3.3675429818604243</v>
      </c>
      <c r="F278">
        <f t="shared" si="22"/>
        <v>11.340345734677399</v>
      </c>
      <c r="G278" s="6">
        <f t="shared" si="23"/>
        <v>3.7477088589949331E-2</v>
      </c>
    </row>
    <row r="279" spans="1:7" x14ac:dyDescent="0.25">
      <c r="A279" s="1">
        <v>40827</v>
      </c>
      <c r="B279">
        <v>92.55</v>
      </c>
      <c r="C279">
        <f t="shared" si="20"/>
        <v>90.22604202990091</v>
      </c>
      <c r="D279">
        <f t="shared" si="24"/>
        <v>-2.3239579700990873</v>
      </c>
      <c r="E279">
        <f t="shared" si="21"/>
        <v>2.3239579700990873</v>
      </c>
      <c r="F279">
        <f t="shared" si="22"/>
        <v>5.4007806467870703</v>
      </c>
      <c r="G279" s="6">
        <f t="shared" si="23"/>
        <v>2.5757064344337832E-2</v>
      </c>
    </row>
    <row r="280" spans="1:7" x14ac:dyDescent="0.25">
      <c r="A280" s="1">
        <v>40828</v>
      </c>
      <c r="B280">
        <v>89.840949554896099</v>
      </c>
      <c r="C280">
        <f t="shared" si="20"/>
        <v>90.466258462943301</v>
      </c>
      <c r="D280">
        <f t="shared" si="24"/>
        <v>0.62530890804720229</v>
      </c>
      <c r="E280">
        <f t="shared" si="21"/>
        <v>0.62530890804720229</v>
      </c>
      <c r="F280">
        <f t="shared" si="22"/>
        <v>0.39101123048318448</v>
      </c>
      <c r="G280" s="6">
        <f t="shared" si="23"/>
        <v>6.912067755110495E-3</v>
      </c>
    </row>
    <row r="281" spans="1:7" x14ac:dyDescent="0.25">
      <c r="A281" s="1">
        <v>40829</v>
      </c>
      <c r="B281">
        <v>89.472116946399595</v>
      </c>
      <c r="C281">
        <f t="shared" si="20"/>
        <v>90.523746311860251</v>
      </c>
      <c r="D281">
        <f t="shared" si="24"/>
        <v>1.0516293654606557</v>
      </c>
      <c r="E281">
        <f t="shared" si="21"/>
        <v>1.0516293654606557</v>
      </c>
      <c r="F281">
        <f t="shared" si="22"/>
        <v>1.1059243222991813</v>
      </c>
      <c r="G281" s="6">
        <f t="shared" si="23"/>
        <v>1.1617165752704528E-2</v>
      </c>
    </row>
    <row r="282" spans="1:7" x14ac:dyDescent="0.25">
      <c r="A282" s="1">
        <v>40830</v>
      </c>
      <c r="B282">
        <v>92.308788598574793</v>
      </c>
      <c r="C282">
        <f t="shared" si="20"/>
        <v>90.126476185440524</v>
      </c>
      <c r="D282">
        <f t="shared" si="24"/>
        <v>-2.1823124131342695</v>
      </c>
      <c r="E282">
        <f t="shared" si="21"/>
        <v>2.1823124131342695</v>
      </c>
      <c r="F282">
        <f t="shared" si="22"/>
        <v>4.7624874685199181</v>
      </c>
      <c r="G282" s="6">
        <f t="shared" si="23"/>
        <v>2.4213888143635322E-2</v>
      </c>
    </row>
    <row r="283" spans="1:7" x14ac:dyDescent="0.25">
      <c r="A283" s="1">
        <v>40831</v>
      </c>
      <c r="B283">
        <v>92.497267759562803</v>
      </c>
      <c r="C283">
        <f t="shared" si="20"/>
        <v>91.260813152133153</v>
      </c>
      <c r="D283">
        <f t="shared" si="24"/>
        <v>-1.2364546074296499</v>
      </c>
      <c r="E283">
        <f t="shared" si="21"/>
        <v>1.2364546074296499</v>
      </c>
      <c r="F283">
        <f t="shared" si="22"/>
        <v>1.5288199962340094</v>
      </c>
      <c r="G283" s="6">
        <f t="shared" si="23"/>
        <v>1.3548581967689257E-2</v>
      </c>
    </row>
    <row r="284" spans="1:7" x14ac:dyDescent="0.25">
      <c r="A284" s="1">
        <v>40832</v>
      </c>
      <c r="B284">
        <v>90.967032967033006</v>
      </c>
      <c r="C284">
        <f t="shared" si="20"/>
        <v>91.648785242735812</v>
      </c>
      <c r="D284">
        <f t="shared" si="24"/>
        <v>0.68175227570280583</v>
      </c>
      <c r="E284">
        <f t="shared" si="21"/>
        <v>0.68175227570280583</v>
      </c>
      <c r="F284">
        <f t="shared" si="22"/>
        <v>0.46478616542595458</v>
      </c>
      <c r="G284" s="6">
        <f t="shared" si="23"/>
        <v>7.4387486304063402E-3</v>
      </c>
    </row>
    <row r="285" spans="1:7" x14ac:dyDescent="0.25">
      <c r="A285" s="1">
        <v>40833</v>
      </c>
      <c r="B285">
        <v>92.394780447390204</v>
      </c>
      <c r="C285">
        <f t="shared" si="20"/>
        <v>91.272692637744385</v>
      </c>
      <c r="D285">
        <f t="shared" si="24"/>
        <v>-1.1220878096458193</v>
      </c>
      <c r="E285">
        <f t="shared" si="21"/>
        <v>1.1220878096458193</v>
      </c>
      <c r="F285">
        <f t="shared" si="22"/>
        <v>1.2590810525557525</v>
      </c>
      <c r="G285" s="6">
        <f t="shared" si="23"/>
        <v>1.2293795408220461E-2</v>
      </c>
    </row>
    <row r="286" spans="1:7" x14ac:dyDescent="0.25">
      <c r="A286" s="1">
        <v>40834</v>
      </c>
      <c r="B286">
        <v>87.273817034700301</v>
      </c>
      <c r="C286">
        <f t="shared" si="20"/>
        <v>91.246822712309424</v>
      </c>
      <c r="D286">
        <f t="shared" si="24"/>
        <v>3.9730056776091232</v>
      </c>
      <c r="E286">
        <f t="shared" si="21"/>
        <v>3.9730056776091232</v>
      </c>
      <c r="F286">
        <f t="shared" si="22"/>
        <v>15.784774114314327</v>
      </c>
      <c r="G286" s="6">
        <f t="shared" si="23"/>
        <v>4.3541304338185517E-2</v>
      </c>
    </row>
    <row r="287" spans="1:7" x14ac:dyDescent="0.25">
      <c r="A287" s="1">
        <v>40835</v>
      </c>
      <c r="B287">
        <v>57.544068919814499</v>
      </c>
      <c r="C287">
        <f t="shared" si="20"/>
        <v>90.818967292276781</v>
      </c>
      <c r="D287">
        <f t="shared" si="24"/>
        <v>33.274898372462282</v>
      </c>
      <c r="E287">
        <f t="shared" si="21"/>
        <v>33.274898372462282</v>
      </c>
      <c r="F287">
        <f t="shared" si="22"/>
        <v>1107.218861697693</v>
      </c>
      <c r="G287" s="6">
        <f t="shared" si="23"/>
        <v>0.36638710353725823</v>
      </c>
    </row>
    <row r="288" spans="1:7" x14ac:dyDescent="0.25">
      <c r="A288" s="1">
        <v>40836</v>
      </c>
      <c r="B288">
        <v>53.499863126197603</v>
      </c>
      <c r="C288">
        <f t="shared" si="20"/>
        <v>85.4976259545126</v>
      </c>
      <c r="D288">
        <f t="shared" si="24"/>
        <v>31.997762828314997</v>
      </c>
      <c r="E288">
        <f t="shared" si="21"/>
        <v>31.997762828314997</v>
      </c>
      <c r="F288">
        <f t="shared" si="22"/>
        <v>1023.856826017097</v>
      </c>
      <c r="G288" s="6">
        <f t="shared" si="23"/>
        <v>0.37425323184223624</v>
      </c>
    </row>
    <row r="289" spans="1:7" x14ac:dyDescent="0.25">
      <c r="A289" s="1">
        <v>40837</v>
      </c>
      <c r="B289">
        <v>52.5</v>
      </c>
      <c r="C289">
        <f t="shared" si="20"/>
        <v>79.029471709116407</v>
      </c>
      <c r="D289">
        <f t="shared" si="24"/>
        <v>26.529471709116407</v>
      </c>
      <c r="E289">
        <f t="shared" si="21"/>
        <v>26.529471709116407</v>
      </c>
      <c r="F289">
        <f t="shared" si="22"/>
        <v>703.81286916480781</v>
      </c>
      <c r="G289" s="6">
        <f t="shared" si="23"/>
        <v>0.33569086488093164</v>
      </c>
    </row>
    <row r="290" spans="1:7" x14ac:dyDescent="0.25">
      <c r="A290" s="1">
        <v>40838</v>
      </c>
      <c r="B290">
        <v>52.5</v>
      </c>
      <c r="C290">
        <f t="shared" si="20"/>
        <v>72.363260415855933</v>
      </c>
      <c r="D290">
        <f t="shared" si="24"/>
        <v>19.863260415855933</v>
      </c>
      <c r="E290">
        <f t="shared" si="21"/>
        <v>19.863260415855933</v>
      </c>
      <c r="F290">
        <f t="shared" si="22"/>
        <v>394.54911434810924</v>
      </c>
      <c r="G290" s="6">
        <f t="shared" si="23"/>
        <v>0.27449371824467406</v>
      </c>
    </row>
    <row r="291" spans="1:7" x14ac:dyDescent="0.25">
      <c r="A291" s="1">
        <v>40839</v>
      </c>
      <c r="B291">
        <v>52.5</v>
      </c>
      <c r="C291">
        <f t="shared" si="20"/>
        <v>65.952088254683773</v>
      </c>
      <c r="D291">
        <f t="shared" si="24"/>
        <v>13.452088254683773</v>
      </c>
      <c r="E291">
        <f t="shared" si="21"/>
        <v>13.452088254683773</v>
      </c>
      <c r="F291">
        <f t="shared" si="22"/>
        <v>180.95867841180112</v>
      </c>
      <c r="G291" s="6">
        <f t="shared" si="23"/>
        <v>0.20396758632928405</v>
      </c>
    </row>
    <row r="292" spans="1:7" x14ac:dyDescent="0.25">
      <c r="A292" s="1">
        <v>40840</v>
      </c>
      <c r="B292">
        <v>52.450932684509297</v>
      </c>
      <c r="C292">
        <f t="shared" si="20"/>
        <v>59.302958180118729</v>
      </c>
      <c r="D292">
        <f t="shared" si="24"/>
        <v>6.852025495609432</v>
      </c>
      <c r="E292">
        <f t="shared" si="21"/>
        <v>6.852025495609432</v>
      </c>
      <c r="F292">
        <f t="shared" si="22"/>
        <v>46.950253392481685</v>
      </c>
      <c r="G292" s="6">
        <f t="shared" si="23"/>
        <v>0.11554272680290287</v>
      </c>
    </row>
    <row r="293" spans="1:7" x14ac:dyDescent="0.25">
      <c r="A293" s="1">
        <v>40841</v>
      </c>
      <c r="B293">
        <v>51.5</v>
      </c>
      <c r="C293">
        <f t="shared" si="20"/>
        <v>53.499144121753567</v>
      </c>
      <c r="D293">
        <f t="shared" si="24"/>
        <v>1.9991441217535666</v>
      </c>
      <c r="E293">
        <f t="shared" si="21"/>
        <v>1.9991441217535666</v>
      </c>
      <c r="F293">
        <f t="shared" si="22"/>
        <v>3.9965772195418392</v>
      </c>
      <c r="G293" s="6">
        <f t="shared" si="23"/>
        <v>3.7367777645263008E-2</v>
      </c>
    </row>
    <row r="294" spans="1:7" x14ac:dyDescent="0.25">
      <c r="A294" s="1">
        <v>40842</v>
      </c>
      <c r="B294">
        <v>52.5</v>
      </c>
      <c r="C294">
        <f t="shared" si="20"/>
        <v>52.491799301784482</v>
      </c>
      <c r="D294">
        <f t="shared" si="24"/>
        <v>-8.2006982155178321E-3</v>
      </c>
      <c r="E294">
        <f t="shared" si="21"/>
        <v>8.2006982155178321E-3</v>
      </c>
      <c r="F294">
        <f t="shared" si="22"/>
        <v>6.7251451221997358E-5</v>
      </c>
      <c r="G294" s="6">
        <f t="shared" si="23"/>
        <v>1.5622817896507207E-4</v>
      </c>
    </row>
    <row r="295" spans="1:7" x14ac:dyDescent="0.25">
      <c r="A295" s="1">
        <v>40843</v>
      </c>
      <c r="B295">
        <v>51.5</v>
      </c>
      <c r="C295">
        <f t="shared" si="20"/>
        <v>52.325155447418219</v>
      </c>
      <c r="D295">
        <f t="shared" si="24"/>
        <v>0.82515544741821856</v>
      </c>
      <c r="E295">
        <f t="shared" si="21"/>
        <v>0.82515544741821856</v>
      </c>
      <c r="F295">
        <f t="shared" si="22"/>
        <v>0.68088151240396044</v>
      </c>
      <c r="G295" s="6">
        <f t="shared" si="23"/>
        <v>1.5769765810775677E-2</v>
      </c>
    </row>
    <row r="296" spans="1:7" x14ac:dyDescent="0.25">
      <c r="A296" s="1">
        <v>40844</v>
      </c>
      <c r="B296">
        <v>51.5</v>
      </c>
      <c r="C296">
        <f t="shared" si="20"/>
        <v>52.158488780751554</v>
      </c>
      <c r="D296">
        <f t="shared" si="24"/>
        <v>0.65848878075155426</v>
      </c>
      <c r="E296">
        <f t="shared" si="21"/>
        <v>0.65848878075155426</v>
      </c>
      <c r="F296">
        <f t="shared" si="22"/>
        <v>0.43360747437566849</v>
      </c>
      <c r="G296" s="6">
        <f t="shared" si="23"/>
        <v>1.2624767245836336E-2</v>
      </c>
    </row>
    <row r="297" spans="1:7" x14ac:dyDescent="0.25">
      <c r="A297" s="1">
        <v>40845</v>
      </c>
      <c r="B297">
        <v>51.5</v>
      </c>
      <c r="C297">
        <f t="shared" si="20"/>
        <v>51.99182211408489</v>
      </c>
      <c r="D297">
        <f t="shared" si="24"/>
        <v>0.49182211408488996</v>
      </c>
      <c r="E297">
        <f t="shared" si="21"/>
        <v>0.49182211408488996</v>
      </c>
      <c r="F297">
        <f t="shared" si="22"/>
        <v>0.24188899190293051</v>
      </c>
      <c r="G297" s="6">
        <f t="shared" si="23"/>
        <v>9.4596052626448046E-3</v>
      </c>
    </row>
    <row r="298" spans="1:7" x14ac:dyDescent="0.25">
      <c r="A298" s="1">
        <v>40846</v>
      </c>
      <c r="B298">
        <v>51.500185116623499</v>
      </c>
      <c r="C298">
        <f t="shared" si="20"/>
        <v>51.825155447418219</v>
      </c>
      <c r="D298">
        <f t="shared" si="24"/>
        <v>0.32497033079472004</v>
      </c>
      <c r="E298">
        <f t="shared" si="21"/>
        <v>0.32497033079472004</v>
      </c>
      <c r="F298">
        <f t="shared" si="22"/>
        <v>0.10560571589682977</v>
      </c>
      <c r="G298" s="6">
        <f t="shared" si="23"/>
        <v>6.2705133827226974E-3</v>
      </c>
    </row>
    <row r="299" spans="1:7" x14ac:dyDescent="0.25">
      <c r="A299" s="1">
        <v>40847</v>
      </c>
      <c r="B299">
        <v>51.5</v>
      </c>
      <c r="C299">
        <f t="shared" si="20"/>
        <v>51.666697519437243</v>
      </c>
      <c r="D299">
        <f t="shared" si="24"/>
        <v>0.16669751943724265</v>
      </c>
      <c r="E299">
        <f t="shared" si="21"/>
        <v>0.16669751943724265</v>
      </c>
      <c r="F299">
        <f t="shared" si="22"/>
        <v>2.7788062986529891E-2</v>
      </c>
      <c r="G299" s="6">
        <f t="shared" si="23"/>
        <v>3.2264016753641026E-3</v>
      </c>
    </row>
    <row r="300" spans="1:7" x14ac:dyDescent="0.25">
      <c r="A300" s="1">
        <v>40848</v>
      </c>
      <c r="B300">
        <v>51.5</v>
      </c>
      <c r="C300">
        <f t="shared" si="20"/>
        <v>51.666697519437243</v>
      </c>
      <c r="D300">
        <f t="shared" si="24"/>
        <v>0.16669751943724265</v>
      </c>
      <c r="E300">
        <f t="shared" si="21"/>
        <v>0.16669751943724265</v>
      </c>
      <c r="F300">
        <f t="shared" si="22"/>
        <v>2.7788062986529891E-2</v>
      </c>
      <c r="G300" s="6">
        <f t="shared" si="23"/>
        <v>3.2264016753641026E-3</v>
      </c>
    </row>
    <row r="301" spans="1:7" x14ac:dyDescent="0.25">
      <c r="A301" s="1">
        <v>40849</v>
      </c>
      <c r="B301">
        <v>51.5</v>
      </c>
      <c r="C301">
        <f t="shared" si="20"/>
        <v>51.500030852770578</v>
      </c>
      <c r="D301">
        <f t="shared" si="24"/>
        <v>3.0852770578349009E-5</v>
      </c>
      <c r="E301">
        <f t="shared" si="21"/>
        <v>3.0852770578349009E-5</v>
      </c>
      <c r="F301">
        <f t="shared" si="22"/>
        <v>9.5189345236023825E-10</v>
      </c>
      <c r="G301" s="6">
        <f t="shared" si="23"/>
        <v>5.9908256495130246E-7</v>
      </c>
    </row>
    <row r="302" spans="1:7" x14ac:dyDescent="0.25">
      <c r="A302" s="1">
        <v>40850</v>
      </c>
      <c r="B302">
        <v>51.5</v>
      </c>
      <c r="C302">
        <f t="shared" si="20"/>
        <v>51.500030852770578</v>
      </c>
      <c r="D302">
        <f t="shared" si="24"/>
        <v>3.0852770578349009E-5</v>
      </c>
      <c r="E302">
        <f t="shared" si="21"/>
        <v>3.0852770578349009E-5</v>
      </c>
      <c r="F302">
        <f t="shared" si="22"/>
        <v>9.5189345236023825E-10</v>
      </c>
      <c r="G302" s="6">
        <f t="shared" si="23"/>
        <v>5.9908256495130246E-7</v>
      </c>
    </row>
    <row r="303" spans="1:7" x14ac:dyDescent="0.25">
      <c r="A303" s="1">
        <v>40851</v>
      </c>
      <c r="B303">
        <v>51.5</v>
      </c>
      <c r="C303">
        <f t="shared" si="20"/>
        <v>51.500030852770578</v>
      </c>
      <c r="D303">
        <f t="shared" si="24"/>
        <v>3.0852770578349009E-5</v>
      </c>
      <c r="E303">
        <f t="shared" si="21"/>
        <v>3.0852770578349009E-5</v>
      </c>
      <c r="F303">
        <f t="shared" si="22"/>
        <v>9.5189345236023825E-10</v>
      </c>
      <c r="G303" s="6">
        <f t="shared" si="23"/>
        <v>5.9908256495130246E-7</v>
      </c>
    </row>
    <row r="304" spans="1:7" x14ac:dyDescent="0.25">
      <c r="A304" s="1">
        <v>40852</v>
      </c>
      <c r="B304">
        <v>51.5</v>
      </c>
      <c r="C304">
        <f t="shared" si="20"/>
        <v>51.500030852770578</v>
      </c>
      <c r="D304">
        <f t="shared" si="24"/>
        <v>3.0852770578349009E-5</v>
      </c>
      <c r="E304">
        <f t="shared" si="21"/>
        <v>3.0852770578349009E-5</v>
      </c>
      <c r="F304">
        <f t="shared" si="22"/>
        <v>9.5189345236023825E-10</v>
      </c>
      <c r="G304" s="6">
        <f t="shared" si="23"/>
        <v>5.9908256495130246E-7</v>
      </c>
    </row>
    <row r="305" spans="1:7" x14ac:dyDescent="0.25">
      <c r="A305" s="1">
        <v>40853</v>
      </c>
      <c r="B305">
        <v>51.5</v>
      </c>
      <c r="C305">
        <f t="shared" si="20"/>
        <v>51.5</v>
      </c>
      <c r="D305">
        <f t="shared" si="24"/>
        <v>0</v>
      </c>
      <c r="E305">
        <f t="shared" si="21"/>
        <v>0</v>
      </c>
      <c r="F305">
        <f t="shared" si="22"/>
        <v>0</v>
      </c>
      <c r="G305" s="6">
        <f t="shared" si="23"/>
        <v>0</v>
      </c>
    </row>
    <row r="306" spans="1:7" x14ac:dyDescent="0.25">
      <c r="A306" s="1">
        <v>40854</v>
      </c>
      <c r="B306">
        <v>52.5</v>
      </c>
      <c r="C306">
        <f t="shared" si="20"/>
        <v>51.5</v>
      </c>
      <c r="D306">
        <f t="shared" si="24"/>
        <v>-1</v>
      </c>
      <c r="E306">
        <f t="shared" si="21"/>
        <v>1</v>
      </c>
      <c r="F306">
        <f t="shared" si="22"/>
        <v>1</v>
      </c>
      <c r="G306" s="6">
        <f t="shared" si="23"/>
        <v>1.9417475728155338E-2</v>
      </c>
    </row>
    <row r="307" spans="1:7" x14ac:dyDescent="0.25">
      <c r="A307" s="1">
        <v>40855</v>
      </c>
      <c r="B307">
        <v>51.5</v>
      </c>
      <c r="C307">
        <f t="shared" si="20"/>
        <v>51.666666666666664</v>
      </c>
      <c r="D307">
        <f t="shared" si="24"/>
        <v>0.1666666666666643</v>
      </c>
      <c r="E307">
        <f t="shared" si="21"/>
        <v>0.1666666666666643</v>
      </c>
      <c r="F307">
        <f t="shared" si="22"/>
        <v>2.7777777777776989E-2</v>
      </c>
      <c r="G307" s="6">
        <f t="shared" si="23"/>
        <v>3.2258064516128577E-3</v>
      </c>
    </row>
    <row r="308" spans="1:7" x14ac:dyDescent="0.25">
      <c r="A308" s="1">
        <v>40856</v>
      </c>
      <c r="B308">
        <v>51.5</v>
      </c>
      <c r="C308">
        <f t="shared" si="20"/>
        <v>51.666666666666664</v>
      </c>
      <c r="D308">
        <f t="shared" si="24"/>
        <v>0.1666666666666643</v>
      </c>
      <c r="E308">
        <f t="shared" si="21"/>
        <v>0.1666666666666643</v>
      </c>
      <c r="F308">
        <f t="shared" si="22"/>
        <v>2.7777777777776989E-2</v>
      </c>
      <c r="G308" s="6">
        <f t="shared" si="23"/>
        <v>3.2258064516128577E-3</v>
      </c>
    </row>
    <row r="309" spans="1:7" x14ac:dyDescent="0.25">
      <c r="A309" s="1">
        <v>40857</v>
      </c>
      <c r="B309">
        <v>51.5</v>
      </c>
      <c r="C309">
        <f t="shared" si="20"/>
        <v>51.666666666666664</v>
      </c>
      <c r="D309">
        <f t="shared" si="24"/>
        <v>0.1666666666666643</v>
      </c>
      <c r="E309">
        <f t="shared" si="21"/>
        <v>0.1666666666666643</v>
      </c>
      <c r="F309">
        <f t="shared" si="22"/>
        <v>2.7777777777776989E-2</v>
      </c>
      <c r="G309" s="6">
        <f t="shared" si="23"/>
        <v>3.2258064516128577E-3</v>
      </c>
    </row>
    <row r="310" spans="1:7" x14ac:dyDescent="0.25">
      <c r="A310" s="1">
        <v>40858</v>
      </c>
      <c r="B310">
        <v>51.499797979797997</v>
      </c>
      <c r="C310">
        <f t="shared" si="20"/>
        <v>51.666666666666664</v>
      </c>
      <c r="D310">
        <f t="shared" si="24"/>
        <v>0.16686868686866774</v>
      </c>
      <c r="E310">
        <f t="shared" si="21"/>
        <v>0.16686868686866774</v>
      </c>
      <c r="F310">
        <f t="shared" si="22"/>
        <v>2.7845158657273484E-2</v>
      </c>
      <c r="G310" s="6">
        <f t="shared" si="23"/>
        <v>3.2297165200387305E-3</v>
      </c>
    </row>
    <row r="311" spans="1:7" x14ac:dyDescent="0.25">
      <c r="A311" s="1">
        <v>40859</v>
      </c>
      <c r="B311">
        <v>51.500238208670801</v>
      </c>
      <c r="C311">
        <f t="shared" si="20"/>
        <v>51.666632996633005</v>
      </c>
      <c r="D311">
        <f t="shared" si="24"/>
        <v>0.1663947879622043</v>
      </c>
      <c r="E311">
        <f t="shared" si="21"/>
        <v>0.1663947879622043</v>
      </c>
      <c r="F311">
        <f t="shared" si="22"/>
        <v>2.7687225460986932E-2</v>
      </c>
      <c r="G311" s="6">
        <f t="shared" si="23"/>
        <v>3.2205463818988913E-3</v>
      </c>
    </row>
    <row r="312" spans="1:7" x14ac:dyDescent="0.25">
      <c r="A312" s="1">
        <v>40860</v>
      </c>
      <c r="B312">
        <v>51.5</v>
      </c>
      <c r="C312">
        <f t="shared" si="20"/>
        <v>51.666672698078138</v>
      </c>
      <c r="D312">
        <f t="shared" si="24"/>
        <v>0.16667269807813767</v>
      </c>
      <c r="E312">
        <f t="shared" si="21"/>
        <v>0.16667269807813767</v>
      </c>
      <c r="F312">
        <f t="shared" si="22"/>
        <v>2.7779788284646036E-2</v>
      </c>
      <c r="G312" s="6">
        <f t="shared" si="23"/>
        <v>3.2259228120245769E-3</v>
      </c>
    </row>
    <row r="313" spans="1:7" x14ac:dyDescent="0.25">
      <c r="A313" s="1">
        <v>40861</v>
      </c>
      <c r="B313">
        <v>51.5</v>
      </c>
      <c r="C313">
        <f t="shared" si="20"/>
        <v>51.500006031411466</v>
      </c>
      <c r="D313">
        <f t="shared" si="24"/>
        <v>6.0314114662674001E-6</v>
      </c>
      <c r="E313">
        <f t="shared" si="21"/>
        <v>6.0314114662674001E-6</v>
      </c>
      <c r="F313">
        <f t="shared" si="22"/>
        <v>3.6377924275421868E-11</v>
      </c>
      <c r="G313" s="6">
        <f t="shared" si="23"/>
        <v>1.1711477203689361E-7</v>
      </c>
    </row>
    <row r="314" spans="1:7" x14ac:dyDescent="0.25">
      <c r="A314" s="1">
        <v>40862</v>
      </c>
      <c r="B314">
        <v>51.5</v>
      </c>
      <c r="C314">
        <f t="shared" si="20"/>
        <v>51.500006031411466</v>
      </c>
      <c r="D314">
        <f t="shared" si="24"/>
        <v>6.0314114662674001E-6</v>
      </c>
      <c r="E314">
        <f t="shared" si="21"/>
        <v>6.0314114662674001E-6</v>
      </c>
      <c r="F314">
        <f t="shared" si="22"/>
        <v>3.6377924275421868E-11</v>
      </c>
      <c r="G314" s="6">
        <f t="shared" si="23"/>
        <v>1.1711477203689361E-7</v>
      </c>
    </row>
    <row r="315" spans="1:7" x14ac:dyDescent="0.25">
      <c r="A315" s="1">
        <v>40863</v>
      </c>
      <c r="B315">
        <v>51.5</v>
      </c>
      <c r="C315">
        <f t="shared" si="20"/>
        <v>51.500006031411466</v>
      </c>
      <c r="D315">
        <f t="shared" si="24"/>
        <v>6.0314114662674001E-6</v>
      </c>
      <c r="E315">
        <f t="shared" si="21"/>
        <v>6.0314114662674001E-6</v>
      </c>
      <c r="F315">
        <f t="shared" si="22"/>
        <v>3.6377924275421868E-11</v>
      </c>
      <c r="G315" s="6">
        <f t="shared" si="23"/>
        <v>1.1711477203689361E-7</v>
      </c>
    </row>
    <row r="316" spans="1:7" x14ac:dyDescent="0.25">
      <c r="A316" s="1">
        <v>40864</v>
      </c>
      <c r="B316">
        <v>51.5</v>
      </c>
      <c r="C316">
        <f t="shared" si="20"/>
        <v>51.500006031411466</v>
      </c>
      <c r="D316">
        <f t="shared" si="24"/>
        <v>6.0314114662674001E-6</v>
      </c>
      <c r="E316">
        <f t="shared" si="21"/>
        <v>6.0314114662674001E-6</v>
      </c>
      <c r="F316">
        <f t="shared" si="22"/>
        <v>3.6377924275421868E-11</v>
      </c>
      <c r="G316" s="6">
        <f t="shared" si="23"/>
        <v>1.1711477203689361E-7</v>
      </c>
    </row>
    <row r="317" spans="1:7" x14ac:dyDescent="0.25">
      <c r="A317" s="1">
        <v>40865</v>
      </c>
      <c r="B317">
        <v>51.499804763764203</v>
      </c>
      <c r="C317">
        <f t="shared" si="20"/>
        <v>51.500039701445132</v>
      </c>
      <c r="D317">
        <f t="shared" si="24"/>
        <v>2.3493768092919254E-4</v>
      </c>
      <c r="E317">
        <f t="shared" si="21"/>
        <v>2.3493768092919254E-4</v>
      </c>
      <c r="F317">
        <f t="shared" si="22"/>
        <v>5.5195713920387077E-8</v>
      </c>
      <c r="G317" s="6">
        <f t="shared" si="23"/>
        <v>4.561893200299805E-6</v>
      </c>
    </row>
    <row r="318" spans="1:7" x14ac:dyDescent="0.25">
      <c r="A318" s="1">
        <v>40866</v>
      </c>
      <c r="B318">
        <v>51.500265251989397</v>
      </c>
      <c r="C318">
        <f t="shared" si="20"/>
        <v>51.499967460627367</v>
      </c>
      <c r="D318">
        <f t="shared" si="24"/>
        <v>-2.9779136202989775E-4</v>
      </c>
      <c r="E318">
        <f t="shared" si="21"/>
        <v>2.9779136202989775E-4</v>
      </c>
      <c r="F318">
        <f t="shared" si="22"/>
        <v>8.8679695299621629E-8</v>
      </c>
      <c r="G318" s="6">
        <f t="shared" si="23"/>
        <v>5.7823601977528338E-6</v>
      </c>
    </row>
    <row r="319" spans="1:7" x14ac:dyDescent="0.25">
      <c r="A319" s="1">
        <v>40867</v>
      </c>
      <c r="B319">
        <v>51.499592502037501</v>
      </c>
      <c r="C319">
        <f t="shared" si="20"/>
        <v>51.500011669292263</v>
      </c>
      <c r="D319">
        <f t="shared" si="24"/>
        <v>4.1916725476198735E-4</v>
      </c>
      <c r="E319">
        <f t="shared" si="21"/>
        <v>4.1916725476198735E-4</v>
      </c>
      <c r="F319">
        <f t="shared" si="22"/>
        <v>1.7570118746470081E-7</v>
      </c>
      <c r="G319" s="6">
        <f t="shared" si="23"/>
        <v>8.1391681511389406E-6</v>
      </c>
    </row>
    <row r="320" spans="1:7" x14ac:dyDescent="0.25">
      <c r="A320" s="1">
        <v>40868</v>
      </c>
      <c r="B320">
        <v>51.5</v>
      </c>
      <c r="C320">
        <f t="shared" si="20"/>
        <v>51.49994375296518</v>
      </c>
      <c r="D320">
        <f t="shared" si="24"/>
        <v>-5.6247034819989494E-5</v>
      </c>
      <c r="E320">
        <f t="shared" si="21"/>
        <v>5.6247034819989494E-5</v>
      </c>
      <c r="F320">
        <f t="shared" si="22"/>
        <v>3.1637289260411105E-9</v>
      </c>
      <c r="G320" s="6">
        <f t="shared" si="23"/>
        <v>1.0921766262463344E-6</v>
      </c>
    </row>
    <row r="321" spans="1:7" x14ac:dyDescent="0.25">
      <c r="A321" s="1">
        <v>40869</v>
      </c>
      <c r="B321">
        <v>51.503225806451603</v>
      </c>
      <c r="C321">
        <f t="shared" si="20"/>
        <v>51.49994375296518</v>
      </c>
      <c r="D321">
        <f t="shared" si="24"/>
        <v>-3.2820534864228534E-3</v>
      </c>
      <c r="E321">
        <f t="shared" si="21"/>
        <v>3.2820534864228534E-3</v>
      </c>
      <c r="F321">
        <f t="shared" si="22"/>
        <v>1.0771875087740407E-5</v>
      </c>
      <c r="G321" s="6">
        <f t="shared" si="23"/>
        <v>6.3729263514659365E-5</v>
      </c>
    </row>
    <row r="322" spans="1:7" x14ac:dyDescent="0.25">
      <c r="A322" s="1">
        <v>40870</v>
      </c>
      <c r="B322">
        <v>51.5</v>
      </c>
      <c r="C322">
        <f t="shared" si="20"/>
        <v>51.500481387373782</v>
      </c>
      <c r="D322">
        <f t="shared" si="24"/>
        <v>4.8138737378167207E-4</v>
      </c>
      <c r="E322">
        <f t="shared" si="21"/>
        <v>4.8138737378167207E-4</v>
      </c>
      <c r="F322">
        <f t="shared" si="22"/>
        <v>2.3173380363641527E-7</v>
      </c>
      <c r="G322" s="6">
        <f t="shared" si="23"/>
        <v>9.347240274528625E-6</v>
      </c>
    </row>
    <row r="323" spans="1:7" x14ac:dyDescent="0.25">
      <c r="A323" s="1">
        <v>40871</v>
      </c>
      <c r="B323">
        <v>51.5</v>
      </c>
      <c r="C323">
        <f t="shared" si="20"/>
        <v>51.500481387373782</v>
      </c>
      <c r="D323">
        <f t="shared" si="24"/>
        <v>4.8138737378167207E-4</v>
      </c>
      <c r="E323">
        <f t="shared" si="21"/>
        <v>4.8138737378167207E-4</v>
      </c>
      <c r="F323">
        <f t="shared" si="22"/>
        <v>2.3173380363641527E-7</v>
      </c>
      <c r="G323" s="6">
        <f t="shared" si="23"/>
        <v>9.347240274528625E-6</v>
      </c>
    </row>
    <row r="324" spans="1:7" x14ac:dyDescent="0.25">
      <c r="A324" s="1">
        <v>40872</v>
      </c>
      <c r="B324">
        <v>51.5</v>
      </c>
      <c r="C324">
        <f t="shared" si="20"/>
        <v>51.500513926746414</v>
      </c>
      <c r="D324">
        <f t="shared" si="24"/>
        <v>5.1392674641448366E-4</v>
      </c>
      <c r="E324">
        <f t="shared" si="21"/>
        <v>5.1392674641448366E-4</v>
      </c>
      <c r="F324">
        <f t="shared" si="22"/>
        <v>2.64120700680177E-7</v>
      </c>
      <c r="G324" s="6">
        <f t="shared" si="23"/>
        <v>9.979060541910041E-6</v>
      </c>
    </row>
    <row r="325" spans="1:7" x14ac:dyDescent="0.25">
      <c r="A325" s="1">
        <v>40873</v>
      </c>
      <c r="B325">
        <v>51.5</v>
      </c>
      <c r="C325">
        <f t="shared" si="20"/>
        <v>51.500469718081519</v>
      </c>
      <c r="D325">
        <f t="shared" si="24"/>
        <v>4.6971808151852201E-4</v>
      </c>
      <c r="E325">
        <f t="shared" si="21"/>
        <v>4.6971808151852201E-4</v>
      </c>
      <c r="F325">
        <f t="shared" si="22"/>
        <v>2.2063507610544089E-7</v>
      </c>
      <c r="G325" s="6">
        <f t="shared" si="23"/>
        <v>9.1206562598322611E-6</v>
      </c>
    </row>
    <row r="326" spans="1:7" x14ac:dyDescent="0.25">
      <c r="A326" s="1">
        <v>40874</v>
      </c>
      <c r="B326">
        <v>51.5</v>
      </c>
      <c r="C326">
        <f t="shared" si="20"/>
        <v>51.500537634408602</v>
      </c>
      <c r="D326">
        <f t="shared" si="24"/>
        <v>5.3763440860166156E-4</v>
      </c>
      <c r="E326">
        <f t="shared" si="21"/>
        <v>5.3763440860166156E-4</v>
      </c>
      <c r="F326">
        <f t="shared" si="22"/>
        <v>2.8905075731245839E-7</v>
      </c>
      <c r="G326" s="6">
        <f t="shared" si="23"/>
        <v>1.0439394097557083E-5</v>
      </c>
    </row>
    <row r="327" spans="1:7" x14ac:dyDescent="0.25">
      <c r="A327" s="1">
        <v>40875</v>
      </c>
      <c r="B327">
        <v>51.5</v>
      </c>
      <c r="C327">
        <f t="shared" si="20"/>
        <v>51.500537634408602</v>
      </c>
      <c r="D327">
        <f t="shared" si="24"/>
        <v>5.3763440860166156E-4</v>
      </c>
      <c r="E327">
        <f t="shared" si="21"/>
        <v>5.3763440860166156E-4</v>
      </c>
      <c r="F327">
        <f t="shared" si="22"/>
        <v>2.8905075731245839E-7</v>
      </c>
      <c r="G327" s="6">
        <f t="shared" si="23"/>
        <v>1.0439394097557083E-5</v>
      </c>
    </row>
    <row r="328" spans="1:7" x14ac:dyDescent="0.25">
      <c r="A328" s="1">
        <v>40876</v>
      </c>
      <c r="B328">
        <v>51.499831479609</v>
      </c>
      <c r="C328">
        <f t="shared" si="20"/>
        <v>51.5</v>
      </c>
      <c r="D328">
        <f t="shared" si="24"/>
        <v>1.6852039100001548E-4</v>
      </c>
      <c r="E328">
        <f t="shared" si="21"/>
        <v>1.6852039100001548E-4</v>
      </c>
      <c r="F328">
        <f t="shared" si="22"/>
        <v>2.8399122182798099E-8</v>
      </c>
      <c r="G328" s="6">
        <f t="shared" si="23"/>
        <v>3.272240601942048E-6</v>
      </c>
    </row>
    <row r="329" spans="1:7" x14ac:dyDescent="0.25">
      <c r="A329" s="1">
        <v>40877</v>
      </c>
      <c r="B329">
        <v>51.503875968992197</v>
      </c>
      <c r="C329">
        <f t="shared" ref="C329:C392" si="25">AVERAGE(B323:B328)</f>
        <v>51.499971913268162</v>
      </c>
      <c r="D329">
        <f t="shared" si="24"/>
        <v>-3.9040557240355156E-3</v>
      </c>
      <c r="E329">
        <f t="shared" ref="E329:E392" si="26">ABS($D329)</f>
        <v>3.9040557240355156E-3</v>
      </c>
      <c r="F329">
        <f t="shared" ref="F329:F392" si="27">POWER($E329,2)</f>
        <v>1.5241651096374475E-5</v>
      </c>
      <c r="G329" s="6">
        <f t="shared" ref="G329:G392" si="28">$E329/$C329</f>
        <v>7.5806948605921406E-5</v>
      </c>
    </row>
    <row r="330" spans="1:7" x14ac:dyDescent="0.25">
      <c r="A330" s="1">
        <v>40878</v>
      </c>
      <c r="B330">
        <v>90.337905236907702</v>
      </c>
      <c r="C330">
        <f t="shared" si="25"/>
        <v>51.500617908100196</v>
      </c>
      <c r="D330">
        <f t="shared" ref="D330:D393" si="29">$C330-$B330</f>
        <v>-38.837287328807506</v>
      </c>
      <c r="E330">
        <f t="shared" si="26"/>
        <v>38.837287328807506</v>
      </c>
      <c r="F330">
        <f t="shared" si="27"/>
        <v>1508.334887060352</v>
      </c>
      <c r="G330" s="6">
        <f t="shared" si="28"/>
        <v>0.75411303604376834</v>
      </c>
    </row>
    <row r="331" spans="1:7" x14ac:dyDescent="0.25">
      <c r="A331" s="1">
        <v>40879</v>
      </c>
      <c r="B331">
        <v>92.8333333333333</v>
      </c>
      <c r="C331">
        <f t="shared" si="25"/>
        <v>57.973602114251484</v>
      </c>
      <c r="D331">
        <f t="shared" si="29"/>
        <v>-34.859731219081816</v>
      </c>
      <c r="E331">
        <f t="shared" si="26"/>
        <v>34.859731219081816</v>
      </c>
      <c r="F331">
        <f t="shared" si="27"/>
        <v>1215.2008606666275</v>
      </c>
      <c r="G331" s="6">
        <f t="shared" si="28"/>
        <v>0.60130352346197147</v>
      </c>
    </row>
    <row r="332" spans="1:7" x14ac:dyDescent="0.25">
      <c r="A332" s="1">
        <v>40880</v>
      </c>
      <c r="B332">
        <v>92.532728609953395</v>
      </c>
      <c r="C332">
        <f t="shared" si="25"/>
        <v>64.862491003140363</v>
      </c>
      <c r="D332">
        <f t="shared" si="29"/>
        <v>-27.670237606813032</v>
      </c>
      <c r="E332">
        <f t="shared" si="26"/>
        <v>27.670237606813032</v>
      </c>
      <c r="F332">
        <f t="shared" si="27"/>
        <v>765.64204921749024</v>
      </c>
      <c r="G332" s="6">
        <f t="shared" si="28"/>
        <v>0.4265984420097797</v>
      </c>
    </row>
    <row r="333" spans="1:7" x14ac:dyDescent="0.25">
      <c r="A333" s="1">
        <v>40881</v>
      </c>
      <c r="B333">
        <v>94.769938650306699</v>
      </c>
      <c r="C333">
        <f t="shared" si="25"/>
        <v>71.701279104799269</v>
      </c>
      <c r="D333">
        <f t="shared" si="29"/>
        <v>-23.06865954550743</v>
      </c>
      <c r="E333">
        <f t="shared" si="26"/>
        <v>23.06865954550743</v>
      </c>
      <c r="F333">
        <f t="shared" si="27"/>
        <v>532.16305322653102</v>
      </c>
      <c r="G333" s="6">
        <f t="shared" si="28"/>
        <v>0.32173288724445287</v>
      </c>
    </row>
    <row r="334" spans="1:7" x14ac:dyDescent="0.25">
      <c r="A334" s="1">
        <v>40882</v>
      </c>
      <c r="B334">
        <v>94.880255941499101</v>
      </c>
      <c r="C334">
        <f t="shared" si="25"/>
        <v>78.912935546517048</v>
      </c>
      <c r="D334">
        <f t="shared" si="29"/>
        <v>-15.967320394982053</v>
      </c>
      <c r="E334">
        <f t="shared" si="26"/>
        <v>15.967320394982053</v>
      </c>
      <c r="F334">
        <f t="shared" si="27"/>
        <v>254.95532059600984</v>
      </c>
      <c r="G334" s="6">
        <f t="shared" si="28"/>
        <v>0.20234097596799891</v>
      </c>
    </row>
    <row r="335" spans="1:7" x14ac:dyDescent="0.25">
      <c r="A335" s="1">
        <v>40883</v>
      </c>
      <c r="B335">
        <v>92.731166150670802</v>
      </c>
      <c r="C335">
        <f t="shared" si="25"/>
        <v>86.143006290165388</v>
      </c>
      <c r="D335">
        <f t="shared" si="29"/>
        <v>-6.5881598605054137</v>
      </c>
      <c r="E335">
        <f t="shared" si="26"/>
        <v>6.5881598605054137</v>
      </c>
      <c r="F335">
        <f t="shared" si="27"/>
        <v>43.403850347574711</v>
      </c>
      <c r="G335" s="6">
        <f t="shared" si="28"/>
        <v>7.6479335284790936E-2</v>
      </c>
    </row>
    <row r="336" spans="1:7" x14ac:dyDescent="0.25">
      <c r="A336" s="1">
        <v>40884</v>
      </c>
      <c r="B336">
        <v>91.155539251650794</v>
      </c>
      <c r="C336">
        <f t="shared" si="25"/>
        <v>93.014221320445174</v>
      </c>
      <c r="D336">
        <f t="shared" si="29"/>
        <v>1.8586820687943799</v>
      </c>
      <c r="E336">
        <f t="shared" si="26"/>
        <v>1.8586820687943799</v>
      </c>
      <c r="F336">
        <f t="shared" si="27"/>
        <v>3.4546990328577558</v>
      </c>
      <c r="G336" s="6">
        <f t="shared" si="28"/>
        <v>1.9982772982542064E-2</v>
      </c>
    </row>
    <row r="337" spans="1:7" x14ac:dyDescent="0.25">
      <c r="A337" s="1">
        <v>40885</v>
      </c>
      <c r="B337">
        <v>92.152125279642107</v>
      </c>
      <c r="C337">
        <f t="shared" si="25"/>
        <v>93.150493656235696</v>
      </c>
      <c r="D337">
        <f t="shared" si="29"/>
        <v>0.99836837659358935</v>
      </c>
      <c r="E337">
        <f t="shared" si="26"/>
        <v>0.99836837659358935</v>
      </c>
      <c r="F337">
        <f t="shared" si="27"/>
        <v>0.99673941538211908</v>
      </c>
      <c r="G337" s="6">
        <f t="shared" si="28"/>
        <v>1.071780016838114E-2</v>
      </c>
    </row>
    <row r="338" spans="1:7" x14ac:dyDescent="0.25">
      <c r="A338" s="1">
        <v>40886</v>
      </c>
      <c r="B338">
        <v>89.950600801068106</v>
      </c>
      <c r="C338">
        <f t="shared" si="25"/>
        <v>93.036958980620469</v>
      </c>
      <c r="D338">
        <f t="shared" si="29"/>
        <v>3.0863581795523629</v>
      </c>
      <c r="E338">
        <f t="shared" si="26"/>
        <v>3.0863581795523629</v>
      </c>
      <c r="F338">
        <f t="shared" si="27"/>
        <v>9.5256068124897748</v>
      </c>
      <c r="G338" s="6">
        <f t="shared" si="28"/>
        <v>3.3173463679044467E-2</v>
      </c>
    </row>
    <row r="339" spans="1:7" x14ac:dyDescent="0.25">
      <c r="A339" s="1">
        <v>40887</v>
      </c>
      <c r="B339">
        <v>90.488439306358401</v>
      </c>
      <c r="C339">
        <f t="shared" si="25"/>
        <v>92.606604345806275</v>
      </c>
      <c r="D339">
        <f t="shared" si="29"/>
        <v>2.1181650394478737</v>
      </c>
      <c r="E339">
        <f t="shared" si="26"/>
        <v>2.1181650394478737</v>
      </c>
      <c r="F339">
        <f t="shared" si="27"/>
        <v>4.4866231343392124</v>
      </c>
      <c r="G339" s="6">
        <f t="shared" si="28"/>
        <v>2.2872721167254369E-2</v>
      </c>
    </row>
    <row r="340" spans="1:7" x14ac:dyDescent="0.25">
      <c r="A340" s="1">
        <v>40888</v>
      </c>
      <c r="B340">
        <v>92.7264150943396</v>
      </c>
      <c r="C340">
        <f t="shared" si="25"/>
        <v>91.893021121814897</v>
      </c>
      <c r="D340">
        <f t="shared" si="29"/>
        <v>-0.83339397252470349</v>
      </c>
      <c r="E340">
        <f t="shared" si="26"/>
        <v>0.83339397252470349</v>
      </c>
      <c r="F340">
        <f t="shared" si="27"/>
        <v>0.69454551344050619</v>
      </c>
      <c r="G340" s="6">
        <f t="shared" si="28"/>
        <v>9.0691758998753865E-3</v>
      </c>
    </row>
    <row r="341" spans="1:7" x14ac:dyDescent="0.25">
      <c r="A341" s="1">
        <v>40889</v>
      </c>
      <c r="B341">
        <v>88.346774193548399</v>
      </c>
      <c r="C341">
        <f t="shared" si="25"/>
        <v>91.53404764728829</v>
      </c>
      <c r="D341">
        <f t="shared" si="29"/>
        <v>3.1872734537398912</v>
      </c>
      <c r="E341">
        <f t="shared" si="26"/>
        <v>3.1872734537398912</v>
      </c>
      <c r="F341">
        <f t="shared" si="27"/>
        <v>10.158712068915015</v>
      </c>
      <c r="G341" s="6">
        <f t="shared" si="28"/>
        <v>3.4820632711682717E-2</v>
      </c>
    </row>
    <row r="342" spans="1:7" x14ac:dyDescent="0.25">
      <c r="A342" s="1">
        <v>40890</v>
      </c>
      <c r="B342">
        <v>89.237055520898295</v>
      </c>
      <c r="C342">
        <f t="shared" si="25"/>
        <v>90.80331565443457</v>
      </c>
      <c r="D342">
        <f t="shared" si="29"/>
        <v>1.5662601335362751</v>
      </c>
      <c r="E342">
        <f t="shared" si="26"/>
        <v>1.5662601335362751</v>
      </c>
      <c r="F342">
        <f t="shared" si="27"/>
        <v>2.4531708059050703</v>
      </c>
      <c r="G342" s="6">
        <f t="shared" si="28"/>
        <v>1.7248931079751641E-2</v>
      </c>
    </row>
    <row r="343" spans="1:7" x14ac:dyDescent="0.25">
      <c r="A343" s="1">
        <v>40891</v>
      </c>
      <c r="B343">
        <v>92.813358302122396</v>
      </c>
      <c r="C343">
        <f t="shared" si="25"/>
        <v>90.483568365975813</v>
      </c>
      <c r="D343">
        <f t="shared" si="29"/>
        <v>-2.3297899361465824</v>
      </c>
      <c r="E343">
        <f t="shared" si="26"/>
        <v>2.3297899361465824</v>
      </c>
      <c r="F343">
        <f t="shared" si="27"/>
        <v>5.4279211465698962</v>
      </c>
      <c r="G343" s="6">
        <f t="shared" si="28"/>
        <v>2.574821018025461E-2</v>
      </c>
    </row>
    <row r="344" spans="1:7" x14ac:dyDescent="0.25">
      <c r="A344" s="1">
        <v>40892</v>
      </c>
      <c r="B344">
        <v>92.378904481665899</v>
      </c>
      <c r="C344">
        <f t="shared" si="25"/>
        <v>90.59377386972254</v>
      </c>
      <c r="D344">
        <f t="shared" si="29"/>
        <v>-1.7851306119433588</v>
      </c>
      <c r="E344">
        <f t="shared" si="26"/>
        <v>1.7851306119433588</v>
      </c>
      <c r="F344">
        <f t="shared" si="27"/>
        <v>3.1866913016972704</v>
      </c>
      <c r="G344" s="6">
        <f t="shared" si="28"/>
        <v>1.9704782521925267E-2</v>
      </c>
    </row>
    <row r="345" spans="1:7" x14ac:dyDescent="0.25">
      <c r="A345" s="1">
        <v>40893</v>
      </c>
      <c r="B345">
        <v>94.7554149428085</v>
      </c>
      <c r="C345">
        <f t="shared" si="25"/>
        <v>90.998491149822186</v>
      </c>
      <c r="D345">
        <f t="shared" si="29"/>
        <v>-3.7569237929863135</v>
      </c>
      <c r="E345">
        <f t="shared" si="26"/>
        <v>3.7569237929863135</v>
      </c>
      <c r="F345">
        <f t="shared" si="27"/>
        <v>14.114476386306668</v>
      </c>
      <c r="G345" s="6">
        <f t="shared" si="28"/>
        <v>4.1285561392450126E-2</v>
      </c>
    </row>
    <row r="346" spans="1:7" x14ac:dyDescent="0.25">
      <c r="A346" s="1">
        <v>40894</v>
      </c>
      <c r="B346">
        <v>92.064418212478898</v>
      </c>
      <c r="C346">
        <f t="shared" si="25"/>
        <v>91.709653755897193</v>
      </c>
      <c r="D346">
        <f t="shared" si="29"/>
        <v>-0.35476445658170519</v>
      </c>
      <c r="E346">
        <f t="shared" si="26"/>
        <v>0.35476445658170519</v>
      </c>
      <c r="F346">
        <f t="shared" si="27"/>
        <v>0.12585781965371259</v>
      </c>
      <c r="G346" s="6">
        <f t="shared" si="28"/>
        <v>3.8683436481613889E-3</v>
      </c>
    </row>
    <row r="347" spans="1:7" x14ac:dyDescent="0.25">
      <c r="A347" s="1">
        <v>40895</v>
      </c>
      <c r="B347">
        <v>96.400466562985997</v>
      </c>
      <c r="C347">
        <f t="shared" si="25"/>
        <v>91.599320942253726</v>
      </c>
      <c r="D347">
        <f t="shared" si="29"/>
        <v>-4.8011456207322709</v>
      </c>
      <c r="E347">
        <f t="shared" si="26"/>
        <v>4.8011456207322709</v>
      </c>
      <c r="F347">
        <f t="shared" si="27"/>
        <v>23.050999271476662</v>
      </c>
      <c r="G347" s="6">
        <f t="shared" si="28"/>
        <v>5.2414642066604636E-2</v>
      </c>
    </row>
    <row r="348" spans="1:7" x14ac:dyDescent="0.25">
      <c r="A348" s="1">
        <v>40896</v>
      </c>
      <c r="B348">
        <v>93.123298638911095</v>
      </c>
      <c r="C348">
        <f t="shared" si="25"/>
        <v>92.941603003826671</v>
      </c>
      <c r="D348">
        <f t="shared" si="29"/>
        <v>-0.18169563508442366</v>
      </c>
      <c r="E348">
        <f t="shared" si="26"/>
        <v>0.18169563508442366</v>
      </c>
      <c r="F348">
        <f t="shared" si="27"/>
        <v>3.3013303808732047E-2</v>
      </c>
      <c r="G348" s="6">
        <f t="shared" si="28"/>
        <v>1.9549440639295055E-3</v>
      </c>
    </row>
    <row r="349" spans="1:7" x14ac:dyDescent="0.25">
      <c r="A349" s="1">
        <v>40897</v>
      </c>
      <c r="B349">
        <v>91.946841294298906</v>
      </c>
      <c r="C349">
        <f t="shared" si="25"/>
        <v>93.589310190162152</v>
      </c>
      <c r="D349">
        <f t="shared" si="29"/>
        <v>1.6424688958632458</v>
      </c>
      <c r="E349">
        <f t="shared" si="26"/>
        <v>1.6424688958632458</v>
      </c>
      <c r="F349">
        <f t="shared" si="27"/>
        <v>2.6977040738782301</v>
      </c>
      <c r="G349" s="6">
        <f t="shared" si="28"/>
        <v>1.7549748924593503E-2</v>
      </c>
    </row>
    <row r="350" spans="1:7" x14ac:dyDescent="0.25">
      <c r="A350" s="1">
        <v>40898</v>
      </c>
      <c r="B350">
        <v>92.442441720740206</v>
      </c>
      <c r="C350">
        <f t="shared" si="25"/>
        <v>93.444890688858209</v>
      </c>
      <c r="D350">
        <f t="shared" si="29"/>
        <v>1.0024489681180029</v>
      </c>
      <c r="E350">
        <f t="shared" si="26"/>
        <v>1.0024489681180029</v>
      </c>
      <c r="F350">
        <f t="shared" si="27"/>
        <v>1.0049039336808487</v>
      </c>
      <c r="G350" s="6">
        <f t="shared" si="28"/>
        <v>1.0727702293064256E-2</v>
      </c>
    </row>
    <row r="351" spans="1:7" x14ac:dyDescent="0.25">
      <c r="A351" s="1">
        <v>40899</v>
      </c>
      <c r="B351">
        <v>96.585690515807002</v>
      </c>
      <c r="C351">
        <f t="shared" si="25"/>
        <v>93.455480228703934</v>
      </c>
      <c r="D351">
        <f t="shared" si="29"/>
        <v>-3.1302102871030684</v>
      </c>
      <c r="E351">
        <f t="shared" si="26"/>
        <v>3.1302102871030684</v>
      </c>
      <c r="F351">
        <f t="shared" si="27"/>
        <v>9.7982164414858737</v>
      </c>
      <c r="G351" s="6">
        <f t="shared" si="28"/>
        <v>3.3494133029361453E-2</v>
      </c>
    </row>
    <row r="352" spans="1:7" x14ac:dyDescent="0.25">
      <c r="A352" s="1">
        <v>40900</v>
      </c>
      <c r="B352">
        <v>93.398362892223702</v>
      </c>
      <c r="C352">
        <f t="shared" si="25"/>
        <v>93.760526157537015</v>
      </c>
      <c r="D352">
        <f t="shared" si="29"/>
        <v>0.36216326531331333</v>
      </c>
      <c r="E352">
        <f t="shared" si="26"/>
        <v>0.36216326531331333</v>
      </c>
      <c r="F352">
        <f t="shared" si="27"/>
        <v>0.13116223074240138</v>
      </c>
      <c r="G352" s="6">
        <f t="shared" si="28"/>
        <v>3.8626411364714869E-3</v>
      </c>
    </row>
    <row r="353" spans="1:7" x14ac:dyDescent="0.25">
      <c r="A353" s="1">
        <v>40901</v>
      </c>
      <c r="B353">
        <v>93.498457742134505</v>
      </c>
      <c r="C353">
        <f t="shared" si="25"/>
        <v>93.982850270827825</v>
      </c>
      <c r="D353">
        <f t="shared" si="29"/>
        <v>0.48439252869331995</v>
      </c>
      <c r="E353">
        <f t="shared" si="26"/>
        <v>0.48439252869331995</v>
      </c>
      <c r="F353">
        <f t="shared" si="27"/>
        <v>0.23463612185390878</v>
      </c>
      <c r="G353" s="6">
        <f t="shared" si="28"/>
        <v>5.1540523329252005E-3</v>
      </c>
    </row>
    <row r="354" spans="1:7" x14ac:dyDescent="0.25">
      <c r="A354" s="1">
        <v>40902</v>
      </c>
      <c r="B354">
        <v>92.6635311143271</v>
      </c>
      <c r="C354">
        <f t="shared" si="25"/>
        <v>93.499182134019236</v>
      </c>
      <c r="D354">
        <f t="shared" si="29"/>
        <v>0.83565101969213629</v>
      </c>
      <c r="E354">
        <f t="shared" si="26"/>
        <v>0.83565101969213629</v>
      </c>
      <c r="F354">
        <f t="shared" si="27"/>
        <v>0.69831262671250716</v>
      </c>
      <c r="G354" s="6">
        <f t="shared" si="28"/>
        <v>8.9375222394388054E-3</v>
      </c>
    </row>
    <row r="355" spans="1:7" x14ac:dyDescent="0.25">
      <c r="A355" s="1">
        <v>40903</v>
      </c>
      <c r="B355">
        <v>91.823045267489704</v>
      </c>
      <c r="C355">
        <f t="shared" si="25"/>
        <v>93.422554213255239</v>
      </c>
      <c r="D355">
        <f t="shared" si="29"/>
        <v>1.5995089457655354</v>
      </c>
      <c r="E355">
        <f t="shared" si="26"/>
        <v>1.5995089457655354</v>
      </c>
      <c r="F355">
        <f t="shared" si="27"/>
        <v>2.5584288675839746</v>
      </c>
      <c r="G355" s="6">
        <f t="shared" si="28"/>
        <v>1.7121229014080943E-2</v>
      </c>
    </row>
    <row r="356" spans="1:7" x14ac:dyDescent="0.25">
      <c r="A356" s="1">
        <v>40904</v>
      </c>
      <c r="B356">
        <v>93.934381778741894</v>
      </c>
      <c r="C356">
        <f t="shared" si="25"/>
        <v>93.401921542120363</v>
      </c>
      <c r="D356">
        <f t="shared" si="29"/>
        <v>-0.53246023662153164</v>
      </c>
      <c r="E356">
        <f t="shared" si="26"/>
        <v>0.53246023662153164</v>
      </c>
      <c r="F356">
        <f t="shared" si="27"/>
        <v>0.28351390358305745</v>
      </c>
      <c r="G356" s="6">
        <f t="shared" si="28"/>
        <v>5.7007417816496882E-3</v>
      </c>
    </row>
    <row r="357" spans="1:7" x14ac:dyDescent="0.25">
      <c r="A357" s="1">
        <v>40905</v>
      </c>
      <c r="B357">
        <v>93.042863871879405</v>
      </c>
      <c r="C357">
        <f t="shared" si="25"/>
        <v>93.650578218453987</v>
      </c>
      <c r="D357">
        <f t="shared" si="29"/>
        <v>0.60771434657458201</v>
      </c>
      <c r="E357">
        <f t="shared" si="26"/>
        <v>0.60771434657458201</v>
      </c>
      <c r="F357">
        <f t="shared" si="27"/>
        <v>0.36931672703257118</v>
      </c>
      <c r="G357" s="6">
        <f t="shared" si="28"/>
        <v>6.4891681197845608E-3</v>
      </c>
    </row>
    <row r="358" spans="1:7" x14ac:dyDescent="0.25">
      <c r="A358" s="1">
        <v>40906</v>
      </c>
      <c r="B358">
        <v>91.885390428211593</v>
      </c>
      <c r="C358">
        <f t="shared" si="25"/>
        <v>93.060107111132723</v>
      </c>
      <c r="D358">
        <f t="shared" si="29"/>
        <v>1.1747166829211295</v>
      </c>
      <c r="E358">
        <f t="shared" si="26"/>
        <v>1.1747166829211295</v>
      </c>
      <c r="F358">
        <f t="shared" si="27"/>
        <v>1.3799592851332216</v>
      </c>
      <c r="G358" s="6">
        <f t="shared" si="28"/>
        <v>1.2623203641043294E-2</v>
      </c>
    </row>
    <row r="359" spans="1:7" x14ac:dyDescent="0.25">
      <c r="A359" s="1">
        <v>40907</v>
      </c>
      <c r="B359">
        <v>92.938628158844807</v>
      </c>
      <c r="C359">
        <f t="shared" si="25"/>
        <v>92.807945033797367</v>
      </c>
      <c r="D359">
        <f t="shared" si="29"/>
        <v>-0.13068312504744029</v>
      </c>
      <c r="E359">
        <f t="shared" si="26"/>
        <v>0.13068312504744029</v>
      </c>
      <c r="F359">
        <f t="shared" si="27"/>
        <v>1.7078079172164914E-2</v>
      </c>
      <c r="G359" s="6">
        <f t="shared" si="28"/>
        <v>1.4081027761130808E-3</v>
      </c>
    </row>
    <row r="360" spans="1:7" x14ac:dyDescent="0.25">
      <c r="A360" s="1">
        <v>40908</v>
      </c>
      <c r="B360">
        <v>95.996503496503493</v>
      </c>
      <c r="C360">
        <f t="shared" si="25"/>
        <v>92.714640103249096</v>
      </c>
      <c r="D360">
        <f t="shared" si="29"/>
        <v>-3.2818633932543975</v>
      </c>
      <c r="E360">
        <f t="shared" si="26"/>
        <v>3.2818633932543975</v>
      </c>
      <c r="F360">
        <f t="shared" si="27"/>
        <v>10.770627331983269</v>
      </c>
      <c r="G360" s="6">
        <f t="shared" si="28"/>
        <v>3.5397466781941243E-2</v>
      </c>
    </row>
    <row r="361" spans="1:7" x14ac:dyDescent="0.25">
      <c r="A361" s="1">
        <v>40909</v>
      </c>
      <c r="B361">
        <v>55</v>
      </c>
      <c r="C361">
        <f t="shared" si="25"/>
        <v>93.270135500278499</v>
      </c>
      <c r="D361">
        <f t="shared" si="29"/>
        <v>38.270135500278499</v>
      </c>
      <c r="E361">
        <f t="shared" si="26"/>
        <v>38.270135500278499</v>
      </c>
      <c r="F361">
        <f t="shared" si="27"/>
        <v>1464.6032712096767</v>
      </c>
      <c r="G361" s="6">
        <f t="shared" si="28"/>
        <v>0.4103149984183761</v>
      </c>
    </row>
    <row r="362" spans="1:7" x14ac:dyDescent="0.25">
      <c r="A362" s="1">
        <v>40910</v>
      </c>
      <c r="B362">
        <v>55</v>
      </c>
      <c r="C362">
        <f t="shared" si="25"/>
        <v>87.132961289030206</v>
      </c>
      <c r="D362">
        <f t="shared" si="29"/>
        <v>32.132961289030206</v>
      </c>
      <c r="E362">
        <f t="shared" si="26"/>
        <v>32.132961289030206</v>
      </c>
      <c r="F362">
        <f t="shared" si="27"/>
        <v>1032.5272012023138</v>
      </c>
      <c r="G362" s="6">
        <f t="shared" si="28"/>
        <v>0.36878077840647949</v>
      </c>
    </row>
    <row r="363" spans="1:7" x14ac:dyDescent="0.25">
      <c r="A363" s="1">
        <v>40911</v>
      </c>
      <c r="B363">
        <v>55.499789473684203</v>
      </c>
      <c r="C363">
        <f t="shared" si="25"/>
        <v>80.643897659239883</v>
      </c>
      <c r="D363">
        <f t="shared" si="29"/>
        <v>25.14410818555568</v>
      </c>
      <c r="E363">
        <f t="shared" si="26"/>
        <v>25.14410818555568</v>
      </c>
      <c r="F363">
        <f t="shared" si="27"/>
        <v>632.22617644692821</v>
      </c>
      <c r="G363" s="6">
        <f t="shared" si="28"/>
        <v>0.31179182697495478</v>
      </c>
    </row>
    <row r="364" spans="1:7" x14ac:dyDescent="0.25">
      <c r="A364" s="1">
        <v>40912</v>
      </c>
      <c r="B364">
        <v>55.504166666666698</v>
      </c>
      <c r="C364">
        <f t="shared" si="25"/>
        <v>74.386718592874018</v>
      </c>
      <c r="D364">
        <f t="shared" si="29"/>
        <v>18.88255192620732</v>
      </c>
      <c r="E364">
        <f t="shared" si="26"/>
        <v>18.88255192620732</v>
      </c>
      <c r="F364">
        <f t="shared" si="27"/>
        <v>356.55076724591578</v>
      </c>
      <c r="G364" s="6">
        <f t="shared" si="28"/>
        <v>0.2538430553652114</v>
      </c>
    </row>
    <row r="365" spans="1:7" x14ac:dyDescent="0.25">
      <c r="A365" s="1">
        <v>40913</v>
      </c>
      <c r="B365">
        <v>55.499630450849999</v>
      </c>
      <c r="C365">
        <f t="shared" si="25"/>
        <v>68.323181299283206</v>
      </c>
      <c r="D365">
        <f t="shared" si="29"/>
        <v>12.823550848433207</v>
      </c>
      <c r="E365">
        <f t="shared" si="26"/>
        <v>12.823550848433207</v>
      </c>
      <c r="F365">
        <f t="shared" si="27"/>
        <v>164.44345636235204</v>
      </c>
      <c r="G365" s="6">
        <f t="shared" si="28"/>
        <v>0.18768960409294849</v>
      </c>
    </row>
    <row r="366" spans="1:7" x14ac:dyDescent="0.25">
      <c r="A366" s="1">
        <v>40914</v>
      </c>
      <c r="B366">
        <v>55.5017793594306</v>
      </c>
      <c r="C366">
        <f t="shared" si="25"/>
        <v>62.083348347950739</v>
      </c>
      <c r="D366">
        <f t="shared" si="29"/>
        <v>6.5815689885201394</v>
      </c>
      <c r="E366">
        <f t="shared" si="26"/>
        <v>6.5815689885201394</v>
      </c>
      <c r="F366">
        <f t="shared" si="27"/>
        <v>43.317050350650014</v>
      </c>
      <c r="G366" s="6">
        <f t="shared" si="28"/>
        <v>0.10601182384096372</v>
      </c>
    </row>
    <row r="367" spans="1:7" x14ac:dyDescent="0.25">
      <c r="A367" s="1">
        <v>40915</v>
      </c>
      <c r="B367">
        <v>54.4991717283269</v>
      </c>
      <c r="C367">
        <f t="shared" si="25"/>
        <v>55.334227658438579</v>
      </c>
      <c r="D367">
        <f t="shared" si="29"/>
        <v>0.83505593011167889</v>
      </c>
      <c r="E367">
        <f t="shared" si="26"/>
        <v>0.83505593011167889</v>
      </c>
      <c r="F367">
        <f t="shared" si="27"/>
        <v>0.69731840641468112</v>
      </c>
      <c r="G367" s="6">
        <f t="shared" si="28"/>
        <v>1.5091128320543771E-2</v>
      </c>
    </row>
    <row r="368" spans="1:7" x14ac:dyDescent="0.25">
      <c r="A368" s="1">
        <v>40916</v>
      </c>
      <c r="B368">
        <v>79.641618497109803</v>
      </c>
      <c r="C368">
        <f t="shared" si="25"/>
        <v>55.250756279826398</v>
      </c>
      <c r="D368">
        <f t="shared" si="29"/>
        <v>-24.390862217283406</v>
      </c>
      <c r="E368">
        <f t="shared" si="26"/>
        <v>24.390862217283406</v>
      </c>
      <c r="F368">
        <f t="shared" si="27"/>
        <v>594.91415970250318</v>
      </c>
      <c r="G368" s="6">
        <f t="shared" si="28"/>
        <v>0.44145752673052902</v>
      </c>
    </row>
    <row r="369" spans="1:7" x14ac:dyDescent="0.25">
      <c r="A369" s="1">
        <v>40917</v>
      </c>
      <c r="B369">
        <v>98.791187270501794</v>
      </c>
      <c r="C369">
        <f t="shared" si="25"/>
        <v>59.357692696011362</v>
      </c>
      <c r="D369">
        <f t="shared" si="29"/>
        <v>-39.433494574490432</v>
      </c>
      <c r="E369">
        <f t="shared" si="26"/>
        <v>39.433494574490432</v>
      </c>
      <c r="F369">
        <f t="shared" si="27"/>
        <v>1555.0004943563663</v>
      </c>
      <c r="G369" s="6">
        <f t="shared" si="28"/>
        <v>0.66433671498050373</v>
      </c>
    </row>
    <row r="370" spans="1:7" x14ac:dyDescent="0.25">
      <c r="A370" s="1">
        <v>40918</v>
      </c>
      <c r="B370">
        <v>96.801913337084997</v>
      </c>
      <c r="C370">
        <f t="shared" si="25"/>
        <v>66.572925662147625</v>
      </c>
      <c r="D370">
        <f t="shared" si="29"/>
        <v>-30.228987674937372</v>
      </c>
      <c r="E370">
        <f t="shared" si="26"/>
        <v>30.228987674937372</v>
      </c>
      <c r="F370">
        <f t="shared" si="27"/>
        <v>913.79169585151556</v>
      </c>
      <c r="G370" s="6">
        <f t="shared" si="28"/>
        <v>0.45407329442523098</v>
      </c>
    </row>
    <row r="371" spans="1:7" x14ac:dyDescent="0.25">
      <c r="A371" s="1">
        <v>40919</v>
      </c>
      <c r="B371">
        <v>98.811273635390606</v>
      </c>
      <c r="C371">
        <f t="shared" si="25"/>
        <v>73.455883440550679</v>
      </c>
      <c r="D371">
        <f t="shared" si="29"/>
        <v>-25.355390194839927</v>
      </c>
      <c r="E371">
        <f t="shared" si="26"/>
        <v>25.355390194839927</v>
      </c>
      <c r="F371">
        <f t="shared" si="27"/>
        <v>642.89581193258471</v>
      </c>
      <c r="G371" s="6">
        <f t="shared" si="28"/>
        <v>0.34517848002414336</v>
      </c>
    </row>
    <row r="372" spans="1:7" x14ac:dyDescent="0.25">
      <c r="A372" s="1">
        <v>40920</v>
      </c>
      <c r="B372">
        <v>99.996484698097603</v>
      </c>
      <c r="C372">
        <f t="shared" si="25"/>
        <v>80.674490637974117</v>
      </c>
      <c r="D372">
        <f t="shared" si="29"/>
        <v>-19.321994060123487</v>
      </c>
      <c r="E372">
        <f t="shared" si="26"/>
        <v>19.321994060123487</v>
      </c>
      <c r="F372">
        <f t="shared" si="27"/>
        <v>373.33945445944732</v>
      </c>
      <c r="G372" s="6">
        <f t="shared" si="28"/>
        <v>0.23950562200424322</v>
      </c>
    </row>
    <row r="373" spans="1:7" x14ac:dyDescent="0.25">
      <c r="A373" s="1">
        <v>40921</v>
      </c>
      <c r="B373">
        <v>100.45302713987471</v>
      </c>
      <c r="C373">
        <f t="shared" si="25"/>
        <v>88.090274861085277</v>
      </c>
      <c r="D373">
        <f t="shared" si="29"/>
        <v>-12.362752278789429</v>
      </c>
      <c r="E373">
        <f t="shared" si="26"/>
        <v>12.362752278789429</v>
      </c>
      <c r="F373">
        <f t="shared" si="27"/>
        <v>152.83764390671323</v>
      </c>
      <c r="G373" s="6">
        <f t="shared" si="28"/>
        <v>0.1403418515640345</v>
      </c>
    </row>
    <row r="374" spans="1:7" x14ac:dyDescent="0.25">
      <c r="A374" s="1">
        <v>40922</v>
      </c>
      <c r="B374">
        <v>101.47433306386419</v>
      </c>
      <c r="C374">
        <f t="shared" si="25"/>
        <v>95.749250763009911</v>
      </c>
      <c r="D374">
        <f t="shared" si="29"/>
        <v>-5.7250823008542824</v>
      </c>
      <c r="E374">
        <f t="shared" si="26"/>
        <v>5.7250823008542824</v>
      </c>
      <c r="F374">
        <f t="shared" si="27"/>
        <v>32.776567351554966</v>
      </c>
      <c r="G374" s="6">
        <f t="shared" si="28"/>
        <v>5.9792450126053734E-2</v>
      </c>
    </row>
    <row r="375" spans="1:7" x14ac:dyDescent="0.25">
      <c r="A375" s="1">
        <v>40923</v>
      </c>
      <c r="B375">
        <v>101.5052546483428</v>
      </c>
      <c r="C375">
        <f t="shared" si="25"/>
        <v>99.388036524135643</v>
      </c>
      <c r="D375">
        <f t="shared" si="29"/>
        <v>-2.1172181242071559</v>
      </c>
      <c r="E375">
        <f t="shared" si="26"/>
        <v>2.1172181242071559</v>
      </c>
      <c r="F375">
        <f t="shared" si="27"/>
        <v>4.4826125854712684</v>
      </c>
      <c r="G375" s="6">
        <f t="shared" si="28"/>
        <v>2.1302545037128341E-2</v>
      </c>
    </row>
    <row r="376" spans="1:7" x14ac:dyDescent="0.25">
      <c r="A376" s="1">
        <v>40924</v>
      </c>
      <c r="B376">
        <v>100.62952243125901</v>
      </c>
      <c r="C376">
        <f t="shared" si="25"/>
        <v>99.840381087109165</v>
      </c>
      <c r="D376">
        <f t="shared" si="29"/>
        <v>-0.78914134414984005</v>
      </c>
      <c r="E376">
        <f t="shared" si="26"/>
        <v>0.78914134414984005</v>
      </c>
      <c r="F376">
        <f t="shared" si="27"/>
        <v>0.62274406104661628</v>
      </c>
      <c r="G376" s="6">
        <f t="shared" si="28"/>
        <v>7.9040297678884715E-3</v>
      </c>
    </row>
    <row r="377" spans="1:7" x14ac:dyDescent="0.25">
      <c r="A377" s="1">
        <v>40925</v>
      </c>
      <c r="B377">
        <v>101.0010718113612</v>
      </c>
      <c r="C377">
        <f t="shared" si="25"/>
        <v>100.47831593613817</v>
      </c>
      <c r="D377">
        <f t="shared" si="29"/>
        <v>-0.52275587522302658</v>
      </c>
      <c r="E377">
        <f t="shared" si="26"/>
        <v>0.52275587522302658</v>
      </c>
      <c r="F377">
        <f t="shared" si="27"/>
        <v>0.27327370508019255</v>
      </c>
      <c r="G377" s="6">
        <f t="shared" si="28"/>
        <v>5.2026735356042273E-3</v>
      </c>
    </row>
    <row r="378" spans="1:7" x14ac:dyDescent="0.25">
      <c r="A378" s="1">
        <v>40926</v>
      </c>
      <c r="B378">
        <v>97.464379947229503</v>
      </c>
      <c r="C378">
        <f t="shared" si="25"/>
        <v>100.84328229879992</v>
      </c>
      <c r="D378">
        <f t="shared" si="29"/>
        <v>3.3789023515704173</v>
      </c>
      <c r="E378">
        <f t="shared" si="26"/>
        <v>3.3789023515704173</v>
      </c>
      <c r="F378">
        <f t="shared" si="27"/>
        <v>11.416981101448096</v>
      </c>
      <c r="G378" s="6">
        <f t="shared" si="28"/>
        <v>3.3506469390382265E-2</v>
      </c>
    </row>
    <row r="379" spans="1:7" x14ac:dyDescent="0.25">
      <c r="A379" s="1">
        <v>40927</v>
      </c>
      <c r="B379">
        <v>87.83</v>
      </c>
      <c r="C379">
        <f t="shared" si="25"/>
        <v>100.4212648403219</v>
      </c>
      <c r="D379">
        <f t="shared" si="29"/>
        <v>12.591264840321898</v>
      </c>
      <c r="E379">
        <f t="shared" si="26"/>
        <v>12.591264840321898</v>
      </c>
      <c r="F379">
        <f t="shared" si="27"/>
        <v>158.53995027912643</v>
      </c>
      <c r="G379" s="6">
        <f t="shared" si="28"/>
        <v>0.12538444780936636</v>
      </c>
    </row>
    <row r="380" spans="1:7" x14ac:dyDescent="0.25">
      <c r="A380" s="1">
        <v>40928</v>
      </c>
      <c r="B380">
        <v>96.511504424778806</v>
      </c>
      <c r="C380">
        <f t="shared" si="25"/>
        <v>98.317426983676114</v>
      </c>
      <c r="D380">
        <f t="shared" si="29"/>
        <v>1.8059225588973078</v>
      </c>
      <c r="E380">
        <f t="shared" si="26"/>
        <v>1.8059225588973078</v>
      </c>
      <c r="F380">
        <f t="shared" si="27"/>
        <v>3.2613562887342002</v>
      </c>
      <c r="G380" s="6">
        <f t="shared" si="28"/>
        <v>1.8368285402720615E-2</v>
      </c>
    </row>
    <row r="381" spans="1:7" x14ac:dyDescent="0.25">
      <c r="A381" s="1">
        <v>40929</v>
      </c>
      <c r="B381">
        <v>98.876574307304793</v>
      </c>
      <c r="C381">
        <f t="shared" si="25"/>
        <v>97.490288877161888</v>
      </c>
      <c r="D381">
        <f t="shared" si="29"/>
        <v>-1.3862854301429053</v>
      </c>
      <c r="E381">
        <f t="shared" si="26"/>
        <v>1.3862854301429053</v>
      </c>
      <c r="F381">
        <f t="shared" si="27"/>
        <v>1.9217872938264999</v>
      </c>
      <c r="G381" s="6">
        <f t="shared" si="28"/>
        <v>1.4219728406894248E-2</v>
      </c>
    </row>
    <row r="382" spans="1:7" x14ac:dyDescent="0.25">
      <c r="A382" s="1">
        <v>40930</v>
      </c>
      <c r="B382">
        <v>99.3535220539829</v>
      </c>
      <c r="C382">
        <f t="shared" si="25"/>
        <v>97.052175486988901</v>
      </c>
      <c r="D382">
        <f t="shared" si="29"/>
        <v>-2.301346566993999</v>
      </c>
      <c r="E382">
        <f t="shared" si="26"/>
        <v>2.301346566993999</v>
      </c>
      <c r="F382">
        <f t="shared" si="27"/>
        <v>5.2961960214150645</v>
      </c>
      <c r="G382" s="6">
        <f t="shared" si="28"/>
        <v>2.3712467602568312E-2</v>
      </c>
    </row>
    <row r="383" spans="1:7" x14ac:dyDescent="0.25">
      <c r="A383" s="1">
        <v>40931</v>
      </c>
      <c r="B383">
        <v>96.028135990621294</v>
      </c>
      <c r="C383">
        <f t="shared" si="25"/>
        <v>96.839508757442857</v>
      </c>
      <c r="D383">
        <f t="shared" si="29"/>
        <v>0.81137276682156312</v>
      </c>
      <c r="E383">
        <f t="shared" si="26"/>
        <v>0.81137276682156312</v>
      </c>
      <c r="F383">
        <f t="shared" si="27"/>
        <v>0.65832576673967869</v>
      </c>
      <c r="G383" s="6">
        <f t="shared" si="28"/>
        <v>8.3785303873632356E-3</v>
      </c>
    </row>
    <row r="384" spans="1:7" x14ac:dyDescent="0.25">
      <c r="A384" s="1">
        <v>40932</v>
      </c>
      <c r="B384">
        <v>94.675378787878799</v>
      </c>
      <c r="C384">
        <f t="shared" si="25"/>
        <v>96.010686120652892</v>
      </c>
      <c r="D384">
        <f t="shared" si="29"/>
        <v>1.335307332774093</v>
      </c>
      <c r="E384">
        <f t="shared" si="26"/>
        <v>1.335307332774093</v>
      </c>
      <c r="F384">
        <f t="shared" si="27"/>
        <v>1.7830456729602622</v>
      </c>
      <c r="G384" s="6">
        <f t="shared" si="28"/>
        <v>1.3907903242104365E-2</v>
      </c>
    </row>
    <row r="385" spans="1:7" x14ac:dyDescent="0.25">
      <c r="A385" s="1">
        <v>40933</v>
      </c>
      <c r="B385">
        <v>96.762666666666703</v>
      </c>
      <c r="C385">
        <f t="shared" si="25"/>
        <v>95.545852594094427</v>
      </c>
      <c r="D385">
        <f t="shared" si="29"/>
        <v>-1.2168140725722765</v>
      </c>
      <c r="E385">
        <f t="shared" si="26"/>
        <v>1.2168140725722765</v>
      </c>
      <c r="F385">
        <f t="shared" si="27"/>
        <v>1.4806364872099294</v>
      </c>
      <c r="G385" s="6">
        <f t="shared" si="28"/>
        <v>1.2735393944744456E-2</v>
      </c>
    </row>
    <row r="386" spans="1:7" x14ac:dyDescent="0.25">
      <c r="A386" s="1">
        <v>40934</v>
      </c>
      <c r="B386">
        <v>100.049756097561</v>
      </c>
      <c r="C386">
        <f t="shared" si="25"/>
        <v>97.034630371872211</v>
      </c>
      <c r="D386">
        <f t="shared" si="29"/>
        <v>-3.0151257256887902</v>
      </c>
      <c r="E386">
        <f t="shared" si="26"/>
        <v>3.0151257256887902</v>
      </c>
      <c r="F386">
        <f t="shared" si="27"/>
        <v>9.0909831417103533</v>
      </c>
      <c r="G386" s="6">
        <f t="shared" si="28"/>
        <v>3.1072676982781561E-2</v>
      </c>
    </row>
    <row r="387" spans="1:7" x14ac:dyDescent="0.25">
      <c r="A387" s="1">
        <v>40935</v>
      </c>
      <c r="B387">
        <v>100.5760416666667</v>
      </c>
      <c r="C387">
        <f t="shared" si="25"/>
        <v>97.624338984002577</v>
      </c>
      <c r="D387">
        <f t="shared" si="29"/>
        <v>-2.9517026826641199</v>
      </c>
      <c r="E387">
        <f t="shared" si="26"/>
        <v>2.9517026826641199</v>
      </c>
      <c r="F387">
        <f t="shared" si="27"/>
        <v>8.7125487268465616</v>
      </c>
      <c r="G387" s="6">
        <f t="shared" si="28"/>
        <v>3.0235315428336032E-2</v>
      </c>
    </row>
    <row r="388" spans="1:7" x14ac:dyDescent="0.25">
      <c r="A388" s="1">
        <v>40936</v>
      </c>
      <c r="B388">
        <v>99.916583582585602</v>
      </c>
      <c r="C388">
        <f t="shared" si="25"/>
        <v>97.907583543896223</v>
      </c>
      <c r="D388">
        <f t="shared" si="29"/>
        <v>-2.0090000386893792</v>
      </c>
      <c r="E388">
        <f t="shared" si="26"/>
        <v>2.0090000386893792</v>
      </c>
      <c r="F388">
        <f t="shared" si="27"/>
        <v>4.0360811554539273</v>
      </c>
      <c r="G388" s="6">
        <f t="shared" si="28"/>
        <v>2.0519350656720652E-2</v>
      </c>
    </row>
    <row r="389" spans="1:7" x14ac:dyDescent="0.25">
      <c r="A389" s="1">
        <v>40937</v>
      </c>
      <c r="B389">
        <v>101.2059131344846</v>
      </c>
      <c r="C389">
        <f t="shared" si="25"/>
        <v>98.001427131996692</v>
      </c>
      <c r="D389">
        <f t="shared" si="29"/>
        <v>-3.2044860024879114</v>
      </c>
      <c r="E389">
        <f t="shared" si="26"/>
        <v>3.2044860024879114</v>
      </c>
      <c r="F389">
        <f t="shared" si="27"/>
        <v>10.268730540140954</v>
      </c>
      <c r="G389" s="6">
        <f t="shared" si="28"/>
        <v>3.2698360587870172E-2</v>
      </c>
    </row>
    <row r="390" spans="1:7" x14ac:dyDescent="0.25">
      <c r="A390" s="1">
        <v>40938</v>
      </c>
      <c r="B390">
        <v>100.6071830106184</v>
      </c>
      <c r="C390">
        <f t="shared" si="25"/>
        <v>98.864389989307213</v>
      </c>
      <c r="D390">
        <f t="shared" si="29"/>
        <v>-1.7427930213111864</v>
      </c>
      <c r="E390">
        <f t="shared" si="26"/>
        <v>1.7427930213111864</v>
      </c>
      <c r="F390">
        <f t="shared" si="27"/>
        <v>3.0373275151309733</v>
      </c>
      <c r="G390" s="6">
        <f t="shared" si="28"/>
        <v>1.7628116873018487E-2</v>
      </c>
    </row>
    <row r="391" spans="1:7" x14ac:dyDescent="0.25">
      <c r="A391" s="1">
        <v>40939</v>
      </c>
      <c r="B391">
        <v>102.63489361702101</v>
      </c>
      <c r="C391">
        <f t="shared" si="25"/>
        <v>99.853024026430489</v>
      </c>
      <c r="D391">
        <f t="shared" si="29"/>
        <v>-2.7818695905905173</v>
      </c>
      <c r="E391">
        <f t="shared" si="26"/>
        <v>2.7818695905905173</v>
      </c>
      <c r="F391">
        <f t="shared" si="27"/>
        <v>7.7387984190522525</v>
      </c>
      <c r="G391" s="6">
        <f t="shared" si="28"/>
        <v>2.7859642887271729E-2</v>
      </c>
    </row>
    <row r="392" spans="1:7" x14ac:dyDescent="0.25">
      <c r="A392" s="1">
        <v>40940</v>
      </c>
      <c r="B392">
        <v>101.174437739989</v>
      </c>
      <c r="C392">
        <f t="shared" si="25"/>
        <v>100.83172851815623</v>
      </c>
      <c r="D392">
        <f t="shared" si="29"/>
        <v>-0.34270922183277719</v>
      </c>
      <c r="E392">
        <f t="shared" si="26"/>
        <v>0.34270922183277719</v>
      </c>
      <c r="F392">
        <f t="shared" si="27"/>
        <v>0.11744961072922769</v>
      </c>
      <c r="G392" s="6">
        <f t="shared" si="28"/>
        <v>3.3988232361906539E-3</v>
      </c>
    </row>
    <row r="393" spans="1:7" x14ac:dyDescent="0.25">
      <c r="A393" s="1">
        <v>40941</v>
      </c>
      <c r="B393">
        <v>100.8782816229117</v>
      </c>
      <c r="C393">
        <f t="shared" ref="C393:C456" si="30">AVERAGE(B387:B392)</f>
        <v>101.01917545856088</v>
      </c>
      <c r="D393">
        <f t="shared" si="29"/>
        <v>0.14089383564918023</v>
      </c>
      <c r="E393">
        <f t="shared" ref="E393:E456" si="31">ABS($D393)</f>
        <v>0.14089383564918023</v>
      </c>
      <c r="F393">
        <f t="shared" ref="F393:F456" si="32">POWER($E393,2)</f>
        <v>1.9851072923938212E-2</v>
      </c>
      <c r="G393" s="6">
        <f t="shared" ref="G393:G456" si="33">$E393/$C393</f>
        <v>1.3947236750806421E-3</v>
      </c>
    </row>
    <row r="394" spans="1:7" x14ac:dyDescent="0.25">
      <c r="A394" s="1">
        <v>40942</v>
      </c>
      <c r="B394">
        <v>62.884615384615401</v>
      </c>
      <c r="C394">
        <f t="shared" si="30"/>
        <v>101.06954878460171</v>
      </c>
      <c r="D394">
        <f t="shared" ref="D394:D457" si="34">$C394-$B394</f>
        <v>38.184933399986306</v>
      </c>
      <c r="E394">
        <f t="shared" si="31"/>
        <v>38.184933399986306</v>
      </c>
      <c r="F394">
        <f t="shared" si="32"/>
        <v>1458.0891387613897</v>
      </c>
      <c r="G394" s="6">
        <f t="shared" si="33"/>
        <v>0.37780848790930699</v>
      </c>
    </row>
    <row r="395" spans="1:7" x14ac:dyDescent="0.25">
      <c r="A395" s="1">
        <v>40943</v>
      </c>
      <c r="B395">
        <v>56.411547002220601</v>
      </c>
      <c r="C395">
        <f t="shared" si="30"/>
        <v>94.897554084940012</v>
      </c>
      <c r="D395">
        <f t="shared" si="34"/>
        <v>38.486007082719411</v>
      </c>
      <c r="E395">
        <f t="shared" si="31"/>
        <v>38.486007082719411</v>
      </c>
      <c r="F395">
        <f t="shared" si="32"/>
        <v>1481.1727411711286</v>
      </c>
      <c r="G395" s="6">
        <f t="shared" si="33"/>
        <v>0.40555320370292913</v>
      </c>
    </row>
    <row r="396" spans="1:7" x14ac:dyDescent="0.25">
      <c r="A396" s="1">
        <v>40944</v>
      </c>
      <c r="B396">
        <v>55.499631540162099</v>
      </c>
      <c r="C396">
        <f t="shared" si="30"/>
        <v>87.43182639622934</v>
      </c>
      <c r="D396">
        <f t="shared" si="34"/>
        <v>31.932194856067241</v>
      </c>
      <c r="E396">
        <f t="shared" si="31"/>
        <v>31.932194856067241</v>
      </c>
      <c r="F396">
        <f t="shared" si="32"/>
        <v>1019.6650683258472</v>
      </c>
      <c r="G396" s="6">
        <f t="shared" si="33"/>
        <v>0.36522392556864597</v>
      </c>
    </row>
    <row r="397" spans="1:7" x14ac:dyDescent="0.25">
      <c r="A397" s="1">
        <v>40945</v>
      </c>
      <c r="B397">
        <v>55.5</v>
      </c>
      <c r="C397">
        <f t="shared" si="30"/>
        <v>79.913901151153311</v>
      </c>
      <c r="D397">
        <f t="shared" si="34"/>
        <v>24.413901151153311</v>
      </c>
      <c r="E397">
        <f t="shared" si="31"/>
        <v>24.413901151153311</v>
      </c>
      <c r="F397">
        <f t="shared" si="32"/>
        <v>596.03856941828496</v>
      </c>
      <c r="G397" s="6">
        <f t="shared" si="33"/>
        <v>0.30550255712051383</v>
      </c>
    </row>
    <row r="398" spans="1:7" x14ac:dyDescent="0.25">
      <c r="A398" s="1">
        <v>40946</v>
      </c>
      <c r="B398">
        <v>55.5</v>
      </c>
      <c r="C398">
        <f t="shared" si="30"/>
        <v>72.05808554831647</v>
      </c>
      <c r="D398">
        <f t="shared" si="34"/>
        <v>16.55808554831647</v>
      </c>
      <c r="E398">
        <f t="shared" si="31"/>
        <v>16.55808554831647</v>
      </c>
      <c r="F398">
        <f t="shared" si="32"/>
        <v>274.17019702536675</v>
      </c>
      <c r="G398" s="6">
        <f t="shared" si="33"/>
        <v>0.22978803034135459</v>
      </c>
    </row>
    <row r="399" spans="1:7" x14ac:dyDescent="0.25">
      <c r="A399" s="1">
        <v>40947</v>
      </c>
      <c r="B399">
        <v>55.499905642574099</v>
      </c>
      <c r="C399">
        <f t="shared" si="30"/>
        <v>64.445679258318293</v>
      </c>
      <c r="D399">
        <f t="shared" si="34"/>
        <v>8.9457736157441943</v>
      </c>
      <c r="E399">
        <f t="shared" si="31"/>
        <v>8.9457736157441943</v>
      </c>
      <c r="F399">
        <f t="shared" si="32"/>
        <v>80.026865584144957</v>
      </c>
      <c r="G399" s="6">
        <f t="shared" si="33"/>
        <v>0.13881106877447527</v>
      </c>
    </row>
    <row r="400" spans="1:7" x14ac:dyDescent="0.25">
      <c r="A400" s="1">
        <v>40948</v>
      </c>
      <c r="B400">
        <v>55.5</v>
      </c>
      <c r="C400">
        <f t="shared" si="30"/>
        <v>56.882616594928699</v>
      </c>
      <c r="D400">
        <f t="shared" si="34"/>
        <v>1.3826165949286988</v>
      </c>
      <c r="E400">
        <f t="shared" si="31"/>
        <v>1.3826165949286988</v>
      </c>
      <c r="F400">
        <f t="shared" si="32"/>
        <v>1.9116286485722296</v>
      </c>
      <c r="G400" s="6">
        <f t="shared" si="33"/>
        <v>2.4306487248548343E-2</v>
      </c>
    </row>
    <row r="401" spans="1:7" x14ac:dyDescent="0.25">
      <c r="A401" s="1">
        <v>40949</v>
      </c>
      <c r="B401">
        <v>55.500452488687799</v>
      </c>
      <c r="C401">
        <f t="shared" si="30"/>
        <v>55.651847364159465</v>
      </c>
      <c r="D401">
        <f t="shared" si="34"/>
        <v>0.15139487547166652</v>
      </c>
      <c r="E401">
        <f t="shared" si="31"/>
        <v>0.15139487547166652</v>
      </c>
      <c r="F401">
        <f t="shared" si="32"/>
        <v>2.2920408319081414E-2</v>
      </c>
      <c r="G401" s="6">
        <f t="shared" si="33"/>
        <v>2.7203926310120454E-3</v>
      </c>
    </row>
    <row r="402" spans="1:7" x14ac:dyDescent="0.25">
      <c r="A402" s="1">
        <v>40950</v>
      </c>
      <c r="B402">
        <v>55.499862068965498</v>
      </c>
      <c r="C402">
        <f t="shared" si="30"/>
        <v>55.499998278570672</v>
      </c>
      <c r="D402">
        <f t="shared" si="34"/>
        <v>1.3620960517357616E-4</v>
      </c>
      <c r="E402">
        <f t="shared" si="31"/>
        <v>1.3620960517357616E-4</v>
      </c>
      <c r="F402">
        <f t="shared" si="32"/>
        <v>1.8553056541541507E-8</v>
      </c>
      <c r="G402" s="6">
        <f t="shared" si="33"/>
        <v>2.454227196366754E-6</v>
      </c>
    </row>
    <row r="403" spans="1:7" x14ac:dyDescent="0.25">
      <c r="A403" s="1">
        <v>40951</v>
      </c>
      <c r="B403">
        <v>55.5</v>
      </c>
      <c r="C403">
        <f t="shared" si="30"/>
        <v>55.500036700037903</v>
      </c>
      <c r="D403">
        <f t="shared" si="34"/>
        <v>3.6700037902903659E-5</v>
      </c>
      <c r="E403">
        <f t="shared" si="31"/>
        <v>3.6700037902903659E-5</v>
      </c>
      <c r="F403">
        <f t="shared" si="32"/>
        <v>1.3468927820745653E-9</v>
      </c>
      <c r="G403" s="6">
        <f t="shared" si="33"/>
        <v>6.6126150692939265E-7</v>
      </c>
    </row>
    <row r="404" spans="1:7" x14ac:dyDescent="0.25">
      <c r="A404" s="1">
        <v>40952</v>
      </c>
      <c r="B404">
        <v>55.4444444444444</v>
      </c>
      <c r="C404">
        <f t="shared" si="30"/>
        <v>55.500036700037903</v>
      </c>
      <c r="D404">
        <f t="shared" si="34"/>
        <v>5.5592255593502671E-2</v>
      </c>
      <c r="E404">
        <f t="shared" si="31"/>
        <v>5.5592255593502671E-2</v>
      </c>
      <c r="F404">
        <f t="shared" si="32"/>
        <v>3.0904988819733291E-3</v>
      </c>
      <c r="G404" s="6">
        <f t="shared" si="33"/>
        <v>1.0016616005852966E-3</v>
      </c>
    </row>
    <row r="405" spans="1:7" x14ac:dyDescent="0.25">
      <c r="A405" s="1">
        <v>40953</v>
      </c>
      <c r="B405">
        <v>55.5</v>
      </c>
      <c r="C405">
        <f t="shared" si="30"/>
        <v>55.490777440778636</v>
      </c>
      <c r="D405">
        <f t="shared" si="34"/>
        <v>-9.2225592213637242E-3</v>
      </c>
      <c r="E405">
        <f t="shared" si="31"/>
        <v>9.2225592213637242E-3</v>
      </c>
      <c r="F405">
        <f t="shared" si="32"/>
        <v>8.5055598591561062E-5</v>
      </c>
      <c r="G405" s="6">
        <f t="shared" si="33"/>
        <v>1.6619985602483775E-4</v>
      </c>
    </row>
    <row r="406" spans="1:7" x14ac:dyDescent="0.25">
      <c r="A406" s="1">
        <v>40954</v>
      </c>
      <c r="B406">
        <v>55.4444444444444</v>
      </c>
      <c r="C406">
        <f t="shared" si="30"/>
        <v>55.490793167016285</v>
      </c>
      <c r="D406">
        <f t="shared" si="34"/>
        <v>4.6348722571885048E-2</v>
      </c>
      <c r="E406">
        <f t="shared" si="31"/>
        <v>4.6348722571885048E-2</v>
      </c>
      <c r="F406">
        <f t="shared" si="32"/>
        <v>2.1482040840455664E-3</v>
      </c>
      <c r="G406" s="6">
        <f t="shared" si="33"/>
        <v>8.3525067721386826E-4</v>
      </c>
    </row>
    <row r="407" spans="1:7" x14ac:dyDescent="0.25">
      <c r="A407" s="1">
        <v>40955</v>
      </c>
      <c r="B407">
        <v>54.5</v>
      </c>
      <c r="C407">
        <f t="shared" si="30"/>
        <v>55.481533907757019</v>
      </c>
      <c r="D407">
        <f t="shared" si="34"/>
        <v>0.98153390775701865</v>
      </c>
      <c r="E407">
        <f t="shared" si="31"/>
        <v>0.98153390775701865</v>
      </c>
      <c r="F407">
        <f t="shared" si="32"/>
        <v>0.96340881207676365</v>
      </c>
      <c r="G407" s="6">
        <f t="shared" si="33"/>
        <v>1.7691181887452969E-2</v>
      </c>
    </row>
    <row r="408" spans="1:7" x14ac:dyDescent="0.25">
      <c r="A408" s="1">
        <v>40956</v>
      </c>
      <c r="B408">
        <v>54.5</v>
      </c>
      <c r="C408">
        <f t="shared" si="30"/>
        <v>55.314791826309055</v>
      </c>
      <c r="D408">
        <f t="shared" si="34"/>
        <v>0.81479182630905456</v>
      </c>
      <c r="E408">
        <f t="shared" si="31"/>
        <v>0.81479182630905456</v>
      </c>
      <c r="F408">
        <f t="shared" si="32"/>
        <v>0.66388572022004455</v>
      </c>
      <c r="G408" s="6">
        <f t="shared" si="33"/>
        <v>1.4730089355981628E-2</v>
      </c>
    </row>
    <row r="409" spans="1:7" x14ac:dyDescent="0.25">
      <c r="A409" s="1">
        <v>40957</v>
      </c>
      <c r="B409">
        <v>54.5</v>
      </c>
      <c r="C409">
        <f t="shared" si="30"/>
        <v>55.148148148148131</v>
      </c>
      <c r="D409">
        <f t="shared" si="34"/>
        <v>0.64814814814813104</v>
      </c>
      <c r="E409">
        <f t="shared" si="31"/>
        <v>0.64814814814813104</v>
      </c>
      <c r="F409">
        <f t="shared" si="32"/>
        <v>0.42009602194785162</v>
      </c>
      <c r="G409" s="6">
        <f t="shared" si="33"/>
        <v>1.1752854264606812E-2</v>
      </c>
    </row>
    <row r="410" spans="1:7" x14ac:dyDescent="0.25">
      <c r="A410" s="1">
        <v>40958</v>
      </c>
      <c r="B410">
        <v>54.5</v>
      </c>
      <c r="C410">
        <f t="shared" si="30"/>
        <v>54.981481481481467</v>
      </c>
      <c r="D410">
        <f t="shared" si="34"/>
        <v>0.48148148148146674</v>
      </c>
      <c r="E410">
        <f t="shared" si="31"/>
        <v>0.48148148148146674</v>
      </c>
      <c r="F410">
        <f t="shared" si="32"/>
        <v>0.231824417009588</v>
      </c>
      <c r="G410" s="6">
        <f t="shared" si="33"/>
        <v>8.7571572920172487E-3</v>
      </c>
    </row>
    <row r="411" spans="1:7" x14ac:dyDescent="0.25">
      <c r="A411" s="1">
        <v>40959</v>
      </c>
      <c r="B411">
        <v>54.5</v>
      </c>
      <c r="C411">
        <f t="shared" si="30"/>
        <v>54.824074074074069</v>
      </c>
      <c r="D411">
        <f t="shared" si="34"/>
        <v>0.32407407407406907</v>
      </c>
      <c r="E411">
        <f t="shared" si="31"/>
        <v>0.32407407407406907</v>
      </c>
      <c r="F411">
        <f t="shared" si="32"/>
        <v>0.10502400548696521</v>
      </c>
      <c r="G411" s="6">
        <f t="shared" si="33"/>
        <v>5.9111636547879518E-3</v>
      </c>
    </row>
    <row r="412" spans="1:7" x14ac:dyDescent="0.25">
      <c r="A412" s="1">
        <v>40960</v>
      </c>
      <c r="B412">
        <v>54.499885242139101</v>
      </c>
      <c r="C412">
        <f t="shared" si="30"/>
        <v>54.657407407407398</v>
      </c>
      <c r="D412">
        <f t="shared" si="34"/>
        <v>0.15752216526829699</v>
      </c>
      <c r="E412">
        <f t="shared" si="31"/>
        <v>0.15752216526829699</v>
      </c>
      <c r="F412">
        <f t="shared" si="32"/>
        <v>2.4813232550812671E-2</v>
      </c>
      <c r="G412" s="6">
        <f t="shared" si="33"/>
        <v>2.8819911653356054E-3</v>
      </c>
    </row>
    <row r="413" spans="1:7" x14ac:dyDescent="0.25">
      <c r="A413" s="1">
        <v>40961</v>
      </c>
      <c r="B413">
        <v>54.5</v>
      </c>
      <c r="C413">
        <f t="shared" si="30"/>
        <v>54.49998087368985</v>
      </c>
      <c r="D413">
        <f t="shared" si="34"/>
        <v>-1.9126310149886194E-5</v>
      </c>
      <c r="E413">
        <f t="shared" si="31"/>
        <v>1.9126310149886194E-5</v>
      </c>
      <c r="F413">
        <f t="shared" si="32"/>
        <v>3.6581573994963967E-10</v>
      </c>
      <c r="G413" s="6">
        <f t="shared" si="33"/>
        <v>3.509415938000727E-7</v>
      </c>
    </row>
    <row r="414" spans="1:7" x14ac:dyDescent="0.25">
      <c r="A414" s="1">
        <v>40962</v>
      </c>
      <c r="B414">
        <v>54.5</v>
      </c>
      <c r="C414">
        <f t="shared" si="30"/>
        <v>54.49998087368985</v>
      </c>
      <c r="D414">
        <f t="shared" si="34"/>
        <v>-1.9126310149886194E-5</v>
      </c>
      <c r="E414">
        <f t="shared" si="31"/>
        <v>1.9126310149886194E-5</v>
      </c>
      <c r="F414">
        <f t="shared" si="32"/>
        <v>3.6581573994963967E-10</v>
      </c>
      <c r="G414" s="6">
        <f t="shared" si="33"/>
        <v>3.509415938000727E-7</v>
      </c>
    </row>
    <row r="415" spans="1:7" x14ac:dyDescent="0.25">
      <c r="A415" s="1">
        <v>40963</v>
      </c>
      <c r="B415">
        <v>54.5</v>
      </c>
      <c r="C415">
        <f t="shared" si="30"/>
        <v>54.49998087368985</v>
      </c>
      <c r="D415">
        <f t="shared" si="34"/>
        <v>-1.9126310149886194E-5</v>
      </c>
      <c r="E415">
        <f t="shared" si="31"/>
        <v>1.9126310149886194E-5</v>
      </c>
      <c r="F415">
        <f t="shared" si="32"/>
        <v>3.6581573994963967E-10</v>
      </c>
      <c r="G415" s="6">
        <f t="shared" si="33"/>
        <v>3.509415938000727E-7</v>
      </c>
    </row>
    <row r="416" spans="1:7" x14ac:dyDescent="0.25">
      <c r="A416" s="1">
        <v>40964</v>
      </c>
      <c r="B416">
        <v>54.500246913580199</v>
      </c>
      <c r="C416">
        <f t="shared" si="30"/>
        <v>54.49998087368985</v>
      </c>
      <c r="D416">
        <f t="shared" si="34"/>
        <v>-2.6603989034867936E-4</v>
      </c>
      <c r="E416">
        <f t="shared" si="31"/>
        <v>2.6603989034867936E-4</v>
      </c>
      <c r="F416">
        <f t="shared" si="32"/>
        <v>7.0777223256737341E-8</v>
      </c>
      <c r="G416" s="6">
        <f t="shared" si="33"/>
        <v>4.8814675910668348E-6</v>
      </c>
    </row>
    <row r="417" spans="1:7" x14ac:dyDescent="0.25">
      <c r="A417" s="1">
        <v>40965</v>
      </c>
      <c r="B417">
        <v>54.500101235067802</v>
      </c>
      <c r="C417">
        <f t="shared" si="30"/>
        <v>54.500022025953221</v>
      </c>
      <c r="D417">
        <f t="shared" si="34"/>
        <v>-7.9209114581146878E-5</v>
      </c>
      <c r="E417">
        <f t="shared" si="31"/>
        <v>7.9209114581146878E-5</v>
      </c>
      <c r="F417">
        <f t="shared" si="32"/>
        <v>6.2740838327292545E-9</v>
      </c>
      <c r="G417" s="6">
        <f t="shared" si="33"/>
        <v>1.4533776618186877E-6</v>
      </c>
    </row>
    <row r="418" spans="1:7" x14ac:dyDescent="0.25">
      <c r="A418" s="1">
        <v>40966</v>
      </c>
      <c r="B418">
        <v>54.5</v>
      </c>
      <c r="C418">
        <f t="shared" si="30"/>
        <v>54.500038898464517</v>
      </c>
      <c r="D418">
        <f t="shared" si="34"/>
        <v>3.8898464516989861E-5</v>
      </c>
      <c r="E418">
        <f t="shared" si="31"/>
        <v>3.8898464516989861E-5</v>
      </c>
      <c r="F418">
        <f t="shared" si="32"/>
        <v>1.5130905417795194E-9</v>
      </c>
      <c r="G418" s="6">
        <f t="shared" si="33"/>
        <v>7.1373278447487098E-7</v>
      </c>
    </row>
    <row r="419" spans="1:7" x14ac:dyDescent="0.25">
      <c r="A419" s="1">
        <v>40967</v>
      </c>
      <c r="B419">
        <v>54.4979719188768</v>
      </c>
      <c r="C419">
        <f t="shared" si="30"/>
        <v>54.500058024774667</v>
      </c>
      <c r="D419">
        <f t="shared" si="34"/>
        <v>2.0861058978667302E-3</v>
      </c>
      <c r="E419">
        <f t="shared" si="31"/>
        <v>2.0861058978667302E-3</v>
      </c>
      <c r="F419">
        <f t="shared" si="32"/>
        <v>4.3518378171143561E-6</v>
      </c>
      <c r="G419" s="6">
        <f t="shared" si="33"/>
        <v>3.8277131685225488E-5</v>
      </c>
    </row>
    <row r="420" spans="1:7" x14ac:dyDescent="0.25">
      <c r="A420" s="1">
        <v>40968</v>
      </c>
      <c r="B420">
        <v>55</v>
      </c>
      <c r="C420">
        <f t="shared" si="30"/>
        <v>54.499720011254134</v>
      </c>
      <c r="D420">
        <f t="shared" si="34"/>
        <v>-0.50027998874586643</v>
      </c>
      <c r="E420">
        <f t="shared" si="31"/>
        <v>0.50027998874586643</v>
      </c>
      <c r="F420">
        <f t="shared" si="32"/>
        <v>0.25028006713956424</v>
      </c>
      <c r="G420" s="6">
        <f t="shared" si="33"/>
        <v>9.179496493606925E-3</v>
      </c>
    </row>
    <row r="421" spans="1:7" x14ac:dyDescent="0.25">
      <c r="A421" s="1">
        <v>40969</v>
      </c>
      <c r="B421">
        <v>54.499862448418199</v>
      </c>
      <c r="C421">
        <f t="shared" si="30"/>
        <v>54.583053344587462</v>
      </c>
      <c r="D421">
        <f t="shared" si="34"/>
        <v>8.319089616926334E-2</v>
      </c>
      <c r="E421">
        <f t="shared" si="31"/>
        <v>8.319089616926334E-2</v>
      </c>
      <c r="F421">
        <f t="shared" si="32"/>
        <v>6.9207252054451539E-3</v>
      </c>
      <c r="G421" s="6">
        <f t="shared" si="33"/>
        <v>1.5241158394725947E-3</v>
      </c>
    </row>
    <row r="422" spans="1:7" x14ac:dyDescent="0.25">
      <c r="A422" s="1">
        <v>40970</v>
      </c>
      <c r="B422">
        <v>54.5000627116518</v>
      </c>
      <c r="C422">
        <f t="shared" si="30"/>
        <v>54.583030419323826</v>
      </c>
      <c r="D422">
        <f t="shared" si="34"/>
        <v>8.2967707672025881E-2</v>
      </c>
      <c r="E422">
        <f t="shared" si="31"/>
        <v>8.2967707672025881E-2</v>
      </c>
      <c r="F422">
        <f t="shared" si="32"/>
        <v>6.8836405163507424E-3</v>
      </c>
      <c r="G422" s="6">
        <f t="shared" si="33"/>
        <v>1.5200275073524157E-3</v>
      </c>
    </row>
    <row r="423" spans="1:7" x14ac:dyDescent="0.25">
      <c r="A423" s="1">
        <v>40971</v>
      </c>
      <c r="B423">
        <v>54.5</v>
      </c>
      <c r="C423">
        <f t="shared" si="30"/>
        <v>54.582999719002437</v>
      </c>
      <c r="D423">
        <f t="shared" si="34"/>
        <v>8.2999719002437189E-2</v>
      </c>
      <c r="E423">
        <f t="shared" si="31"/>
        <v>8.2999719002437189E-2</v>
      </c>
      <c r="F423">
        <f t="shared" si="32"/>
        <v>6.8889533544835334E-3</v>
      </c>
      <c r="G423" s="6">
        <f t="shared" si="33"/>
        <v>1.5206148330015985E-3</v>
      </c>
    </row>
    <row r="424" spans="1:7" x14ac:dyDescent="0.25">
      <c r="A424" s="1">
        <v>40972</v>
      </c>
      <c r="B424">
        <v>54.5</v>
      </c>
      <c r="C424">
        <f t="shared" si="30"/>
        <v>54.582982846491142</v>
      </c>
      <c r="D424">
        <f t="shared" si="34"/>
        <v>8.2982846491141515E-2</v>
      </c>
      <c r="E424">
        <f t="shared" si="31"/>
        <v>8.2982846491141515E-2</v>
      </c>
      <c r="F424">
        <f t="shared" si="32"/>
        <v>6.8861528117723581E-3</v>
      </c>
      <c r="G424" s="6">
        <f t="shared" si="33"/>
        <v>1.5203061863533912E-3</v>
      </c>
    </row>
    <row r="425" spans="1:7" x14ac:dyDescent="0.25">
      <c r="A425" s="1">
        <v>40973</v>
      </c>
      <c r="B425">
        <v>54.5</v>
      </c>
      <c r="C425">
        <f t="shared" si="30"/>
        <v>54.582982846491142</v>
      </c>
      <c r="D425">
        <f t="shared" si="34"/>
        <v>8.2982846491141515E-2</v>
      </c>
      <c r="E425">
        <f t="shared" si="31"/>
        <v>8.2982846491141515E-2</v>
      </c>
      <c r="F425">
        <f t="shared" si="32"/>
        <v>6.8861528117723581E-3</v>
      </c>
      <c r="G425" s="6">
        <f t="shared" si="33"/>
        <v>1.5203061863533912E-3</v>
      </c>
    </row>
    <row r="426" spans="1:7" x14ac:dyDescent="0.25">
      <c r="A426" s="1">
        <v>40974</v>
      </c>
      <c r="B426">
        <v>54.499455930359098</v>
      </c>
      <c r="C426">
        <f t="shared" si="30"/>
        <v>54.583320860011668</v>
      </c>
      <c r="D426">
        <f t="shared" si="34"/>
        <v>8.3864929652570197E-2</v>
      </c>
      <c r="E426">
        <f t="shared" si="31"/>
        <v>8.3864929652570197E-2</v>
      </c>
      <c r="F426">
        <f t="shared" si="32"/>
        <v>7.0333264256305476E-3</v>
      </c>
      <c r="G426" s="6">
        <f t="shared" si="33"/>
        <v>1.5364570775687368E-3</v>
      </c>
    </row>
    <row r="427" spans="1:7" x14ac:dyDescent="0.25">
      <c r="A427" s="1">
        <v>40975</v>
      </c>
      <c r="B427">
        <v>70.1267880364109</v>
      </c>
      <c r="C427">
        <f t="shared" si="30"/>
        <v>54.499896848404852</v>
      </c>
      <c r="D427">
        <f t="shared" si="34"/>
        <v>-15.626891188006049</v>
      </c>
      <c r="E427">
        <f t="shared" si="31"/>
        <v>15.626891188006049</v>
      </c>
      <c r="F427">
        <f t="shared" si="32"/>
        <v>244.19972820178108</v>
      </c>
      <c r="G427" s="6">
        <f t="shared" si="33"/>
        <v>0.28673249109944743</v>
      </c>
    </row>
    <row r="428" spans="1:7" x14ac:dyDescent="0.25">
      <c r="A428" s="1">
        <v>40976</v>
      </c>
      <c r="B428">
        <v>90.469180327868898</v>
      </c>
      <c r="C428">
        <f t="shared" si="30"/>
        <v>57.104384446403635</v>
      </c>
      <c r="D428">
        <f t="shared" si="34"/>
        <v>-33.364795881465263</v>
      </c>
      <c r="E428">
        <f t="shared" si="31"/>
        <v>33.364795881465263</v>
      </c>
      <c r="F428">
        <f t="shared" si="32"/>
        <v>1113.2096042118415</v>
      </c>
      <c r="G428" s="6">
        <f t="shared" si="33"/>
        <v>0.58427730558553526</v>
      </c>
    </row>
    <row r="429" spans="1:7" x14ac:dyDescent="0.25">
      <c r="A429" s="1">
        <v>40977</v>
      </c>
      <c r="B429">
        <v>92.938275340393304</v>
      </c>
      <c r="C429">
        <f t="shared" si="30"/>
        <v>63.099237382439817</v>
      </c>
      <c r="D429">
        <f t="shared" si="34"/>
        <v>-29.839037957953487</v>
      </c>
      <c r="E429">
        <f t="shared" si="31"/>
        <v>29.839037957953487</v>
      </c>
      <c r="F429">
        <f t="shared" si="32"/>
        <v>890.36818625618901</v>
      </c>
      <c r="G429" s="6">
        <f t="shared" si="33"/>
        <v>0.47289062745879606</v>
      </c>
    </row>
    <row r="430" spans="1:7" x14ac:dyDescent="0.25">
      <c r="A430" s="1">
        <v>40978</v>
      </c>
      <c r="B430">
        <v>88.415857605178005</v>
      </c>
      <c r="C430">
        <f t="shared" si="30"/>
        <v>69.505616605838711</v>
      </c>
      <c r="D430">
        <f t="shared" si="34"/>
        <v>-18.910240999339294</v>
      </c>
      <c r="E430">
        <f t="shared" si="31"/>
        <v>18.910240999339294</v>
      </c>
      <c r="F430">
        <f t="shared" si="32"/>
        <v>357.59721465309281</v>
      </c>
      <c r="G430" s="6">
        <f t="shared" si="33"/>
        <v>0.27206781153497123</v>
      </c>
    </row>
    <row r="431" spans="1:7" x14ac:dyDescent="0.25">
      <c r="A431" s="1">
        <v>40979</v>
      </c>
      <c r="B431">
        <v>92.1886326194399</v>
      </c>
      <c r="C431">
        <f t="shared" si="30"/>
        <v>75.158259540035047</v>
      </c>
      <c r="D431">
        <f t="shared" si="34"/>
        <v>-17.030373079404853</v>
      </c>
      <c r="E431">
        <f t="shared" si="31"/>
        <v>17.030373079404853</v>
      </c>
      <c r="F431">
        <f t="shared" si="32"/>
        <v>290.03360722371752</v>
      </c>
      <c r="G431" s="6">
        <f t="shared" si="33"/>
        <v>0.22659349995103562</v>
      </c>
    </row>
    <row r="432" spans="1:7" x14ac:dyDescent="0.25">
      <c r="A432" s="1">
        <v>40980</v>
      </c>
      <c r="B432">
        <v>94.2920912178554</v>
      </c>
      <c r="C432">
        <f t="shared" si="30"/>
        <v>81.43969830994169</v>
      </c>
      <c r="D432">
        <f t="shared" si="34"/>
        <v>-12.85239290791371</v>
      </c>
      <c r="E432">
        <f t="shared" si="31"/>
        <v>12.85239290791371</v>
      </c>
      <c r="F432">
        <f t="shared" si="32"/>
        <v>165.18400345939065</v>
      </c>
      <c r="G432" s="6">
        <f t="shared" si="33"/>
        <v>0.15781483937968818</v>
      </c>
    </row>
    <row r="433" spans="1:7" x14ac:dyDescent="0.25">
      <c r="A433" s="1">
        <v>40981</v>
      </c>
      <c r="B433">
        <v>93.770996348461097</v>
      </c>
      <c r="C433">
        <f t="shared" si="30"/>
        <v>88.071804191191063</v>
      </c>
      <c r="D433">
        <f t="shared" si="34"/>
        <v>-5.6991921572700335</v>
      </c>
      <c r="E433">
        <f t="shared" si="31"/>
        <v>5.6991921572700335</v>
      </c>
      <c r="F433">
        <f t="shared" si="32"/>
        <v>32.480791245488255</v>
      </c>
      <c r="G433" s="6">
        <f t="shared" si="33"/>
        <v>6.471074607371409E-2</v>
      </c>
    </row>
    <row r="434" spans="1:7" x14ac:dyDescent="0.25">
      <c r="A434" s="1">
        <v>40982</v>
      </c>
      <c r="B434">
        <v>94.694892473118301</v>
      </c>
      <c r="C434">
        <f t="shared" si="30"/>
        <v>92.01250557653276</v>
      </c>
      <c r="D434">
        <f t="shared" si="34"/>
        <v>-2.6823868965855411</v>
      </c>
      <c r="E434">
        <f t="shared" si="31"/>
        <v>2.6823868965855411</v>
      </c>
      <c r="F434">
        <f t="shared" si="32"/>
        <v>7.1951994629738101</v>
      </c>
      <c r="G434" s="6">
        <f t="shared" si="33"/>
        <v>2.9152416617482784E-2</v>
      </c>
    </row>
    <row r="435" spans="1:7" x14ac:dyDescent="0.25">
      <c r="A435" s="1">
        <v>40983</v>
      </c>
      <c r="B435">
        <v>92.502994011976</v>
      </c>
      <c r="C435">
        <f t="shared" si="30"/>
        <v>92.716790934074325</v>
      </c>
      <c r="D435">
        <f t="shared" si="34"/>
        <v>0.21379692209832513</v>
      </c>
      <c r="E435">
        <f t="shared" si="31"/>
        <v>0.21379692209832513</v>
      </c>
      <c r="F435">
        <f t="shared" si="32"/>
        <v>4.5709123898717299E-2</v>
      </c>
      <c r="G435" s="6">
        <f t="shared" si="33"/>
        <v>2.3059137395118005E-3</v>
      </c>
    </row>
    <row r="436" spans="1:7" x14ac:dyDescent="0.25">
      <c r="A436" s="1">
        <v>40984</v>
      </c>
      <c r="B436">
        <v>95.003610108303207</v>
      </c>
      <c r="C436">
        <f t="shared" si="30"/>
        <v>92.644244046004772</v>
      </c>
      <c r="D436">
        <f t="shared" si="34"/>
        <v>-2.3593660622984345</v>
      </c>
      <c r="E436">
        <f t="shared" si="31"/>
        <v>2.3593660622984345</v>
      </c>
      <c r="F436">
        <f t="shared" si="32"/>
        <v>5.5666082159256201</v>
      </c>
      <c r="G436" s="6">
        <f t="shared" si="33"/>
        <v>2.5466947100640524E-2</v>
      </c>
    </row>
    <row r="437" spans="1:7" x14ac:dyDescent="0.25">
      <c r="A437" s="1">
        <v>40985</v>
      </c>
      <c r="B437">
        <v>95.108701401745606</v>
      </c>
      <c r="C437">
        <f t="shared" si="30"/>
        <v>93.74220279652566</v>
      </c>
      <c r="D437">
        <f t="shared" si="34"/>
        <v>-1.3664986052199453</v>
      </c>
      <c r="E437">
        <f t="shared" si="31"/>
        <v>1.3664986052199453</v>
      </c>
      <c r="F437">
        <f t="shared" si="32"/>
        <v>1.8673184380680559</v>
      </c>
      <c r="G437" s="6">
        <f t="shared" si="33"/>
        <v>1.4577197510346871E-2</v>
      </c>
    </row>
    <row r="438" spans="1:7" x14ac:dyDescent="0.25">
      <c r="A438" s="1">
        <v>40986</v>
      </c>
      <c r="B438">
        <v>93.496022461394503</v>
      </c>
      <c r="C438">
        <f t="shared" si="30"/>
        <v>94.228880926909937</v>
      </c>
      <c r="D438">
        <f t="shared" si="34"/>
        <v>0.73285846551543443</v>
      </c>
      <c r="E438">
        <f t="shared" si="31"/>
        <v>0.73285846551543443</v>
      </c>
      <c r="F438">
        <f t="shared" si="32"/>
        <v>0.53708153047763718</v>
      </c>
      <c r="G438" s="6">
        <f t="shared" si="33"/>
        <v>7.7774293646115491E-3</v>
      </c>
    </row>
    <row r="439" spans="1:7" x14ac:dyDescent="0.25">
      <c r="A439" s="1">
        <v>40987</v>
      </c>
      <c r="B439">
        <v>95.855737704917999</v>
      </c>
      <c r="C439">
        <f t="shared" si="30"/>
        <v>94.096202800833126</v>
      </c>
      <c r="D439">
        <f t="shared" si="34"/>
        <v>-1.7595349040848731</v>
      </c>
      <c r="E439">
        <f t="shared" si="31"/>
        <v>1.7595349040848731</v>
      </c>
      <c r="F439">
        <f t="shared" si="32"/>
        <v>3.0959630786929635</v>
      </c>
      <c r="G439" s="6">
        <f t="shared" si="33"/>
        <v>1.8699318906727384E-2</v>
      </c>
    </row>
    <row r="440" spans="1:7" x14ac:dyDescent="0.25">
      <c r="A440" s="1">
        <v>40988</v>
      </c>
      <c r="B440">
        <v>89.502766798419003</v>
      </c>
      <c r="C440">
        <f t="shared" si="30"/>
        <v>94.443659693575924</v>
      </c>
      <c r="D440">
        <f t="shared" si="34"/>
        <v>4.9408928951569209</v>
      </c>
      <c r="E440">
        <f t="shared" si="31"/>
        <v>4.9408928951569209</v>
      </c>
      <c r="F440">
        <f t="shared" si="32"/>
        <v>24.412422601412139</v>
      </c>
      <c r="G440" s="6">
        <f t="shared" si="33"/>
        <v>5.2315771235334728E-2</v>
      </c>
    </row>
    <row r="441" spans="1:7" x14ac:dyDescent="0.25">
      <c r="A441" s="1">
        <v>40989</v>
      </c>
      <c r="B441">
        <v>94.169435215946805</v>
      </c>
      <c r="C441">
        <f t="shared" si="30"/>
        <v>93.578305414459393</v>
      </c>
      <c r="D441">
        <f t="shared" si="34"/>
        <v>-0.59112980148741201</v>
      </c>
      <c r="E441">
        <f t="shared" si="31"/>
        <v>0.59112980148741201</v>
      </c>
      <c r="F441">
        <f t="shared" si="32"/>
        <v>0.34943444220654712</v>
      </c>
      <c r="G441" s="6">
        <f t="shared" si="33"/>
        <v>6.3169534740909368E-3</v>
      </c>
    </row>
    <row r="442" spans="1:7" x14ac:dyDescent="0.25">
      <c r="A442" s="1">
        <v>40990</v>
      </c>
      <c r="B442">
        <v>97.2235885969816</v>
      </c>
      <c r="C442">
        <f t="shared" si="30"/>
        <v>93.856045615121175</v>
      </c>
      <c r="D442">
        <f t="shared" si="34"/>
        <v>-3.3675429818604243</v>
      </c>
      <c r="E442">
        <f t="shared" si="31"/>
        <v>3.3675429818604243</v>
      </c>
      <c r="F442">
        <f t="shared" si="32"/>
        <v>11.340345734677399</v>
      </c>
      <c r="G442" s="6">
        <f t="shared" si="33"/>
        <v>3.5879872839197038E-2</v>
      </c>
    </row>
    <row r="443" spans="1:7" x14ac:dyDescent="0.25">
      <c r="A443" s="1">
        <v>40991</v>
      </c>
      <c r="B443">
        <v>96.55</v>
      </c>
      <c r="C443">
        <f t="shared" si="30"/>
        <v>94.22604202990091</v>
      </c>
      <c r="D443">
        <f t="shared" si="34"/>
        <v>-2.3239579700990873</v>
      </c>
      <c r="E443">
        <f t="shared" si="31"/>
        <v>2.3239579700990873</v>
      </c>
      <c r="F443">
        <f t="shared" si="32"/>
        <v>5.4007806467870703</v>
      </c>
      <c r="G443" s="6">
        <f t="shared" si="33"/>
        <v>2.4663648393101579E-2</v>
      </c>
    </row>
    <row r="444" spans="1:7" x14ac:dyDescent="0.25">
      <c r="A444" s="1">
        <v>40992</v>
      </c>
      <c r="B444">
        <v>93.840949554896099</v>
      </c>
      <c r="C444">
        <f t="shared" si="30"/>
        <v>94.466258462943301</v>
      </c>
      <c r="D444">
        <f t="shared" si="34"/>
        <v>0.62530890804720229</v>
      </c>
      <c r="E444">
        <f t="shared" si="31"/>
        <v>0.62530890804720229</v>
      </c>
      <c r="F444">
        <f t="shared" si="32"/>
        <v>0.39101123048318448</v>
      </c>
      <c r="G444" s="6">
        <f t="shared" si="33"/>
        <v>6.6193889566664166E-3</v>
      </c>
    </row>
    <row r="445" spans="1:7" x14ac:dyDescent="0.25">
      <c r="A445" s="1">
        <v>40993</v>
      </c>
      <c r="B445">
        <v>93.472116946399595</v>
      </c>
      <c r="C445">
        <f t="shared" si="30"/>
        <v>94.523746311860251</v>
      </c>
      <c r="D445">
        <f t="shared" si="34"/>
        <v>1.0516293654606557</v>
      </c>
      <c r="E445">
        <f t="shared" si="31"/>
        <v>1.0516293654606557</v>
      </c>
      <c r="F445">
        <f t="shared" si="32"/>
        <v>1.1059243222991813</v>
      </c>
      <c r="G445" s="6">
        <f t="shared" si="33"/>
        <v>1.1125557402168938E-2</v>
      </c>
    </row>
    <row r="446" spans="1:7" x14ac:dyDescent="0.25">
      <c r="A446" s="1">
        <v>40994</v>
      </c>
      <c r="B446">
        <v>96.308788598574793</v>
      </c>
      <c r="C446">
        <f t="shared" si="30"/>
        <v>94.126476185440524</v>
      </c>
      <c r="D446">
        <f t="shared" si="34"/>
        <v>-2.1823124131342695</v>
      </c>
      <c r="E446">
        <f t="shared" si="31"/>
        <v>2.1823124131342695</v>
      </c>
      <c r="F446">
        <f t="shared" si="32"/>
        <v>4.7624874685199181</v>
      </c>
      <c r="G446" s="6">
        <f t="shared" si="33"/>
        <v>2.3184894426886336E-2</v>
      </c>
    </row>
    <row r="447" spans="1:7" x14ac:dyDescent="0.25">
      <c r="A447" s="1">
        <v>40995</v>
      </c>
      <c r="B447">
        <v>96.497267759562803</v>
      </c>
      <c r="C447">
        <f t="shared" si="30"/>
        <v>95.260813152133153</v>
      </c>
      <c r="D447">
        <f t="shared" si="34"/>
        <v>-1.2364546074296499</v>
      </c>
      <c r="E447">
        <f t="shared" si="31"/>
        <v>1.2364546074296499</v>
      </c>
      <c r="F447">
        <f t="shared" si="32"/>
        <v>1.5288199962340094</v>
      </c>
      <c r="G447" s="6">
        <f t="shared" si="33"/>
        <v>1.2979677230499918E-2</v>
      </c>
    </row>
    <row r="448" spans="1:7" x14ac:dyDescent="0.25">
      <c r="A448" s="1">
        <v>40996</v>
      </c>
      <c r="B448">
        <v>94.967032967033006</v>
      </c>
      <c r="C448">
        <f t="shared" si="30"/>
        <v>95.648785242735812</v>
      </c>
      <c r="D448">
        <f t="shared" si="34"/>
        <v>0.68175227570280583</v>
      </c>
      <c r="E448">
        <f t="shared" si="31"/>
        <v>0.68175227570280583</v>
      </c>
      <c r="F448">
        <f t="shared" si="32"/>
        <v>0.46478616542595458</v>
      </c>
      <c r="G448" s="6">
        <f t="shared" si="33"/>
        <v>7.1276626668354106E-3</v>
      </c>
    </row>
    <row r="449" spans="1:7" x14ac:dyDescent="0.25">
      <c r="A449" s="1">
        <v>40997</v>
      </c>
      <c r="B449">
        <v>96.394780447390204</v>
      </c>
      <c r="C449">
        <f t="shared" si="30"/>
        <v>95.272692637744385</v>
      </c>
      <c r="D449">
        <f t="shared" si="34"/>
        <v>-1.1220878096458193</v>
      </c>
      <c r="E449">
        <f t="shared" si="31"/>
        <v>1.1220878096458193</v>
      </c>
      <c r="F449">
        <f t="shared" si="32"/>
        <v>1.2590810525557525</v>
      </c>
      <c r="G449" s="6">
        <f t="shared" si="33"/>
        <v>1.1777643504968804E-2</v>
      </c>
    </row>
    <row r="450" spans="1:7" x14ac:dyDescent="0.25">
      <c r="A450" s="1">
        <v>40998</v>
      </c>
      <c r="B450">
        <v>91.273817034700301</v>
      </c>
      <c r="C450">
        <f t="shared" si="30"/>
        <v>95.246822712309424</v>
      </c>
      <c r="D450">
        <f t="shared" si="34"/>
        <v>3.9730056776091232</v>
      </c>
      <c r="E450">
        <f t="shared" si="31"/>
        <v>3.9730056776091232</v>
      </c>
      <c r="F450">
        <f t="shared" si="32"/>
        <v>15.784774114314327</v>
      </c>
      <c r="G450" s="6">
        <f t="shared" si="33"/>
        <v>4.1712737123100523E-2</v>
      </c>
    </row>
    <row r="451" spans="1:7" x14ac:dyDescent="0.25">
      <c r="A451" s="1">
        <v>40999</v>
      </c>
      <c r="B451">
        <v>61.544068919814499</v>
      </c>
      <c r="C451">
        <f t="shared" si="30"/>
        <v>94.818967292276781</v>
      </c>
      <c r="D451">
        <f t="shared" si="34"/>
        <v>33.274898372462282</v>
      </c>
      <c r="E451">
        <f t="shared" si="31"/>
        <v>33.274898372462282</v>
      </c>
      <c r="F451">
        <f t="shared" si="32"/>
        <v>1107.218861697693</v>
      </c>
      <c r="G451" s="6">
        <f t="shared" si="33"/>
        <v>0.35093082452473195</v>
      </c>
    </row>
    <row r="452" spans="1:7" x14ac:dyDescent="0.25">
      <c r="A452" s="1">
        <v>41000</v>
      </c>
      <c r="B452">
        <v>57.499863126197603</v>
      </c>
      <c r="C452">
        <f t="shared" si="30"/>
        <v>89.4976259545126</v>
      </c>
      <c r="D452">
        <f t="shared" si="34"/>
        <v>31.997762828314997</v>
      </c>
      <c r="E452">
        <f t="shared" si="31"/>
        <v>31.997762828314997</v>
      </c>
      <c r="F452">
        <f t="shared" si="32"/>
        <v>1023.856826017097</v>
      </c>
      <c r="G452" s="6">
        <f t="shared" si="33"/>
        <v>0.35752638672871551</v>
      </c>
    </row>
    <row r="453" spans="1:7" x14ac:dyDescent="0.25">
      <c r="A453" s="1">
        <v>41001</v>
      </c>
      <c r="B453">
        <v>56.5</v>
      </c>
      <c r="C453">
        <f t="shared" si="30"/>
        <v>83.029471709116407</v>
      </c>
      <c r="D453">
        <f t="shared" si="34"/>
        <v>26.529471709116407</v>
      </c>
      <c r="E453">
        <f t="shared" si="31"/>
        <v>26.529471709116407</v>
      </c>
      <c r="F453">
        <f t="shared" si="32"/>
        <v>703.81286916480781</v>
      </c>
      <c r="G453" s="6">
        <f t="shared" si="33"/>
        <v>0.31951873428821953</v>
      </c>
    </row>
    <row r="454" spans="1:7" x14ac:dyDescent="0.25">
      <c r="A454" s="1">
        <v>41002</v>
      </c>
      <c r="B454">
        <v>56.5</v>
      </c>
      <c r="C454">
        <f t="shared" si="30"/>
        <v>76.363260415855933</v>
      </c>
      <c r="D454">
        <f t="shared" si="34"/>
        <v>19.863260415855933</v>
      </c>
      <c r="E454">
        <f t="shared" si="31"/>
        <v>19.863260415855933</v>
      </c>
      <c r="F454">
        <f t="shared" si="32"/>
        <v>394.54911434810924</v>
      </c>
      <c r="G454" s="6">
        <f t="shared" si="33"/>
        <v>0.26011540507418618</v>
      </c>
    </row>
    <row r="455" spans="1:7" x14ac:dyDescent="0.25">
      <c r="A455" s="1">
        <v>41003</v>
      </c>
      <c r="B455">
        <v>56.5</v>
      </c>
      <c r="C455">
        <f t="shared" si="30"/>
        <v>69.952088254683773</v>
      </c>
      <c r="D455">
        <f t="shared" si="34"/>
        <v>13.452088254683773</v>
      </c>
      <c r="E455">
        <f t="shared" si="31"/>
        <v>13.452088254683773</v>
      </c>
      <c r="F455">
        <f t="shared" si="32"/>
        <v>180.95867841180112</v>
      </c>
      <c r="G455" s="6">
        <f t="shared" si="33"/>
        <v>0.19230431271339585</v>
      </c>
    </row>
    <row r="456" spans="1:7" x14ac:dyDescent="0.25">
      <c r="A456" s="1">
        <v>41004</v>
      </c>
      <c r="B456">
        <v>56.450932684509297</v>
      </c>
      <c r="C456">
        <f t="shared" si="30"/>
        <v>63.302958180118729</v>
      </c>
      <c r="D456">
        <f t="shared" si="34"/>
        <v>6.852025495609432</v>
      </c>
      <c r="E456">
        <f t="shared" si="31"/>
        <v>6.852025495609432</v>
      </c>
      <c r="F456">
        <f t="shared" si="32"/>
        <v>46.950253392481685</v>
      </c>
      <c r="G456" s="6">
        <f t="shared" si="33"/>
        <v>0.10824178984042196</v>
      </c>
    </row>
    <row r="457" spans="1:7" x14ac:dyDescent="0.25">
      <c r="A457" s="1">
        <v>41005</v>
      </c>
      <c r="B457">
        <v>55.5</v>
      </c>
      <c r="C457">
        <f t="shared" ref="C457:C520" si="35">AVERAGE(B451:B456)</f>
        <v>57.499144121753567</v>
      </c>
      <c r="D457">
        <f t="shared" si="34"/>
        <v>1.9991441217535666</v>
      </c>
      <c r="E457">
        <f t="shared" ref="E457:E520" si="36">ABS($D457)</f>
        <v>1.9991441217535666</v>
      </c>
      <c r="F457">
        <f t="shared" ref="F457:F520" si="37">POWER($E457,2)</f>
        <v>3.9965772195418392</v>
      </c>
      <c r="G457" s="6">
        <f t="shared" ref="G457:G520" si="38">$E457/$C457</f>
        <v>3.4768241376261347E-2</v>
      </c>
    </row>
    <row r="458" spans="1:7" x14ac:dyDescent="0.25">
      <c r="A458" s="1">
        <v>41006</v>
      </c>
      <c r="B458">
        <v>56.5</v>
      </c>
      <c r="C458">
        <f t="shared" si="35"/>
        <v>56.491799301784482</v>
      </c>
      <c r="D458">
        <f t="shared" ref="D458:D521" si="39">$C458-$B458</f>
        <v>-8.2006982155178321E-3</v>
      </c>
      <c r="E458">
        <f t="shared" si="36"/>
        <v>8.2006982155178321E-3</v>
      </c>
      <c r="F458">
        <f t="shared" si="37"/>
        <v>6.7251451221997358E-5</v>
      </c>
      <c r="G458" s="6">
        <f t="shared" si="38"/>
        <v>1.4516617131822858E-4</v>
      </c>
    </row>
    <row r="459" spans="1:7" x14ac:dyDescent="0.25">
      <c r="A459" s="1">
        <v>41007</v>
      </c>
      <c r="B459">
        <v>55.5</v>
      </c>
      <c r="C459">
        <f t="shared" si="35"/>
        <v>56.325155447418219</v>
      </c>
      <c r="D459">
        <f t="shared" si="39"/>
        <v>0.82515544741821856</v>
      </c>
      <c r="E459">
        <f t="shared" si="36"/>
        <v>0.82515544741821856</v>
      </c>
      <c r="F459">
        <f t="shared" si="37"/>
        <v>0.68088151240396044</v>
      </c>
      <c r="G459" s="6">
        <f t="shared" si="38"/>
        <v>1.4649856549238184E-2</v>
      </c>
    </row>
    <row r="460" spans="1:7" x14ac:dyDescent="0.25">
      <c r="A460" s="1">
        <v>41008</v>
      </c>
      <c r="B460">
        <v>55.5</v>
      </c>
      <c r="C460">
        <f t="shared" si="35"/>
        <v>56.158488780751554</v>
      </c>
      <c r="D460">
        <f t="shared" si="39"/>
        <v>0.65848878075155426</v>
      </c>
      <c r="E460">
        <f t="shared" si="36"/>
        <v>0.65848878075155426</v>
      </c>
      <c r="F460">
        <f t="shared" si="37"/>
        <v>0.43360747437566849</v>
      </c>
      <c r="G460" s="6">
        <f t="shared" si="38"/>
        <v>1.1725543102172165E-2</v>
      </c>
    </row>
    <row r="461" spans="1:7" x14ac:dyDescent="0.25">
      <c r="A461" s="1">
        <v>41009</v>
      </c>
      <c r="B461">
        <v>55.5</v>
      </c>
      <c r="C461">
        <f t="shared" si="35"/>
        <v>55.99182211408489</v>
      </c>
      <c r="D461">
        <f t="shared" si="39"/>
        <v>0.49182211408488996</v>
      </c>
      <c r="E461">
        <f t="shared" si="36"/>
        <v>0.49182211408488996</v>
      </c>
      <c r="F461">
        <f t="shared" si="37"/>
        <v>0.24188899190293051</v>
      </c>
      <c r="G461" s="6">
        <f t="shared" si="38"/>
        <v>8.7838204851199298E-3</v>
      </c>
    </row>
    <row r="462" spans="1:7" x14ac:dyDescent="0.25">
      <c r="A462" s="1">
        <v>41010</v>
      </c>
      <c r="B462">
        <v>55.500185116623499</v>
      </c>
      <c r="C462">
        <f t="shared" si="35"/>
        <v>55.825155447418219</v>
      </c>
      <c r="D462">
        <f t="shared" si="39"/>
        <v>0.32497033079472004</v>
      </c>
      <c r="E462">
        <f t="shared" si="36"/>
        <v>0.32497033079472004</v>
      </c>
      <c r="F462">
        <f t="shared" si="37"/>
        <v>0.10560571589682977</v>
      </c>
      <c r="G462" s="6">
        <f t="shared" si="38"/>
        <v>5.8212167649189977E-3</v>
      </c>
    </row>
    <row r="463" spans="1:7" x14ac:dyDescent="0.25">
      <c r="A463" s="1">
        <v>41011</v>
      </c>
      <c r="B463">
        <v>55.5</v>
      </c>
      <c r="C463">
        <f t="shared" si="35"/>
        <v>55.666697519437243</v>
      </c>
      <c r="D463">
        <f t="shared" si="39"/>
        <v>0.16669751943724265</v>
      </c>
      <c r="E463">
        <f t="shared" si="36"/>
        <v>0.16669751943724265</v>
      </c>
      <c r="F463">
        <f t="shared" si="37"/>
        <v>2.7788062986529891E-2</v>
      </c>
      <c r="G463" s="6">
        <f t="shared" si="38"/>
        <v>2.9945645577238809E-3</v>
      </c>
    </row>
    <row r="464" spans="1:7" x14ac:dyDescent="0.25">
      <c r="A464" s="1">
        <v>41012</v>
      </c>
      <c r="B464">
        <v>55.5</v>
      </c>
      <c r="C464">
        <f t="shared" si="35"/>
        <v>55.666697519437243</v>
      </c>
      <c r="D464">
        <f t="shared" si="39"/>
        <v>0.16669751943724265</v>
      </c>
      <c r="E464">
        <f t="shared" si="36"/>
        <v>0.16669751943724265</v>
      </c>
      <c r="F464">
        <f t="shared" si="37"/>
        <v>2.7788062986529891E-2</v>
      </c>
      <c r="G464" s="6">
        <f t="shared" si="38"/>
        <v>2.9945645577238809E-3</v>
      </c>
    </row>
    <row r="465" spans="1:7" x14ac:dyDescent="0.25">
      <c r="A465" s="1">
        <v>41013</v>
      </c>
      <c r="B465">
        <v>55.5</v>
      </c>
      <c r="C465">
        <f t="shared" si="35"/>
        <v>55.500030852770578</v>
      </c>
      <c r="D465">
        <f t="shared" si="39"/>
        <v>3.0852770578349009E-5</v>
      </c>
      <c r="E465">
        <f t="shared" si="36"/>
        <v>3.0852770578349009E-5</v>
      </c>
      <c r="F465">
        <f t="shared" si="37"/>
        <v>9.5189345236023825E-10</v>
      </c>
      <c r="G465" s="6">
        <f t="shared" si="38"/>
        <v>5.5590546715540839E-7</v>
      </c>
    </row>
    <row r="466" spans="1:7" x14ac:dyDescent="0.25">
      <c r="A466" s="1">
        <v>41014</v>
      </c>
      <c r="B466">
        <v>55.5</v>
      </c>
      <c r="C466">
        <f t="shared" si="35"/>
        <v>55.500030852770578</v>
      </c>
      <c r="D466">
        <f t="shared" si="39"/>
        <v>3.0852770578349009E-5</v>
      </c>
      <c r="E466">
        <f t="shared" si="36"/>
        <v>3.0852770578349009E-5</v>
      </c>
      <c r="F466">
        <f t="shared" si="37"/>
        <v>9.5189345236023825E-10</v>
      </c>
      <c r="G466" s="6">
        <f t="shared" si="38"/>
        <v>5.5590546715540839E-7</v>
      </c>
    </row>
    <row r="467" spans="1:7" x14ac:dyDescent="0.25">
      <c r="A467" s="1">
        <v>41015</v>
      </c>
      <c r="B467">
        <v>55.5</v>
      </c>
      <c r="C467">
        <f t="shared" si="35"/>
        <v>55.500030852770578</v>
      </c>
      <c r="D467">
        <f t="shared" si="39"/>
        <v>3.0852770578349009E-5</v>
      </c>
      <c r="E467">
        <f t="shared" si="36"/>
        <v>3.0852770578349009E-5</v>
      </c>
      <c r="F467">
        <f t="shared" si="37"/>
        <v>9.5189345236023825E-10</v>
      </c>
      <c r="G467" s="6">
        <f t="shared" si="38"/>
        <v>5.5590546715540839E-7</v>
      </c>
    </row>
    <row r="468" spans="1:7" x14ac:dyDescent="0.25">
      <c r="A468" s="1">
        <v>41016</v>
      </c>
      <c r="B468">
        <v>55.5</v>
      </c>
      <c r="C468">
        <f t="shared" si="35"/>
        <v>55.500030852770578</v>
      </c>
      <c r="D468">
        <f t="shared" si="39"/>
        <v>3.0852770578349009E-5</v>
      </c>
      <c r="E468">
        <f t="shared" si="36"/>
        <v>3.0852770578349009E-5</v>
      </c>
      <c r="F468">
        <f t="shared" si="37"/>
        <v>9.5189345236023825E-10</v>
      </c>
      <c r="G468" s="6">
        <f t="shared" si="38"/>
        <v>5.5590546715540839E-7</v>
      </c>
    </row>
    <row r="469" spans="1:7" x14ac:dyDescent="0.25">
      <c r="A469" s="1">
        <v>41017</v>
      </c>
      <c r="B469">
        <v>55.5</v>
      </c>
      <c r="C469">
        <f t="shared" si="35"/>
        <v>55.5</v>
      </c>
      <c r="D469">
        <f t="shared" si="39"/>
        <v>0</v>
      </c>
      <c r="E469">
        <f t="shared" si="36"/>
        <v>0</v>
      </c>
      <c r="F469">
        <f t="shared" si="37"/>
        <v>0</v>
      </c>
      <c r="G469" s="6">
        <f t="shared" si="38"/>
        <v>0</v>
      </c>
    </row>
    <row r="470" spans="1:7" x14ac:dyDescent="0.25">
      <c r="A470" s="1">
        <v>41018</v>
      </c>
      <c r="B470">
        <v>56.5</v>
      </c>
      <c r="C470">
        <f t="shared" si="35"/>
        <v>55.5</v>
      </c>
      <c r="D470">
        <f t="shared" si="39"/>
        <v>-1</v>
      </c>
      <c r="E470">
        <f t="shared" si="36"/>
        <v>1</v>
      </c>
      <c r="F470">
        <f t="shared" si="37"/>
        <v>1</v>
      </c>
      <c r="G470" s="6">
        <f t="shared" si="38"/>
        <v>1.8018018018018018E-2</v>
      </c>
    </row>
    <row r="471" spans="1:7" x14ac:dyDescent="0.25">
      <c r="A471" s="1">
        <v>41019</v>
      </c>
      <c r="B471">
        <v>55.5</v>
      </c>
      <c r="C471">
        <f t="shared" si="35"/>
        <v>55.666666666666664</v>
      </c>
      <c r="D471">
        <f t="shared" si="39"/>
        <v>0.1666666666666643</v>
      </c>
      <c r="E471">
        <f t="shared" si="36"/>
        <v>0.1666666666666643</v>
      </c>
      <c r="F471">
        <f t="shared" si="37"/>
        <v>2.7777777777776989E-2</v>
      </c>
      <c r="G471" s="6">
        <f t="shared" si="38"/>
        <v>2.9940119760478619E-3</v>
      </c>
    </row>
    <row r="472" spans="1:7" x14ac:dyDescent="0.25">
      <c r="A472" s="1">
        <v>41020</v>
      </c>
      <c r="B472">
        <v>55.5</v>
      </c>
      <c r="C472">
        <f t="shared" si="35"/>
        <v>55.666666666666664</v>
      </c>
      <c r="D472">
        <f t="shared" si="39"/>
        <v>0.1666666666666643</v>
      </c>
      <c r="E472">
        <f t="shared" si="36"/>
        <v>0.1666666666666643</v>
      </c>
      <c r="F472">
        <f t="shared" si="37"/>
        <v>2.7777777777776989E-2</v>
      </c>
      <c r="G472" s="6">
        <f t="shared" si="38"/>
        <v>2.9940119760478619E-3</v>
      </c>
    </row>
    <row r="473" spans="1:7" x14ac:dyDescent="0.25">
      <c r="A473" s="1">
        <v>41021</v>
      </c>
      <c r="B473">
        <v>55.5</v>
      </c>
      <c r="C473">
        <f t="shared" si="35"/>
        <v>55.666666666666664</v>
      </c>
      <c r="D473">
        <f t="shared" si="39"/>
        <v>0.1666666666666643</v>
      </c>
      <c r="E473">
        <f t="shared" si="36"/>
        <v>0.1666666666666643</v>
      </c>
      <c r="F473">
        <f t="shared" si="37"/>
        <v>2.7777777777776989E-2</v>
      </c>
      <c r="G473" s="6">
        <f t="shared" si="38"/>
        <v>2.9940119760478619E-3</v>
      </c>
    </row>
    <row r="474" spans="1:7" x14ac:dyDescent="0.25">
      <c r="A474" s="1">
        <v>41022</v>
      </c>
      <c r="B474">
        <v>55.499797979797997</v>
      </c>
      <c r="C474">
        <f t="shared" si="35"/>
        <v>55.666666666666664</v>
      </c>
      <c r="D474">
        <f t="shared" si="39"/>
        <v>0.16686868686866774</v>
      </c>
      <c r="E474">
        <f t="shared" si="36"/>
        <v>0.16686868686866774</v>
      </c>
      <c r="F474">
        <f t="shared" si="37"/>
        <v>2.7845158657273484E-2</v>
      </c>
      <c r="G474" s="6">
        <f t="shared" si="38"/>
        <v>2.9976410814730732E-3</v>
      </c>
    </row>
    <row r="475" spans="1:7" x14ac:dyDescent="0.25">
      <c r="A475" s="1">
        <v>41023</v>
      </c>
      <c r="B475">
        <v>55.500238208670801</v>
      </c>
      <c r="C475">
        <f t="shared" si="35"/>
        <v>55.666632996633005</v>
      </c>
      <c r="D475">
        <f t="shared" si="39"/>
        <v>0.1663947879622043</v>
      </c>
      <c r="E475">
        <f t="shared" si="36"/>
        <v>0.1663947879622043</v>
      </c>
      <c r="F475">
        <f t="shared" si="37"/>
        <v>2.7687225460986932E-2</v>
      </c>
      <c r="G475" s="6">
        <f t="shared" si="38"/>
        <v>2.9891297354425711E-3</v>
      </c>
    </row>
    <row r="476" spans="1:7" x14ac:dyDescent="0.25">
      <c r="A476" s="1">
        <v>41024</v>
      </c>
      <c r="B476">
        <v>55.5</v>
      </c>
      <c r="C476">
        <f t="shared" si="35"/>
        <v>55.666672698078138</v>
      </c>
      <c r="D476">
        <f t="shared" si="39"/>
        <v>0.16667269807813767</v>
      </c>
      <c r="E476">
        <f t="shared" si="36"/>
        <v>0.16667269807813767</v>
      </c>
      <c r="F476">
        <f t="shared" si="37"/>
        <v>2.7779788284646036E-2</v>
      </c>
      <c r="G476" s="6">
        <f t="shared" si="38"/>
        <v>2.9941200003479273E-3</v>
      </c>
    </row>
    <row r="477" spans="1:7" x14ac:dyDescent="0.25">
      <c r="A477" s="1">
        <v>41025</v>
      </c>
      <c r="B477">
        <v>55.5</v>
      </c>
      <c r="C477">
        <f t="shared" si="35"/>
        <v>55.500006031411466</v>
      </c>
      <c r="D477">
        <f t="shared" si="39"/>
        <v>6.0314114662674001E-6</v>
      </c>
      <c r="E477">
        <f t="shared" si="36"/>
        <v>6.0314114662674001E-6</v>
      </c>
      <c r="F477">
        <f t="shared" si="37"/>
        <v>3.6377924275421868E-11</v>
      </c>
      <c r="G477" s="6">
        <f t="shared" si="38"/>
        <v>1.0867406866323201E-7</v>
      </c>
    </row>
    <row r="478" spans="1:7" x14ac:dyDescent="0.25">
      <c r="A478" s="1">
        <v>41026</v>
      </c>
      <c r="B478">
        <v>55.5</v>
      </c>
      <c r="C478">
        <f t="shared" si="35"/>
        <v>55.500006031411466</v>
      </c>
      <c r="D478">
        <f t="shared" si="39"/>
        <v>6.0314114662674001E-6</v>
      </c>
      <c r="E478">
        <f t="shared" si="36"/>
        <v>6.0314114662674001E-6</v>
      </c>
      <c r="F478">
        <f t="shared" si="37"/>
        <v>3.6377924275421868E-11</v>
      </c>
      <c r="G478" s="6">
        <f t="shared" si="38"/>
        <v>1.0867406866323201E-7</v>
      </c>
    </row>
    <row r="479" spans="1:7" x14ac:dyDescent="0.25">
      <c r="A479" s="1">
        <v>41027</v>
      </c>
      <c r="B479">
        <v>55.5</v>
      </c>
      <c r="C479">
        <f t="shared" si="35"/>
        <v>55.500006031411466</v>
      </c>
      <c r="D479">
        <f t="shared" si="39"/>
        <v>6.0314114662674001E-6</v>
      </c>
      <c r="E479">
        <f t="shared" si="36"/>
        <v>6.0314114662674001E-6</v>
      </c>
      <c r="F479">
        <f t="shared" si="37"/>
        <v>3.6377924275421868E-11</v>
      </c>
      <c r="G479" s="6">
        <f t="shared" si="38"/>
        <v>1.0867406866323201E-7</v>
      </c>
    </row>
    <row r="480" spans="1:7" x14ac:dyDescent="0.25">
      <c r="A480" s="1">
        <v>41028</v>
      </c>
      <c r="B480">
        <v>55.5</v>
      </c>
      <c r="C480">
        <f t="shared" si="35"/>
        <v>55.500006031411466</v>
      </c>
      <c r="D480">
        <f t="shared" si="39"/>
        <v>6.0314114662674001E-6</v>
      </c>
      <c r="E480">
        <f t="shared" si="36"/>
        <v>6.0314114662674001E-6</v>
      </c>
      <c r="F480">
        <f t="shared" si="37"/>
        <v>3.6377924275421868E-11</v>
      </c>
      <c r="G480" s="6">
        <f t="shared" si="38"/>
        <v>1.0867406866323201E-7</v>
      </c>
    </row>
    <row r="481" spans="1:7" x14ac:dyDescent="0.25">
      <c r="A481" s="1">
        <v>41029</v>
      </c>
      <c r="B481">
        <v>55.499804763764203</v>
      </c>
      <c r="C481">
        <f t="shared" si="35"/>
        <v>55.500039701445132</v>
      </c>
      <c r="D481">
        <f t="shared" si="39"/>
        <v>2.3493768092919254E-4</v>
      </c>
      <c r="E481">
        <f t="shared" si="36"/>
        <v>2.3493768092919254E-4</v>
      </c>
      <c r="F481">
        <f t="shared" si="37"/>
        <v>5.5195713920387077E-8</v>
      </c>
      <c r="G481" s="6">
        <f t="shared" si="38"/>
        <v>4.233108339976109E-6</v>
      </c>
    </row>
    <row r="482" spans="1:7" x14ac:dyDescent="0.25">
      <c r="A482" s="1">
        <v>41030</v>
      </c>
      <c r="B482">
        <v>55.500265251989397</v>
      </c>
      <c r="C482">
        <f t="shared" si="35"/>
        <v>55.499967460627367</v>
      </c>
      <c r="D482">
        <f t="shared" si="39"/>
        <v>-2.9779136202989775E-4</v>
      </c>
      <c r="E482">
        <f t="shared" si="36"/>
        <v>2.9779136202989775E-4</v>
      </c>
      <c r="F482">
        <f t="shared" si="37"/>
        <v>8.8679695299621629E-8</v>
      </c>
      <c r="G482" s="6">
        <f t="shared" si="38"/>
        <v>5.3656132724970709E-6</v>
      </c>
    </row>
    <row r="483" spans="1:7" x14ac:dyDescent="0.25">
      <c r="A483" s="1">
        <v>41031</v>
      </c>
      <c r="B483">
        <v>55.499592502037501</v>
      </c>
      <c r="C483">
        <f t="shared" si="35"/>
        <v>55.500011669292263</v>
      </c>
      <c r="D483">
        <f t="shared" si="39"/>
        <v>4.1916725476198735E-4</v>
      </c>
      <c r="E483">
        <f t="shared" si="36"/>
        <v>4.1916725476198735E-4</v>
      </c>
      <c r="F483">
        <f t="shared" si="37"/>
        <v>1.7570118746470081E-7</v>
      </c>
      <c r="G483" s="6">
        <f t="shared" si="38"/>
        <v>7.5525615608817865E-6</v>
      </c>
    </row>
    <row r="484" spans="1:7" x14ac:dyDescent="0.25">
      <c r="A484" s="1">
        <v>41032</v>
      </c>
      <c r="B484">
        <v>55.5</v>
      </c>
      <c r="C484">
        <f t="shared" si="35"/>
        <v>55.49994375296518</v>
      </c>
      <c r="D484">
        <f t="shared" si="39"/>
        <v>-5.6247034819989494E-5</v>
      </c>
      <c r="E484">
        <f t="shared" si="36"/>
        <v>5.6247034819989494E-5</v>
      </c>
      <c r="F484">
        <f t="shared" si="37"/>
        <v>3.1637289260411105E-9</v>
      </c>
      <c r="G484" s="6">
        <f t="shared" si="38"/>
        <v>1.0134611139490462E-6</v>
      </c>
    </row>
    <row r="485" spans="1:7" x14ac:dyDescent="0.25">
      <c r="A485" s="1">
        <v>41033</v>
      </c>
      <c r="B485">
        <v>55.503225806451603</v>
      </c>
      <c r="C485">
        <f t="shared" si="35"/>
        <v>55.49994375296518</v>
      </c>
      <c r="D485">
        <f t="shared" si="39"/>
        <v>-3.2820534864228534E-3</v>
      </c>
      <c r="E485">
        <f t="shared" si="36"/>
        <v>3.2820534864228534E-3</v>
      </c>
      <c r="F485">
        <f t="shared" si="37"/>
        <v>1.0771875087740407E-5</v>
      </c>
      <c r="G485" s="6">
        <f t="shared" si="38"/>
        <v>5.9136158786602449E-5</v>
      </c>
    </row>
    <row r="486" spans="1:7" x14ac:dyDescent="0.25">
      <c r="A486" s="1">
        <v>41034</v>
      </c>
      <c r="B486">
        <v>55.5</v>
      </c>
      <c r="C486">
        <f t="shared" si="35"/>
        <v>55.500481387373782</v>
      </c>
      <c r="D486">
        <f t="shared" si="39"/>
        <v>4.8138737378167207E-4</v>
      </c>
      <c r="E486">
        <f t="shared" si="36"/>
        <v>4.8138737378167207E-4</v>
      </c>
      <c r="F486">
        <f t="shared" si="37"/>
        <v>2.3173380363641527E-7</v>
      </c>
      <c r="G486" s="6">
        <f t="shared" si="38"/>
        <v>8.6735711429556446E-6</v>
      </c>
    </row>
    <row r="487" spans="1:7" x14ac:dyDescent="0.25">
      <c r="A487" s="1">
        <v>41035</v>
      </c>
      <c r="B487">
        <v>55.5</v>
      </c>
      <c r="C487">
        <f t="shared" si="35"/>
        <v>55.500481387373782</v>
      </c>
      <c r="D487">
        <f t="shared" si="39"/>
        <v>4.8138737378167207E-4</v>
      </c>
      <c r="E487">
        <f t="shared" si="36"/>
        <v>4.8138737378167207E-4</v>
      </c>
      <c r="F487">
        <f t="shared" si="37"/>
        <v>2.3173380363641527E-7</v>
      </c>
      <c r="G487" s="6">
        <f t="shared" si="38"/>
        <v>8.6735711429556446E-6</v>
      </c>
    </row>
    <row r="488" spans="1:7" x14ac:dyDescent="0.25">
      <c r="A488" s="1">
        <v>41036</v>
      </c>
      <c r="B488">
        <v>55.5</v>
      </c>
      <c r="C488">
        <f t="shared" si="35"/>
        <v>55.500513926746414</v>
      </c>
      <c r="D488">
        <f t="shared" si="39"/>
        <v>5.1392674641448366E-4</v>
      </c>
      <c r="E488">
        <f t="shared" si="36"/>
        <v>5.1392674641448366E-4</v>
      </c>
      <c r="F488">
        <f t="shared" si="37"/>
        <v>2.64120700680177E-7</v>
      </c>
      <c r="G488" s="6">
        <f t="shared" si="38"/>
        <v>9.2598556311172418E-6</v>
      </c>
    </row>
    <row r="489" spans="1:7" x14ac:dyDescent="0.25">
      <c r="A489" s="1">
        <v>41037</v>
      </c>
      <c r="B489">
        <v>55.5</v>
      </c>
      <c r="C489">
        <f t="shared" si="35"/>
        <v>55.500469718081519</v>
      </c>
      <c r="D489">
        <f t="shared" si="39"/>
        <v>4.6971808151852201E-4</v>
      </c>
      <c r="E489">
        <f t="shared" si="36"/>
        <v>4.6971808151852201E-4</v>
      </c>
      <c r="F489">
        <f t="shared" si="37"/>
        <v>2.2063507610544089E-7</v>
      </c>
      <c r="G489" s="6">
        <f t="shared" si="38"/>
        <v>8.4633172278448737E-6</v>
      </c>
    </row>
    <row r="490" spans="1:7" x14ac:dyDescent="0.25">
      <c r="A490" s="1">
        <v>41038</v>
      </c>
      <c r="B490">
        <v>55.5</v>
      </c>
      <c r="C490">
        <f t="shared" si="35"/>
        <v>55.500537634408602</v>
      </c>
      <c r="D490">
        <f t="shared" si="39"/>
        <v>5.3763440860166156E-4</v>
      </c>
      <c r="E490">
        <f t="shared" si="36"/>
        <v>5.3763440860166156E-4</v>
      </c>
      <c r="F490">
        <f t="shared" si="37"/>
        <v>2.8905075731245839E-7</v>
      </c>
      <c r="G490" s="6">
        <f t="shared" si="38"/>
        <v>9.6870126221686358E-6</v>
      </c>
    </row>
    <row r="491" spans="1:7" x14ac:dyDescent="0.25">
      <c r="A491" s="1">
        <v>41039</v>
      </c>
      <c r="B491">
        <v>55.5</v>
      </c>
      <c r="C491">
        <f t="shared" si="35"/>
        <v>55.500537634408602</v>
      </c>
      <c r="D491">
        <f t="shared" si="39"/>
        <v>5.3763440860166156E-4</v>
      </c>
      <c r="E491">
        <f t="shared" si="36"/>
        <v>5.3763440860166156E-4</v>
      </c>
      <c r="F491">
        <f t="shared" si="37"/>
        <v>2.8905075731245839E-7</v>
      </c>
      <c r="G491" s="6">
        <f t="shared" si="38"/>
        <v>9.6870126221686358E-6</v>
      </c>
    </row>
    <row r="492" spans="1:7" x14ac:dyDescent="0.25">
      <c r="A492" s="1">
        <v>41040</v>
      </c>
      <c r="B492">
        <v>55.499831479609</v>
      </c>
      <c r="C492">
        <f t="shared" si="35"/>
        <v>55.5</v>
      </c>
      <c r="D492">
        <f t="shared" si="39"/>
        <v>1.6852039100001548E-4</v>
      </c>
      <c r="E492">
        <f t="shared" si="36"/>
        <v>1.6852039100001548E-4</v>
      </c>
      <c r="F492">
        <f t="shared" si="37"/>
        <v>2.8399122182798099E-8</v>
      </c>
      <c r="G492" s="6">
        <f t="shared" si="38"/>
        <v>3.0364034414417204E-6</v>
      </c>
    </row>
    <row r="493" spans="1:7" x14ac:dyDescent="0.25">
      <c r="A493" s="1">
        <v>41041</v>
      </c>
      <c r="B493">
        <v>55.503875968992197</v>
      </c>
      <c r="C493">
        <f t="shared" si="35"/>
        <v>55.499971913268162</v>
      </c>
      <c r="D493">
        <f t="shared" si="39"/>
        <v>-3.9040557240355156E-3</v>
      </c>
      <c r="E493">
        <f t="shared" si="36"/>
        <v>3.9040557240355156E-3</v>
      </c>
      <c r="F493">
        <f t="shared" si="37"/>
        <v>1.5241651096374475E-5</v>
      </c>
      <c r="G493" s="6">
        <f t="shared" si="38"/>
        <v>7.034338197749949E-5</v>
      </c>
    </row>
    <row r="494" spans="1:7" x14ac:dyDescent="0.25">
      <c r="A494" s="1">
        <v>41042</v>
      </c>
      <c r="B494">
        <v>83.337905236907702</v>
      </c>
      <c r="C494">
        <f t="shared" si="35"/>
        <v>55.500617908100196</v>
      </c>
      <c r="D494">
        <f t="shared" si="39"/>
        <v>-27.837287328807506</v>
      </c>
      <c r="E494">
        <f t="shared" si="36"/>
        <v>27.837287328807506</v>
      </c>
      <c r="F494">
        <f t="shared" si="37"/>
        <v>774.91456582658691</v>
      </c>
      <c r="G494" s="6">
        <f t="shared" si="38"/>
        <v>0.50156716047560823</v>
      </c>
    </row>
    <row r="495" spans="1:7" x14ac:dyDescent="0.25">
      <c r="A495" s="1">
        <v>41043</v>
      </c>
      <c r="B495">
        <v>85.8333333333333</v>
      </c>
      <c r="C495">
        <f t="shared" si="35"/>
        <v>60.140268780918149</v>
      </c>
      <c r="D495">
        <f t="shared" si="39"/>
        <v>-25.693064552415152</v>
      </c>
      <c r="E495">
        <f t="shared" si="36"/>
        <v>25.693064552415152</v>
      </c>
      <c r="F495">
        <f t="shared" si="37"/>
        <v>660.13356609457196</v>
      </c>
      <c r="G495" s="6">
        <f t="shared" si="38"/>
        <v>0.42721898443804895</v>
      </c>
    </row>
    <row r="496" spans="1:7" x14ac:dyDescent="0.25">
      <c r="A496" s="1">
        <v>41044</v>
      </c>
      <c r="B496">
        <v>85.532728609953395</v>
      </c>
      <c r="C496">
        <f t="shared" si="35"/>
        <v>65.195824336473706</v>
      </c>
      <c r="D496">
        <f t="shared" si="39"/>
        <v>-20.336904273479689</v>
      </c>
      <c r="E496">
        <f t="shared" si="36"/>
        <v>20.336904273479689</v>
      </c>
      <c r="F496">
        <f t="shared" si="37"/>
        <v>413.58967542867646</v>
      </c>
      <c r="G496" s="6">
        <f t="shared" si="38"/>
        <v>0.31193568729987264</v>
      </c>
    </row>
    <row r="497" spans="1:7" x14ac:dyDescent="0.25">
      <c r="A497" s="1">
        <v>41045</v>
      </c>
      <c r="B497">
        <v>87.769938650306699</v>
      </c>
      <c r="C497">
        <f t="shared" si="35"/>
        <v>70.201279104799269</v>
      </c>
      <c r="D497">
        <f t="shared" si="39"/>
        <v>-17.56865954550743</v>
      </c>
      <c r="E497">
        <f t="shared" si="36"/>
        <v>17.56865954550743</v>
      </c>
      <c r="F497">
        <f t="shared" si="37"/>
        <v>308.65779822594931</v>
      </c>
      <c r="G497" s="6">
        <f t="shared" si="38"/>
        <v>0.25026124551491769</v>
      </c>
    </row>
    <row r="498" spans="1:7" x14ac:dyDescent="0.25">
      <c r="A498" s="1">
        <v>41046</v>
      </c>
      <c r="B498">
        <v>87.880255941499101</v>
      </c>
      <c r="C498">
        <f t="shared" si="35"/>
        <v>75.579602213183719</v>
      </c>
      <c r="D498">
        <f t="shared" si="39"/>
        <v>-12.300653728315382</v>
      </c>
      <c r="E498">
        <f t="shared" si="36"/>
        <v>12.300653728315382</v>
      </c>
      <c r="F498">
        <f t="shared" si="37"/>
        <v>151.3060821439191</v>
      </c>
      <c r="G498" s="6">
        <f t="shared" si="38"/>
        <v>0.16275097206279976</v>
      </c>
    </row>
    <row r="499" spans="1:7" x14ac:dyDescent="0.25">
      <c r="A499" s="1">
        <v>41047</v>
      </c>
      <c r="B499">
        <v>85.731166150670802</v>
      </c>
      <c r="C499">
        <f t="shared" si="35"/>
        <v>80.976339623498731</v>
      </c>
      <c r="D499">
        <f t="shared" si="39"/>
        <v>-4.7548265271720709</v>
      </c>
      <c r="E499">
        <f t="shared" si="36"/>
        <v>4.7548265271720709</v>
      </c>
      <c r="F499">
        <f t="shared" si="37"/>
        <v>22.608375303499216</v>
      </c>
      <c r="G499" s="6">
        <f t="shared" si="38"/>
        <v>5.871871400065428E-2</v>
      </c>
    </row>
    <row r="500" spans="1:7" x14ac:dyDescent="0.25">
      <c r="A500" s="1">
        <v>41048</v>
      </c>
      <c r="B500">
        <v>84.155539251650794</v>
      </c>
      <c r="C500">
        <f t="shared" si="35"/>
        <v>86.014221320445174</v>
      </c>
      <c r="D500">
        <f t="shared" si="39"/>
        <v>1.8586820687943799</v>
      </c>
      <c r="E500">
        <f t="shared" si="36"/>
        <v>1.8586820687943799</v>
      </c>
      <c r="F500">
        <f t="shared" si="37"/>
        <v>3.4546990328577558</v>
      </c>
      <c r="G500" s="6">
        <f t="shared" si="38"/>
        <v>2.1609008839013694E-2</v>
      </c>
    </row>
    <row r="501" spans="1:7" x14ac:dyDescent="0.25">
      <c r="A501" s="1">
        <v>41049</v>
      </c>
      <c r="B501">
        <v>85.152125279642107</v>
      </c>
      <c r="C501">
        <f t="shared" si="35"/>
        <v>86.150493656235696</v>
      </c>
      <c r="D501">
        <f t="shared" si="39"/>
        <v>0.99836837659358935</v>
      </c>
      <c r="E501">
        <f t="shared" si="36"/>
        <v>0.99836837659358935</v>
      </c>
      <c r="F501">
        <f t="shared" si="37"/>
        <v>0.99673941538211908</v>
      </c>
      <c r="G501" s="6">
        <f t="shared" si="38"/>
        <v>1.15886553195778E-2</v>
      </c>
    </row>
    <row r="502" spans="1:7" x14ac:dyDescent="0.25">
      <c r="A502" s="1">
        <v>41050</v>
      </c>
      <c r="B502">
        <v>82.950600801068106</v>
      </c>
      <c r="C502">
        <f t="shared" si="35"/>
        <v>86.036958980620469</v>
      </c>
      <c r="D502">
        <f t="shared" si="39"/>
        <v>3.0863581795523629</v>
      </c>
      <c r="E502">
        <f t="shared" si="36"/>
        <v>3.0863581795523629</v>
      </c>
      <c r="F502">
        <f t="shared" si="37"/>
        <v>9.5256068124897748</v>
      </c>
      <c r="G502" s="6">
        <f t="shared" si="38"/>
        <v>3.587246941454026E-2</v>
      </c>
    </row>
    <row r="503" spans="1:7" x14ac:dyDescent="0.25">
      <c r="A503" s="1">
        <v>41051</v>
      </c>
      <c r="B503">
        <v>83.488439306358401</v>
      </c>
      <c r="C503">
        <f t="shared" si="35"/>
        <v>85.606604345806275</v>
      </c>
      <c r="D503">
        <f t="shared" si="39"/>
        <v>2.1181650394478737</v>
      </c>
      <c r="E503">
        <f t="shared" si="36"/>
        <v>2.1181650394478737</v>
      </c>
      <c r="F503">
        <f t="shared" si="37"/>
        <v>4.4866231343392124</v>
      </c>
      <c r="G503" s="6">
        <f t="shared" si="38"/>
        <v>2.4743009673547915E-2</v>
      </c>
    </row>
    <row r="504" spans="1:7" x14ac:dyDescent="0.25">
      <c r="A504" s="1">
        <v>41052</v>
      </c>
      <c r="B504">
        <v>85.7264150943396</v>
      </c>
      <c r="C504">
        <f t="shared" si="35"/>
        <v>84.893021121814897</v>
      </c>
      <c r="D504">
        <f t="shared" si="39"/>
        <v>-0.83339397252470349</v>
      </c>
      <c r="E504">
        <f t="shared" si="36"/>
        <v>0.83339397252470349</v>
      </c>
      <c r="F504">
        <f t="shared" si="37"/>
        <v>0.69454551344050619</v>
      </c>
      <c r="G504" s="6">
        <f t="shared" si="38"/>
        <v>9.8169903899267275E-3</v>
      </c>
    </row>
    <row r="505" spans="1:7" x14ac:dyDescent="0.25">
      <c r="A505" s="1">
        <v>41053</v>
      </c>
      <c r="B505">
        <v>81.346774193548399</v>
      </c>
      <c r="C505">
        <f t="shared" si="35"/>
        <v>84.53404764728829</v>
      </c>
      <c r="D505">
        <f t="shared" si="39"/>
        <v>3.1872734537398912</v>
      </c>
      <c r="E505">
        <f t="shared" si="36"/>
        <v>3.1872734537398912</v>
      </c>
      <c r="F505">
        <f t="shared" si="37"/>
        <v>10.158712068915015</v>
      </c>
      <c r="G505" s="6">
        <f t="shared" si="38"/>
        <v>3.7704020361577155E-2</v>
      </c>
    </row>
    <row r="506" spans="1:7" x14ac:dyDescent="0.25">
      <c r="A506" s="1">
        <v>41054</v>
      </c>
      <c r="B506">
        <v>82.237055520898295</v>
      </c>
      <c r="C506">
        <f t="shared" si="35"/>
        <v>83.80331565443457</v>
      </c>
      <c r="D506">
        <f t="shared" si="39"/>
        <v>1.5662601335362751</v>
      </c>
      <c r="E506">
        <f t="shared" si="36"/>
        <v>1.5662601335362751</v>
      </c>
      <c r="F506">
        <f t="shared" si="37"/>
        <v>2.4531708059050703</v>
      </c>
      <c r="G506" s="6">
        <f t="shared" si="38"/>
        <v>1.8689715571574693E-2</v>
      </c>
    </row>
    <row r="507" spans="1:7" x14ac:dyDescent="0.25">
      <c r="A507" s="1">
        <v>41055</v>
      </c>
      <c r="B507">
        <v>85.813358302122396</v>
      </c>
      <c r="C507">
        <f t="shared" si="35"/>
        <v>83.483568365975827</v>
      </c>
      <c r="D507">
        <f t="shared" si="39"/>
        <v>-2.3297899361465682</v>
      </c>
      <c r="E507">
        <f t="shared" si="36"/>
        <v>2.3297899361465682</v>
      </c>
      <c r="F507">
        <f t="shared" si="37"/>
        <v>5.4279211465698305</v>
      </c>
      <c r="G507" s="6">
        <f t="shared" si="38"/>
        <v>2.79071676228934E-2</v>
      </c>
    </row>
    <row r="508" spans="1:7" x14ac:dyDescent="0.25">
      <c r="A508" s="1">
        <v>41056</v>
      </c>
      <c r="B508">
        <v>85.378904481665899</v>
      </c>
      <c r="C508">
        <f t="shared" si="35"/>
        <v>83.59377386972254</v>
      </c>
      <c r="D508">
        <f t="shared" si="39"/>
        <v>-1.7851306119433588</v>
      </c>
      <c r="E508">
        <f t="shared" si="36"/>
        <v>1.7851306119433588</v>
      </c>
      <c r="F508">
        <f t="shared" si="37"/>
        <v>3.1866913016972704</v>
      </c>
      <c r="G508" s="6">
        <f t="shared" si="38"/>
        <v>2.135482739091803E-2</v>
      </c>
    </row>
    <row r="509" spans="1:7" x14ac:dyDescent="0.25">
      <c r="A509" s="1">
        <v>41057</v>
      </c>
      <c r="B509">
        <v>87.7554149428085</v>
      </c>
      <c r="C509">
        <f t="shared" si="35"/>
        <v>83.998491149822186</v>
      </c>
      <c r="D509">
        <f t="shared" si="39"/>
        <v>-3.7569237929863135</v>
      </c>
      <c r="E509">
        <f t="shared" si="36"/>
        <v>3.7569237929863135</v>
      </c>
      <c r="F509">
        <f t="shared" si="37"/>
        <v>14.114476386306668</v>
      </c>
      <c r="G509" s="6">
        <f t="shared" si="38"/>
        <v>4.4726086642263053E-2</v>
      </c>
    </row>
    <row r="510" spans="1:7" x14ac:dyDescent="0.25">
      <c r="A510" s="1">
        <v>41058</v>
      </c>
      <c r="B510">
        <v>85.064418212478898</v>
      </c>
      <c r="C510">
        <f t="shared" si="35"/>
        <v>84.709653755897179</v>
      </c>
      <c r="D510">
        <f t="shared" si="39"/>
        <v>-0.3547644565817194</v>
      </c>
      <c r="E510">
        <f t="shared" si="36"/>
        <v>0.3547644565817194</v>
      </c>
      <c r="F510">
        <f t="shared" si="37"/>
        <v>0.12585781965372267</v>
      </c>
      <c r="G510" s="6">
        <f t="shared" si="38"/>
        <v>4.1880050366399002E-3</v>
      </c>
    </row>
    <row r="511" spans="1:7" x14ac:dyDescent="0.25">
      <c r="A511" s="1">
        <v>41059</v>
      </c>
      <c r="B511">
        <v>89.400466562985997</v>
      </c>
      <c r="C511">
        <f t="shared" si="35"/>
        <v>84.599320942253726</v>
      </c>
      <c r="D511">
        <f t="shared" si="39"/>
        <v>-4.8011456207322709</v>
      </c>
      <c r="E511">
        <f t="shared" si="36"/>
        <v>4.8011456207322709</v>
      </c>
      <c r="F511">
        <f t="shared" si="37"/>
        <v>23.050999271476662</v>
      </c>
      <c r="G511" s="6">
        <f t="shared" si="38"/>
        <v>5.6751585795936393E-2</v>
      </c>
    </row>
    <row r="512" spans="1:7" x14ac:dyDescent="0.25">
      <c r="A512" s="1">
        <v>41060</v>
      </c>
      <c r="B512">
        <v>86.123298638911095</v>
      </c>
      <c r="C512">
        <f t="shared" si="35"/>
        <v>85.941603003826671</v>
      </c>
      <c r="D512">
        <f t="shared" si="39"/>
        <v>-0.18169563508442366</v>
      </c>
      <c r="E512">
        <f t="shared" si="36"/>
        <v>0.18169563508442366</v>
      </c>
      <c r="F512">
        <f t="shared" si="37"/>
        <v>3.3013303808732047E-2</v>
      </c>
      <c r="G512" s="6">
        <f t="shared" si="38"/>
        <v>2.1141755416911809E-3</v>
      </c>
    </row>
    <row r="513" spans="1:7" x14ac:dyDescent="0.25">
      <c r="A513" s="1">
        <v>41061</v>
      </c>
      <c r="B513">
        <v>84.946841294298906</v>
      </c>
      <c r="C513">
        <f t="shared" si="35"/>
        <v>86.589310190162152</v>
      </c>
      <c r="D513">
        <f t="shared" si="39"/>
        <v>1.6424688958632458</v>
      </c>
      <c r="E513">
        <f t="shared" si="36"/>
        <v>1.6424688958632458</v>
      </c>
      <c r="F513">
        <f t="shared" si="37"/>
        <v>2.6977040738782301</v>
      </c>
      <c r="G513" s="6">
        <f t="shared" si="38"/>
        <v>1.896849498230389E-2</v>
      </c>
    </row>
    <row r="514" spans="1:7" x14ac:dyDescent="0.25">
      <c r="A514" s="1">
        <v>41062</v>
      </c>
      <c r="B514">
        <v>85.442441720740206</v>
      </c>
      <c r="C514">
        <f t="shared" si="35"/>
        <v>86.444890688858209</v>
      </c>
      <c r="D514">
        <f t="shared" si="39"/>
        <v>1.0024489681180029</v>
      </c>
      <c r="E514">
        <f t="shared" si="36"/>
        <v>1.0024489681180029</v>
      </c>
      <c r="F514">
        <f t="shared" si="37"/>
        <v>1.0049039336808487</v>
      </c>
      <c r="G514" s="6">
        <f t="shared" si="38"/>
        <v>1.1596393495667956E-2</v>
      </c>
    </row>
    <row r="515" spans="1:7" x14ac:dyDescent="0.25">
      <c r="A515" s="1">
        <v>41063</v>
      </c>
      <c r="B515">
        <v>89.585690515807002</v>
      </c>
      <c r="C515">
        <f t="shared" si="35"/>
        <v>86.455480228703934</v>
      </c>
      <c r="D515">
        <f t="shared" si="39"/>
        <v>-3.1302102871030684</v>
      </c>
      <c r="E515">
        <f t="shared" si="36"/>
        <v>3.1302102871030684</v>
      </c>
      <c r="F515">
        <f t="shared" si="37"/>
        <v>9.7982164414858737</v>
      </c>
      <c r="G515" s="6">
        <f t="shared" si="38"/>
        <v>3.6206036665606456E-2</v>
      </c>
    </row>
    <row r="516" spans="1:7" x14ac:dyDescent="0.25">
      <c r="A516" s="1">
        <v>41064</v>
      </c>
      <c r="B516">
        <v>86.398362892223702</v>
      </c>
      <c r="C516">
        <f t="shared" si="35"/>
        <v>86.760526157537015</v>
      </c>
      <c r="D516">
        <f t="shared" si="39"/>
        <v>0.36216326531331333</v>
      </c>
      <c r="E516">
        <f t="shared" si="36"/>
        <v>0.36216326531331333</v>
      </c>
      <c r="F516">
        <f t="shared" si="37"/>
        <v>0.13116223074240138</v>
      </c>
      <c r="G516" s="6">
        <f t="shared" si="38"/>
        <v>4.1742861800504617E-3</v>
      </c>
    </row>
    <row r="517" spans="1:7" x14ac:dyDescent="0.25">
      <c r="A517" s="1">
        <v>41065</v>
      </c>
      <c r="B517">
        <v>86.498457742134505</v>
      </c>
      <c r="C517">
        <f t="shared" si="35"/>
        <v>86.982850270827825</v>
      </c>
      <c r="D517">
        <f t="shared" si="39"/>
        <v>0.48439252869331995</v>
      </c>
      <c r="E517">
        <f t="shared" si="36"/>
        <v>0.48439252869331995</v>
      </c>
      <c r="F517">
        <f t="shared" si="37"/>
        <v>0.23463612185390878</v>
      </c>
      <c r="G517" s="6">
        <f t="shared" si="38"/>
        <v>5.5688279607431397E-3</v>
      </c>
    </row>
    <row r="518" spans="1:7" x14ac:dyDescent="0.25">
      <c r="A518" s="1">
        <v>41066</v>
      </c>
      <c r="B518">
        <v>85.6635311143271</v>
      </c>
      <c r="C518">
        <f t="shared" si="35"/>
        <v>86.499182134019236</v>
      </c>
      <c r="D518">
        <f t="shared" si="39"/>
        <v>0.83565101969213629</v>
      </c>
      <c r="E518">
        <f t="shared" si="36"/>
        <v>0.83565101969213629</v>
      </c>
      <c r="F518">
        <f t="shared" si="37"/>
        <v>0.69831262671250716</v>
      </c>
      <c r="G518" s="6">
        <f t="shared" si="38"/>
        <v>9.660796773747567E-3</v>
      </c>
    </row>
    <row r="519" spans="1:7" x14ac:dyDescent="0.25">
      <c r="A519" s="1">
        <v>41067</v>
      </c>
      <c r="B519">
        <v>84.823045267489704</v>
      </c>
      <c r="C519">
        <f t="shared" si="35"/>
        <v>86.422554213255239</v>
      </c>
      <c r="D519">
        <f t="shared" si="39"/>
        <v>1.5995089457655354</v>
      </c>
      <c r="E519">
        <f t="shared" si="36"/>
        <v>1.5995089457655354</v>
      </c>
      <c r="F519">
        <f t="shared" si="37"/>
        <v>2.5584288675839746</v>
      </c>
      <c r="G519" s="6">
        <f t="shared" si="38"/>
        <v>1.8508003614642152E-2</v>
      </c>
    </row>
    <row r="520" spans="1:7" x14ac:dyDescent="0.25">
      <c r="A520" s="1">
        <v>41068</v>
      </c>
      <c r="B520">
        <v>86.934381778741894</v>
      </c>
      <c r="C520">
        <f t="shared" si="35"/>
        <v>86.401921542120363</v>
      </c>
      <c r="D520">
        <f t="shared" si="39"/>
        <v>-0.53246023662153164</v>
      </c>
      <c r="E520">
        <f t="shared" si="36"/>
        <v>0.53246023662153164</v>
      </c>
      <c r="F520">
        <f t="shared" si="37"/>
        <v>0.28351390358305745</v>
      </c>
      <c r="G520" s="6">
        <f t="shared" si="38"/>
        <v>6.1625971635591555E-3</v>
      </c>
    </row>
    <row r="521" spans="1:7" x14ac:dyDescent="0.25">
      <c r="A521" s="1">
        <v>41069</v>
      </c>
      <c r="B521">
        <v>86.042863871879405</v>
      </c>
      <c r="C521">
        <f t="shared" ref="C521:C584" si="40">AVERAGE(B515:B520)</f>
        <v>86.650578218453987</v>
      </c>
      <c r="D521">
        <f t="shared" si="39"/>
        <v>0.60771434657458201</v>
      </c>
      <c r="E521">
        <f t="shared" ref="E521:E584" si="41">ABS($D521)</f>
        <v>0.60771434657458201</v>
      </c>
      <c r="F521">
        <f t="shared" ref="F521:F584" si="42">POWER($E521,2)</f>
        <v>0.36931672703257118</v>
      </c>
      <c r="G521" s="6">
        <f t="shared" ref="G521:G584" si="43">$E521/$C521</f>
        <v>7.0133905516761687E-3</v>
      </c>
    </row>
    <row r="522" spans="1:7" x14ac:dyDescent="0.25">
      <c r="A522" s="1">
        <v>41070</v>
      </c>
      <c r="B522">
        <v>84.885390428211593</v>
      </c>
      <c r="C522">
        <f t="shared" si="40"/>
        <v>86.060107111132723</v>
      </c>
      <c r="D522">
        <f t="shared" ref="D522:D585" si="44">$C522-$B522</f>
        <v>1.1747166829211295</v>
      </c>
      <c r="E522">
        <f t="shared" si="41"/>
        <v>1.1747166829211295</v>
      </c>
      <c r="F522">
        <f t="shared" si="42"/>
        <v>1.3799592851332216</v>
      </c>
      <c r="G522" s="6">
        <f t="shared" si="43"/>
        <v>1.3649956087135387E-2</v>
      </c>
    </row>
    <row r="523" spans="1:7" x14ac:dyDescent="0.25">
      <c r="A523" s="1">
        <v>41071</v>
      </c>
      <c r="B523">
        <v>85.938628158844807</v>
      </c>
      <c r="C523">
        <f t="shared" si="40"/>
        <v>85.807945033797367</v>
      </c>
      <c r="D523">
        <f t="shared" si="44"/>
        <v>-0.13068312504744029</v>
      </c>
      <c r="E523">
        <f t="shared" si="41"/>
        <v>0.13068312504744029</v>
      </c>
      <c r="F523">
        <f t="shared" si="42"/>
        <v>1.7078079172164914E-2</v>
      </c>
      <c r="G523" s="6">
        <f t="shared" si="43"/>
        <v>1.5229723191246198E-3</v>
      </c>
    </row>
    <row r="524" spans="1:7" x14ac:dyDescent="0.25">
      <c r="A524" s="1">
        <v>41072</v>
      </c>
      <c r="B524">
        <v>88.996503496503493</v>
      </c>
      <c r="C524">
        <f t="shared" si="40"/>
        <v>85.714640103249096</v>
      </c>
      <c r="D524">
        <f t="shared" si="44"/>
        <v>-3.2818633932543975</v>
      </c>
      <c r="E524">
        <f t="shared" si="41"/>
        <v>3.2818633932543975</v>
      </c>
      <c r="F524">
        <f t="shared" si="42"/>
        <v>10.770627331983269</v>
      </c>
      <c r="G524" s="6">
        <f t="shared" si="43"/>
        <v>3.8288247950422127E-2</v>
      </c>
    </row>
    <row r="525" spans="1:7" x14ac:dyDescent="0.25">
      <c r="A525" s="1">
        <v>41073</v>
      </c>
      <c r="B525">
        <v>48</v>
      </c>
      <c r="C525">
        <f t="shared" si="40"/>
        <v>86.270135500278499</v>
      </c>
      <c r="D525">
        <f t="shared" si="44"/>
        <v>38.270135500278499</v>
      </c>
      <c r="E525">
        <f t="shared" si="41"/>
        <v>38.270135500278499</v>
      </c>
      <c r="F525">
        <f t="shared" si="42"/>
        <v>1464.6032712096767</v>
      </c>
      <c r="G525" s="6">
        <f t="shared" si="43"/>
        <v>0.44360815337023501</v>
      </c>
    </row>
    <row r="526" spans="1:7" x14ac:dyDescent="0.25">
      <c r="A526" s="1">
        <v>41074</v>
      </c>
      <c r="B526">
        <v>48</v>
      </c>
      <c r="C526">
        <f t="shared" si="40"/>
        <v>80.132961289030206</v>
      </c>
      <c r="D526">
        <f t="shared" si="44"/>
        <v>32.132961289030206</v>
      </c>
      <c r="E526">
        <f t="shared" si="41"/>
        <v>32.132961289030206</v>
      </c>
      <c r="F526">
        <f t="shared" si="42"/>
        <v>1032.5272012023138</v>
      </c>
      <c r="G526" s="6">
        <f t="shared" si="43"/>
        <v>0.40099555503921014</v>
      </c>
    </row>
    <row r="527" spans="1:7" x14ac:dyDescent="0.25">
      <c r="A527" s="1">
        <v>41075</v>
      </c>
      <c r="B527">
        <v>48.499789473684203</v>
      </c>
      <c r="C527">
        <f t="shared" si="40"/>
        <v>73.643897659239883</v>
      </c>
      <c r="D527">
        <f t="shared" si="44"/>
        <v>25.14410818555568</v>
      </c>
      <c r="E527">
        <f t="shared" si="41"/>
        <v>25.14410818555568</v>
      </c>
      <c r="F527">
        <f t="shared" si="42"/>
        <v>632.22617644692821</v>
      </c>
      <c r="G527" s="6">
        <f t="shared" si="43"/>
        <v>0.34142826472738874</v>
      </c>
    </row>
    <row r="528" spans="1:7" x14ac:dyDescent="0.25">
      <c r="A528" s="1">
        <v>41076</v>
      </c>
      <c r="B528">
        <v>48.504166666666698</v>
      </c>
      <c r="C528">
        <f t="shared" si="40"/>
        <v>67.386718592874018</v>
      </c>
      <c r="D528">
        <f t="shared" si="44"/>
        <v>18.88255192620732</v>
      </c>
      <c r="E528">
        <f t="shared" si="41"/>
        <v>18.88255192620732</v>
      </c>
      <c r="F528">
        <f t="shared" si="42"/>
        <v>356.55076724591578</v>
      </c>
      <c r="G528" s="6">
        <f t="shared" si="43"/>
        <v>0.28021177348445786</v>
      </c>
    </row>
    <row r="529" spans="1:7" x14ac:dyDescent="0.25">
      <c r="A529" s="1">
        <v>41077</v>
      </c>
      <c r="B529">
        <v>48.499630450849999</v>
      </c>
      <c r="C529">
        <f t="shared" si="40"/>
        <v>61.323181299283199</v>
      </c>
      <c r="D529">
        <f t="shared" si="44"/>
        <v>12.8235508484332</v>
      </c>
      <c r="E529">
        <f t="shared" si="41"/>
        <v>12.8235508484332</v>
      </c>
      <c r="F529">
        <f t="shared" si="42"/>
        <v>164.44345636235184</v>
      </c>
      <c r="G529" s="6">
        <f t="shared" si="43"/>
        <v>0.20911424646821272</v>
      </c>
    </row>
    <row r="530" spans="1:7" x14ac:dyDescent="0.25">
      <c r="A530" s="1">
        <v>41078</v>
      </c>
      <c r="B530">
        <v>48.5017793594306</v>
      </c>
      <c r="C530">
        <f t="shared" si="40"/>
        <v>55.083348347950739</v>
      </c>
      <c r="D530">
        <f t="shared" si="44"/>
        <v>6.5815689885201394</v>
      </c>
      <c r="E530">
        <f t="shared" si="41"/>
        <v>6.5815689885201394</v>
      </c>
      <c r="F530">
        <f t="shared" si="42"/>
        <v>43.317050350650014</v>
      </c>
      <c r="G530" s="6">
        <f t="shared" si="43"/>
        <v>0.11948382198819242</v>
      </c>
    </row>
    <row r="531" spans="1:7" x14ac:dyDescent="0.25">
      <c r="A531" s="1">
        <v>41079</v>
      </c>
      <c r="B531">
        <v>47.4991717283269</v>
      </c>
      <c r="C531">
        <f t="shared" si="40"/>
        <v>48.334227658438579</v>
      </c>
      <c r="D531">
        <f t="shared" si="44"/>
        <v>0.83505593011167889</v>
      </c>
      <c r="E531">
        <f t="shared" si="41"/>
        <v>0.83505593011167889</v>
      </c>
      <c r="F531">
        <f t="shared" si="42"/>
        <v>0.69731840641468112</v>
      </c>
      <c r="G531" s="6">
        <f t="shared" si="43"/>
        <v>1.7276699568114194E-2</v>
      </c>
    </row>
    <row r="532" spans="1:7" x14ac:dyDescent="0.25">
      <c r="A532" s="1">
        <v>41080</v>
      </c>
      <c r="B532">
        <v>72.641618497109803</v>
      </c>
      <c r="C532">
        <f t="shared" si="40"/>
        <v>48.250756279826398</v>
      </c>
      <c r="D532">
        <f t="shared" si="44"/>
        <v>-24.390862217283406</v>
      </c>
      <c r="E532">
        <f t="shared" si="41"/>
        <v>24.390862217283406</v>
      </c>
      <c r="F532">
        <f t="shared" si="42"/>
        <v>594.91415970250318</v>
      </c>
      <c r="G532" s="6">
        <f t="shared" si="43"/>
        <v>0.50550217442873957</v>
      </c>
    </row>
    <row r="533" spans="1:7" x14ac:dyDescent="0.25">
      <c r="A533" s="1">
        <v>41081</v>
      </c>
      <c r="B533">
        <v>91.791187270501794</v>
      </c>
      <c r="C533">
        <f t="shared" si="40"/>
        <v>52.357692696011362</v>
      </c>
      <c r="D533">
        <f t="shared" si="44"/>
        <v>-39.433494574490432</v>
      </c>
      <c r="E533">
        <f t="shared" si="41"/>
        <v>39.433494574490432</v>
      </c>
      <c r="F533">
        <f t="shared" si="42"/>
        <v>1555.0004943563663</v>
      </c>
      <c r="G533" s="6">
        <f t="shared" si="43"/>
        <v>0.75315569773941737</v>
      </c>
    </row>
    <row r="534" spans="1:7" x14ac:dyDescent="0.25">
      <c r="A534" s="1">
        <v>41082</v>
      </c>
      <c r="B534">
        <v>89.801913337084997</v>
      </c>
      <c r="C534">
        <f t="shared" si="40"/>
        <v>59.572925662147632</v>
      </c>
      <c r="D534">
        <f t="shared" si="44"/>
        <v>-30.228987674937365</v>
      </c>
      <c r="E534">
        <f t="shared" si="41"/>
        <v>30.228987674937365</v>
      </c>
      <c r="F534">
        <f t="shared" si="42"/>
        <v>913.7916958515151</v>
      </c>
      <c r="G534" s="6">
        <f t="shared" si="43"/>
        <v>0.50742828791678307</v>
      </c>
    </row>
    <row r="535" spans="1:7" x14ac:dyDescent="0.25">
      <c r="A535" s="1">
        <v>41083</v>
      </c>
      <c r="B535">
        <v>91.811273635390606</v>
      </c>
      <c r="C535">
        <f t="shared" si="40"/>
        <v>66.455883440550679</v>
      </c>
      <c r="D535">
        <f t="shared" si="44"/>
        <v>-25.355390194839927</v>
      </c>
      <c r="E535">
        <f t="shared" si="41"/>
        <v>25.355390194839927</v>
      </c>
      <c r="F535">
        <f t="shared" si="42"/>
        <v>642.89581193258471</v>
      </c>
      <c r="G535" s="6">
        <f t="shared" si="43"/>
        <v>0.38153717747988486</v>
      </c>
    </row>
    <row r="536" spans="1:7" x14ac:dyDescent="0.25">
      <c r="A536" s="1">
        <v>41084</v>
      </c>
      <c r="B536">
        <v>92.996484698097603</v>
      </c>
      <c r="C536">
        <f t="shared" si="40"/>
        <v>73.674490637974117</v>
      </c>
      <c r="D536">
        <f t="shared" si="44"/>
        <v>-19.321994060123487</v>
      </c>
      <c r="E536">
        <f t="shared" si="41"/>
        <v>19.321994060123487</v>
      </c>
      <c r="F536">
        <f t="shared" si="42"/>
        <v>373.33945445944732</v>
      </c>
      <c r="G536" s="6">
        <f t="shared" si="43"/>
        <v>0.26226165790638439</v>
      </c>
    </row>
    <row r="537" spans="1:7" x14ac:dyDescent="0.25">
      <c r="A537" s="1">
        <v>41085</v>
      </c>
      <c r="B537">
        <v>93.453027139874706</v>
      </c>
      <c r="C537">
        <f t="shared" si="40"/>
        <v>81.090274861085291</v>
      </c>
      <c r="D537">
        <f t="shared" si="44"/>
        <v>-12.362752278789415</v>
      </c>
      <c r="E537">
        <f t="shared" si="41"/>
        <v>12.362752278789415</v>
      </c>
      <c r="F537">
        <f t="shared" si="42"/>
        <v>152.83764390671288</v>
      </c>
      <c r="G537" s="6">
        <f t="shared" si="43"/>
        <v>0.15245665771842415</v>
      </c>
    </row>
    <row r="538" spans="1:7" x14ac:dyDescent="0.25">
      <c r="A538" s="1">
        <v>41086</v>
      </c>
      <c r="B538">
        <v>94.474333063864194</v>
      </c>
      <c r="C538">
        <f t="shared" si="40"/>
        <v>88.749250763009911</v>
      </c>
      <c r="D538">
        <f t="shared" si="44"/>
        <v>-5.7250823008542824</v>
      </c>
      <c r="E538">
        <f t="shared" si="41"/>
        <v>5.7250823008542824</v>
      </c>
      <c r="F538">
        <f t="shared" si="42"/>
        <v>32.776567351554966</v>
      </c>
      <c r="G538" s="6">
        <f t="shared" si="43"/>
        <v>6.4508514174865098E-2</v>
      </c>
    </row>
    <row r="539" spans="1:7" x14ac:dyDescent="0.25">
      <c r="A539" s="1">
        <v>41087</v>
      </c>
      <c r="B539">
        <v>94.505254648342799</v>
      </c>
      <c r="C539">
        <f t="shared" si="40"/>
        <v>92.388036524135643</v>
      </c>
      <c r="D539">
        <f t="shared" si="44"/>
        <v>-2.1172181242071559</v>
      </c>
      <c r="E539">
        <f t="shared" si="41"/>
        <v>2.1172181242071559</v>
      </c>
      <c r="F539">
        <f t="shared" si="42"/>
        <v>4.4826125854712684</v>
      </c>
      <c r="G539" s="6">
        <f t="shared" si="43"/>
        <v>2.2916583183949898E-2</v>
      </c>
    </row>
    <row r="540" spans="1:7" x14ac:dyDescent="0.25">
      <c r="A540" s="1">
        <v>41088</v>
      </c>
      <c r="B540">
        <v>93.629522431259005</v>
      </c>
      <c r="C540">
        <f t="shared" si="40"/>
        <v>92.840381087109165</v>
      </c>
      <c r="D540">
        <f t="shared" si="44"/>
        <v>-0.78914134414984005</v>
      </c>
      <c r="E540">
        <f t="shared" si="41"/>
        <v>0.78914134414984005</v>
      </c>
      <c r="F540">
        <f t="shared" si="42"/>
        <v>0.62274406104661628</v>
      </c>
      <c r="G540" s="6">
        <f t="shared" si="43"/>
        <v>8.4999795876474684E-3</v>
      </c>
    </row>
    <row r="541" spans="1:7" x14ac:dyDescent="0.25">
      <c r="A541" s="1">
        <v>41089</v>
      </c>
      <c r="B541">
        <v>94.0010718113612</v>
      </c>
      <c r="C541">
        <f t="shared" si="40"/>
        <v>93.478315936138173</v>
      </c>
      <c r="D541">
        <f t="shared" si="44"/>
        <v>-0.52275587522302658</v>
      </c>
      <c r="E541">
        <f t="shared" si="41"/>
        <v>0.52275587522302658</v>
      </c>
      <c r="F541">
        <f t="shared" si="42"/>
        <v>0.27327370508019255</v>
      </c>
      <c r="G541" s="6">
        <f t="shared" si="43"/>
        <v>5.592268859231044E-3</v>
      </c>
    </row>
    <row r="542" spans="1:7" x14ac:dyDescent="0.25">
      <c r="A542" s="1">
        <v>41090</v>
      </c>
      <c r="B542">
        <v>90.464379947229503</v>
      </c>
      <c r="C542">
        <f t="shared" si="40"/>
        <v>93.84328229879992</v>
      </c>
      <c r="D542">
        <f t="shared" si="44"/>
        <v>3.3789023515704173</v>
      </c>
      <c r="E542">
        <f t="shared" si="41"/>
        <v>3.3789023515704173</v>
      </c>
      <c r="F542">
        <f t="shared" si="42"/>
        <v>11.416981101448096</v>
      </c>
      <c r="G542" s="6">
        <f t="shared" si="43"/>
        <v>3.6005798910697599E-2</v>
      </c>
    </row>
    <row r="543" spans="1:7" x14ac:dyDescent="0.25">
      <c r="A543" s="1">
        <v>41091</v>
      </c>
      <c r="B543">
        <v>80.83</v>
      </c>
      <c r="C543">
        <f t="shared" si="40"/>
        <v>93.421264840321896</v>
      </c>
      <c r="D543">
        <f t="shared" si="44"/>
        <v>12.591264840321898</v>
      </c>
      <c r="E543">
        <f t="shared" si="41"/>
        <v>12.591264840321898</v>
      </c>
      <c r="F543">
        <f t="shared" si="42"/>
        <v>158.53995027912643</v>
      </c>
      <c r="G543" s="6">
        <f t="shared" si="43"/>
        <v>0.13477943016339183</v>
      </c>
    </row>
    <row r="544" spans="1:7" x14ac:dyDescent="0.25">
      <c r="A544" s="1">
        <v>41092</v>
      </c>
      <c r="B544">
        <v>89.511504424778806</v>
      </c>
      <c r="C544">
        <f t="shared" si="40"/>
        <v>91.317426983676114</v>
      </c>
      <c r="D544">
        <f t="shared" si="44"/>
        <v>1.8059225588973078</v>
      </c>
      <c r="E544">
        <f t="shared" si="41"/>
        <v>1.8059225588973078</v>
      </c>
      <c r="F544">
        <f t="shared" si="42"/>
        <v>3.2613562887342002</v>
      </c>
      <c r="G544" s="6">
        <f t="shared" si="43"/>
        <v>1.9776318919061682E-2</v>
      </c>
    </row>
    <row r="545" spans="1:7" x14ac:dyDescent="0.25">
      <c r="A545" s="1">
        <v>41093</v>
      </c>
      <c r="B545">
        <v>91.876574307304793</v>
      </c>
      <c r="C545">
        <f t="shared" si="40"/>
        <v>90.490288877161888</v>
      </c>
      <c r="D545">
        <f t="shared" si="44"/>
        <v>-1.3862854301429053</v>
      </c>
      <c r="E545">
        <f t="shared" si="41"/>
        <v>1.3862854301429053</v>
      </c>
      <c r="F545">
        <f t="shared" si="42"/>
        <v>1.9217872938264999</v>
      </c>
      <c r="G545" s="6">
        <f t="shared" si="43"/>
        <v>1.5319714936756917E-2</v>
      </c>
    </row>
    <row r="546" spans="1:7" x14ac:dyDescent="0.25">
      <c r="A546" s="1">
        <v>41094</v>
      </c>
      <c r="B546">
        <v>92.3535220539829</v>
      </c>
      <c r="C546">
        <f t="shared" si="40"/>
        <v>90.052175486988901</v>
      </c>
      <c r="D546">
        <f t="shared" si="44"/>
        <v>-2.301346566993999</v>
      </c>
      <c r="E546">
        <f t="shared" si="41"/>
        <v>2.301346566993999</v>
      </c>
      <c r="F546">
        <f t="shared" si="42"/>
        <v>5.2961960214150645</v>
      </c>
      <c r="G546" s="6">
        <f t="shared" si="43"/>
        <v>2.5555702064371636E-2</v>
      </c>
    </row>
    <row r="547" spans="1:7" x14ac:dyDescent="0.25">
      <c r="A547" s="1">
        <v>41095</v>
      </c>
      <c r="B547">
        <v>89.028135990621294</v>
      </c>
      <c r="C547">
        <f t="shared" si="40"/>
        <v>89.839508757442857</v>
      </c>
      <c r="D547">
        <f t="shared" si="44"/>
        <v>0.81137276682156312</v>
      </c>
      <c r="E547">
        <f t="shared" si="41"/>
        <v>0.81137276682156312</v>
      </c>
      <c r="F547">
        <f t="shared" si="42"/>
        <v>0.65832576673967869</v>
      </c>
      <c r="G547" s="6">
        <f t="shared" si="43"/>
        <v>9.0313580076688028E-3</v>
      </c>
    </row>
    <row r="548" spans="1:7" x14ac:dyDescent="0.25">
      <c r="A548" s="1">
        <v>41096</v>
      </c>
      <c r="B548">
        <v>87.675378787878799</v>
      </c>
      <c r="C548">
        <f t="shared" si="40"/>
        <v>89.010686120652892</v>
      </c>
      <c r="D548">
        <f t="shared" si="44"/>
        <v>1.335307332774093</v>
      </c>
      <c r="E548">
        <f t="shared" si="41"/>
        <v>1.335307332774093</v>
      </c>
      <c r="F548">
        <f t="shared" si="42"/>
        <v>1.7830456729602622</v>
      </c>
      <c r="G548" s="6">
        <f t="shared" si="43"/>
        <v>1.5001651947319002E-2</v>
      </c>
    </row>
    <row r="549" spans="1:7" x14ac:dyDescent="0.25">
      <c r="A549" s="1">
        <v>41097</v>
      </c>
      <c r="B549">
        <v>89.762666666666703</v>
      </c>
      <c r="C549">
        <f t="shared" si="40"/>
        <v>88.545852594094427</v>
      </c>
      <c r="D549">
        <f t="shared" si="44"/>
        <v>-1.2168140725722765</v>
      </c>
      <c r="E549">
        <f t="shared" si="41"/>
        <v>1.2168140725722765</v>
      </c>
      <c r="F549">
        <f t="shared" si="42"/>
        <v>1.4806364872099294</v>
      </c>
      <c r="G549" s="6">
        <f t="shared" si="43"/>
        <v>1.3742191609473892E-2</v>
      </c>
    </row>
    <row r="550" spans="1:7" x14ac:dyDescent="0.25">
      <c r="A550" s="1">
        <v>41098</v>
      </c>
      <c r="B550">
        <v>93.049756097561001</v>
      </c>
      <c r="C550">
        <f t="shared" si="40"/>
        <v>90.034630371872211</v>
      </c>
      <c r="D550">
        <f t="shared" si="44"/>
        <v>-3.0151257256887902</v>
      </c>
      <c r="E550">
        <f t="shared" si="41"/>
        <v>3.0151257256887902</v>
      </c>
      <c r="F550">
        <f t="shared" si="42"/>
        <v>9.0909831417103533</v>
      </c>
      <c r="G550" s="6">
        <f t="shared" si="43"/>
        <v>3.3488511178813567E-2</v>
      </c>
    </row>
    <row r="551" spans="1:7" x14ac:dyDescent="0.25">
      <c r="A551" s="1">
        <v>41099</v>
      </c>
      <c r="B551">
        <v>93.576041666666697</v>
      </c>
      <c r="C551">
        <f t="shared" si="40"/>
        <v>90.624338984002577</v>
      </c>
      <c r="D551">
        <f t="shared" si="44"/>
        <v>-2.9517026826641199</v>
      </c>
      <c r="E551">
        <f t="shared" si="41"/>
        <v>2.9517026826641199</v>
      </c>
      <c r="F551">
        <f t="shared" si="42"/>
        <v>8.7125487268465616</v>
      </c>
      <c r="G551" s="6">
        <f t="shared" si="43"/>
        <v>3.2570749930492381E-2</v>
      </c>
    </row>
    <row r="552" spans="1:7" x14ac:dyDescent="0.25">
      <c r="A552" s="1">
        <v>41100</v>
      </c>
      <c r="B552">
        <v>92.916583582585602</v>
      </c>
      <c r="C552">
        <f t="shared" si="40"/>
        <v>90.907583543896223</v>
      </c>
      <c r="D552">
        <f t="shared" si="44"/>
        <v>-2.0090000386893792</v>
      </c>
      <c r="E552">
        <f t="shared" si="41"/>
        <v>2.0090000386893792</v>
      </c>
      <c r="F552">
        <f t="shared" si="42"/>
        <v>4.0360811554539273</v>
      </c>
      <c r="G552" s="6">
        <f t="shared" si="43"/>
        <v>2.209936685556382E-2</v>
      </c>
    </row>
    <row r="553" spans="1:7" x14ac:dyDescent="0.25">
      <c r="A553" s="1">
        <v>41101</v>
      </c>
      <c r="B553">
        <v>94.205913134484604</v>
      </c>
      <c r="C553">
        <f t="shared" si="40"/>
        <v>91.001427131996692</v>
      </c>
      <c r="D553">
        <f t="shared" si="44"/>
        <v>-3.2044860024879114</v>
      </c>
      <c r="E553">
        <f t="shared" si="41"/>
        <v>3.2044860024879114</v>
      </c>
      <c r="F553">
        <f t="shared" si="42"/>
        <v>10.268730540140954</v>
      </c>
      <c r="G553" s="6">
        <f t="shared" si="43"/>
        <v>3.5213579649029408E-2</v>
      </c>
    </row>
    <row r="554" spans="1:7" x14ac:dyDescent="0.25">
      <c r="A554" s="1">
        <v>41102</v>
      </c>
      <c r="B554">
        <v>93.6071830106184</v>
      </c>
      <c r="C554">
        <f t="shared" si="40"/>
        <v>91.864389989307213</v>
      </c>
      <c r="D554">
        <f t="shared" si="44"/>
        <v>-1.7427930213111864</v>
      </c>
      <c r="E554">
        <f t="shared" si="41"/>
        <v>1.7427930213111864</v>
      </c>
      <c r="F554">
        <f t="shared" si="42"/>
        <v>3.0373275151309733</v>
      </c>
      <c r="G554" s="6">
        <f t="shared" si="43"/>
        <v>1.8971366614572233E-2</v>
      </c>
    </row>
    <row r="555" spans="1:7" x14ac:dyDescent="0.25">
      <c r="A555" s="1">
        <v>41103</v>
      </c>
      <c r="B555">
        <v>95.634893617021007</v>
      </c>
      <c r="C555">
        <f t="shared" si="40"/>
        <v>92.853024026430489</v>
      </c>
      <c r="D555">
        <f t="shared" si="44"/>
        <v>-2.7818695905905173</v>
      </c>
      <c r="E555">
        <f t="shared" si="41"/>
        <v>2.7818695905905173</v>
      </c>
      <c r="F555">
        <f t="shared" si="42"/>
        <v>7.7387984190522525</v>
      </c>
      <c r="G555" s="6">
        <f t="shared" si="43"/>
        <v>2.995992451251412E-2</v>
      </c>
    </row>
    <row r="556" spans="1:7" x14ac:dyDescent="0.25">
      <c r="A556" s="1">
        <v>41104</v>
      </c>
      <c r="B556">
        <v>94.174437739989003</v>
      </c>
      <c r="C556">
        <f t="shared" si="40"/>
        <v>93.831728518156226</v>
      </c>
      <c r="D556">
        <f t="shared" si="44"/>
        <v>-0.34270922183277719</v>
      </c>
      <c r="E556">
        <f t="shared" si="41"/>
        <v>0.34270922183277719</v>
      </c>
      <c r="F556">
        <f t="shared" si="42"/>
        <v>0.11744961072922769</v>
      </c>
      <c r="G556" s="6">
        <f t="shared" si="43"/>
        <v>3.6523809935619352E-3</v>
      </c>
    </row>
    <row r="557" spans="1:7" x14ac:dyDescent="0.25">
      <c r="A557" s="1">
        <v>41105</v>
      </c>
      <c r="B557">
        <v>93.8782816229117</v>
      </c>
      <c r="C557">
        <f t="shared" si="40"/>
        <v>94.019175458560881</v>
      </c>
      <c r="D557">
        <f t="shared" si="44"/>
        <v>0.14089383564918023</v>
      </c>
      <c r="E557">
        <f t="shared" si="41"/>
        <v>0.14089383564918023</v>
      </c>
      <c r="F557">
        <f t="shared" si="42"/>
        <v>1.9851072923938212E-2</v>
      </c>
      <c r="G557" s="6">
        <f t="shared" si="43"/>
        <v>1.4985648934060206E-3</v>
      </c>
    </row>
    <row r="558" spans="1:7" x14ac:dyDescent="0.25">
      <c r="A558" s="1">
        <v>41106</v>
      </c>
      <c r="B558">
        <v>55.884615384615401</v>
      </c>
      <c r="C558">
        <f t="shared" si="40"/>
        <v>94.069548784601707</v>
      </c>
      <c r="D558">
        <f t="shared" si="44"/>
        <v>38.184933399986306</v>
      </c>
      <c r="E558">
        <f t="shared" si="41"/>
        <v>38.184933399986306</v>
      </c>
      <c r="F558">
        <f t="shared" si="42"/>
        <v>1458.0891387613897</v>
      </c>
      <c r="G558" s="6">
        <f t="shared" si="43"/>
        <v>0.40592236162864231</v>
      </c>
    </row>
    <row r="559" spans="1:7" x14ac:dyDescent="0.25">
      <c r="A559" s="1">
        <v>41107</v>
      </c>
      <c r="B559">
        <v>49.411547002220601</v>
      </c>
      <c r="C559">
        <f t="shared" si="40"/>
        <v>87.897554084940012</v>
      </c>
      <c r="D559">
        <f t="shared" si="44"/>
        <v>38.486007082719411</v>
      </c>
      <c r="E559">
        <f t="shared" si="41"/>
        <v>38.486007082719411</v>
      </c>
      <c r="F559">
        <f t="shared" si="42"/>
        <v>1481.1727411711286</v>
      </c>
      <c r="G559" s="6">
        <f t="shared" si="43"/>
        <v>0.43785071704644213</v>
      </c>
    </row>
    <row r="560" spans="1:7" x14ac:dyDescent="0.25">
      <c r="A560" s="1">
        <v>41108</v>
      </c>
      <c r="B560">
        <v>48.499631540162099</v>
      </c>
      <c r="C560">
        <f t="shared" si="40"/>
        <v>80.43182639622934</v>
      </c>
      <c r="D560">
        <f t="shared" si="44"/>
        <v>31.932194856067241</v>
      </c>
      <c r="E560">
        <f t="shared" si="41"/>
        <v>31.932194856067241</v>
      </c>
      <c r="F560">
        <f t="shared" si="42"/>
        <v>1019.6650683258472</v>
      </c>
      <c r="G560" s="6">
        <f t="shared" si="43"/>
        <v>0.39700944622046069</v>
      </c>
    </row>
    <row r="561" spans="1:7" x14ac:dyDescent="0.25">
      <c r="A561" s="1">
        <v>41109</v>
      </c>
      <c r="B561">
        <v>48.5</v>
      </c>
      <c r="C561">
        <f t="shared" si="40"/>
        <v>72.913901151153311</v>
      </c>
      <c r="D561">
        <f t="shared" si="44"/>
        <v>24.413901151153311</v>
      </c>
      <c r="E561">
        <f t="shared" si="41"/>
        <v>24.413901151153311</v>
      </c>
      <c r="F561">
        <f t="shared" si="42"/>
        <v>596.03856941828496</v>
      </c>
      <c r="G561" s="6">
        <f t="shared" si="43"/>
        <v>0.33483191498068876</v>
      </c>
    </row>
    <row r="562" spans="1:7" x14ac:dyDescent="0.25">
      <c r="A562" s="1">
        <v>41110</v>
      </c>
      <c r="B562">
        <v>48.5</v>
      </c>
      <c r="C562">
        <f t="shared" si="40"/>
        <v>65.05808554831647</v>
      </c>
      <c r="D562">
        <f t="shared" si="44"/>
        <v>16.55808554831647</v>
      </c>
      <c r="E562">
        <f t="shared" si="41"/>
        <v>16.55808554831647</v>
      </c>
      <c r="F562">
        <f t="shared" si="42"/>
        <v>274.17019702536675</v>
      </c>
      <c r="G562" s="6">
        <f t="shared" si="43"/>
        <v>0.25451233937739115</v>
      </c>
    </row>
    <row r="563" spans="1:7" x14ac:dyDescent="0.25">
      <c r="A563" s="1">
        <v>41111</v>
      </c>
      <c r="B563">
        <v>48.499905642574099</v>
      </c>
      <c r="C563">
        <f t="shared" si="40"/>
        <v>57.4456792583183</v>
      </c>
      <c r="D563">
        <f t="shared" si="44"/>
        <v>8.9457736157442014</v>
      </c>
      <c r="E563">
        <f t="shared" si="41"/>
        <v>8.9457736157442014</v>
      </c>
      <c r="F563">
        <f t="shared" si="42"/>
        <v>80.026865584145085</v>
      </c>
      <c r="G563" s="6">
        <f t="shared" si="43"/>
        <v>0.15572578706080539</v>
      </c>
    </row>
    <row r="564" spans="1:7" x14ac:dyDescent="0.25">
      <c r="A564" s="1">
        <v>41112</v>
      </c>
      <c r="B564">
        <v>48.5</v>
      </c>
      <c r="C564">
        <f t="shared" si="40"/>
        <v>49.882616594928699</v>
      </c>
      <c r="D564">
        <f t="shared" si="44"/>
        <v>1.3826165949286988</v>
      </c>
      <c r="E564">
        <f t="shared" si="41"/>
        <v>1.3826165949286988</v>
      </c>
      <c r="F564">
        <f t="shared" si="42"/>
        <v>1.9116286485722296</v>
      </c>
      <c r="G564" s="6">
        <f t="shared" si="43"/>
        <v>2.7717403161831373E-2</v>
      </c>
    </row>
    <row r="565" spans="1:7" x14ac:dyDescent="0.25">
      <c r="A565" s="1">
        <v>41113</v>
      </c>
      <c r="B565">
        <v>48.500452488687799</v>
      </c>
      <c r="C565">
        <f t="shared" si="40"/>
        <v>48.651847364159465</v>
      </c>
      <c r="D565">
        <f t="shared" si="44"/>
        <v>0.15139487547166652</v>
      </c>
      <c r="E565">
        <f t="shared" si="41"/>
        <v>0.15139487547166652</v>
      </c>
      <c r="F565">
        <f t="shared" si="42"/>
        <v>2.2920408319081414E-2</v>
      </c>
      <c r="G565" s="6">
        <f t="shared" si="43"/>
        <v>3.1118011683806098E-3</v>
      </c>
    </row>
    <row r="566" spans="1:7" x14ac:dyDescent="0.25">
      <c r="A566" s="1">
        <v>41114</v>
      </c>
      <c r="B566">
        <v>48.499862068965498</v>
      </c>
      <c r="C566">
        <f t="shared" si="40"/>
        <v>48.499998278570672</v>
      </c>
      <c r="D566">
        <f t="shared" si="44"/>
        <v>1.3620960517357616E-4</v>
      </c>
      <c r="E566">
        <f t="shared" si="41"/>
        <v>1.3620960517357616E-4</v>
      </c>
      <c r="F566">
        <f t="shared" si="42"/>
        <v>1.8553056541541507E-8</v>
      </c>
      <c r="G566" s="6">
        <f t="shared" si="43"/>
        <v>2.8084455671776646E-6</v>
      </c>
    </row>
    <row r="567" spans="1:7" x14ac:dyDescent="0.25">
      <c r="A567" s="1">
        <v>41115</v>
      </c>
      <c r="B567">
        <v>48.5</v>
      </c>
      <c r="C567">
        <f t="shared" si="40"/>
        <v>48.500036700037903</v>
      </c>
      <c r="D567">
        <f t="shared" si="44"/>
        <v>3.6700037902903659E-5</v>
      </c>
      <c r="E567">
        <f t="shared" si="41"/>
        <v>3.6700037902903659E-5</v>
      </c>
      <c r="F567">
        <f t="shared" si="42"/>
        <v>1.3468927820745653E-9</v>
      </c>
      <c r="G567" s="6">
        <f t="shared" si="43"/>
        <v>7.567012398338036E-7</v>
      </c>
    </row>
    <row r="568" spans="1:7" x14ac:dyDescent="0.25">
      <c r="A568" s="1">
        <v>41116</v>
      </c>
      <c r="B568">
        <v>48.4444444444444</v>
      </c>
      <c r="C568">
        <f t="shared" si="40"/>
        <v>48.500036700037903</v>
      </c>
      <c r="D568">
        <f t="shared" si="44"/>
        <v>5.5592255593502671E-2</v>
      </c>
      <c r="E568">
        <f t="shared" si="41"/>
        <v>5.5592255593502671E-2</v>
      </c>
      <c r="F568">
        <f t="shared" si="42"/>
        <v>3.0904988819733291E-3</v>
      </c>
      <c r="G568" s="6">
        <f t="shared" si="43"/>
        <v>1.146231206737607E-3</v>
      </c>
    </row>
    <row r="569" spans="1:7" x14ac:dyDescent="0.25">
      <c r="A569" s="1">
        <v>41117</v>
      </c>
      <c r="B569">
        <v>48.5</v>
      </c>
      <c r="C569">
        <f t="shared" si="40"/>
        <v>48.490777440778636</v>
      </c>
      <c r="D569">
        <f t="shared" si="44"/>
        <v>-9.2225592213637242E-3</v>
      </c>
      <c r="E569">
        <f t="shared" si="41"/>
        <v>9.2225592213637242E-3</v>
      </c>
      <c r="F569">
        <f t="shared" si="42"/>
        <v>8.5055598591561062E-5</v>
      </c>
      <c r="G569" s="6">
        <f t="shared" si="43"/>
        <v>1.9019202636268628E-4</v>
      </c>
    </row>
    <row r="570" spans="1:7" x14ac:dyDescent="0.25">
      <c r="A570" s="1">
        <v>41118</v>
      </c>
      <c r="B570">
        <v>48.4444444444444</v>
      </c>
      <c r="C570">
        <f t="shared" si="40"/>
        <v>48.490793167016285</v>
      </c>
      <c r="D570">
        <f t="shared" si="44"/>
        <v>4.6348722571885048E-2</v>
      </c>
      <c r="E570">
        <f t="shared" si="41"/>
        <v>4.6348722571885048E-2</v>
      </c>
      <c r="F570">
        <f t="shared" si="42"/>
        <v>2.1482040840455664E-3</v>
      </c>
      <c r="G570" s="6">
        <f t="shared" si="43"/>
        <v>9.5582521020529966E-4</v>
      </c>
    </row>
    <row r="571" spans="1:7" x14ac:dyDescent="0.25">
      <c r="A571" s="1">
        <v>41119</v>
      </c>
      <c r="B571">
        <v>47.5</v>
      </c>
      <c r="C571">
        <f t="shared" si="40"/>
        <v>48.481533907757012</v>
      </c>
      <c r="D571">
        <f t="shared" si="44"/>
        <v>0.98153390775701155</v>
      </c>
      <c r="E571">
        <f t="shared" si="41"/>
        <v>0.98153390775701155</v>
      </c>
      <c r="F571">
        <f t="shared" si="42"/>
        <v>0.96340881207674967</v>
      </c>
      <c r="G571" s="6">
        <f t="shared" si="43"/>
        <v>2.0245520895120994E-2</v>
      </c>
    </row>
    <row r="572" spans="1:7" x14ac:dyDescent="0.25">
      <c r="A572" s="1">
        <v>41120</v>
      </c>
      <c r="B572">
        <v>47.5</v>
      </c>
      <c r="C572">
        <f t="shared" si="40"/>
        <v>48.314791826309055</v>
      </c>
      <c r="D572">
        <f t="shared" si="44"/>
        <v>0.81479182630905456</v>
      </c>
      <c r="E572">
        <f t="shared" si="41"/>
        <v>0.81479182630905456</v>
      </c>
      <c r="F572">
        <f t="shared" si="42"/>
        <v>0.66388572022004455</v>
      </c>
      <c r="G572" s="6">
        <f t="shared" si="43"/>
        <v>1.6864231335989584E-2</v>
      </c>
    </row>
    <row r="573" spans="1:7" x14ac:dyDescent="0.25">
      <c r="A573" s="1">
        <v>41121</v>
      </c>
      <c r="B573">
        <v>47.5</v>
      </c>
      <c r="C573">
        <f t="shared" si="40"/>
        <v>48.148148148148131</v>
      </c>
      <c r="D573">
        <f t="shared" si="44"/>
        <v>0.64814814814813104</v>
      </c>
      <c r="E573">
        <f t="shared" si="41"/>
        <v>0.64814814814813104</v>
      </c>
      <c r="F573">
        <f t="shared" si="42"/>
        <v>0.42009602194785162</v>
      </c>
      <c r="G573" s="6">
        <f t="shared" si="43"/>
        <v>1.3461538461538112E-2</v>
      </c>
    </row>
    <row r="574" spans="1:7" x14ac:dyDescent="0.25">
      <c r="A574" s="1">
        <v>41122</v>
      </c>
      <c r="B574">
        <v>47.5</v>
      </c>
      <c r="C574">
        <f t="shared" si="40"/>
        <v>47.981481481481467</v>
      </c>
      <c r="D574">
        <f t="shared" si="44"/>
        <v>0.48148148148146674</v>
      </c>
      <c r="E574">
        <f t="shared" si="41"/>
        <v>0.48148148148146674</v>
      </c>
      <c r="F574">
        <f t="shared" si="42"/>
        <v>0.231824417009588</v>
      </c>
      <c r="G574" s="6">
        <f t="shared" si="43"/>
        <v>1.0034735623311159E-2</v>
      </c>
    </row>
    <row r="575" spans="1:7" x14ac:dyDescent="0.25">
      <c r="A575" s="1">
        <v>41123</v>
      </c>
      <c r="B575">
        <v>47.5</v>
      </c>
      <c r="C575">
        <f t="shared" si="40"/>
        <v>47.824074074074069</v>
      </c>
      <c r="D575">
        <f t="shared" si="44"/>
        <v>0.32407407407406907</v>
      </c>
      <c r="E575">
        <f t="shared" si="41"/>
        <v>0.32407407407406907</v>
      </c>
      <c r="F575">
        <f t="shared" si="42"/>
        <v>0.10502400548696521</v>
      </c>
      <c r="G575" s="6">
        <f t="shared" si="43"/>
        <v>6.7763794772506226E-3</v>
      </c>
    </row>
    <row r="576" spans="1:7" x14ac:dyDescent="0.25">
      <c r="A576" s="1">
        <v>41124</v>
      </c>
      <c r="B576">
        <v>47.499885242139101</v>
      </c>
      <c r="C576">
        <f t="shared" si="40"/>
        <v>47.657407407407398</v>
      </c>
      <c r="D576">
        <f t="shared" si="44"/>
        <v>0.15752216526829699</v>
      </c>
      <c r="E576">
        <f t="shared" si="41"/>
        <v>0.15752216526829699</v>
      </c>
      <c r="F576">
        <f t="shared" si="42"/>
        <v>2.4813232550812671E-2</v>
      </c>
      <c r="G576" s="6">
        <f t="shared" si="43"/>
        <v>3.3053028655481015E-3</v>
      </c>
    </row>
    <row r="577" spans="1:7" x14ac:dyDescent="0.25">
      <c r="A577" s="1">
        <v>41125</v>
      </c>
      <c r="B577">
        <v>47.5</v>
      </c>
      <c r="C577">
        <f t="shared" si="40"/>
        <v>47.49998087368985</v>
      </c>
      <c r="D577">
        <f t="shared" si="44"/>
        <v>-1.9126310149886194E-5</v>
      </c>
      <c r="E577">
        <f t="shared" si="41"/>
        <v>1.9126310149886194E-5</v>
      </c>
      <c r="F577">
        <f t="shared" si="42"/>
        <v>3.6581573994963967E-10</v>
      </c>
      <c r="G577" s="6">
        <f t="shared" si="43"/>
        <v>4.0265932318470095E-7</v>
      </c>
    </row>
    <row r="578" spans="1:7" x14ac:dyDescent="0.25">
      <c r="A578" s="1">
        <v>41126</v>
      </c>
      <c r="B578">
        <v>47.5</v>
      </c>
      <c r="C578">
        <f t="shared" si="40"/>
        <v>47.49998087368985</v>
      </c>
      <c r="D578">
        <f t="shared" si="44"/>
        <v>-1.9126310149886194E-5</v>
      </c>
      <c r="E578">
        <f t="shared" si="41"/>
        <v>1.9126310149886194E-5</v>
      </c>
      <c r="F578">
        <f t="shared" si="42"/>
        <v>3.6581573994963967E-10</v>
      </c>
      <c r="G578" s="6">
        <f t="shared" si="43"/>
        <v>4.0265932318470095E-7</v>
      </c>
    </row>
    <row r="579" spans="1:7" x14ac:dyDescent="0.25">
      <c r="A579" s="1">
        <v>41127</v>
      </c>
      <c r="B579">
        <v>47.5</v>
      </c>
      <c r="C579">
        <f t="shared" si="40"/>
        <v>47.49998087368985</v>
      </c>
      <c r="D579">
        <f t="shared" si="44"/>
        <v>-1.9126310149886194E-5</v>
      </c>
      <c r="E579">
        <f t="shared" si="41"/>
        <v>1.9126310149886194E-5</v>
      </c>
      <c r="F579">
        <f t="shared" si="42"/>
        <v>3.6581573994963967E-10</v>
      </c>
      <c r="G579" s="6">
        <f t="shared" si="43"/>
        <v>4.0265932318470095E-7</v>
      </c>
    </row>
    <row r="580" spans="1:7" x14ac:dyDescent="0.25">
      <c r="A580" s="1">
        <v>41128</v>
      </c>
      <c r="B580">
        <v>47.500246913580199</v>
      </c>
      <c r="C580">
        <f t="shared" si="40"/>
        <v>47.49998087368985</v>
      </c>
      <c r="D580">
        <f t="shared" si="44"/>
        <v>-2.6603989034867936E-4</v>
      </c>
      <c r="E580">
        <f t="shared" si="41"/>
        <v>2.6603989034867936E-4</v>
      </c>
      <c r="F580">
        <f t="shared" si="42"/>
        <v>7.0777223256737341E-8</v>
      </c>
      <c r="G580" s="6">
        <f t="shared" si="43"/>
        <v>5.6008420520446644E-6</v>
      </c>
    </row>
    <row r="581" spans="1:7" x14ac:dyDescent="0.25">
      <c r="A581" s="1">
        <v>41129</v>
      </c>
      <c r="B581">
        <v>47.500101235067802</v>
      </c>
      <c r="C581">
        <f t="shared" si="40"/>
        <v>47.500022025953221</v>
      </c>
      <c r="D581">
        <f t="shared" si="44"/>
        <v>-7.9209114581146878E-5</v>
      </c>
      <c r="E581">
        <f t="shared" si="41"/>
        <v>7.9209114581146878E-5</v>
      </c>
      <c r="F581">
        <f t="shared" si="42"/>
        <v>6.2740838327292545E-9</v>
      </c>
      <c r="G581" s="6">
        <f t="shared" si="43"/>
        <v>1.6675595337170231E-6</v>
      </c>
    </row>
    <row r="582" spans="1:7" x14ac:dyDescent="0.25">
      <c r="A582" s="1">
        <v>41130</v>
      </c>
      <c r="B582">
        <v>47.5</v>
      </c>
      <c r="C582">
        <f t="shared" si="40"/>
        <v>47.500038898464517</v>
      </c>
      <c r="D582">
        <f t="shared" si="44"/>
        <v>3.8898464516989861E-5</v>
      </c>
      <c r="E582">
        <f t="shared" si="41"/>
        <v>3.8898464516989861E-5</v>
      </c>
      <c r="F582">
        <f t="shared" si="42"/>
        <v>1.5130905417795194E-9</v>
      </c>
      <c r="G582" s="6">
        <f t="shared" si="43"/>
        <v>8.1891437184164682E-7</v>
      </c>
    </row>
    <row r="583" spans="1:7" x14ac:dyDescent="0.25">
      <c r="A583" s="1">
        <v>41131</v>
      </c>
      <c r="B583">
        <v>47.4979719188768</v>
      </c>
      <c r="C583">
        <f t="shared" si="40"/>
        <v>47.500058024774667</v>
      </c>
      <c r="D583">
        <f t="shared" si="44"/>
        <v>2.0861058978667302E-3</v>
      </c>
      <c r="E583">
        <f t="shared" si="41"/>
        <v>2.0861058978667302E-3</v>
      </c>
      <c r="F583">
        <f t="shared" si="42"/>
        <v>4.3518378171143561E-6</v>
      </c>
      <c r="G583" s="6">
        <f t="shared" si="43"/>
        <v>4.3917965253404055E-5</v>
      </c>
    </row>
    <row r="584" spans="1:7" x14ac:dyDescent="0.25">
      <c r="A584" s="1">
        <v>41132</v>
      </c>
      <c r="B584">
        <v>48</v>
      </c>
      <c r="C584">
        <f t="shared" si="40"/>
        <v>47.499720011254134</v>
      </c>
      <c r="D584">
        <f t="shared" si="44"/>
        <v>-0.50027998874586643</v>
      </c>
      <c r="E584">
        <f t="shared" si="41"/>
        <v>0.50027998874586643</v>
      </c>
      <c r="F584">
        <f t="shared" si="42"/>
        <v>0.25028006713956424</v>
      </c>
      <c r="G584" s="6">
        <f t="shared" si="43"/>
        <v>1.053227237186524E-2</v>
      </c>
    </row>
    <row r="585" spans="1:7" x14ac:dyDescent="0.25">
      <c r="A585" s="1">
        <v>41133</v>
      </c>
      <c r="B585">
        <v>47.499862448418199</v>
      </c>
      <c r="C585">
        <f t="shared" ref="C585:C648" si="45">AVERAGE(B579:B584)</f>
        <v>47.583053344587462</v>
      </c>
      <c r="D585">
        <f t="shared" si="44"/>
        <v>8.319089616926334E-2</v>
      </c>
      <c r="E585">
        <f t="shared" ref="E585:E648" si="46">ABS($D585)</f>
        <v>8.319089616926334E-2</v>
      </c>
      <c r="F585">
        <f t="shared" ref="F585:F648" si="47">POWER($E585,2)</f>
        <v>6.9207252054451539E-3</v>
      </c>
      <c r="G585" s="6">
        <f t="shared" ref="G585:G648" si="48">$E585/$C585</f>
        <v>1.7483303470840893E-3</v>
      </c>
    </row>
    <row r="586" spans="1:7" x14ac:dyDescent="0.25">
      <c r="A586" s="1">
        <v>41134</v>
      </c>
      <c r="B586">
        <v>47.5000627116518</v>
      </c>
      <c r="C586">
        <f t="shared" si="45"/>
        <v>47.58303041932384</v>
      </c>
      <c r="D586">
        <f t="shared" ref="D586:D649" si="49">$C586-$B586</f>
        <v>8.2967707672040092E-2</v>
      </c>
      <c r="E586">
        <f t="shared" si="46"/>
        <v>8.2967707672040092E-2</v>
      </c>
      <c r="F586">
        <f t="shared" si="47"/>
        <v>6.8836405163530999E-3</v>
      </c>
      <c r="G586" s="6">
        <f t="shared" si="48"/>
        <v>1.7436406832622888E-3</v>
      </c>
    </row>
    <row r="587" spans="1:7" x14ac:dyDescent="0.25">
      <c r="A587" s="1">
        <v>41135</v>
      </c>
      <c r="B587">
        <v>47.5</v>
      </c>
      <c r="C587">
        <f t="shared" si="45"/>
        <v>47.582999719002437</v>
      </c>
      <c r="D587">
        <f t="shared" si="49"/>
        <v>8.2999719002437189E-2</v>
      </c>
      <c r="E587">
        <f t="shared" si="46"/>
        <v>8.2999719002437189E-2</v>
      </c>
      <c r="F587">
        <f t="shared" si="47"/>
        <v>6.8889533544835334E-3</v>
      </c>
      <c r="G587" s="6">
        <f t="shared" si="48"/>
        <v>1.7443145554627772E-3</v>
      </c>
    </row>
    <row r="588" spans="1:7" x14ac:dyDescent="0.25">
      <c r="A588" s="1">
        <v>41136</v>
      </c>
      <c r="B588">
        <v>47.5</v>
      </c>
      <c r="C588">
        <f t="shared" si="45"/>
        <v>47.582982846491142</v>
      </c>
      <c r="D588">
        <f t="shared" si="49"/>
        <v>8.2982846491141515E-2</v>
      </c>
      <c r="E588">
        <f t="shared" si="46"/>
        <v>8.2982846491141515E-2</v>
      </c>
      <c r="F588">
        <f t="shared" si="47"/>
        <v>6.8861528117723581E-3</v>
      </c>
      <c r="G588" s="6">
        <f t="shared" si="48"/>
        <v>1.7439605826909783E-3</v>
      </c>
    </row>
    <row r="589" spans="1:7" x14ac:dyDescent="0.25">
      <c r="A589" s="1">
        <v>41137</v>
      </c>
      <c r="B589">
        <v>47.5</v>
      </c>
      <c r="C589">
        <f t="shared" si="45"/>
        <v>47.582982846491142</v>
      </c>
      <c r="D589">
        <f t="shared" si="49"/>
        <v>8.2982846491141515E-2</v>
      </c>
      <c r="E589">
        <f t="shared" si="46"/>
        <v>8.2982846491141515E-2</v>
      </c>
      <c r="F589">
        <f t="shared" si="47"/>
        <v>6.8861528117723581E-3</v>
      </c>
      <c r="G589" s="6">
        <f t="shared" si="48"/>
        <v>1.7439605826909783E-3</v>
      </c>
    </row>
    <row r="590" spans="1:7" x14ac:dyDescent="0.25">
      <c r="A590" s="1">
        <v>41138</v>
      </c>
      <c r="B590">
        <v>47.499455930359098</v>
      </c>
      <c r="C590">
        <f t="shared" si="45"/>
        <v>47.583320860011668</v>
      </c>
      <c r="D590">
        <f t="shared" si="49"/>
        <v>8.3864929652570197E-2</v>
      </c>
      <c r="E590">
        <f t="shared" si="46"/>
        <v>8.3864929652570197E-2</v>
      </c>
      <c r="F590">
        <f t="shared" si="47"/>
        <v>7.0333264256305476E-3</v>
      </c>
      <c r="G590" s="6">
        <f t="shared" si="48"/>
        <v>1.7624858487556522E-3</v>
      </c>
    </row>
    <row r="591" spans="1:7" x14ac:dyDescent="0.25">
      <c r="A591" s="1">
        <v>41139</v>
      </c>
      <c r="B591">
        <v>63.1267880364109</v>
      </c>
      <c r="C591">
        <f t="shared" si="45"/>
        <v>47.499896848404852</v>
      </c>
      <c r="D591">
        <f t="shared" si="49"/>
        <v>-15.626891188006049</v>
      </c>
      <c r="E591">
        <f t="shared" si="46"/>
        <v>15.626891188006049</v>
      </c>
      <c r="F591">
        <f t="shared" si="47"/>
        <v>244.19972820178108</v>
      </c>
      <c r="G591" s="6">
        <f t="shared" si="48"/>
        <v>0.32898789733963041</v>
      </c>
    </row>
    <row r="592" spans="1:7" x14ac:dyDescent="0.25">
      <c r="A592" s="1">
        <v>41140</v>
      </c>
      <c r="B592">
        <v>83.469180327868898</v>
      </c>
      <c r="C592">
        <f t="shared" si="45"/>
        <v>50.104384446403628</v>
      </c>
      <c r="D592">
        <f t="shared" si="49"/>
        <v>-33.36479588146527</v>
      </c>
      <c r="E592">
        <f t="shared" si="46"/>
        <v>33.36479588146527</v>
      </c>
      <c r="F592">
        <f t="shared" si="47"/>
        <v>1113.2096042118419</v>
      </c>
      <c r="G592" s="6">
        <f t="shared" si="48"/>
        <v>0.66590571364379103</v>
      </c>
    </row>
    <row r="593" spans="1:7" x14ac:dyDescent="0.25">
      <c r="A593" s="1">
        <v>41141</v>
      </c>
      <c r="B593">
        <v>85.938275340393304</v>
      </c>
      <c r="C593">
        <f t="shared" si="45"/>
        <v>56.099237382439817</v>
      </c>
      <c r="D593">
        <f t="shared" si="49"/>
        <v>-29.839037957953487</v>
      </c>
      <c r="E593">
        <f t="shared" si="46"/>
        <v>29.839037957953487</v>
      </c>
      <c r="F593">
        <f t="shared" si="47"/>
        <v>890.36818625618901</v>
      </c>
      <c r="G593" s="6">
        <f t="shared" si="48"/>
        <v>0.53189739023606941</v>
      </c>
    </row>
    <row r="594" spans="1:7" x14ac:dyDescent="0.25">
      <c r="A594" s="1">
        <v>41142</v>
      </c>
      <c r="B594">
        <v>81.415857605178005</v>
      </c>
      <c r="C594">
        <f t="shared" si="45"/>
        <v>62.505616605838703</v>
      </c>
      <c r="D594">
        <f t="shared" si="49"/>
        <v>-18.910240999339301</v>
      </c>
      <c r="E594">
        <f t="shared" si="46"/>
        <v>18.910240999339301</v>
      </c>
      <c r="F594">
        <f t="shared" si="47"/>
        <v>357.59721465309303</v>
      </c>
      <c r="G594" s="6">
        <f t="shared" si="48"/>
        <v>0.30253666832194531</v>
      </c>
    </row>
    <row r="595" spans="1:7" x14ac:dyDescent="0.25">
      <c r="A595" s="1">
        <v>41143</v>
      </c>
      <c r="B595">
        <v>85.1886326194399</v>
      </c>
      <c r="C595">
        <f t="shared" si="45"/>
        <v>68.158259540035047</v>
      </c>
      <c r="D595">
        <f t="shared" si="49"/>
        <v>-17.030373079404853</v>
      </c>
      <c r="E595">
        <f t="shared" si="46"/>
        <v>17.030373079404853</v>
      </c>
      <c r="F595">
        <f t="shared" si="47"/>
        <v>290.03360722371752</v>
      </c>
      <c r="G595" s="6">
        <f t="shared" si="48"/>
        <v>0.24986514025349327</v>
      </c>
    </row>
    <row r="596" spans="1:7" x14ac:dyDescent="0.25">
      <c r="A596" s="1">
        <v>41144</v>
      </c>
      <c r="B596">
        <v>87.2920912178554</v>
      </c>
      <c r="C596">
        <f t="shared" si="45"/>
        <v>74.43969830994169</v>
      </c>
      <c r="D596">
        <f t="shared" si="49"/>
        <v>-12.85239290791371</v>
      </c>
      <c r="E596">
        <f t="shared" si="46"/>
        <v>12.85239290791371</v>
      </c>
      <c r="F596">
        <f t="shared" si="47"/>
        <v>165.18400345939065</v>
      </c>
      <c r="G596" s="6">
        <f t="shared" si="48"/>
        <v>0.17265509129820356</v>
      </c>
    </row>
    <row r="597" spans="1:7" x14ac:dyDescent="0.25">
      <c r="A597" s="1">
        <v>41145</v>
      </c>
      <c r="B597">
        <v>86.770996348461097</v>
      </c>
      <c r="C597">
        <f t="shared" si="45"/>
        <v>81.071804191191063</v>
      </c>
      <c r="D597">
        <f t="shared" si="49"/>
        <v>-5.6991921572700335</v>
      </c>
      <c r="E597">
        <f t="shared" si="46"/>
        <v>5.6991921572700335</v>
      </c>
      <c r="F597">
        <f t="shared" si="47"/>
        <v>32.480791245488255</v>
      </c>
      <c r="G597" s="6">
        <f t="shared" si="48"/>
        <v>7.0298079759390439E-2</v>
      </c>
    </row>
    <row r="598" spans="1:7" x14ac:dyDescent="0.25">
      <c r="A598" s="1">
        <v>41146</v>
      </c>
      <c r="B598">
        <v>87.694892473118301</v>
      </c>
      <c r="C598">
        <f t="shared" si="45"/>
        <v>85.01250557653276</v>
      </c>
      <c r="D598">
        <f t="shared" si="49"/>
        <v>-2.6823868965855411</v>
      </c>
      <c r="E598">
        <f t="shared" si="46"/>
        <v>2.6823868965855411</v>
      </c>
      <c r="F598">
        <f t="shared" si="47"/>
        <v>7.1951994629738101</v>
      </c>
      <c r="G598" s="6">
        <f t="shared" si="48"/>
        <v>3.1552850705837791E-2</v>
      </c>
    </row>
    <row r="599" spans="1:7" x14ac:dyDescent="0.25">
      <c r="A599" s="1">
        <v>41147</v>
      </c>
      <c r="B599">
        <v>85.502994011976</v>
      </c>
      <c r="C599">
        <f t="shared" si="45"/>
        <v>85.716790934074325</v>
      </c>
      <c r="D599">
        <f t="shared" si="49"/>
        <v>0.21379692209832513</v>
      </c>
      <c r="E599">
        <f t="shared" si="46"/>
        <v>0.21379692209832513</v>
      </c>
      <c r="F599">
        <f t="shared" si="47"/>
        <v>4.5709123898717299E-2</v>
      </c>
      <c r="G599" s="6">
        <f t="shared" si="48"/>
        <v>2.4942245243730434E-3</v>
      </c>
    </row>
    <row r="600" spans="1:7" x14ac:dyDescent="0.25">
      <c r="A600" s="1">
        <v>41148</v>
      </c>
      <c r="B600">
        <v>88.003610108303207</v>
      </c>
      <c r="C600">
        <f t="shared" si="45"/>
        <v>85.644244046004772</v>
      </c>
      <c r="D600">
        <f t="shared" si="49"/>
        <v>-2.3593660622984345</v>
      </c>
      <c r="E600">
        <f t="shared" si="46"/>
        <v>2.3593660622984345</v>
      </c>
      <c r="F600">
        <f t="shared" si="47"/>
        <v>5.5666082159256201</v>
      </c>
      <c r="G600" s="6">
        <f t="shared" si="48"/>
        <v>2.7548448685367277E-2</v>
      </c>
    </row>
    <row r="601" spans="1:7" x14ac:dyDescent="0.25">
      <c r="A601" s="1">
        <v>41149</v>
      </c>
      <c r="B601">
        <v>88.108701401745606</v>
      </c>
      <c r="C601">
        <f t="shared" si="45"/>
        <v>86.74220279652566</v>
      </c>
      <c r="D601">
        <f t="shared" si="49"/>
        <v>-1.3664986052199453</v>
      </c>
      <c r="E601">
        <f t="shared" si="46"/>
        <v>1.3664986052199453</v>
      </c>
      <c r="F601">
        <f t="shared" si="47"/>
        <v>1.8673184380680559</v>
      </c>
      <c r="G601" s="6">
        <f t="shared" si="48"/>
        <v>1.5753561255821353E-2</v>
      </c>
    </row>
    <row r="602" spans="1:7" x14ac:dyDescent="0.25">
      <c r="A602" s="1">
        <v>41150</v>
      </c>
      <c r="B602">
        <v>86.496022461394503</v>
      </c>
      <c r="C602">
        <f t="shared" si="45"/>
        <v>87.228880926909937</v>
      </c>
      <c r="D602">
        <f t="shared" si="49"/>
        <v>0.73285846551543443</v>
      </c>
      <c r="E602">
        <f t="shared" si="46"/>
        <v>0.73285846551543443</v>
      </c>
      <c r="F602">
        <f t="shared" si="47"/>
        <v>0.53708153047763718</v>
      </c>
      <c r="G602" s="6">
        <f t="shared" si="48"/>
        <v>8.4015575773522169E-3</v>
      </c>
    </row>
    <row r="603" spans="1:7" x14ac:dyDescent="0.25">
      <c r="A603" s="1">
        <v>41151</v>
      </c>
      <c r="B603">
        <v>88.855737704917999</v>
      </c>
      <c r="C603">
        <f t="shared" si="45"/>
        <v>87.096202800833126</v>
      </c>
      <c r="D603">
        <f t="shared" si="49"/>
        <v>-1.7595349040848731</v>
      </c>
      <c r="E603">
        <f t="shared" si="46"/>
        <v>1.7595349040848731</v>
      </c>
      <c r="F603">
        <f t="shared" si="47"/>
        <v>3.0959630786929635</v>
      </c>
      <c r="G603" s="6">
        <f t="shared" si="48"/>
        <v>2.0202199952487964E-2</v>
      </c>
    </row>
    <row r="604" spans="1:7" x14ac:dyDescent="0.25">
      <c r="A604" s="1">
        <v>41152</v>
      </c>
      <c r="B604">
        <v>82.502766798419003</v>
      </c>
      <c r="C604">
        <f t="shared" si="45"/>
        <v>87.443659693575924</v>
      </c>
      <c r="D604">
        <f t="shared" si="49"/>
        <v>4.9408928951569209</v>
      </c>
      <c r="E604">
        <f t="shared" si="46"/>
        <v>4.9408928951569209</v>
      </c>
      <c r="F604">
        <f t="shared" si="47"/>
        <v>24.412422601412139</v>
      </c>
      <c r="G604" s="6">
        <f t="shared" si="48"/>
        <v>5.6503729515336207E-2</v>
      </c>
    </row>
    <row r="605" spans="1:7" x14ac:dyDescent="0.25">
      <c r="A605" s="1">
        <v>41153</v>
      </c>
      <c r="B605">
        <v>87.169435215946805</v>
      </c>
      <c r="C605">
        <f t="shared" si="45"/>
        <v>86.578305414459393</v>
      </c>
      <c r="D605">
        <f t="shared" si="49"/>
        <v>-0.59112980148741201</v>
      </c>
      <c r="E605">
        <f t="shared" si="46"/>
        <v>0.59112980148741201</v>
      </c>
      <c r="F605">
        <f t="shared" si="47"/>
        <v>0.34943444220654712</v>
      </c>
      <c r="G605" s="6">
        <f t="shared" si="48"/>
        <v>6.8276896695726704E-3</v>
      </c>
    </row>
    <row r="606" spans="1:7" x14ac:dyDescent="0.25">
      <c r="A606" s="1">
        <v>41154</v>
      </c>
      <c r="B606">
        <v>90.2235885969816</v>
      </c>
      <c r="C606">
        <f t="shared" si="45"/>
        <v>86.856045615121175</v>
      </c>
      <c r="D606">
        <f t="shared" si="49"/>
        <v>-3.3675429818604243</v>
      </c>
      <c r="E606">
        <f t="shared" si="46"/>
        <v>3.3675429818604243</v>
      </c>
      <c r="F606">
        <f t="shared" si="47"/>
        <v>11.340345734677399</v>
      </c>
      <c r="G606" s="6">
        <f t="shared" si="48"/>
        <v>3.8771543857554491E-2</v>
      </c>
    </row>
    <row r="607" spans="1:7" x14ac:dyDescent="0.25">
      <c r="A607" s="1">
        <v>41155</v>
      </c>
      <c r="B607">
        <v>89.55</v>
      </c>
      <c r="C607">
        <f t="shared" si="45"/>
        <v>87.22604202990091</v>
      </c>
      <c r="D607">
        <f t="shared" si="49"/>
        <v>-2.3239579700990873</v>
      </c>
      <c r="E607">
        <f t="shared" si="46"/>
        <v>2.3239579700990873</v>
      </c>
      <c r="F607">
        <f t="shared" si="47"/>
        <v>5.4007806467870703</v>
      </c>
      <c r="G607" s="6">
        <f t="shared" si="48"/>
        <v>2.664293731569798E-2</v>
      </c>
    </row>
    <row r="608" spans="1:7" x14ac:dyDescent="0.25">
      <c r="A608" s="1">
        <v>41156</v>
      </c>
      <c r="B608">
        <v>86.840949554896099</v>
      </c>
      <c r="C608">
        <f t="shared" si="45"/>
        <v>87.466258462943301</v>
      </c>
      <c r="D608">
        <f t="shared" si="49"/>
        <v>0.62530890804720229</v>
      </c>
      <c r="E608">
        <f t="shared" si="46"/>
        <v>0.62530890804720229</v>
      </c>
      <c r="F608">
        <f t="shared" si="47"/>
        <v>0.39101123048318448</v>
      </c>
      <c r="G608" s="6">
        <f t="shared" si="48"/>
        <v>7.1491443561876606E-3</v>
      </c>
    </row>
    <row r="609" spans="1:7" x14ac:dyDescent="0.25">
      <c r="A609" s="1">
        <v>41157</v>
      </c>
      <c r="B609">
        <v>86.472116946399595</v>
      </c>
      <c r="C609">
        <f t="shared" si="45"/>
        <v>87.523746311860251</v>
      </c>
      <c r="D609">
        <f t="shared" si="49"/>
        <v>1.0516293654606557</v>
      </c>
      <c r="E609">
        <f t="shared" si="46"/>
        <v>1.0516293654606557</v>
      </c>
      <c r="F609">
        <f t="shared" si="47"/>
        <v>1.1059243222991813</v>
      </c>
      <c r="G609" s="6">
        <f t="shared" si="48"/>
        <v>1.2015360513860346E-2</v>
      </c>
    </row>
    <row r="610" spans="1:7" x14ac:dyDescent="0.25">
      <c r="A610" s="1">
        <v>41158</v>
      </c>
      <c r="B610">
        <v>89.308788598574793</v>
      </c>
      <c r="C610">
        <f t="shared" si="45"/>
        <v>87.126476185440524</v>
      </c>
      <c r="D610">
        <f t="shared" si="49"/>
        <v>-2.1823124131342695</v>
      </c>
      <c r="E610">
        <f t="shared" si="46"/>
        <v>2.1823124131342695</v>
      </c>
      <c r="F610">
        <f t="shared" si="47"/>
        <v>4.7624874685199181</v>
      </c>
      <c r="G610" s="6">
        <f t="shared" si="48"/>
        <v>2.5047637740902344E-2</v>
      </c>
    </row>
    <row r="611" spans="1:7" x14ac:dyDescent="0.25">
      <c r="A611" s="1">
        <v>41159</v>
      </c>
      <c r="B611">
        <v>89.497267759562803</v>
      </c>
      <c r="C611">
        <f t="shared" si="45"/>
        <v>88.260813152133153</v>
      </c>
      <c r="D611">
        <f t="shared" si="49"/>
        <v>-1.2364546074296499</v>
      </c>
      <c r="E611">
        <f t="shared" si="46"/>
        <v>1.2364546074296499</v>
      </c>
      <c r="F611">
        <f t="shared" si="47"/>
        <v>1.5288199962340094</v>
      </c>
      <c r="G611" s="6">
        <f t="shared" si="48"/>
        <v>1.4009100565370967E-2</v>
      </c>
    </row>
    <row r="612" spans="1:7" x14ac:dyDescent="0.25">
      <c r="A612" s="1">
        <v>41160</v>
      </c>
      <c r="B612">
        <v>87.967032967033006</v>
      </c>
      <c r="C612">
        <f t="shared" si="45"/>
        <v>88.648785242735812</v>
      </c>
      <c r="D612">
        <f t="shared" si="49"/>
        <v>0.68175227570280583</v>
      </c>
      <c r="E612">
        <f t="shared" si="46"/>
        <v>0.68175227570280583</v>
      </c>
      <c r="F612">
        <f t="shared" si="47"/>
        <v>0.46478616542595458</v>
      </c>
      <c r="G612" s="6">
        <f t="shared" si="48"/>
        <v>7.6904863821433012E-3</v>
      </c>
    </row>
    <row r="613" spans="1:7" x14ac:dyDescent="0.25">
      <c r="A613" s="1">
        <v>41161</v>
      </c>
      <c r="B613">
        <v>89.394780447390204</v>
      </c>
      <c r="C613">
        <f t="shared" si="45"/>
        <v>88.272692637744385</v>
      </c>
      <c r="D613">
        <f t="shared" si="49"/>
        <v>-1.1220878096458193</v>
      </c>
      <c r="E613">
        <f t="shared" si="46"/>
        <v>1.1220878096458193</v>
      </c>
      <c r="F613">
        <f t="shared" si="47"/>
        <v>1.2590810525557525</v>
      </c>
      <c r="G613" s="6">
        <f t="shared" si="48"/>
        <v>1.2711607362547221E-2</v>
      </c>
    </row>
    <row r="614" spans="1:7" x14ac:dyDescent="0.25">
      <c r="A614" s="1">
        <v>41162</v>
      </c>
      <c r="B614">
        <v>84.273817034700301</v>
      </c>
      <c r="C614">
        <f t="shared" si="45"/>
        <v>88.246822712309424</v>
      </c>
      <c r="D614">
        <f t="shared" si="49"/>
        <v>3.9730056776091232</v>
      </c>
      <c r="E614">
        <f t="shared" si="46"/>
        <v>3.9730056776091232</v>
      </c>
      <c r="F614">
        <f t="shared" si="47"/>
        <v>15.784774114314327</v>
      </c>
      <c r="G614" s="6">
        <f t="shared" si="48"/>
        <v>4.5021515285160907E-2</v>
      </c>
    </row>
    <row r="615" spans="1:7" x14ac:dyDescent="0.25">
      <c r="A615" s="1">
        <v>41163</v>
      </c>
      <c r="B615">
        <v>54.544068919814499</v>
      </c>
      <c r="C615">
        <f t="shared" si="45"/>
        <v>87.818967292276781</v>
      </c>
      <c r="D615">
        <f t="shared" si="49"/>
        <v>33.274898372462282</v>
      </c>
      <c r="E615">
        <f t="shared" si="46"/>
        <v>33.274898372462282</v>
      </c>
      <c r="F615">
        <f t="shared" si="47"/>
        <v>1107.218861697693</v>
      </c>
      <c r="G615" s="6">
        <f t="shared" si="48"/>
        <v>0.37890332121212084</v>
      </c>
    </row>
    <row r="616" spans="1:7" x14ac:dyDescent="0.25">
      <c r="A616" s="1">
        <v>41164</v>
      </c>
      <c r="B616">
        <v>50.499863126197603</v>
      </c>
      <c r="C616">
        <f t="shared" si="45"/>
        <v>82.4976259545126</v>
      </c>
      <c r="D616">
        <f t="shared" si="49"/>
        <v>31.997762828314997</v>
      </c>
      <c r="E616">
        <f t="shared" si="46"/>
        <v>31.997762828314997</v>
      </c>
      <c r="F616">
        <f t="shared" si="47"/>
        <v>1023.856826017097</v>
      </c>
      <c r="G616" s="6">
        <f t="shared" si="48"/>
        <v>0.387862831906919</v>
      </c>
    </row>
    <row r="617" spans="1:7" x14ac:dyDescent="0.25">
      <c r="A617" s="1">
        <v>41165</v>
      </c>
      <c r="B617">
        <v>49.5</v>
      </c>
      <c r="C617">
        <f t="shared" si="45"/>
        <v>76.029471709116407</v>
      </c>
      <c r="D617">
        <f t="shared" si="49"/>
        <v>26.529471709116407</v>
      </c>
      <c r="E617">
        <f t="shared" si="46"/>
        <v>26.529471709116407</v>
      </c>
      <c r="F617">
        <f t="shared" si="47"/>
        <v>703.81286916480781</v>
      </c>
      <c r="G617" s="6">
        <f t="shared" si="48"/>
        <v>0.34893668353525281</v>
      </c>
    </row>
    <row r="618" spans="1:7" x14ac:dyDescent="0.25">
      <c r="A618" s="1">
        <v>41166</v>
      </c>
      <c r="B618">
        <v>49.5</v>
      </c>
      <c r="C618">
        <f t="shared" si="45"/>
        <v>69.363260415855933</v>
      </c>
      <c r="D618">
        <f t="shared" si="49"/>
        <v>19.863260415855933</v>
      </c>
      <c r="E618">
        <f t="shared" si="46"/>
        <v>19.863260415855933</v>
      </c>
      <c r="F618">
        <f t="shared" si="47"/>
        <v>394.54911434810924</v>
      </c>
      <c r="G618" s="6">
        <f t="shared" si="48"/>
        <v>0.28636572584346592</v>
      </c>
    </row>
    <row r="619" spans="1:7" x14ac:dyDescent="0.25">
      <c r="A619" s="1">
        <v>41167</v>
      </c>
      <c r="B619">
        <v>49.5</v>
      </c>
      <c r="C619">
        <f t="shared" si="45"/>
        <v>62.952088254683765</v>
      </c>
      <c r="D619">
        <f t="shared" si="49"/>
        <v>13.452088254683765</v>
      </c>
      <c r="E619">
        <f t="shared" si="46"/>
        <v>13.452088254683765</v>
      </c>
      <c r="F619">
        <f t="shared" si="47"/>
        <v>180.95867841180092</v>
      </c>
      <c r="G619" s="6">
        <f t="shared" si="48"/>
        <v>0.21368772073550557</v>
      </c>
    </row>
    <row r="620" spans="1:7" x14ac:dyDescent="0.25">
      <c r="A620" s="1">
        <v>41168</v>
      </c>
      <c r="B620">
        <v>49.450932684509297</v>
      </c>
      <c r="C620">
        <f t="shared" si="45"/>
        <v>56.302958180118729</v>
      </c>
      <c r="D620">
        <f t="shared" si="49"/>
        <v>6.852025495609432</v>
      </c>
      <c r="E620">
        <f t="shared" si="46"/>
        <v>6.852025495609432</v>
      </c>
      <c r="F620">
        <f t="shared" si="47"/>
        <v>46.950253392481685</v>
      </c>
      <c r="G620" s="6">
        <f t="shared" si="48"/>
        <v>0.12169920936816721</v>
      </c>
    </row>
    <row r="621" spans="1:7" x14ac:dyDescent="0.25">
      <c r="A621" s="1">
        <v>41169</v>
      </c>
      <c r="B621">
        <v>48.5</v>
      </c>
      <c r="C621">
        <f t="shared" si="45"/>
        <v>50.499144121753567</v>
      </c>
      <c r="D621">
        <f t="shared" si="49"/>
        <v>1.9991441217535666</v>
      </c>
      <c r="E621">
        <f t="shared" si="46"/>
        <v>1.9991441217535666</v>
      </c>
      <c r="F621">
        <f t="shared" si="47"/>
        <v>3.9965772195418392</v>
      </c>
      <c r="G621" s="6">
        <f t="shared" si="48"/>
        <v>3.958768324733633E-2</v>
      </c>
    </row>
    <row r="622" spans="1:7" x14ac:dyDescent="0.25">
      <c r="A622" s="1">
        <v>41170</v>
      </c>
      <c r="B622">
        <v>49.5</v>
      </c>
      <c r="C622">
        <f t="shared" si="45"/>
        <v>49.491799301784482</v>
      </c>
      <c r="D622">
        <f t="shared" si="49"/>
        <v>-8.2006982155178321E-3</v>
      </c>
      <c r="E622">
        <f t="shared" si="46"/>
        <v>8.2006982155178321E-3</v>
      </c>
      <c r="F622">
        <f t="shared" si="47"/>
        <v>6.7251451221997358E-5</v>
      </c>
      <c r="G622" s="6">
        <f t="shared" si="48"/>
        <v>1.6569812233967714E-4</v>
      </c>
    </row>
    <row r="623" spans="1:7" x14ac:dyDescent="0.25">
      <c r="A623" s="1">
        <v>41171</v>
      </c>
      <c r="B623">
        <v>48.5</v>
      </c>
      <c r="C623">
        <f t="shared" si="45"/>
        <v>49.325155447418219</v>
      </c>
      <c r="D623">
        <f t="shared" si="49"/>
        <v>0.82515544741821856</v>
      </c>
      <c r="E623">
        <f t="shared" si="46"/>
        <v>0.82515544741821856</v>
      </c>
      <c r="F623">
        <f t="shared" si="47"/>
        <v>0.68088151240396044</v>
      </c>
      <c r="G623" s="6">
        <f t="shared" si="48"/>
        <v>1.6728897049252157E-2</v>
      </c>
    </row>
    <row r="624" spans="1:7" x14ac:dyDescent="0.25">
      <c r="A624" s="1">
        <v>41172</v>
      </c>
      <c r="B624">
        <v>48.5</v>
      </c>
      <c r="C624">
        <f t="shared" si="45"/>
        <v>49.158488780751554</v>
      </c>
      <c r="D624">
        <f t="shared" si="49"/>
        <v>0.65848878075155426</v>
      </c>
      <c r="E624">
        <f t="shared" si="46"/>
        <v>0.65848878075155426</v>
      </c>
      <c r="F624">
        <f t="shared" si="47"/>
        <v>0.43360747437566849</v>
      </c>
      <c r="G624" s="6">
        <f t="shared" si="48"/>
        <v>1.3395220176284008E-2</v>
      </c>
    </row>
    <row r="625" spans="1:7" x14ac:dyDescent="0.25">
      <c r="A625" s="1">
        <v>41173</v>
      </c>
      <c r="B625">
        <v>48.5</v>
      </c>
      <c r="C625">
        <f t="shared" si="45"/>
        <v>48.99182211408489</v>
      </c>
      <c r="D625">
        <f t="shared" si="49"/>
        <v>0.49182211408488996</v>
      </c>
      <c r="E625">
        <f t="shared" si="46"/>
        <v>0.49182211408488996</v>
      </c>
      <c r="F625">
        <f t="shared" si="47"/>
        <v>0.24188899190293051</v>
      </c>
      <c r="G625" s="6">
        <f t="shared" si="48"/>
        <v>1.0038861443846844E-2</v>
      </c>
    </row>
    <row r="626" spans="1:7" x14ac:dyDescent="0.25">
      <c r="A626" s="1">
        <v>41174</v>
      </c>
      <c r="B626">
        <v>48.500185116623499</v>
      </c>
      <c r="C626">
        <f t="shared" si="45"/>
        <v>48.825155447418219</v>
      </c>
      <c r="D626">
        <f t="shared" si="49"/>
        <v>0.32497033079472004</v>
      </c>
      <c r="E626">
        <f t="shared" si="46"/>
        <v>0.32497033079472004</v>
      </c>
      <c r="F626">
        <f t="shared" si="47"/>
        <v>0.10560571589682977</v>
      </c>
      <c r="G626" s="6">
        <f t="shared" si="48"/>
        <v>6.6557971565434897E-3</v>
      </c>
    </row>
    <row r="627" spans="1:7" x14ac:dyDescent="0.25">
      <c r="A627" s="1">
        <v>41175</v>
      </c>
      <c r="B627">
        <v>48.5</v>
      </c>
      <c r="C627">
        <f t="shared" si="45"/>
        <v>48.666697519437243</v>
      </c>
      <c r="D627">
        <f t="shared" si="49"/>
        <v>0.16669751943724265</v>
      </c>
      <c r="E627">
        <f t="shared" si="46"/>
        <v>0.16669751943724265</v>
      </c>
      <c r="F627">
        <f t="shared" si="47"/>
        <v>2.7788062986529891E-2</v>
      </c>
      <c r="G627" s="6">
        <f t="shared" si="48"/>
        <v>3.4252893237858286E-3</v>
      </c>
    </row>
    <row r="628" spans="1:7" x14ac:dyDescent="0.25">
      <c r="A628" s="1">
        <v>41176</v>
      </c>
      <c r="B628">
        <v>48.5</v>
      </c>
      <c r="C628">
        <f t="shared" si="45"/>
        <v>48.666697519437243</v>
      </c>
      <c r="D628">
        <f t="shared" si="49"/>
        <v>0.16669751943724265</v>
      </c>
      <c r="E628">
        <f t="shared" si="46"/>
        <v>0.16669751943724265</v>
      </c>
      <c r="F628">
        <f t="shared" si="47"/>
        <v>2.7788062986529891E-2</v>
      </c>
      <c r="G628" s="6">
        <f t="shared" si="48"/>
        <v>3.4252893237858286E-3</v>
      </c>
    </row>
    <row r="629" spans="1:7" x14ac:dyDescent="0.25">
      <c r="A629" s="1">
        <v>41177</v>
      </c>
      <c r="B629">
        <v>48.5</v>
      </c>
      <c r="C629">
        <f t="shared" si="45"/>
        <v>48.500030852770578</v>
      </c>
      <c r="D629">
        <f t="shared" si="49"/>
        <v>3.0852770578349009E-5</v>
      </c>
      <c r="E629">
        <f t="shared" si="46"/>
        <v>3.0852770578349009E-5</v>
      </c>
      <c r="F629">
        <f t="shared" si="47"/>
        <v>9.5189345236023825E-10</v>
      </c>
      <c r="G629" s="6">
        <f t="shared" si="48"/>
        <v>6.3613919488025508E-7</v>
      </c>
    </row>
    <row r="630" spans="1:7" x14ac:dyDescent="0.25">
      <c r="A630" s="1">
        <v>41178</v>
      </c>
      <c r="B630">
        <v>48.5</v>
      </c>
      <c r="C630">
        <f t="shared" si="45"/>
        <v>48.500030852770578</v>
      </c>
      <c r="D630">
        <f t="shared" si="49"/>
        <v>3.0852770578349009E-5</v>
      </c>
      <c r="E630">
        <f t="shared" si="46"/>
        <v>3.0852770578349009E-5</v>
      </c>
      <c r="F630">
        <f t="shared" si="47"/>
        <v>9.5189345236023825E-10</v>
      </c>
      <c r="G630" s="6">
        <f t="shared" si="48"/>
        <v>6.3613919488025508E-7</v>
      </c>
    </row>
    <row r="631" spans="1:7" x14ac:dyDescent="0.25">
      <c r="A631" s="1">
        <v>41179</v>
      </c>
      <c r="B631">
        <v>48.5</v>
      </c>
      <c r="C631">
        <f t="shared" si="45"/>
        <v>48.500030852770578</v>
      </c>
      <c r="D631">
        <f t="shared" si="49"/>
        <v>3.0852770578349009E-5</v>
      </c>
      <c r="E631">
        <f t="shared" si="46"/>
        <v>3.0852770578349009E-5</v>
      </c>
      <c r="F631">
        <f t="shared" si="47"/>
        <v>9.5189345236023825E-10</v>
      </c>
      <c r="G631" s="6">
        <f t="shared" si="48"/>
        <v>6.3613919488025508E-7</v>
      </c>
    </row>
    <row r="632" spans="1:7" x14ac:dyDescent="0.25">
      <c r="A632" s="1">
        <v>41180</v>
      </c>
      <c r="B632">
        <v>48.5</v>
      </c>
      <c r="C632">
        <f t="shared" si="45"/>
        <v>48.500030852770578</v>
      </c>
      <c r="D632">
        <f t="shared" si="49"/>
        <v>3.0852770578349009E-5</v>
      </c>
      <c r="E632">
        <f t="shared" si="46"/>
        <v>3.0852770578349009E-5</v>
      </c>
      <c r="F632">
        <f t="shared" si="47"/>
        <v>9.5189345236023825E-10</v>
      </c>
      <c r="G632" s="6">
        <f t="shared" si="48"/>
        <v>6.3613919488025508E-7</v>
      </c>
    </row>
    <row r="633" spans="1:7" x14ac:dyDescent="0.25">
      <c r="A633" s="1">
        <v>41181</v>
      </c>
      <c r="B633">
        <v>48.5</v>
      </c>
      <c r="C633">
        <f t="shared" si="45"/>
        <v>48.5</v>
      </c>
      <c r="D633">
        <f t="shared" si="49"/>
        <v>0</v>
      </c>
      <c r="E633">
        <f t="shared" si="46"/>
        <v>0</v>
      </c>
      <c r="F633">
        <f t="shared" si="47"/>
        <v>0</v>
      </c>
      <c r="G633" s="6">
        <f t="shared" si="48"/>
        <v>0</v>
      </c>
    </row>
    <row r="634" spans="1:7" x14ac:dyDescent="0.25">
      <c r="A634" s="1">
        <v>41182</v>
      </c>
      <c r="B634">
        <v>49.5</v>
      </c>
      <c r="C634">
        <f t="shared" si="45"/>
        <v>48.5</v>
      </c>
      <c r="D634">
        <f t="shared" si="49"/>
        <v>-1</v>
      </c>
      <c r="E634">
        <f t="shared" si="46"/>
        <v>1</v>
      </c>
      <c r="F634">
        <f t="shared" si="47"/>
        <v>1</v>
      </c>
      <c r="G634" s="6">
        <f t="shared" si="48"/>
        <v>2.0618556701030927E-2</v>
      </c>
    </row>
    <row r="635" spans="1:7" x14ac:dyDescent="0.25">
      <c r="A635" s="1">
        <v>41183</v>
      </c>
      <c r="B635">
        <v>48.5</v>
      </c>
      <c r="C635">
        <f t="shared" si="45"/>
        <v>48.666666666666664</v>
      </c>
      <c r="D635">
        <f t="shared" si="49"/>
        <v>0.1666666666666643</v>
      </c>
      <c r="E635">
        <f t="shared" si="46"/>
        <v>0.1666666666666643</v>
      </c>
      <c r="F635">
        <f t="shared" si="47"/>
        <v>2.7777777777776989E-2</v>
      </c>
      <c r="G635" s="6">
        <f t="shared" si="48"/>
        <v>3.424657534246527E-3</v>
      </c>
    </row>
    <row r="636" spans="1:7" x14ac:dyDescent="0.25">
      <c r="A636" s="1">
        <v>41184</v>
      </c>
      <c r="B636">
        <v>48.5</v>
      </c>
      <c r="C636">
        <f t="shared" si="45"/>
        <v>48.666666666666664</v>
      </c>
      <c r="D636">
        <f t="shared" si="49"/>
        <v>0.1666666666666643</v>
      </c>
      <c r="E636">
        <f t="shared" si="46"/>
        <v>0.1666666666666643</v>
      </c>
      <c r="F636">
        <f t="shared" si="47"/>
        <v>2.7777777777776989E-2</v>
      </c>
      <c r="G636" s="6">
        <f t="shared" si="48"/>
        <v>3.424657534246527E-3</v>
      </c>
    </row>
    <row r="637" spans="1:7" x14ac:dyDescent="0.25">
      <c r="A637" s="1">
        <v>41185</v>
      </c>
      <c r="B637">
        <v>48.5</v>
      </c>
      <c r="C637">
        <f t="shared" si="45"/>
        <v>48.666666666666664</v>
      </c>
      <c r="D637">
        <f t="shared" si="49"/>
        <v>0.1666666666666643</v>
      </c>
      <c r="E637">
        <f t="shared" si="46"/>
        <v>0.1666666666666643</v>
      </c>
      <c r="F637">
        <f t="shared" si="47"/>
        <v>2.7777777777776989E-2</v>
      </c>
      <c r="G637" s="6">
        <f t="shared" si="48"/>
        <v>3.424657534246527E-3</v>
      </c>
    </row>
    <row r="638" spans="1:7" x14ac:dyDescent="0.25">
      <c r="A638" s="1">
        <v>41186</v>
      </c>
      <c r="B638">
        <v>48.499797979797997</v>
      </c>
      <c r="C638">
        <f t="shared" si="45"/>
        <v>48.666666666666664</v>
      </c>
      <c r="D638">
        <f t="shared" si="49"/>
        <v>0.16686868686866774</v>
      </c>
      <c r="E638">
        <f t="shared" si="46"/>
        <v>0.16686868686866774</v>
      </c>
      <c r="F638">
        <f t="shared" si="47"/>
        <v>2.7845158657273484E-2</v>
      </c>
      <c r="G638" s="6">
        <f t="shared" si="48"/>
        <v>3.4288086342876933E-3</v>
      </c>
    </row>
    <row r="639" spans="1:7" x14ac:dyDescent="0.25">
      <c r="A639" s="1">
        <v>41187</v>
      </c>
      <c r="B639">
        <v>48.500238208670801</v>
      </c>
      <c r="C639">
        <f t="shared" si="45"/>
        <v>48.666632996633005</v>
      </c>
      <c r="D639">
        <f t="shared" si="49"/>
        <v>0.1663947879622043</v>
      </c>
      <c r="E639">
        <f t="shared" si="46"/>
        <v>0.1663947879622043</v>
      </c>
      <c r="F639">
        <f t="shared" si="47"/>
        <v>2.7687225460986932E-2</v>
      </c>
      <c r="G639" s="6">
        <f t="shared" si="48"/>
        <v>3.4190733510106671E-3</v>
      </c>
    </row>
    <row r="640" spans="1:7" x14ac:dyDescent="0.25">
      <c r="A640" s="1">
        <v>41188</v>
      </c>
      <c r="B640">
        <v>48.5</v>
      </c>
      <c r="C640">
        <f t="shared" si="45"/>
        <v>48.666672698078138</v>
      </c>
      <c r="D640">
        <f t="shared" si="49"/>
        <v>0.16667269807813767</v>
      </c>
      <c r="E640">
        <f t="shared" si="46"/>
        <v>0.16667269807813767</v>
      </c>
      <c r="F640">
        <f t="shared" si="47"/>
        <v>2.7779788284646036E-2</v>
      </c>
      <c r="G640" s="6">
        <f t="shared" si="48"/>
        <v>3.4247810429152191E-3</v>
      </c>
    </row>
    <row r="641" spans="1:7" x14ac:dyDescent="0.25">
      <c r="A641" s="1">
        <v>41189</v>
      </c>
      <c r="B641">
        <v>48.5</v>
      </c>
      <c r="C641">
        <f t="shared" si="45"/>
        <v>48.500006031411466</v>
      </c>
      <c r="D641">
        <f t="shared" si="49"/>
        <v>6.0314114662674001E-6</v>
      </c>
      <c r="E641">
        <f t="shared" si="46"/>
        <v>6.0314114662674001E-6</v>
      </c>
      <c r="F641">
        <f t="shared" si="47"/>
        <v>3.6377924275421868E-11</v>
      </c>
      <c r="G641" s="6">
        <f t="shared" si="48"/>
        <v>1.243589838393237E-7</v>
      </c>
    </row>
    <row r="642" spans="1:7" x14ac:dyDescent="0.25">
      <c r="A642" s="1">
        <v>41190</v>
      </c>
      <c r="B642">
        <v>48.5</v>
      </c>
      <c r="C642">
        <f t="shared" si="45"/>
        <v>48.500006031411466</v>
      </c>
      <c r="D642">
        <f t="shared" si="49"/>
        <v>6.0314114662674001E-6</v>
      </c>
      <c r="E642">
        <f t="shared" si="46"/>
        <v>6.0314114662674001E-6</v>
      </c>
      <c r="F642">
        <f t="shared" si="47"/>
        <v>3.6377924275421868E-11</v>
      </c>
      <c r="G642" s="6">
        <f t="shared" si="48"/>
        <v>1.243589838393237E-7</v>
      </c>
    </row>
    <row r="643" spans="1:7" x14ac:dyDescent="0.25">
      <c r="A643" s="1">
        <v>41191</v>
      </c>
      <c r="B643">
        <v>48.5</v>
      </c>
      <c r="C643">
        <f t="shared" si="45"/>
        <v>48.500006031411466</v>
      </c>
      <c r="D643">
        <f t="shared" si="49"/>
        <v>6.0314114662674001E-6</v>
      </c>
      <c r="E643">
        <f t="shared" si="46"/>
        <v>6.0314114662674001E-6</v>
      </c>
      <c r="F643">
        <f t="shared" si="47"/>
        <v>3.6377924275421868E-11</v>
      </c>
      <c r="G643" s="6">
        <f t="shared" si="48"/>
        <v>1.243589838393237E-7</v>
      </c>
    </row>
    <row r="644" spans="1:7" x14ac:dyDescent="0.25">
      <c r="A644" s="1">
        <v>41192</v>
      </c>
      <c r="B644">
        <v>48.5</v>
      </c>
      <c r="C644">
        <f t="shared" si="45"/>
        <v>48.500006031411466</v>
      </c>
      <c r="D644">
        <f t="shared" si="49"/>
        <v>6.0314114662674001E-6</v>
      </c>
      <c r="E644">
        <f t="shared" si="46"/>
        <v>6.0314114662674001E-6</v>
      </c>
      <c r="F644">
        <f t="shared" si="47"/>
        <v>3.6377924275421868E-11</v>
      </c>
      <c r="G644" s="6">
        <f t="shared" si="48"/>
        <v>1.243589838393237E-7</v>
      </c>
    </row>
    <row r="645" spans="1:7" x14ac:dyDescent="0.25">
      <c r="A645" s="1">
        <v>41193</v>
      </c>
      <c r="B645">
        <v>48.499804763764203</v>
      </c>
      <c r="C645">
        <f t="shared" si="45"/>
        <v>48.500039701445132</v>
      </c>
      <c r="D645">
        <f t="shared" si="49"/>
        <v>2.3493768092919254E-4</v>
      </c>
      <c r="E645">
        <f t="shared" si="46"/>
        <v>2.3493768092919254E-4</v>
      </c>
      <c r="F645">
        <f t="shared" si="47"/>
        <v>5.5195713920387077E-8</v>
      </c>
      <c r="G645" s="6">
        <f t="shared" si="48"/>
        <v>4.8440719301553937E-6</v>
      </c>
    </row>
    <row r="646" spans="1:7" x14ac:dyDescent="0.25">
      <c r="A646" s="1">
        <v>41194</v>
      </c>
      <c r="B646">
        <v>48.500265251989397</v>
      </c>
      <c r="C646">
        <f t="shared" si="45"/>
        <v>48.499967460627367</v>
      </c>
      <c r="D646">
        <f t="shared" si="49"/>
        <v>-2.9779136202989775E-4</v>
      </c>
      <c r="E646">
        <f t="shared" si="46"/>
        <v>2.9779136202989775E-4</v>
      </c>
      <c r="F646">
        <f t="shared" si="47"/>
        <v>8.8679695299621629E-8</v>
      </c>
      <c r="G646" s="6">
        <f t="shared" si="48"/>
        <v>6.1400322025297643E-6</v>
      </c>
    </row>
    <row r="647" spans="1:7" x14ac:dyDescent="0.25">
      <c r="A647" s="1">
        <v>41195</v>
      </c>
      <c r="B647">
        <v>48.499592502037501</v>
      </c>
      <c r="C647">
        <f t="shared" si="45"/>
        <v>48.500011669292263</v>
      </c>
      <c r="D647">
        <f t="shared" si="49"/>
        <v>4.1916725476198735E-4</v>
      </c>
      <c r="E647">
        <f t="shared" si="46"/>
        <v>4.1916725476198735E-4</v>
      </c>
      <c r="F647">
        <f t="shared" si="47"/>
        <v>1.7570118746470081E-7</v>
      </c>
      <c r="G647" s="6">
        <f t="shared" si="48"/>
        <v>8.6426217300764624E-6</v>
      </c>
    </row>
    <row r="648" spans="1:7" x14ac:dyDescent="0.25">
      <c r="A648" s="1">
        <v>41196</v>
      </c>
      <c r="B648">
        <v>48.5</v>
      </c>
      <c r="C648">
        <f t="shared" si="45"/>
        <v>48.49994375296518</v>
      </c>
      <c r="D648">
        <f t="shared" si="49"/>
        <v>-5.6247034819989494E-5</v>
      </c>
      <c r="E648">
        <f t="shared" si="46"/>
        <v>5.6247034819989494E-5</v>
      </c>
      <c r="F648">
        <f t="shared" si="47"/>
        <v>3.1637289260411105E-9</v>
      </c>
      <c r="G648" s="6">
        <f t="shared" si="48"/>
        <v>1.1597340216822555E-6</v>
      </c>
    </row>
    <row r="649" spans="1:7" x14ac:dyDescent="0.25">
      <c r="A649" s="1">
        <v>41197</v>
      </c>
      <c r="B649">
        <v>48.503225806451603</v>
      </c>
      <c r="C649">
        <f t="shared" ref="C649:C712" si="50">AVERAGE(B643:B648)</f>
        <v>48.49994375296518</v>
      </c>
      <c r="D649">
        <f t="shared" si="49"/>
        <v>-3.2820534864228534E-3</v>
      </c>
      <c r="E649">
        <f t="shared" ref="E649:E712" si="51">ABS($D649)</f>
        <v>3.2820534864228534E-3</v>
      </c>
      <c r="F649">
        <f t="shared" ref="F649:F712" si="52">POWER($E649,2)</f>
        <v>1.0771875087740407E-5</v>
      </c>
      <c r="G649" s="6">
        <f t="shared" ref="G649:G712" si="53">$E649/$C649</f>
        <v>6.7671284386225624E-5</v>
      </c>
    </row>
    <row r="650" spans="1:7" x14ac:dyDescent="0.25">
      <c r="A650" s="1">
        <v>41198</v>
      </c>
      <c r="B650">
        <v>48.5</v>
      </c>
      <c r="C650">
        <f t="shared" si="50"/>
        <v>48.500481387373782</v>
      </c>
      <c r="D650">
        <f t="shared" ref="D650:D713" si="54">$C650-$B650</f>
        <v>4.8138737378167207E-4</v>
      </c>
      <c r="E650">
        <f t="shared" si="51"/>
        <v>4.8138737378167207E-4</v>
      </c>
      <c r="F650">
        <f t="shared" si="52"/>
        <v>2.3173380363641527E-7</v>
      </c>
      <c r="G650" s="6">
        <f t="shared" si="53"/>
        <v>9.9254143466500207E-6</v>
      </c>
    </row>
    <row r="651" spans="1:7" x14ac:dyDescent="0.25">
      <c r="A651" s="1">
        <v>41199</v>
      </c>
      <c r="B651">
        <v>48.5</v>
      </c>
      <c r="C651">
        <f t="shared" si="50"/>
        <v>48.500481387373782</v>
      </c>
      <c r="D651">
        <f t="shared" si="54"/>
        <v>4.8138737378167207E-4</v>
      </c>
      <c r="E651">
        <f t="shared" si="51"/>
        <v>4.8138737378167207E-4</v>
      </c>
      <c r="F651">
        <f t="shared" si="52"/>
        <v>2.3173380363641527E-7</v>
      </c>
      <c r="G651" s="6">
        <f t="shared" si="53"/>
        <v>9.9254143466500207E-6</v>
      </c>
    </row>
    <row r="652" spans="1:7" x14ac:dyDescent="0.25">
      <c r="A652" s="1">
        <v>41200</v>
      </c>
      <c r="B652">
        <v>48.5</v>
      </c>
      <c r="C652">
        <f t="shared" si="50"/>
        <v>48.500513926746414</v>
      </c>
      <c r="D652">
        <f t="shared" si="54"/>
        <v>5.1392674641448366E-4</v>
      </c>
      <c r="E652">
        <f t="shared" si="51"/>
        <v>5.1392674641448366E-4</v>
      </c>
      <c r="F652">
        <f t="shared" si="52"/>
        <v>2.64120700680177E-7</v>
      </c>
      <c r="G652" s="6">
        <f t="shared" si="53"/>
        <v>1.0596315478031878E-5</v>
      </c>
    </row>
    <row r="653" spans="1:7" x14ac:dyDescent="0.25">
      <c r="A653" s="1">
        <v>41201</v>
      </c>
      <c r="B653">
        <v>48.5</v>
      </c>
      <c r="C653">
        <f t="shared" si="50"/>
        <v>48.500469718081519</v>
      </c>
      <c r="D653">
        <f t="shared" si="54"/>
        <v>4.6971808151852201E-4</v>
      </c>
      <c r="E653">
        <f t="shared" si="51"/>
        <v>4.6971808151852201E-4</v>
      </c>
      <c r="F653">
        <f t="shared" si="52"/>
        <v>2.2063507610544089E-7</v>
      </c>
      <c r="G653" s="6">
        <f t="shared" si="53"/>
        <v>9.6848151007371763E-6</v>
      </c>
    </row>
    <row r="654" spans="1:7" x14ac:dyDescent="0.25">
      <c r="A654" s="1">
        <v>41202</v>
      </c>
      <c r="B654">
        <v>48.5</v>
      </c>
      <c r="C654">
        <f t="shared" si="50"/>
        <v>48.500537634408602</v>
      </c>
      <c r="D654">
        <f t="shared" si="54"/>
        <v>5.3763440860166156E-4</v>
      </c>
      <c r="E654">
        <f t="shared" si="51"/>
        <v>5.3763440860166156E-4</v>
      </c>
      <c r="F654">
        <f t="shared" si="52"/>
        <v>2.8905075731245839E-7</v>
      </c>
      <c r="G654" s="6">
        <f t="shared" si="53"/>
        <v>1.1085122656872116E-5</v>
      </c>
    </row>
    <row r="655" spans="1:7" x14ac:dyDescent="0.25">
      <c r="A655" s="1">
        <v>41203</v>
      </c>
      <c r="B655">
        <v>48.5</v>
      </c>
      <c r="C655">
        <f t="shared" si="50"/>
        <v>48.500537634408602</v>
      </c>
      <c r="D655">
        <f t="shared" si="54"/>
        <v>5.3763440860166156E-4</v>
      </c>
      <c r="E655">
        <f t="shared" si="51"/>
        <v>5.3763440860166156E-4</v>
      </c>
      <c r="F655">
        <f t="shared" si="52"/>
        <v>2.8905075731245839E-7</v>
      </c>
      <c r="G655" s="6">
        <f t="shared" si="53"/>
        <v>1.1085122656872116E-5</v>
      </c>
    </row>
    <row r="656" spans="1:7" x14ac:dyDescent="0.25">
      <c r="A656" s="1">
        <v>41204</v>
      </c>
      <c r="B656">
        <v>48.499831479609</v>
      </c>
      <c r="C656">
        <f t="shared" si="50"/>
        <v>48.5</v>
      </c>
      <c r="D656">
        <f t="shared" si="54"/>
        <v>1.6852039100001548E-4</v>
      </c>
      <c r="E656">
        <f t="shared" si="51"/>
        <v>1.6852039100001548E-4</v>
      </c>
      <c r="F656">
        <f t="shared" si="52"/>
        <v>2.8399122182798099E-8</v>
      </c>
      <c r="G656" s="6">
        <f t="shared" si="53"/>
        <v>3.4746472371137213E-6</v>
      </c>
    </row>
    <row r="657" spans="1:7" x14ac:dyDescent="0.25">
      <c r="A657" s="1">
        <v>41205</v>
      </c>
      <c r="B657">
        <v>48.503875968992197</v>
      </c>
      <c r="C657">
        <f t="shared" si="50"/>
        <v>48.499971913268162</v>
      </c>
      <c r="D657">
        <f t="shared" si="54"/>
        <v>-3.9040557240355156E-3</v>
      </c>
      <c r="E657">
        <f t="shared" si="51"/>
        <v>3.9040557240355156E-3</v>
      </c>
      <c r="F657">
        <f t="shared" si="52"/>
        <v>1.5241651096374475E-5</v>
      </c>
      <c r="G657" s="6">
        <f t="shared" si="53"/>
        <v>8.0496040925901675E-5</v>
      </c>
    </row>
    <row r="658" spans="1:7" x14ac:dyDescent="0.25">
      <c r="A658" s="1">
        <v>41206</v>
      </c>
      <c r="B658">
        <v>83.337905236907702</v>
      </c>
      <c r="C658">
        <f t="shared" si="50"/>
        <v>48.500617908100196</v>
      </c>
      <c r="D658">
        <f t="shared" si="54"/>
        <v>-34.837287328807506</v>
      </c>
      <c r="E658">
        <f t="shared" si="51"/>
        <v>34.837287328807506</v>
      </c>
      <c r="F658">
        <f t="shared" si="52"/>
        <v>1213.6365884298921</v>
      </c>
      <c r="G658" s="6">
        <f t="shared" si="53"/>
        <v>0.71828543287464497</v>
      </c>
    </row>
    <row r="659" spans="1:7" x14ac:dyDescent="0.25">
      <c r="A659" s="1">
        <v>41207</v>
      </c>
      <c r="B659">
        <v>85.8333333333333</v>
      </c>
      <c r="C659">
        <f t="shared" si="50"/>
        <v>54.306935447584813</v>
      </c>
      <c r="D659">
        <f t="shared" si="54"/>
        <v>-31.526397885748487</v>
      </c>
      <c r="E659">
        <f t="shared" si="51"/>
        <v>31.526397885748487</v>
      </c>
      <c r="F659">
        <f t="shared" si="52"/>
        <v>993.91376365052668</v>
      </c>
      <c r="G659" s="6">
        <f t="shared" si="53"/>
        <v>0.58052249912309417</v>
      </c>
    </row>
    <row r="660" spans="1:7" x14ac:dyDescent="0.25">
      <c r="A660" s="1">
        <v>41208</v>
      </c>
      <c r="B660">
        <v>85.532728609953395</v>
      </c>
      <c r="C660">
        <f t="shared" si="50"/>
        <v>60.529157669807034</v>
      </c>
      <c r="D660">
        <f t="shared" si="54"/>
        <v>-25.003570940146361</v>
      </c>
      <c r="E660">
        <f t="shared" si="51"/>
        <v>25.003570940146361</v>
      </c>
      <c r="F660">
        <f t="shared" si="52"/>
        <v>625.17855975893156</v>
      </c>
      <c r="G660" s="6">
        <f t="shared" si="53"/>
        <v>0.41308308099285784</v>
      </c>
    </row>
    <row r="661" spans="1:7" x14ac:dyDescent="0.25">
      <c r="A661" s="1">
        <v>41209</v>
      </c>
      <c r="B661">
        <v>87.769938650306699</v>
      </c>
      <c r="C661">
        <f t="shared" si="50"/>
        <v>66.701279104799269</v>
      </c>
      <c r="D661">
        <f t="shared" si="54"/>
        <v>-21.06865954550743</v>
      </c>
      <c r="E661">
        <f t="shared" si="51"/>
        <v>21.06865954550743</v>
      </c>
      <c r="F661">
        <f t="shared" si="52"/>
        <v>443.88841504450136</v>
      </c>
      <c r="G661" s="6">
        <f t="shared" si="53"/>
        <v>0.31586589984886071</v>
      </c>
    </row>
    <row r="662" spans="1:7" x14ac:dyDescent="0.25">
      <c r="A662" s="1">
        <v>41210</v>
      </c>
      <c r="B662">
        <v>87.880255941499101</v>
      </c>
      <c r="C662">
        <f t="shared" si="50"/>
        <v>73.246268879850376</v>
      </c>
      <c r="D662">
        <f t="shared" si="54"/>
        <v>-14.633987061648725</v>
      </c>
      <c r="E662">
        <f t="shared" si="51"/>
        <v>14.633987061648725</v>
      </c>
      <c r="F662">
        <f t="shared" si="52"/>
        <v>214.15357732050228</v>
      </c>
      <c r="G662" s="6">
        <f t="shared" si="53"/>
        <v>0.19979157007510659</v>
      </c>
    </row>
    <row r="663" spans="1:7" x14ac:dyDescent="0.25">
      <c r="A663" s="1">
        <v>41211</v>
      </c>
      <c r="B663">
        <v>85.731166150670802</v>
      </c>
      <c r="C663">
        <f t="shared" si="50"/>
        <v>79.809672956832074</v>
      </c>
      <c r="D663">
        <f t="shared" si="54"/>
        <v>-5.9214931938387281</v>
      </c>
      <c r="E663">
        <f t="shared" si="51"/>
        <v>5.9214931938387281</v>
      </c>
      <c r="F663">
        <f t="shared" si="52"/>
        <v>35.064081644678382</v>
      </c>
      <c r="G663" s="6">
        <f t="shared" si="53"/>
        <v>7.4195181792582707E-2</v>
      </c>
    </row>
    <row r="664" spans="1:7" x14ac:dyDescent="0.25">
      <c r="A664" s="1">
        <v>41212</v>
      </c>
      <c r="B664">
        <v>84.155539251650794</v>
      </c>
      <c r="C664">
        <f t="shared" si="50"/>
        <v>86.014221320445174</v>
      </c>
      <c r="D664">
        <f t="shared" si="54"/>
        <v>1.8586820687943799</v>
      </c>
      <c r="E664">
        <f t="shared" si="51"/>
        <v>1.8586820687943799</v>
      </c>
      <c r="F664">
        <f t="shared" si="52"/>
        <v>3.4546990328577558</v>
      </c>
      <c r="G664" s="6">
        <f t="shared" si="53"/>
        <v>2.1609008839013694E-2</v>
      </c>
    </row>
    <row r="665" spans="1:7" x14ac:dyDescent="0.25">
      <c r="A665" s="1">
        <v>41213</v>
      </c>
      <c r="B665">
        <v>85.152125279642107</v>
      </c>
      <c r="C665">
        <f t="shared" si="50"/>
        <v>86.150493656235696</v>
      </c>
      <c r="D665">
        <f t="shared" si="54"/>
        <v>0.99836837659358935</v>
      </c>
      <c r="E665">
        <f t="shared" si="51"/>
        <v>0.99836837659358935</v>
      </c>
      <c r="F665">
        <f t="shared" si="52"/>
        <v>0.99673941538211908</v>
      </c>
      <c r="G665" s="6">
        <f t="shared" si="53"/>
        <v>1.15886553195778E-2</v>
      </c>
    </row>
    <row r="666" spans="1:7" x14ac:dyDescent="0.25">
      <c r="A666" s="1">
        <v>41214</v>
      </c>
      <c r="B666">
        <v>82.950600801068106</v>
      </c>
      <c r="C666">
        <f t="shared" si="50"/>
        <v>86.036958980620469</v>
      </c>
      <c r="D666">
        <f t="shared" si="54"/>
        <v>3.0863581795523629</v>
      </c>
      <c r="E666">
        <f t="shared" si="51"/>
        <v>3.0863581795523629</v>
      </c>
      <c r="F666">
        <f t="shared" si="52"/>
        <v>9.5256068124897748</v>
      </c>
      <c r="G666" s="6">
        <f t="shared" si="53"/>
        <v>3.587246941454026E-2</v>
      </c>
    </row>
    <row r="667" spans="1:7" x14ac:dyDescent="0.25">
      <c r="A667" s="1">
        <v>41215</v>
      </c>
      <c r="B667">
        <v>83.488439306358401</v>
      </c>
      <c r="C667">
        <f t="shared" si="50"/>
        <v>85.606604345806275</v>
      </c>
      <c r="D667">
        <f t="shared" si="54"/>
        <v>2.1181650394478737</v>
      </c>
      <c r="E667">
        <f t="shared" si="51"/>
        <v>2.1181650394478737</v>
      </c>
      <c r="F667">
        <f t="shared" si="52"/>
        <v>4.4866231343392124</v>
      </c>
      <c r="G667" s="6">
        <f t="shared" si="53"/>
        <v>2.4743009673547915E-2</v>
      </c>
    </row>
    <row r="668" spans="1:7" x14ac:dyDescent="0.25">
      <c r="A668" s="1">
        <v>41216</v>
      </c>
      <c r="B668">
        <v>85.7264150943396</v>
      </c>
      <c r="C668">
        <f t="shared" si="50"/>
        <v>84.893021121814897</v>
      </c>
      <c r="D668">
        <f t="shared" si="54"/>
        <v>-0.83339397252470349</v>
      </c>
      <c r="E668">
        <f t="shared" si="51"/>
        <v>0.83339397252470349</v>
      </c>
      <c r="F668">
        <f t="shared" si="52"/>
        <v>0.69454551344050619</v>
      </c>
      <c r="G668" s="6">
        <f t="shared" si="53"/>
        <v>9.8169903899267275E-3</v>
      </c>
    </row>
    <row r="669" spans="1:7" x14ac:dyDescent="0.25">
      <c r="A669" s="1">
        <v>41217</v>
      </c>
      <c r="B669">
        <v>81.346774193548399</v>
      </c>
      <c r="C669">
        <f t="shared" si="50"/>
        <v>84.53404764728829</v>
      </c>
      <c r="D669">
        <f t="shared" si="54"/>
        <v>3.1872734537398912</v>
      </c>
      <c r="E669">
        <f t="shared" si="51"/>
        <v>3.1872734537398912</v>
      </c>
      <c r="F669">
        <f t="shared" si="52"/>
        <v>10.158712068915015</v>
      </c>
      <c r="G669" s="6">
        <f t="shared" si="53"/>
        <v>3.7704020361577155E-2</v>
      </c>
    </row>
    <row r="670" spans="1:7" x14ac:dyDescent="0.25">
      <c r="A670" s="1">
        <v>41218</v>
      </c>
      <c r="B670">
        <v>82.237055520898295</v>
      </c>
      <c r="C670">
        <f t="shared" si="50"/>
        <v>83.80331565443457</v>
      </c>
      <c r="D670">
        <f t="shared" si="54"/>
        <v>1.5662601335362751</v>
      </c>
      <c r="E670">
        <f t="shared" si="51"/>
        <v>1.5662601335362751</v>
      </c>
      <c r="F670">
        <f t="shared" si="52"/>
        <v>2.4531708059050703</v>
      </c>
      <c r="G670" s="6">
        <f t="shared" si="53"/>
        <v>1.8689715571574693E-2</v>
      </c>
    </row>
    <row r="671" spans="1:7" x14ac:dyDescent="0.25">
      <c r="A671" s="1">
        <v>41219</v>
      </c>
      <c r="B671">
        <v>85.813358302122396</v>
      </c>
      <c r="C671">
        <f t="shared" si="50"/>
        <v>83.483568365975827</v>
      </c>
      <c r="D671">
        <f t="shared" si="54"/>
        <v>-2.3297899361465682</v>
      </c>
      <c r="E671">
        <f t="shared" si="51"/>
        <v>2.3297899361465682</v>
      </c>
      <c r="F671">
        <f t="shared" si="52"/>
        <v>5.4279211465698305</v>
      </c>
      <c r="G671" s="6">
        <f t="shared" si="53"/>
        <v>2.79071676228934E-2</v>
      </c>
    </row>
    <row r="672" spans="1:7" x14ac:dyDescent="0.25">
      <c r="A672" s="1">
        <v>41220</v>
      </c>
      <c r="B672">
        <v>85.378904481665899</v>
      </c>
      <c r="C672">
        <f t="shared" si="50"/>
        <v>83.59377386972254</v>
      </c>
      <c r="D672">
        <f t="shared" si="54"/>
        <v>-1.7851306119433588</v>
      </c>
      <c r="E672">
        <f t="shared" si="51"/>
        <v>1.7851306119433588</v>
      </c>
      <c r="F672">
        <f t="shared" si="52"/>
        <v>3.1866913016972704</v>
      </c>
      <c r="G672" s="6">
        <f t="shared" si="53"/>
        <v>2.135482739091803E-2</v>
      </c>
    </row>
    <row r="673" spans="1:7" x14ac:dyDescent="0.25">
      <c r="A673" s="1">
        <v>41221</v>
      </c>
      <c r="B673">
        <v>87.7554149428085</v>
      </c>
      <c r="C673">
        <f t="shared" si="50"/>
        <v>83.998491149822186</v>
      </c>
      <c r="D673">
        <f t="shared" si="54"/>
        <v>-3.7569237929863135</v>
      </c>
      <c r="E673">
        <f t="shared" si="51"/>
        <v>3.7569237929863135</v>
      </c>
      <c r="F673">
        <f t="shared" si="52"/>
        <v>14.114476386306668</v>
      </c>
      <c r="G673" s="6">
        <f t="shared" si="53"/>
        <v>4.4726086642263053E-2</v>
      </c>
    </row>
    <row r="674" spans="1:7" x14ac:dyDescent="0.25">
      <c r="A674" s="1">
        <v>41222</v>
      </c>
      <c r="B674">
        <v>85.064418212478898</v>
      </c>
      <c r="C674">
        <f t="shared" si="50"/>
        <v>84.709653755897179</v>
      </c>
      <c r="D674">
        <f t="shared" si="54"/>
        <v>-0.3547644565817194</v>
      </c>
      <c r="E674">
        <f t="shared" si="51"/>
        <v>0.3547644565817194</v>
      </c>
      <c r="F674">
        <f t="shared" si="52"/>
        <v>0.12585781965372267</v>
      </c>
      <c r="G674" s="6">
        <f t="shared" si="53"/>
        <v>4.1880050366399002E-3</v>
      </c>
    </row>
    <row r="675" spans="1:7" x14ac:dyDescent="0.25">
      <c r="A675" s="1">
        <v>41223</v>
      </c>
      <c r="B675">
        <v>89.400466562985997</v>
      </c>
      <c r="C675">
        <f t="shared" si="50"/>
        <v>84.599320942253726</v>
      </c>
      <c r="D675">
        <f t="shared" si="54"/>
        <v>-4.8011456207322709</v>
      </c>
      <c r="E675">
        <f t="shared" si="51"/>
        <v>4.8011456207322709</v>
      </c>
      <c r="F675">
        <f t="shared" si="52"/>
        <v>23.050999271476662</v>
      </c>
      <c r="G675" s="6">
        <f t="shared" si="53"/>
        <v>5.6751585795936393E-2</v>
      </c>
    </row>
    <row r="676" spans="1:7" x14ac:dyDescent="0.25">
      <c r="A676" s="1">
        <v>41224</v>
      </c>
      <c r="B676">
        <v>86.123298638911095</v>
      </c>
      <c r="C676">
        <f t="shared" si="50"/>
        <v>85.941603003826671</v>
      </c>
      <c r="D676">
        <f t="shared" si="54"/>
        <v>-0.18169563508442366</v>
      </c>
      <c r="E676">
        <f t="shared" si="51"/>
        <v>0.18169563508442366</v>
      </c>
      <c r="F676">
        <f t="shared" si="52"/>
        <v>3.3013303808732047E-2</v>
      </c>
      <c r="G676" s="6">
        <f t="shared" si="53"/>
        <v>2.1141755416911809E-3</v>
      </c>
    </row>
    <row r="677" spans="1:7" x14ac:dyDescent="0.25">
      <c r="A677" s="1">
        <v>41225</v>
      </c>
      <c r="B677">
        <v>84.946841294298906</v>
      </c>
      <c r="C677">
        <f t="shared" si="50"/>
        <v>86.589310190162152</v>
      </c>
      <c r="D677">
        <f t="shared" si="54"/>
        <v>1.6424688958632458</v>
      </c>
      <c r="E677">
        <f t="shared" si="51"/>
        <v>1.6424688958632458</v>
      </c>
      <c r="F677">
        <f t="shared" si="52"/>
        <v>2.6977040738782301</v>
      </c>
      <c r="G677" s="6">
        <f t="shared" si="53"/>
        <v>1.896849498230389E-2</v>
      </c>
    </row>
    <row r="678" spans="1:7" x14ac:dyDescent="0.25">
      <c r="A678" s="1">
        <v>41226</v>
      </c>
      <c r="B678">
        <v>85.442441720740206</v>
      </c>
      <c r="C678">
        <f t="shared" si="50"/>
        <v>86.444890688858209</v>
      </c>
      <c r="D678">
        <f t="shared" si="54"/>
        <v>1.0024489681180029</v>
      </c>
      <c r="E678">
        <f t="shared" si="51"/>
        <v>1.0024489681180029</v>
      </c>
      <c r="F678">
        <f t="shared" si="52"/>
        <v>1.0049039336808487</v>
      </c>
      <c r="G678" s="6">
        <f t="shared" si="53"/>
        <v>1.1596393495667956E-2</v>
      </c>
    </row>
    <row r="679" spans="1:7" x14ac:dyDescent="0.25">
      <c r="A679" s="1">
        <v>41227</v>
      </c>
      <c r="B679">
        <v>89.585690515807002</v>
      </c>
      <c r="C679">
        <f t="shared" si="50"/>
        <v>86.455480228703934</v>
      </c>
      <c r="D679">
        <f t="shared" si="54"/>
        <v>-3.1302102871030684</v>
      </c>
      <c r="E679">
        <f t="shared" si="51"/>
        <v>3.1302102871030684</v>
      </c>
      <c r="F679">
        <f t="shared" si="52"/>
        <v>9.7982164414858737</v>
      </c>
      <c r="G679" s="6">
        <f t="shared" si="53"/>
        <v>3.6206036665606456E-2</v>
      </c>
    </row>
    <row r="680" spans="1:7" x14ac:dyDescent="0.25">
      <c r="A680" s="1">
        <v>41228</v>
      </c>
      <c r="B680">
        <v>86.398362892223702</v>
      </c>
      <c r="C680">
        <f t="shared" si="50"/>
        <v>86.760526157537015</v>
      </c>
      <c r="D680">
        <f t="shared" si="54"/>
        <v>0.36216326531331333</v>
      </c>
      <c r="E680">
        <f t="shared" si="51"/>
        <v>0.36216326531331333</v>
      </c>
      <c r="F680">
        <f t="shared" si="52"/>
        <v>0.13116223074240138</v>
      </c>
      <c r="G680" s="6">
        <f t="shared" si="53"/>
        <v>4.1742861800504617E-3</v>
      </c>
    </row>
    <row r="681" spans="1:7" x14ac:dyDescent="0.25">
      <c r="A681" s="1">
        <v>41229</v>
      </c>
      <c r="B681">
        <v>86.498457742134505</v>
      </c>
      <c r="C681">
        <f t="shared" si="50"/>
        <v>86.982850270827825</v>
      </c>
      <c r="D681">
        <f t="shared" si="54"/>
        <v>0.48439252869331995</v>
      </c>
      <c r="E681">
        <f t="shared" si="51"/>
        <v>0.48439252869331995</v>
      </c>
      <c r="F681">
        <f t="shared" si="52"/>
        <v>0.23463612185390878</v>
      </c>
      <c r="G681" s="6">
        <f t="shared" si="53"/>
        <v>5.5688279607431397E-3</v>
      </c>
    </row>
    <row r="682" spans="1:7" x14ac:dyDescent="0.25">
      <c r="A682" s="1">
        <v>41230</v>
      </c>
      <c r="B682">
        <v>85.6635311143271</v>
      </c>
      <c r="C682">
        <f t="shared" si="50"/>
        <v>86.499182134019236</v>
      </c>
      <c r="D682">
        <f t="shared" si="54"/>
        <v>0.83565101969213629</v>
      </c>
      <c r="E682">
        <f t="shared" si="51"/>
        <v>0.83565101969213629</v>
      </c>
      <c r="F682">
        <f t="shared" si="52"/>
        <v>0.69831262671250716</v>
      </c>
      <c r="G682" s="6">
        <f t="shared" si="53"/>
        <v>9.660796773747567E-3</v>
      </c>
    </row>
    <row r="683" spans="1:7" x14ac:dyDescent="0.25">
      <c r="A683" s="1">
        <v>41231</v>
      </c>
      <c r="B683">
        <v>84.823045267489704</v>
      </c>
      <c r="C683">
        <f t="shared" si="50"/>
        <v>86.422554213255239</v>
      </c>
      <c r="D683">
        <f t="shared" si="54"/>
        <v>1.5995089457655354</v>
      </c>
      <c r="E683">
        <f t="shared" si="51"/>
        <v>1.5995089457655354</v>
      </c>
      <c r="F683">
        <f t="shared" si="52"/>
        <v>2.5584288675839746</v>
      </c>
      <c r="G683" s="6">
        <f t="shared" si="53"/>
        <v>1.8508003614642152E-2</v>
      </c>
    </row>
    <row r="684" spans="1:7" x14ac:dyDescent="0.25">
      <c r="A684" s="1">
        <v>41232</v>
      </c>
      <c r="B684">
        <v>86.934381778741894</v>
      </c>
      <c r="C684">
        <f t="shared" si="50"/>
        <v>86.401921542120363</v>
      </c>
      <c r="D684">
        <f t="shared" si="54"/>
        <v>-0.53246023662153164</v>
      </c>
      <c r="E684">
        <f t="shared" si="51"/>
        <v>0.53246023662153164</v>
      </c>
      <c r="F684">
        <f t="shared" si="52"/>
        <v>0.28351390358305745</v>
      </c>
      <c r="G684" s="6">
        <f t="shared" si="53"/>
        <v>6.1625971635591555E-3</v>
      </c>
    </row>
    <row r="685" spans="1:7" x14ac:dyDescent="0.25">
      <c r="A685" s="1">
        <v>41233</v>
      </c>
      <c r="B685">
        <v>86.042863871879405</v>
      </c>
      <c r="C685">
        <f t="shared" si="50"/>
        <v>86.650578218453987</v>
      </c>
      <c r="D685">
        <f t="shared" si="54"/>
        <v>0.60771434657458201</v>
      </c>
      <c r="E685">
        <f t="shared" si="51"/>
        <v>0.60771434657458201</v>
      </c>
      <c r="F685">
        <f t="shared" si="52"/>
        <v>0.36931672703257118</v>
      </c>
      <c r="G685" s="6">
        <f t="shared" si="53"/>
        <v>7.0133905516761687E-3</v>
      </c>
    </row>
    <row r="686" spans="1:7" x14ac:dyDescent="0.25">
      <c r="A686" s="1">
        <v>41234</v>
      </c>
      <c r="B686">
        <v>84.885390428211593</v>
      </c>
      <c r="C686">
        <f t="shared" si="50"/>
        <v>86.060107111132723</v>
      </c>
      <c r="D686">
        <f t="shared" si="54"/>
        <v>1.1747166829211295</v>
      </c>
      <c r="E686">
        <f t="shared" si="51"/>
        <v>1.1747166829211295</v>
      </c>
      <c r="F686">
        <f t="shared" si="52"/>
        <v>1.3799592851332216</v>
      </c>
      <c r="G686" s="6">
        <f t="shared" si="53"/>
        <v>1.3649956087135387E-2</v>
      </c>
    </row>
    <row r="687" spans="1:7" x14ac:dyDescent="0.25">
      <c r="A687" s="1">
        <v>41235</v>
      </c>
      <c r="B687">
        <v>85.938628158844807</v>
      </c>
      <c r="C687">
        <f t="shared" si="50"/>
        <v>85.807945033797367</v>
      </c>
      <c r="D687">
        <f t="shared" si="54"/>
        <v>-0.13068312504744029</v>
      </c>
      <c r="E687">
        <f t="shared" si="51"/>
        <v>0.13068312504744029</v>
      </c>
      <c r="F687">
        <f t="shared" si="52"/>
        <v>1.7078079172164914E-2</v>
      </c>
      <c r="G687" s="6">
        <f t="shared" si="53"/>
        <v>1.5229723191246198E-3</v>
      </c>
    </row>
    <row r="688" spans="1:7" x14ac:dyDescent="0.25">
      <c r="A688" s="1">
        <v>41236</v>
      </c>
      <c r="B688">
        <v>88.996503496503493</v>
      </c>
      <c r="C688">
        <f t="shared" si="50"/>
        <v>85.714640103249096</v>
      </c>
      <c r="D688">
        <f t="shared" si="54"/>
        <v>-3.2818633932543975</v>
      </c>
      <c r="E688">
        <f t="shared" si="51"/>
        <v>3.2818633932543975</v>
      </c>
      <c r="F688">
        <f t="shared" si="52"/>
        <v>10.770627331983269</v>
      </c>
      <c r="G688" s="6">
        <f t="shared" si="53"/>
        <v>3.8288247950422127E-2</v>
      </c>
    </row>
    <row r="689" spans="1:7" x14ac:dyDescent="0.25">
      <c r="A689" s="1">
        <v>41237</v>
      </c>
      <c r="B689">
        <v>48</v>
      </c>
      <c r="C689">
        <f t="shared" si="50"/>
        <v>86.270135500278499</v>
      </c>
      <c r="D689">
        <f t="shared" si="54"/>
        <v>38.270135500278499</v>
      </c>
      <c r="E689">
        <f t="shared" si="51"/>
        <v>38.270135500278499</v>
      </c>
      <c r="F689">
        <f t="shared" si="52"/>
        <v>1464.6032712096767</v>
      </c>
      <c r="G689" s="6">
        <f t="shared" si="53"/>
        <v>0.44360815337023501</v>
      </c>
    </row>
    <row r="690" spans="1:7" x14ac:dyDescent="0.25">
      <c r="A690" s="1">
        <v>41238</v>
      </c>
      <c r="B690">
        <v>48</v>
      </c>
      <c r="C690">
        <f t="shared" si="50"/>
        <v>80.132961289030206</v>
      </c>
      <c r="D690">
        <f t="shared" si="54"/>
        <v>32.132961289030206</v>
      </c>
      <c r="E690">
        <f t="shared" si="51"/>
        <v>32.132961289030206</v>
      </c>
      <c r="F690">
        <f t="shared" si="52"/>
        <v>1032.5272012023138</v>
      </c>
      <c r="G690" s="6">
        <f t="shared" si="53"/>
        <v>0.40099555503921014</v>
      </c>
    </row>
    <row r="691" spans="1:7" x14ac:dyDescent="0.25">
      <c r="A691" s="1">
        <v>41239</v>
      </c>
      <c r="B691">
        <v>48.499789473684203</v>
      </c>
      <c r="C691">
        <f t="shared" si="50"/>
        <v>73.643897659239883</v>
      </c>
      <c r="D691">
        <f t="shared" si="54"/>
        <v>25.14410818555568</v>
      </c>
      <c r="E691">
        <f t="shared" si="51"/>
        <v>25.14410818555568</v>
      </c>
      <c r="F691">
        <f t="shared" si="52"/>
        <v>632.22617644692821</v>
      </c>
      <c r="G691" s="6">
        <f t="shared" si="53"/>
        <v>0.34142826472738874</v>
      </c>
    </row>
    <row r="692" spans="1:7" x14ac:dyDescent="0.25">
      <c r="A692" s="1">
        <v>41240</v>
      </c>
      <c r="B692">
        <v>48.504166666666698</v>
      </c>
      <c r="C692">
        <f t="shared" si="50"/>
        <v>67.386718592874018</v>
      </c>
      <c r="D692">
        <f t="shared" si="54"/>
        <v>18.88255192620732</v>
      </c>
      <c r="E692">
        <f t="shared" si="51"/>
        <v>18.88255192620732</v>
      </c>
      <c r="F692">
        <f t="shared" si="52"/>
        <v>356.55076724591578</v>
      </c>
      <c r="G692" s="6">
        <f t="shared" si="53"/>
        <v>0.28021177348445786</v>
      </c>
    </row>
    <row r="693" spans="1:7" x14ac:dyDescent="0.25">
      <c r="A693" s="1">
        <v>41241</v>
      </c>
      <c r="B693">
        <v>48.499630450849999</v>
      </c>
      <c r="C693">
        <f t="shared" si="50"/>
        <v>61.323181299283199</v>
      </c>
      <c r="D693">
        <f t="shared" si="54"/>
        <v>12.8235508484332</v>
      </c>
      <c r="E693">
        <f t="shared" si="51"/>
        <v>12.8235508484332</v>
      </c>
      <c r="F693">
        <f t="shared" si="52"/>
        <v>164.44345636235184</v>
      </c>
      <c r="G693" s="6">
        <f t="shared" si="53"/>
        <v>0.20911424646821272</v>
      </c>
    </row>
    <row r="694" spans="1:7" x14ac:dyDescent="0.25">
      <c r="A694" s="1">
        <v>41242</v>
      </c>
      <c r="B694">
        <v>48.5017793594306</v>
      </c>
      <c r="C694">
        <f t="shared" si="50"/>
        <v>55.083348347950739</v>
      </c>
      <c r="D694">
        <f t="shared" si="54"/>
        <v>6.5815689885201394</v>
      </c>
      <c r="E694">
        <f t="shared" si="51"/>
        <v>6.5815689885201394</v>
      </c>
      <c r="F694">
        <f t="shared" si="52"/>
        <v>43.317050350650014</v>
      </c>
      <c r="G694" s="6">
        <f t="shared" si="53"/>
        <v>0.11948382198819242</v>
      </c>
    </row>
    <row r="695" spans="1:7" x14ac:dyDescent="0.25">
      <c r="A695" s="1">
        <v>41243</v>
      </c>
      <c r="B695">
        <v>47.4991717283269</v>
      </c>
      <c r="C695">
        <f t="shared" si="50"/>
        <v>48.334227658438579</v>
      </c>
      <c r="D695">
        <f t="shared" si="54"/>
        <v>0.83505593011167889</v>
      </c>
      <c r="E695">
        <f t="shared" si="51"/>
        <v>0.83505593011167889</v>
      </c>
      <c r="F695">
        <f t="shared" si="52"/>
        <v>0.69731840641468112</v>
      </c>
      <c r="G695" s="6">
        <f t="shared" si="53"/>
        <v>1.7276699568114194E-2</v>
      </c>
    </row>
    <row r="696" spans="1:7" x14ac:dyDescent="0.25">
      <c r="A696" s="1">
        <v>41244</v>
      </c>
      <c r="B696">
        <v>72.641618497109803</v>
      </c>
      <c r="C696">
        <f t="shared" si="50"/>
        <v>48.250756279826398</v>
      </c>
      <c r="D696">
        <f t="shared" si="54"/>
        <v>-24.390862217283406</v>
      </c>
      <c r="E696">
        <f t="shared" si="51"/>
        <v>24.390862217283406</v>
      </c>
      <c r="F696">
        <f t="shared" si="52"/>
        <v>594.91415970250318</v>
      </c>
      <c r="G696" s="6">
        <f t="shared" si="53"/>
        <v>0.50550217442873957</v>
      </c>
    </row>
    <row r="697" spans="1:7" x14ac:dyDescent="0.25">
      <c r="A697" s="1">
        <v>41245</v>
      </c>
      <c r="B697">
        <v>91.791187270501794</v>
      </c>
      <c r="C697">
        <f t="shared" si="50"/>
        <v>52.357692696011362</v>
      </c>
      <c r="D697">
        <f t="shared" si="54"/>
        <v>-39.433494574490432</v>
      </c>
      <c r="E697">
        <f t="shared" si="51"/>
        <v>39.433494574490432</v>
      </c>
      <c r="F697">
        <f t="shared" si="52"/>
        <v>1555.0004943563663</v>
      </c>
      <c r="G697" s="6">
        <f t="shared" si="53"/>
        <v>0.75315569773941737</v>
      </c>
    </row>
    <row r="698" spans="1:7" x14ac:dyDescent="0.25">
      <c r="A698" s="1">
        <v>41246</v>
      </c>
      <c r="B698">
        <v>89.801913337084997</v>
      </c>
      <c r="C698">
        <f t="shared" si="50"/>
        <v>59.572925662147632</v>
      </c>
      <c r="D698">
        <f t="shared" si="54"/>
        <v>-30.228987674937365</v>
      </c>
      <c r="E698">
        <f t="shared" si="51"/>
        <v>30.228987674937365</v>
      </c>
      <c r="F698">
        <f t="shared" si="52"/>
        <v>913.7916958515151</v>
      </c>
      <c r="G698" s="6">
        <f t="shared" si="53"/>
        <v>0.50742828791678307</v>
      </c>
    </row>
    <row r="699" spans="1:7" x14ac:dyDescent="0.25">
      <c r="A699" s="1">
        <v>41247</v>
      </c>
      <c r="B699">
        <v>91.811273635390606</v>
      </c>
      <c r="C699">
        <f t="shared" si="50"/>
        <v>66.455883440550679</v>
      </c>
      <c r="D699">
        <f t="shared" si="54"/>
        <v>-25.355390194839927</v>
      </c>
      <c r="E699">
        <f t="shared" si="51"/>
        <v>25.355390194839927</v>
      </c>
      <c r="F699">
        <f t="shared" si="52"/>
        <v>642.89581193258471</v>
      </c>
      <c r="G699" s="6">
        <f t="shared" si="53"/>
        <v>0.38153717747988486</v>
      </c>
    </row>
    <row r="700" spans="1:7" x14ac:dyDescent="0.25">
      <c r="A700" s="1">
        <v>41248</v>
      </c>
      <c r="B700">
        <v>92.996484698097603</v>
      </c>
      <c r="C700">
        <f t="shared" si="50"/>
        <v>73.674490637974117</v>
      </c>
      <c r="D700">
        <f t="shared" si="54"/>
        <v>-19.321994060123487</v>
      </c>
      <c r="E700">
        <f t="shared" si="51"/>
        <v>19.321994060123487</v>
      </c>
      <c r="F700">
        <f t="shared" si="52"/>
        <v>373.33945445944732</v>
      </c>
      <c r="G700" s="6">
        <f t="shared" si="53"/>
        <v>0.26226165790638439</v>
      </c>
    </row>
    <row r="701" spans="1:7" x14ac:dyDescent="0.25">
      <c r="A701" s="1">
        <v>41249</v>
      </c>
      <c r="B701">
        <v>93.453027139874706</v>
      </c>
      <c r="C701">
        <f t="shared" si="50"/>
        <v>81.090274861085291</v>
      </c>
      <c r="D701">
        <f t="shared" si="54"/>
        <v>-12.362752278789415</v>
      </c>
      <c r="E701">
        <f t="shared" si="51"/>
        <v>12.362752278789415</v>
      </c>
      <c r="F701">
        <f t="shared" si="52"/>
        <v>152.83764390671288</v>
      </c>
      <c r="G701" s="6">
        <f t="shared" si="53"/>
        <v>0.15245665771842415</v>
      </c>
    </row>
    <row r="702" spans="1:7" x14ac:dyDescent="0.25">
      <c r="A702" s="1">
        <v>41250</v>
      </c>
      <c r="B702">
        <v>94.474333063864194</v>
      </c>
      <c r="C702">
        <f t="shared" si="50"/>
        <v>88.749250763009911</v>
      </c>
      <c r="D702">
        <f t="shared" si="54"/>
        <v>-5.7250823008542824</v>
      </c>
      <c r="E702">
        <f t="shared" si="51"/>
        <v>5.7250823008542824</v>
      </c>
      <c r="F702">
        <f t="shared" si="52"/>
        <v>32.776567351554966</v>
      </c>
      <c r="G702" s="6">
        <f t="shared" si="53"/>
        <v>6.4508514174865098E-2</v>
      </c>
    </row>
    <row r="703" spans="1:7" x14ac:dyDescent="0.25">
      <c r="A703" s="1">
        <v>41251</v>
      </c>
      <c r="B703">
        <v>94.505254648342799</v>
      </c>
      <c r="C703">
        <f t="shared" si="50"/>
        <v>92.388036524135643</v>
      </c>
      <c r="D703">
        <f t="shared" si="54"/>
        <v>-2.1172181242071559</v>
      </c>
      <c r="E703">
        <f t="shared" si="51"/>
        <v>2.1172181242071559</v>
      </c>
      <c r="F703">
        <f t="shared" si="52"/>
        <v>4.4826125854712684</v>
      </c>
      <c r="G703" s="6">
        <f t="shared" si="53"/>
        <v>2.2916583183949898E-2</v>
      </c>
    </row>
    <row r="704" spans="1:7" x14ac:dyDescent="0.25">
      <c r="A704" s="1">
        <v>41252</v>
      </c>
      <c r="B704">
        <v>93.629522431259005</v>
      </c>
      <c r="C704">
        <f t="shared" si="50"/>
        <v>92.840381087109165</v>
      </c>
      <c r="D704">
        <f t="shared" si="54"/>
        <v>-0.78914134414984005</v>
      </c>
      <c r="E704">
        <f t="shared" si="51"/>
        <v>0.78914134414984005</v>
      </c>
      <c r="F704">
        <f t="shared" si="52"/>
        <v>0.62274406104661628</v>
      </c>
      <c r="G704" s="6">
        <f t="shared" si="53"/>
        <v>8.4999795876474684E-3</v>
      </c>
    </row>
    <row r="705" spans="1:7" x14ac:dyDescent="0.25">
      <c r="A705" s="1">
        <v>41253</v>
      </c>
      <c r="B705">
        <v>94.0010718113612</v>
      </c>
      <c r="C705">
        <f t="shared" si="50"/>
        <v>93.478315936138173</v>
      </c>
      <c r="D705">
        <f t="shared" si="54"/>
        <v>-0.52275587522302658</v>
      </c>
      <c r="E705">
        <f t="shared" si="51"/>
        <v>0.52275587522302658</v>
      </c>
      <c r="F705">
        <f t="shared" si="52"/>
        <v>0.27327370508019255</v>
      </c>
      <c r="G705" s="6">
        <f t="shared" si="53"/>
        <v>5.592268859231044E-3</v>
      </c>
    </row>
    <row r="706" spans="1:7" x14ac:dyDescent="0.25">
      <c r="A706" s="1">
        <v>41254</v>
      </c>
      <c r="B706">
        <v>90.464379947229503</v>
      </c>
      <c r="C706">
        <f t="shared" si="50"/>
        <v>93.84328229879992</v>
      </c>
      <c r="D706">
        <f t="shared" si="54"/>
        <v>3.3789023515704173</v>
      </c>
      <c r="E706">
        <f t="shared" si="51"/>
        <v>3.3789023515704173</v>
      </c>
      <c r="F706">
        <f t="shared" si="52"/>
        <v>11.416981101448096</v>
      </c>
      <c r="G706" s="6">
        <f t="shared" si="53"/>
        <v>3.6005798910697599E-2</v>
      </c>
    </row>
    <row r="707" spans="1:7" x14ac:dyDescent="0.25">
      <c r="A707" s="1">
        <v>41255</v>
      </c>
      <c r="B707">
        <v>80.83</v>
      </c>
      <c r="C707">
        <f t="shared" si="50"/>
        <v>93.421264840321896</v>
      </c>
      <c r="D707">
        <f t="shared" si="54"/>
        <v>12.591264840321898</v>
      </c>
      <c r="E707">
        <f t="shared" si="51"/>
        <v>12.591264840321898</v>
      </c>
      <c r="F707">
        <f t="shared" si="52"/>
        <v>158.53995027912643</v>
      </c>
      <c r="G707" s="6">
        <f t="shared" si="53"/>
        <v>0.13477943016339183</v>
      </c>
    </row>
    <row r="708" spans="1:7" x14ac:dyDescent="0.25">
      <c r="A708" s="1">
        <v>41256</v>
      </c>
      <c r="B708">
        <v>89.511504424778806</v>
      </c>
      <c r="C708">
        <f t="shared" si="50"/>
        <v>91.317426983676114</v>
      </c>
      <c r="D708">
        <f t="shared" si="54"/>
        <v>1.8059225588973078</v>
      </c>
      <c r="E708">
        <f t="shared" si="51"/>
        <v>1.8059225588973078</v>
      </c>
      <c r="F708">
        <f t="shared" si="52"/>
        <v>3.2613562887342002</v>
      </c>
      <c r="G708" s="6">
        <f t="shared" si="53"/>
        <v>1.9776318919061682E-2</v>
      </c>
    </row>
    <row r="709" spans="1:7" x14ac:dyDescent="0.25">
      <c r="A709" s="1">
        <v>41257</v>
      </c>
      <c r="B709">
        <v>91.876574307304793</v>
      </c>
      <c r="C709">
        <f t="shared" si="50"/>
        <v>90.490288877161888</v>
      </c>
      <c r="D709">
        <f t="shared" si="54"/>
        <v>-1.3862854301429053</v>
      </c>
      <c r="E709">
        <f t="shared" si="51"/>
        <v>1.3862854301429053</v>
      </c>
      <c r="F709">
        <f t="shared" si="52"/>
        <v>1.9217872938264999</v>
      </c>
      <c r="G709" s="6">
        <f t="shared" si="53"/>
        <v>1.5319714936756917E-2</v>
      </c>
    </row>
    <row r="710" spans="1:7" x14ac:dyDescent="0.25">
      <c r="A710" s="1">
        <v>41258</v>
      </c>
      <c r="B710">
        <v>92.3535220539829</v>
      </c>
      <c r="C710">
        <f t="shared" si="50"/>
        <v>90.052175486988901</v>
      </c>
      <c r="D710">
        <f t="shared" si="54"/>
        <v>-2.301346566993999</v>
      </c>
      <c r="E710">
        <f t="shared" si="51"/>
        <v>2.301346566993999</v>
      </c>
      <c r="F710">
        <f t="shared" si="52"/>
        <v>5.2961960214150645</v>
      </c>
      <c r="G710" s="6">
        <f t="shared" si="53"/>
        <v>2.5555702064371636E-2</v>
      </c>
    </row>
    <row r="711" spans="1:7" x14ac:dyDescent="0.25">
      <c r="A711" s="1">
        <v>41259</v>
      </c>
      <c r="B711">
        <v>89.028135990621294</v>
      </c>
      <c r="C711">
        <f t="shared" si="50"/>
        <v>89.839508757442857</v>
      </c>
      <c r="D711">
        <f t="shared" si="54"/>
        <v>0.81137276682156312</v>
      </c>
      <c r="E711">
        <f t="shared" si="51"/>
        <v>0.81137276682156312</v>
      </c>
      <c r="F711">
        <f t="shared" si="52"/>
        <v>0.65832576673967869</v>
      </c>
      <c r="G711" s="6">
        <f t="shared" si="53"/>
        <v>9.0313580076688028E-3</v>
      </c>
    </row>
    <row r="712" spans="1:7" x14ac:dyDescent="0.25">
      <c r="A712" s="1">
        <v>41260</v>
      </c>
      <c r="B712">
        <v>87.675378787878799</v>
      </c>
      <c r="C712">
        <f t="shared" si="50"/>
        <v>89.010686120652892</v>
      </c>
      <c r="D712">
        <f t="shared" si="54"/>
        <v>1.335307332774093</v>
      </c>
      <c r="E712">
        <f t="shared" si="51"/>
        <v>1.335307332774093</v>
      </c>
      <c r="F712">
        <f t="shared" si="52"/>
        <v>1.7830456729602622</v>
      </c>
      <c r="G712" s="6">
        <f t="shared" si="53"/>
        <v>1.5001651947319002E-2</v>
      </c>
    </row>
    <row r="713" spans="1:7" x14ac:dyDescent="0.25">
      <c r="A713" s="1">
        <v>41261</v>
      </c>
      <c r="B713">
        <v>89.762666666666703</v>
      </c>
      <c r="C713">
        <f t="shared" ref="C713:C776" si="55">AVERAGE(B707:B712)</f>
        <v>88.545852594094427</v>
      </c>
      <c r="D713">
        <f t="shared" si="54"/>
        <v>-1.2168140725722765</v>
      </c>
      <c r="E713">
        <f t="shared" ref="E713:E776" si="56">ABS($D713)</f>
        <v>1.2168140725722765</v>
      </c>
      <c r="F713">
        <f t="shared" ref="F713:F776" si="57">POWER($E713,2)</f>
        <v>1.4806364872099294</v>
      </c>
      <c r="G713" s="6">
        <f t="shared" ref="G713:G776" si="58">$E713/$C713</f>
        <v>1.3742191609473892E-2</v>
      </c>
    </row>
    <row r="714" spans="1:7" x14ac:dyDescent="0.25">
      <c r="A714" s="1">
        <v>41262</v>
      </c>
      <c r="B714">
        <v>93.049756097561001</v>
      </c>
      <c r="C714">
        <f t="shared" si="55"/>
        <v>90.034630371872211</v>
      </c>
      <c r="D714">
        <f t="shared" ref="D714:D777" si="59">$C714-$B714</f>
        <v>-3.0151257256887902</v>
      </c>
      <c r="E714">
        <f t="shared" si="56"/>
        <v>3.0151257256887902</v>
      </c>
      <c r="F714">
        <f t="shared" si="57"/>
        <v>9.0909831417103533</v>
      </c>
      <c r="G714" s="6">
        <f t="shared" si="58"/>
        <v>3.3488511178813567E-2</v>
      </c>
    </row>
    <row r="715" spans="1:7" x14ac:dyDescent="0.25">
      <c r="A715" s="1">
        <v>41263</v>
      </c>
      <c r="B715">
        <v>93.576041666666697</v>
      </c>
      <c r="C715">
        <f t="shared" si="55"/>
        <v>90.624338984002577</v>
      </c>
      <c r="D715">
        <f t="shared" si="59"/>
        <v>-2.9517026826641199</v>
      </c>
      <c r="E715">
        <f t="shared" si="56"/>
        <v>2.9517026826641199</v>
      </c>
      <c r="F715">
        <f t="shared" si="57"/>
        <v>8.7125487268465616</v>
      </c>
      <c r="G715" s="6">
        <f t="shared" si="58"/>
        <v>3.2570749930492381E-2</v>
      </c>
    </row>
    <row r="716" spans="1:7" x14ac:dyDescent="0.25">
      <c r="A716" s="1">
        <v>41264</v>
      </c>
      <c r="B716">
        <v>92.916583582585602</v>
      </c>
      <c r="C716">
        <f t="shared" si="55"/>
        <v>90.907583543896223</v>
      </c>
      <c r="D716">
        <f t="shared" si="59"/>
        <v>-2.0090000386893792</v>
      </c>
      <c r="E716">
        <f t="shared" si="56"/>
        <v>2.0090000386893792</v>
      </c>
      <c r="F716">
        <f t="shared" si="57"/>
        <v>4.0360811554539273</v>
      </c>
      <c r="G716" s="6">
        <f t="shared" si="58"/>
        <v>2.209936685556382E-2</v>
      </c>
    </row>
    <row r="717" spans="1:7" x14ac:dyDescent="0.25">
      <c r="A717" s="1">
        <v>41265</v>
      </c>
      <c r="B717">
        <v>94.205913134484604</v>
      </c>
      <c r="C717">
        <f t="shared" si="55"/>
        <v>91.001427131996692</v>
      </c>
      <c r="D717">
        <f t="shared" si="59"/>
        <v>-3.2044860024879114</v>
      </c>
      <c r="E717">
        <f t="shared" si="56"/>
        <v>3.2044860024879114</v>
      </c>
      <c r="F717">
        <f t="shared" si="57"/>
        <v>10.268730540140954</v>
      </c>
      <c r="G717" s="6">
        <f t="shared" si="58"/>
        <v>3.5213579649029408E-2</v>
      </c>
    </row>
    <row r="718" spans="1:7" x14ac:dyDescent="0.25">
      <c r="A718" s="1">
        <v>41266</v>
      </c>
      <c r="B718">
        <v>93.6071830106184</v>
      </c>
      <c r="C718">
        <f t="shared" si="55"/>
        <v>91.864389989307213</v>
      </c>
      <c r="D718">
        <f t="shared" si="59"/>
        <v>-1.7427930213111864</v>
      </c>
      <c r="E718">
        <f t="shared" si="56"/>
        <v>1.7427930213111864</v>
      </c>
      <c r="F718">
        <f t="shared" si="57"/>
        <v>3.0373275151309733</v>
      </c>
      <c r="G718" s="6">
        <f t="shared" si="58"/>
        <v>1.8971366614572233E-2</v>
      </c>
    </row>
    <row r="719" spans="1:7" x14ac:dyDescent="0.25">
      <c r="A719" s="1">
        <v>41267</v>
      </c>
      <c r="B719">
        <v>95.634893617021007</v>
      </c>
      <c r="C719">
        <f t="shared" si="55"/>
        <v>92.853024026430489</v>
      </c>
      <c r="D719">
        <f t="shared" si="59"/>
        <v>-2.7818695905905173</v>
      </c>
      <c r="E719">
        <f t="shared" si="56"/>
        <v>2.7818695905905173</v>
      </c>
      <c r="F719">
        <f t="shared" si="57"/>
        <v>7.7387984190522525</v>
      </c>
      <c r="G719" s="6">
        <f t="shared" si="58"/>
        <v>2.995992451251412E-2</v>
      </c>
    </row>
    <row r="720" spans="1:7" x14ac:dyDescent="0.25">
      <c r="A720" s="1">
        <v>41268</v>
      </c>
      <c r="B720">
        <v>94.174437739989003</v>
      </c>
      <c r="C720">
        <f t="shared" si="55"/>
        <v>93.831728518156226</v>
      </c>
      <c r="D720">
        <f t="shared" si="59"/>
        <v>-0.34270922183277719</v>
      </c>
      <c r="E720">
        <f t="shared" si="56"/>
        <v>0.34270922183277719</v>
      </c>
      <c r="F720">
        <f t="shared" si="57"/>
        <v>0.11744961072922769</v>
      </c>
      <c r="G720" s="6">
        <f t="shared" si="58"/>
        <v>3.6523809935619352E-3</v>
      </c>
    </row>
    <row r="721" spans="1:7" x14ac:dyDescent="0.25">
      <c r="A721" s="1">
        <v>41269</v>
      </c>
      <c r="B721">
        <v>93.8782816229117</v>
      </c>
      <c r="C721">
        <f t="shared" si="55"/>
        <v>94.019175458560881</v>
      </c>
      <c r="D721">
        <f t="shared" si="59"/>
        <v>0.14089383564918023</v>
      </c>
      <c r="E721">
        <f t="shared" si="56"/>
        <v>0.14089383564918023</v>
      </c>
      <c r="F721">
        <f t="shared" si="57"/>
        <v>1.9851072923938212E-2</v>
      </c>
      <c r="G721" s="6">
        <f t="shared" si="58"/>
        <v>1.4985648934060206E-3</v>
      </c>
    </row>
    <row r="722" spans="1:7" x14ac:dyDescent="0.25">
      <c r="A722" s="1">
        <v>41270</v>
      </c>
      <c r="B722">
        <v>55.884615384615401</v>
      </c>
      <c r="C722">
        <f t="shared" si="55"/>
        <v>94.069548784601707</v>
      </c>
      <c r="D722">
        <f t="shared" si="59"/>
        <v>38.184933399986306</v>
      </c>
      <c r="E722">
        <f t="shared" si="56"/>
        <v>38.184933399986306</v>
      </c>
      <c r="F722">
        <f t="shared" si="57"/>
        <v>1458.0891387613897</v>
      </c>
      <c r="G722" s="6">
        <f t="shared" si="58"/>
        <v>0.40592236162864231</v>
      </c>
    </row>
    <row r="723" spans="1:7" x14ac:dyDescent="0.25">
      <c r="A723" s="1">
        <v>41271</v>
      </c>
      <c r="B723">
        <v>49.411547002220601</v>
      </c>
      <c r="C723">
        <f t="shared" si="55"/>
        <v>87.897554084940012</v>
      </c>
      <c r="D723">
        <f t="shared" si="59"/>
        <v>38.486007082719411</v>
      </c>
      <c r="E723">
        <f t="shared" si="56"/>
        <v>38.486007082719411</v>
      </c>
      <c r="F723">
        <f t="shared" si="57"/>
        <v>1481.1727411711286</v>
      </c>
      <c r="G723" s="6">
        <f t="shared" si="58"/>
        <v>0.43785071704644213</v>
      </c>
    </row>
    <row r="724" spans="1:7" x14ac:dyDescent="0.25">
      <c r="A724" s="1">
        <v>41272</v>
      </c>
      <c r="B724">
        <v>48.499631540162099</v>
      </c>
      <c r="C724">
        <f t="shared" si="55"/>
        <v>80.43182639622934</v>
      </c>
      <c r="D724">
        <f t="shared" si="59"/>
        <v>31.932194856067241</v>
      </c>
      <c r="E724">
        <f t="shared" si="56"/>
        <v>31.932194856067241</v>
      </c>
      <c r="F724">
        <f t="shared" si="57"/>
        <v>1019.6650683258472</v>
      </c>
      <c r="G724" s="6">
        <f t="shared" si="58"/>
        <v>0.39700944622046069</v>
      </c>
    </row>
    <row r="725" spans="1:7" x14ac:dyDescent="0.25">
      <c r="A725" s="1">
        <v>41273</v>
      </c>
      <c r="B725">
        <v>48.5</v>
      </c>
      <c r="C725">
        <f t="shared" si="55"/>
        <v>72.913901151153311</v>
      </c>
      <c r="D725">
        <f t="shared" si="59"/>
        <v>24.413901151153311</v>
      </c>
      <c r="E725">
        <f t="shared" si="56"/>
        <v>24.413901151153311</v>
      </c>
      <c r="F725">
        <f t="shared" si="57"/>
        <v>596.03856941828496</v>
      </c>
      <c r="G725" s="6">
        <f t="shared" si="58"/>
        <v>0.33483191498068876</v>
      </c>
    </row>
    <row r="726" spans="1:7" x14ac:dyDescent="0.25">
      <c r="A726" s="1">
        <v>41274</v>
      </c>
      <c r="B726">
        <v>48.5</v>
      </c>
      <c r="C726">
        <f t="shared" si="55"/>
        <v>65.05808554831647</v>
      </c>
      <c r="D726">
        <f t="shared" si="59"/>
        <v>16.55808554831647</v>
      </c>
      <c r="E726">
        <f t="shared" si="56"/>
        <v>16.55808554831647</v>
      </c>
      <c r="F726">
        <f t="shared" si="57"/>
        <v>274.17019702536675</v>
      </c>
      <c r="G726" s="6">
        <f t="shared" si="58"/>
        <v>0.25451233937739115</v>
      </c>
    </row>
    <row r="727" spans="1:7" x14ac:dyDescent="0.25">
      <c r="A727" s="1">
        <v>41275</v>
      </c>
      <c r="B727">
        <v>48.499905642574099</v>
      </c>
      <c r="C727">
        <f t="shared" si="55"/>
        <v>57.4456792583183</v>
      </c>
      <c r="D727">
        <f t="shared" si="59"/>
        <v>8.9457736157442014</v>
      </c>
      <c r="E727">
        <f t="shared" si="56"/>
        <v>8.9457736157442014</v>
      </c>
      <c r="F727">
        <f t="shared" si="57"/>
        <v>80.026865584145085</v>
      </c>
      <c r="G727" s="6">
        <f t="shared" si="58"/>
        <v>0.15572578706080539</v>
      </c>
    </row>
    <row r="728" spans="1:7" x14ac:dyDescent="0.25">
      <c r="A728" s="1">
        <v>41276</v>
      </c>
      <c r="B728">
        <v>48.5</v>
      </c>
      <c r="C728">
        <f t="shared" si="55"/>
        <v>49.882616594928699</v>
      </c>
      <c r="D728">
        <f t="shared" si="59"/>
        <v>1.3826165949286988</v>
      </c>
      <c r="E728">
        <f t="shared" si="56"/>
        <v>1.3826165949286988</v>
      </c>
      <c r="F728">
        <f t="shared" si="57"/>
        <v>1.9116286485722296</v>
      </c>
      <c r="G728" s="6">
        <f t="shared" si="58"/>
        <v>2.7717403161831373E-2</v>
      </c>
    </row>
    <row r="729" spans="1:7" x14ac:dyDescent="0.25">
      <c r="A729" s="1">
        <v>41277</v>
      </c>
      <c r="B729">
        <v>48.500452488687799</v>
      </c>
      <c r="C729">
        <f t="shared" si="55"/>
        <v>48.651847364159465</v>
      </c>
      <c r="D729">
        <f t="shared" si="59"/>
        <v>0.15139487547166652</v>
      </c>
      <c r="E729">
        <f t="shared" si="56"/>
        <v>0.15139487547166652</v>
      </c>
      <c r="F729">
        <f t="shared" si="57"/>
        <v>2.2920408319081414E-2</v>
      </c>
      <c r="G729" s="6">
        <f t="shared" si="58"/>
        <v>3.1118011683806098E-3</v>
      </c>
    </row>
    <row r="730" spans="1:7" x14ac:dyDescent="0.25">
      <c r="A730" s="1">
        <v>41278</v>
      </c>
      <c r="B730">
        <v>48.499862068965498</v>
      </c>
      <c r="C730">
        <f t="shared" si="55"/>
        <v>48.499998278570672</v>
      </c>
      <c r="D730">
        <f t="shared" si="59"/>
        <v>1.3620960517357616E-4</v>
      </c>
      <c r="E730">
        <f t="shared" si="56"/>
        <v>1.3620960517357616E-4</v>
      </c>
      <c r="F730">
        <f t="shared" si="57"/>
        <v>1.8553056541541507E-8</v>
      </c>
      <c r="G730" s="6">
        <f t="shared" si="58"/>
        <v>2.8084455671776646E-6</v>
      </c>
    </row>
    <row r="731" spans="1:7" x14ac:dyDescent="0.25">
      <c r="A731" s="1">
        <v>41279</v>
      </c>
      <c r="B731">
        <v>48.5</v>
      </c>
      <c r="C731">
        <f t="shared" si="55"/>
        <v>48.500036700037903</v>
      </c>
      <c r="D731">
        <f t="shared" si="59"/>
        <v>3.6700037902903659E-5</v>
      </c>
      <c r="E731">
        <f t="shared" si="56"/>
        <v>3.6700037902903659E-5</v>
      </c>
      <c r="F731">
        <f t="shared" si="57"/>
        <v>1.3468927820745653E-9</v>
      </c>
      <c r="G731" s="6">
        <f t="shared" si="58"/>
        <v>7.567012398338036E-7</v>
      </c>
    </row>
    <row r="732" spans="1:7" x14ac:dyDescent="0.25">
      <c r="A732" s="1">
        <v>41280</v>
      </c>
      <c r="B732">
        <v>48.4444444444444</v>
      </c>
      <c r="C732">
        <f t="shared" si="55"/>
        <v>48.500036700037903</v>
      </c>
      <c r="D732">
        <f t="shared" si="59"/>
        <v>5.5592255593502671E-2</v>
      </c>
      <c r="E732">
        <f t="shared" si="56"/>
        <v>5.5592255593502671E-2</v>
      </c>
      <c r="F732">
        <f t="shared" si="57"/>
        <v>3.0904988819733291E-3</v>
      </c>
      <c r="G732" s="6">
        <f t="shared" si="58"/>
        <v>1.146231206737607E-3</v>
      </c>
    </row>
    <row r="733" spans="1:7" x14ac:dyDescent="0.25">
      <c r="A733" s="1">
        <v>41281</v>
      </c>
      <c r="B733">
        <v>48.5</v>
      </c>
      <c r="C733">
        <f t="shared" si="55"/>
        <v>48.490777440778636</v>
      </c>
      <c r="D733">
        <f t="shared" si="59"/>
        <v>-9.2225592213637242E-3</v>
      </c>
      <c r="E733">
        <f t="shared" si="56"/>
        <v>9.2225592213637242E-3</v>
      </c>
      <c r="F733">
        <f t="shared" si="57"/>
        <v>8.5055598591561062E-5</v>
      </c>
      <c r="G733" s="6">
        <f t="shared" si="58"/>
        <v>1.9019202636268628E-4</v>
      </c>
    </row>
    <row r="734" spans="1:7" x14ac:dyDescent="0.25">
      <c r="A734" s="1">
        <v>41282</v>
      </c>
      <c r="B734">
        <v>48.4444444444444</v>
      </c>
      <c r="C734">
        <f t="shared" si="55"/>
        <v>48.490793167016285</v>
      </c>
      <c r="D734">
        <f t="shared" si="59"/>
        <v>4.6348722571885048E-2</v>
      </c>
      <c r="E734">
        <f t="shared" si="56"/>
        <v>4.6348722571885048E-2</v>
      </c>
      <c r="F734">
        <f t="shared" si="57"/>
        <v>2.1482040840455664E-3</v>
      </c>
      <c r="G734" s="6">
        <f t="shared" si="58"/>
        <v>9.5582521020529966E-4</v>
      </c>
    </row>
    <row r="735" spans="1:7" x14ac:dyDescent="0.25">
      <c r="A735" s="1">
        <v>41283</v>
      </c>
      <c r="B735">
        <v>47.5</v>
      </c>
      <c r="C735">
        <f t="shared" si="55"/>
        <v>48.481533907757012</v>
      </c>
      <c r="D735">
        <f t="shared" si="59"/>
        <v>0.98153390775701155</v>
      </c>
      <c r="E735">
        <f t="shared" si="56"/>
        <v>0.98153390775701155</v>
      </c>
      <c r="F735">
        <f t="shared" si="57"/>
        <v>0.96340881207674967</v>
      </c>
      <c r="G735" s="6">
        <f t="shared" si="58"/>
        <v>2.0245520895120994E-2</v>
      </c>
    </row>
    <row r="736" spans="1:7" x14ac:dyDescent="0.25">
      <c r="A736" s="1">
        <v>41284</v>
      </c>
      <c r="B736">
        <v>47.5</v>
      </c>
      <c r="C736">
        <f t="shared" si="55"/>
        <v>48.314791826309055</v>
      </c>
      <c r="D736">
        <f t="shared" si="59"/>
        <v>0.81479182630905456</v>
      </c>
      <c r="E736">
        <f t="shared" si="56"/>
        <v>0.81479182630905456</v>
      </c>
      <c r="F736">
        <f t="shared" si="57"/>
        <v>0.66388572022004455</v>
      </c>
      <c r="G736" s="6">
        <f t="shared" si="58"/>
        <v>1.6864231335989584E-2</v>
      </c>
    </row>
    <row r="737" spans="1:7" x14ac:dyDescent="0.25">
      <c r="A737" s="1">
        <v>41285</v>
      </c>
      <c r="B737">
        <v>47.5</v>
      </c>
      <c r="C737">
        <f t="shared" si="55"/>
        <v>48.148148148148131</v>
      </c>
      <c r="D737">
        <f t="shared" si="59"/>
        <v>0.64814814814813104</v>
      </c>
      <c r="E737">
        <f t="shared" si="56"/>
        <v>0.64814814814813104</v>
      </c>
      <c r="F737">
        <f t="shared" si="57"/>
        <v>0.42009602194785162</v>
      </c>
      <c r="G737" s="6">
        <f t="shared" si="58"/>
        <v>1.3461538461538112E-2</v>
      </c>
    </row>
    <row r="738" spans="1:7" x14ac:dyDescent="0.25">
      <c r="A738" s="1">
        <v>41286</v>
      </c>
      <c r="B738">
        <v>47.5</v>
      </c>
      <c r="C738">
        <f t="shared" si="55"/>
        <v>47.981481481481467</v>
      </c>
      <c r="D738">
        <f t="shared" si="59"/>
        <v>0.48148148148146674</v>
      </c>
      <c r="E738">
        <f t="shared" si="56"/>
        <v>0.48148148148146674</v>
      </c>
      <c r="F738">
        <f t="shared" si="57"/>
        <v>0.231824417009588</v>
      </c>
      <c r="G738" s="6">
        <f t="shared" si="58"/>
        <v>1.0034735623311159E-2</v>
      </c>
    </row>
    <row r="739" spans="1:7" x14ac:dyDescent="0.25">
      <c r="A739" s="1">
        <v>41287</v>
      </c>
      <c r="B739">
        <v>47.5</v>
      </c>
      <c r="C739">
        <f t="shared" si="55"/>
        <v>47.824074074074069</v>
      </c>
      <c r="D739">
        <f t="shared" si="59"/>
        <v>0.32407407407406907</v>
      </c>
      <c r="E739">
        <f t="shared" si="56"/>
        <v>0.32407407407406907</v>
      </c>
      <c r="F739">
        <f t="shared" si="57"/>
        <v>0.10502400548696521</v>
      </c>
      <c r="G739" s="6">
        <f t="shared" si="58"/>
        <v>6.7763794772506226E-3</v>
      </c>
    </row>
    <row r="740" spans="1:7" x14ac:dyDescent="0.25">
      <c r="A740" s="1">
        <v>41288</v>
      </c>
      <c r="B740">
        <v>47.499885242139101</v>
      </c>
      <c r="C740">
        <f t="shared" si="55"/>
        <v>47.657407407407398</v>
      </c>
      <c r="D740">
        <f t="shared" si="59"/>
        <v>0.15752216526829699</v>
      </c>
      <c r="E740">
        <f t="shared" si="56"/>
        <v>0.15752216526829699</v>
      </c>
      <c r="F740">
        <f t="shared" si="57"/>
        <v>2.4813232550812671E-2</v>
      </c>
      <c r="G740" s="6">
        <f t="shared" si="58"/>
        <v>3.3053028655481015E-3</v>
      </c>
    </row>
    <row r="741" spans="1:7" x14ac:dyDescent="0.25">
      <c r="A741" s="1">
        <v>41289</v>
      </c>
      <c r="B741">
        <v>47.5</v>
      </c>
      <c r="C741">
        <f t="shared" si="55"/>
        <v>47.49998087368985</v>
      </c>
      <c r="D741">
        <f t="shared" si="59"/>
        <v>-1.9126310149886194E-5</v>
      </c>
      <c r="E741">
        <f t="shared" si="56"/>
        <v>1.9126310149886194E-5</v>
      </c>
      <c r="F741">
        <f t="shared" si="57"/>
        <v>3.6581573994963967E-10</v>
      </c>
      <c r="G741" s="6">
        <f t="shared" si="58"/>
        <v>4.0265932318470095E-7</v>
      </c>
    </row>
    <row r="742" spans="1:7" x14ac:dyDescent="0.25">
      <c r="A742" s="1">
        <v>41290</v>
      </c>
      <c r="B742">
        <v>47.5</v>
      </c>
      <c r="C742">
        <f t="shared" si="55"/>
        <v>47.49998087368985</v>
      </c>
      <c r="D742">
        <f t="shared" si="59"/>
        <v>-1.9126310149886194E-5</v>
      </c>
      <c r="E742">
        <f t="shared" si="56"/>
        <v>1.9126310149886194E-5</v>
      </c>
      <c r="F742">
        <f t="shared" si="57"/>
        <v>3.6581573994963967E-10</v>
      </c>
      <c r="G742" s="6">
        <f t="shared" si="58"/>
        <v>4.0265932318470095E-7</v>
      </c>
    </row>
    <row r="743" spans="1:7" x14ac:dyDescent="0.25">
      <c r="A743" s="1">
        <v>41291</v>
      </c>
      <c r="B743">
        <v>47.5</v>
      </c>
      <c r="C743">
        <f t="shared" si="55"/>
        <v>47.49998087368985</v>
      </c>
      <c r="D743">
        <f t="shared" si="59"/>
        <v>-1.9126310149886194E-5</v>
      </c>
      <c r="E743">
        <f t="shared" si="56"/>
        <v>1.9126310149886194E-5</v>
      </c>
      <c r="F743">
        <f t="shared" si="57"/>
        <v>3.6581573994963967E-10</v>
      </c>
      <c r="G743" s="6">
        <f t="shared" si="58"/>
        <v>4.0265932318470095E-7</v>
      </c>
    </row>
    <row r="744" spans="1:7" x14ac:dyDescent="0.25">
      <c r="A744" s="1">
        <v>41292</v>
      </c>
      <c r="B744">
        <v>47.500246913580199</v>
      </c>
      <c r="C744">
        <f t="shared" si="55"/>
        <v>47.49998087368985</v>
      </c>
      <c r="D744">
        <f t="shared" si="59"/>
        <v>-2.6603989034867936E-4</v>
      </c>
      <c r="E744">
        <f t="shared" si="56"/>
        <v>2.6603989034867936E-4</v>
      </c>
      <c r="F744">
        <f t="shared" si="57"/>
        <v>7.0777223256737341E-8</v>
      </c>
      <c r="G744" s="6">
        <f t="shared" si="58"/>
        <v>5.6008420520446644E-6</v>
      </c>
    </row>
    <row r="745" spans="1:7" x14ac:dyDescent="0.25">
      <c r="A745" s="1">
        <v>41293</v>
      </c>
      <c r="B745">
        <v>47.500101235067802</v>
      </c>
      <c r="C745">
        <f t="shared" si="55"/>
        <v>47.500022025953221</v>
      </c>
      <c r="D745">
        <f t="shared" si="59"/>
        <v>-7.9209114581146878E-5</v>
      </c>
      <c r="E745">
        <f t="shared" si="56"/>
        <v>7.9209114581146878E-5</v>
      </c>
      <c r="F745">
        <f t="shared" si="57"/>
        <v>6.2740838327292545E-9</v>
      </c>
      <c r="G745" s="6">
        <f t="shared" si="58"/>
        <v>1.6675595337170231E-6</v>
      </c>
    </row>
    <row r="746" spans="1:7" x14ac:dyDescent="0.25">
      <c r="A746" s="1">
        <v>41294</v>
      </c>
      <c r="B746">
        <v>47.5</v>
      </c>
      <c r="C746">
        <f t="shared" si="55"/>
        <v>47.500038898464517</v>
      </c>
      <c r="D746">
        <f t="shared" si="59"/>
        <v>3.8898464516989861E-5</v>
      </c>
      <c r="E746">
        <f t="shared" si="56"/>
        <v>3.8898464516989861E-5</v>
      </c>
      <c r="F746">
        <f t="shared" si="57"/>
        <v>1.5130905417795194E-9</v>
      </c>
      <c r="G746" s="6">
        <f t="shared" si="58"/>
        <v>8.1891437184164682E-7</v>
      </c>
    </row>
    <row r="747" spans="1:7" x14ac:dyDescent="0.25">
      <c r="A747" s="1">
        <v>41295</v>
      </c>
      <c r="B747">
        <v>47.4979719188768</v>
      </c>
      <c r="C747">
        <f t="shared" si="55"/>
        <v>47.500058024774667</v>
      </c>
      <c r="D747">
        <f t="shared" si="59"/>
        <v>2.0861058978667302E-3</v>
      </c>
      <c r="E747">
        <f t="shared" si="56"/>
        <v>2.0861058978667302E-3</v>
      </c>
      <c r="F747">
        <f t="shared" si="57"/>
        <v>4.3518378171143561E-6</v>
      </c>
      <c r="G747" s="6">
        <f t="shared" si="58"/>
        <v>4.3917965253404055E-5</v>
      </c>
    </row>
    <row r="748" spans="1:7" x14ac:dyDescent="0.25">
      <c r="A748" s="1">
        <v>41296</v>
      </c>
      <c r="B748">
        <v>48</v>
      </c>
      <c r="C748">
        <f t="shared" si="55"/>
        <v>47.499720011254134</v>
      </c>
      <c r="D748">
        <f t="shared" si="59"/>
        <v>-0.50027998874586643</v>
      </c>
      <c r="E748">
        <f t="shared" si="56"/>
        <v>0.50027998874586643</v>
      </c>
      <c r="F748">
        <f t="shared" si="57"/>
        <v>0.25028006713956424</v>
      </c>
      <c r="G748" s="6">
        <f t="shared" si="58"/>
        <v>1.053227237186524E-2</v>
      </c>
    </row>
    <row r="749" spans="1:7" x14ac:dyDescent="0.25">
      <c r="A749" s="1">
        <v>41297</v>
      </c>
      <c r="B749">
        <v>47.499862448418199</v>
      </c>
      <c r="C749">
        <f t="shared" si="55"/>
        <v>47.583053344587462</v>
      </c>
      <c r="D749">
        <f t="shared" si="59"/>
        <v>8.319089616926334E-2</v>
      </c>
      <c r="E749">
        <f t="shared" si="56"/>
        <v>8.319089616926334E-2</v>
      </c>
      <c r="F749">
        <f t="shared" si="57"/>
        <v>6.9207252054451539E-3</v>
      </c>
      <c r="G749" s="6">
        <f t="shared" si="58"/>
        <v>1.7483303470840893E-3</v>
      </c>
    </row>
    <row r="750" spans="1:7" x14ac:dyDescent="0.25">
      <c r="A750" s="1">
        <v>41298</v>
      </c>
      <c r="B750">
        <v>47.5000627116518</v>
      </c>
      <c r="C750">
        <f t="shared" si="55"/>
        <v>47.58303041932384</v>
      </c>
      <c r="D750">
        <f t="shared" si="59"/>
        <v>8.2967707672040092E-2</v>
      </c>
      <c r="E750">
        <f t="shared" si="56"/>
        <v>8.2967707672040092E-2</v>
      </c>
      <c r="F750">
        <f t="shared" si="57"/>
        <v>6.8836405163530999E-3</v>
      </c>
      <c r="G750" s="6">
        <f t="shared" si="58"/>
        <v>1.7436406832622888E-3</v>
      </c>
    </row>
    <row r="751" spans="1:7" x14ac:dyDescent="0.25">
      <c r="A751" s="1">
        <v>41299</v>
      </c>
      <c r="B751">
        <v>47.5</v>
      </c>
      <c r="C751">
        <f t="shared" si="55"/>
        <v>47.582999719002437</v>
      </c>
      <c r="D751">
        <f t="shared" si="59"/>
        <v>8.2999719002437189E-2</v>
      </c>
      <c r="E751">
        <f t="shared" si="56"/>
        <v>8.2999719002437189E-2</v>
      </c>
      <c r="F751">
        <f t="shared" si="57"/>
        <v>6.8889533544835334E-3</v>
      </c>
      <c r="G751" s="6">
        <f t="shared" si="58"/>
        <v>1.7443145554627772E-3</v>
      </c>
    </row>
    <row r="752" spans="1:7" x14ac:dyDescent="0.25">
      <c r="A752" s="1">
        <v>41300</v>
      </c>
      <c r="B752">
        <v>47.5</v>
      </c>
      <c r="C752">
        <f t="shared" si="55"/>
        <v>47.582982846491142</v>
      </c>
      <c r="D752">
        <f t="shared" si="59"/>
        <v>8.2982846491141515E-2</v>
      </c>
      <c r="E752">
        <f t="shared" si="56"/>
        <v>8.2982846491141515E-2</v>
      </c>
      <c r="F752">
        <f t="shared" si="57"/>
        <v>6.8861528117723581E-3</v>
      </c>
      <c r="G752" s="6">
        <f t="shared" si="58"/>
        <v>1.7439605826909783E-3</v>
      </c>
    </row>
    <row r="753" spans="1:7" x14ac:dyDescent="0.25">
      <c r="A753" s="1">
        <v>41301</v>
      </c>
      <c r="B753">
        <v>47.5</v>
      </c>
      <c r="C753">
        <f t="shared" si="55"/>
        <v>47.582982846491142</v>
      </c>
      <c r="D753">
        <f t="shared" si="59"/>
        <v>8.2982846491141515E-2</v>
      </c>
      <c r="E753">
        <f t="shared" si="56"/>
        <v>8.2982846491141515E-2</v>
      </c>
      <c r="F753">
        <f t="shared" si="57"/>
        <v>6.8861528117723581E-3</v>
      </c>
      <c r="G753" s="6">
        <f t="shared" si="58"/>
        <v>1.7439605826909783E-3</v>
      </c>
    </row>
    <row r="754" spans="1:7" x14ac:dyDescent="0.25">
      <c r="A754" s="1">
        <v>41302</v>
      </c>
      <c r="B754">
        <v>47.499455930359098</v>
      </c>
      <c r="C754">
        <f t="shared" si="55"/>
        <v>47.583320860011668</v>
      </c>
      <c r="D754">
        <f t="shared" si="59"/>
        <v>8.3864929652570197E-2</v>
      </c>
      <c r="E754">
        <f t="shared" si="56"/>
        <v>8.3864929652570197E-2</v>
      </c>
      <c r="F754">
        <f t="shared" si="57"/>
        <v>7.0333264256305476E-3</v>
      </c>
      <c r="G754" s="6">
        <f t="shared" si="58"/>
        <v>1.7624858487556522E-3</v>
      </c>
    </row>
    <row r="755" spans="1:7" x14ac:dyDescent="0.25">
      <c r="A755" s="1">
        <v>41303</v>
      </c>
      <c r="B755">
        <v>63.1267880364109</v>
      </c>
      <c r="C755">
        <f t="shared" si="55"/>
        <v>47.499896848404852</v>
      </c>
      <c r="D755">
        <f t="shared" si="59"/>
        <v>-15.626891188006049</v>
      </c>
      <c r="E755">
        <f t="shared" si="56"/>
        <v>15.626891188006049</v>
      </c>
      <c r="F755">
        <f t="shared" si="57"/>
        <v>244.19972820178108</v>
      </c>
      <c r="G755" s="6">
        <f t="shared" si="58"/>
        <v>0.32898789733963041</v>
      </c>
    </row>
    <row r="756" spans="1:7" x14ac:dyDescent="0.25">
      <c r="A756" s="1">
        <v>41304</v>
      </c>
      <c r="B756">
        <v>83.469180327868898</v>
      </c>
      <c r="C756">
        <f t="shared" si="55"/>
        <v>50.104384446403628</v>
      </c>
      <c r="D756">
        <f t="shared" si="59"/>
        <v>-33.36479588146527</v>
      </c>
      <c r="E756">
        <f t="shared" si="56"/>
        <v>33.36479588146527</v>
      </c>
      <c r="F756">
        <f t="shared" si="57"/>
        <v>1113.2096042118419</v>
      </c>
      <c r="G756" s="6">
        <f t="shared" si="58"/>
        <v>0.66590571364379103</v>
      </c>
    </row>
    <row r="757" spans="1:7" x14ac:dyDescent="0.25">
      <c r="A757" s="1">
        <v>41305</v>
      </c>
      <c r="B757">
        <v>85.938275340393304</v>
      </c>
      <c r="C757">
        <f t="shared" si="55"/>
        <v>56.099237382439817</v>
      </c>
      <c r="D757">
        <f t="shared" si="59"/>
        <v>-29.839037957953487</v>
      </c>
      <c r="E757">
        <f t="shared" si="56"/>
        <v>29.839037957953487</v>
      </c>
      <c r="F757">
        <f t="shared" si="57"/>
        <v>890.36818625618901</v>
      </c>
      <c r="G757" s="6">
        <f t="shared" si="58"/>
        <v>0.53189739023606941</v>
      </c>
    </row>
    <row r="758" spans="1:7" x14ac:dyDescent="0.25">
      <c r="A758" s="1">
        <v>41306</v>
      </c>
      <c r="B758">
        <v>81.415857605178005</v>
      </c>
      <c r="C758">
        <f t="shared" si="55"/>
        <v>62.505616605838703</v>
      </c>
      <c r="D758">
        <f t="shared" si="59"/>
        <v>-18.910240999339301</v>
      </c>
      <c r="E758">
        <f t="shared" si="56"/>
        <v>18.910240999339301</v>
      </c>
      <c r="F758">
        <f t="shared" si="57"/>
        <v>357.59721465309303</v>
      </c>
      <c r="G758" s="6">
        <f t="shared" si="58"/>
        <v>0.30253666832194531</v>
      </c>
    </row>
    <row r="759" spans="1:7" x14ac:dyDescent="0.25">
      <c r="A759" s="1">
        <v>41307</v>
      </c>
      <c r="B759">
        <v>85.1886326194399</v>
      </c>
      <c r="C759">
        <f t="shared" si="55"/>
        <v>68.158259540035047</v>
      </c>
      <c r="D759">
        <f t="shared" si="59"/>
        <v>-17.030373079404853</v>
      </c>
      <c r="E759">
        <f t="shared" si="56"/>
        <v>17.030373079404853</v>
      </c>
      <c r="F759">
        <f t="shared" si="57"/>
        <v>290.03360722371752</v>
      </c>
      <c r="G759" s="6">
        <f t="shared" si="58"/>
        <v>0.24986514025349327</v>
      </c>
    </row>
    <row r="760" spans="1:7" x14ac:dyDescent="0.25">
      <c r="A760" s="1">
        <v>41308</v>
      </c>
      <c r="B760">
        <v>87.2920912178554</v>
      </c>
      <c r="C760">
        <f t="shared" si="55"/>
        <v>74.43969830994169</v>
      </c>
      <c r="D760">
        <f t="shared" si="59"/>
        <v>-12.85239290791371</v>
      </c>
      <c r="E760">
        <f t="shared" si="56"/>
        <v>12.85239290791371</v>
      </c>
      <c r="F760">
        <f t="shared" si="57"/>
        <v>165.18400345939065</v>
      </c>
      <c r="G760" s="6">
        <f t="shared" si="58"/>
        <v>0.17265509129820356</v>
      </c>
    </row>
    <row r="761" spans="1:7" x14ac:dyDescent="0.25">
      <c r="A761" s="1">
        <v>41309</v>
      </c>
      <c r="B761">
        <v>86.770996348461097</v>
      </c>
      <c r="C761">
        <f t="shared" si="55"/>
        <v>81.071804191191063</v>
      </c>
      <c r="D761">
        <f t="shared" si="59"/>
        <v>-5.6991921572700335</v>
      </c>
      <c r="E761">
        <f t="shared" si="56"/>
        <v>5.6991921572700335</v>
      </c>
      <c r="F761">
        <f t="shared" si="57"/>
        <v>32.480791245488255</v>
      </c>
      <c r="G761" s="6">
        <f t="shared" si="58"/>
        <v>7.0298079759390439E-2</v>
      </c>
    </row>
    <row r="762" spans="1:7" x14ac:dyDescent="0.25">
      <c r="A762" s="1">
        <v>41310</v>
      </c>
      <c r="B762">
        <v>87.694892473118301</v>
      </c>
      <c r="C762">
        <f t="shared" si="55"/>
        <v>85.01250557653276</v>
      </c>
      <c r="D762">
        <f t="shared" si="59"/>
        <v>-2.6823868965855411</v>
      </c>
      <c r="E762">
        <f t="shared" si="56"/>
        <v>2.6823868965855411</v>
      </c>
      <c r="F762">
        <f t="shared" si="57"/>
        <v>7.1951994629738101</v>
      </c>
      <c r="G762" s="6">
        <f t="shared" si="58"/>
        <v>3.1552850705837791E-2</v>
      </c>
    </row>
    <row r="763" spans="1:7" x14ac:dyDescent="0.25">
      <c r="A763" s="1">
        <v>41311</v>
      </c>
      <c r="B763">
        <v>85.502994011976</v>
      </c>
      <c r="C763">
        <f t="shared" si="55"/>
        <v>85.716790934074325</v>
      </c>
      <c r="D763">
        <f t="shared" si="59"/>
        <v>0.21379692209832513</v>
      </c>
      <c r="E763">
        <f t="shared" si="56"/>
        <v>0.21379692209832513</v>
      </c>
      <c r="F763">
        <f t="shared" si="57"/>
        <v>4.5709123898717299E-2</v>
      </c>
      <c r="G763" s="6">
        <f t="shared" si="58"/>
        <v>2.4942245243730434E-3</v>
      </c>
    </row>
    <row r="764" spans="1:7" x14ac:dyDescent="0.25">
      <c r="A764" s="1">
        <v>41312</v>
      </c>
      <c r="B764">
        <v>88.003610108303207</v>
      </c>
      <c r="C764">
        <f t="shared" si="55"/>
        <v>85.644244046004772</v>
      </c>
      <c r="D764">
        <f t="shared" si="59"/>
        <v>-2.3593660622984345</v>
      </c>
      <c r="E764">
        <f t="shared" si="56"/>
        <v>2.3593660622984345</v>
      </c>
      <c r="F764">
        <f t="shared" si="57"/>
        <v>5.5666082159256201</v>
      </c>
      <c r="G764" s="6">
        <f t="shared" si="58"/>
        <v>2.7548448685367277E-2</v>
      </c>
    </row>
    <row r="765" spans="1:7" x14ac:dyDescent="0.25">
      <c r="A765" s="1">
        <v>41313</v>
      </c>
      <c r="B765">
        <v>88.108701401745606</v>
      </c>
      <c r="C765">
        <f t="shared" si="55"/>
        <v>86.74220279652566</v>
      </c>
      <c r="D765">
        <f t="shared" si="59"/>
        <v>-1.3664986052199453</v>
      </c>
      <c r="E765">
        <f t="shared" si="56"/>
        <v>1.3664986052199453</v>
      </c>
      <c r="F765">
        <f t="shared" si="57"/>
        <v>1.8673184380680559</v>
      </c>
      <c r="G765" s="6">
        <f t="shared" si="58"/>
        <v>1.5753561255821353E-2</v>
      </c>
    </row>
    <row r="766" spans="1:7" x14ac:dyDescent="0.25">
      <c r="A766" s="1">
        <v>41314</v>
      </c>
      <c r="B766">
        <v>86.496022461394503</v>
      </c>
      <c r="C766">
        <f t="shared" si="55"/>
        <v>87.228880926909937</v>
      </c>
      <c r="D766">
        <f t="shared" si="59"/>
        <v>0.73285846551543443</v>
      </c>
      <c r="E766">
        <f t="shared" si="56"/>
        <v>0.73285846551543443</v>
      </c>
      <c r="F766">
        <f t="shared" si="57"/>
        <v>0.53708153047763718</v>
      </c>
      <c r="G766" s="6">
        <f t="shared" si="58"/>
        <v>8.4015575773522169E-3</v>
      </c>
    </row>
    <row r="767" spans="1:7" x14ac:dyDescent="0.25">
      <c r="A767" s="1">
        <v>41315</v>
      </c>
      <c r="B767">
        <v>88.855737704917999</v>
      </c>
      <c r="C767">
        <f t="shared" si="55"/>
        <v>87.096202800833126</v>
      </c>
      <c r="D767">
        <f t="shared" si="59"/>
        <v>-1.7595349040848731</v>
      </c>
      <c r="E767">
        <f t="shared" si="56"/>
        <v>1.7595349040848731</v>
      </c>
      <c r="F767">
        <f t="shared" si="57"/>
        <v>3.0959630786929635</v>
      </c>
      <c r="G767" s="6">
        <f t="shared" si="58"/>
        <v>2.0202199952487964E-2</v>
      </c>
    </row>
    <row r="768" spans="1:7" x14ac:dyDescent="0.25">
      <c r="A768" s="1">
        <v>41316</v>
      </c>
      <c r="B768">
        <v>82.502766798419003</v>
      </c>
      <c r="C768">
        <f t="shared" si="55"/>
        <v>87.443659693575924</v>
      </c>
      <c r="D768">
        <f t="shared" si="59"/>
        <v>4.9408928951569209</v>
      </c>
      <c r="E768">
        <f t="shared" si="56"/>
        <v>4.9408928951569209</v>
      </c>
      <c r="F768">
        <f t="shared" si="57"/>
        <v>24.412422601412139</v>
      </c>
      <c r="G768" s="6">
        <f t="shared" si="58"/>
        <v>5.6503729515336207E-2</v>
      </c>
    </row>
    <row r="769" spans="1:7" x14ac:dyDescent="0.25">
      <c r="A769" s="1">
        <v>41317</v>
      </c>
      <c r="B769">
        <v>87.169435215946805</v>
      </c>
      <c r="C769">
        <f t="shared" si="55"/>
        <v>86.578305414459393</v>
      </c>
      <c r="D769">
        <f t="shared" si="59"/>
        <v>-0.59112980148741201</v>
      </c>
      <c r="E769">
        <f t="shared" si="56"/>
        <v>0.59112980148741201</v>
      </c>
      <c r="F769">
        <f t="shared" si="57"/>
        <v>0.34943444220654712</v>
      </c>
      <c r="G769" s="6">
        <f t="shared" si="58"/>
        <v>6.8276896695726704E-3</v>
      </c>
    </row>
    <row r="770" spans="1:7" x14ac:dyDescent="0.25">
      <c r="A770" s="1">
        <v>41318</v>
      </c>
      <c r="B770">
        <v>90.2235885969816</v>
      </c>
      <c r="C770">
        <f t="shared" si="55"/>
        <v>86.856045615121175</v>
      </c>
      <c r="D770">
        <f t="shared" si="59"/>
        <v>-3.3675429818604243</v>
      </c>
      <c r="E770">
        <f t="shared" si="56"/>
        <v>3.3675429818604243</v>
      </c>
      <c r="F770">
        <f t="shared" si="57"/>
        <v>11.340345734677399</v>
      </c>
      <c r="G770" s="6">
        <f t="shared" si="58"/>
        <v>3.8771543857554491E-2</v>
      </c>
    </row>
    <row r="771" spans="1:7" x14ac:dyDescent="0.25">
      <c r="A771" s="1">
        <v>41319</v>
      </c>
      <c r="B771">
        <v>89.55</v>
      </c>
      <c r="C771">
        <f t="shared" si="55"/>
        <v>87.22604202990091</v>
      </c>
      <c r="D771">
        <f t="shared" si="59"/>
        <v>-2.3239579700990873</v>
      </c>
      <c r="E771">
        <f t="shared" si="56"/>
        <v>2.3239579700990873</v>
      </c>
      <c r="F771">
        <f t="shared" si="57"/>
        <v>5.4007806467870703</v>
      </c>
      <c r="G771" s="6">
        <f t="shared" si="58"/>
        <v>2.664293731569798E-2</v>
      </c>
    </row>
    <row r="772" spans="1:7" x14ac:dyDescent="0.25">
      <c r="A772" s="1">
        <v>41320</v>
      </c>
      <c r="B772">
        <v>86.840949554896099</v>
      </c>
      <c r="C772">
        <f t="shared" si="55"/>
        <v>87.466258462943301</v>
      </c>
      <c r="D772">
        <f t="shared" si="59"/>
        <v>0.62530890804720229</v>
      </c>
      <c r="E772">
        <f t="shared" si="56"/>
        <v>0.62530890804720229</v>
      </c>
      <c r="F772">
        <f t="shared" si="57"/>
        <v>0.39101123048318448</v>
      </c>
      <c r="G772" s="6">
        <f t="shared" si="58"/>
        <v>7.1491443561876606E-3</v>
      </c>
    </row>
    <row r="773" spans="1:7" x14ac:dyDescent="0.25">
      <c r="A773" s="1">
        <v>41321</v>
      </c>
      <c r="B773">
        <v>86.472116946399595</v>
      </c>
      <c r="C773">
        <f t="shared" si="55"/>
        <v>87.523746311860251</v>
      </c>
      <c r="D773">
        <f t="shared" si="59"/>
        <v>1.0516293654606557</v>
      </c>
      <c r="E773">
        <f t="shared" si="56"/>
        <v>1.0516293654606557</v>
      </c>
      <c r="F773">
        <f t="shared" si="57"/>
        <v>1.1059243222991813</v>
      </c>
      <c r="G773" s="6">
        <f t="shared" si="58"/>
        <v>1.2015360513860346E-2</v>
      </c>
    </row>
    <row r="774" spans="1:7" x14ac:dyDescent="0.25">
      <c r="A774" s="1">
        <v>41322</v>
      </c>
      <c r="B774">
        <v>89.308788598574793</v>
      </c>
      <c r="C774">
        <f t="shared" si="55"/>
        <v>87.126476185440524</v>
      </c>
      <c r="D774">
        <f t="shared" si="59"/>
        <v>-2.1823124131342695</v>
      </c>
      <c r="E774">
        <f t="shared" si="56"/>
        <v>2.1823124131342695</v>
      </c>
      <c r="F774">
        <f t="shared" si="57"/>
        <v>4.7624874685199181</v>
      </c>
      <c r="G774" s="6">
        <f t="shared" si="58"/>
        <v>2.5047637740902344E-2</v>
      </c>
    </row>
    <row r="775" spans="1:7" x14ac:dyDescent="0.25">
      <c r="A775" s="1">
        <v>41323</v>
      </c>
      <c r="B775">
        <v>89.497267759562803</v>
      </c>
      <c r="C775">
        <f t="shared" si="55"/>
        <v>88.260813152133153</v>
      </c>
      <c r="D775">
        <f t="shared" si="59"/>
        <v>-1.2364546074296499</v>
      </c>
      <c r="E775">
        <f t="shared" si="56"/>
        <v>1.2364546074296499</v>
      </c>
      <c r="F775">
        <f t="shared" si="57"/>
        <v>1.5288199962340094</v>
      </c>
      <c r="G775" s="6">
        <f t="shared" si="58"/>
        <v>1.4009100565370967E-2</v>
      </c>
    </row>
    <row r="776" spans="1:7" x14ac:dyDescent="0.25">
      <c r="A776" s="1">
        <v>41324</v>
      </c>
      <c r="B776">
        <v>87.967032967033006</v>
      </c>
      <c r="C776">
        <f t="shared" si="55"/>
        <v>88.648785242735812</v>
      </c>
      <c r="D776">
        <f t="shared" si="59"/>
        <v>0.68175227570280583</v>
      </c>
      <c r="E776">
        <f t="shared" si="56"/>
        <v>0.68175227570280583</v>
      </c>
      <c r="F776">
        <f t="shared" si="57"/>
        <v>0.46478616542595458</v>
      </c>
      <c r="G776" s="6">
        <f t="shared" si="58"/>
        <v>7.6904863821433012E-3</v>
      </c>
    </row>
    <row r="777" spans="1:7" x14ac:dyDescent="0.25">
      <c r="A777" s="1">
        <v>41325</v>
      </c>
      <c r="B777">
        <v>89.394780447390204</v>
      </c>
      <c r="C777">
        <f t="shared" ref="C777:C840" si="60">AVERAGE(B771:B776)</f>
        <v>88.272692637744385</v>
      </c>
      <c r="D777">
        <f t="shared" si="59"/>
        <v>-1.1220878096458193</v>
      </c>
      <c r="E777">
        <f t="shared" ref="E777:E840" si="61">ABS($D777)</f>
        <v>1.1220878096458193</v>
      </c>
      <c r="F777">
        <f t="shared" ref="F777:F840" si="62">POWER($E777,2)</f>
        <v>1.2590810525557525</v>
      </c>
      <c r="G777" s="6">
        <f t="shared" ref="G777:G840" si="63">$E777/$C777</f>
        <v>1.2711607362547221E-2</v>
      </c>
    </row>
    <row r="778" spans="1:7" x14ac:dyDescent="0.25">
      <c r="A778" s="1">
        <v>41326</v>
      </c>
      <c r="B778">
        <v>84.273817034700301</v>
      </c>
      <c r="C778">
        <f t="shared" si="60"/>
        <v>88.246822712309424</v>
      </c>
      <c r="D778">
        <f t="shared" ref="D778:D841" si="64">$C778-$B778</f>
        <v>3.9730056776091232</v>
      </c>
      <c r="E778">
        <f t="shared" si="61"/>
        <v>3.9730056776091232</v>
      </c>
      <c r="F778">
        <f t="shared" si="62"/>
        <v>15.784774114314327</v>
      </c>
      <c r="G778" s="6">
        <f t="shared" si="63"/>
        <v>4.5021515285160907E-2</v>
      </c>
    </row>
    <row r="779" spans="1:7" x14ac:dyDescent="0.25">
      <c r="A779" s="1">
        <v>41327</v>
      </c>
      <c r="B779">
        <v>54.544068919814499</v>
      </c>
      <c r="C779">
        <f t="shared" si="60"/>
        <v>87.818967292276781</v>
      </c>
      <c r="D779">
        <f t="shared" si="64"/>
        <v>33.274898372462282</v>
      </c>
      <c r="E779">
        <f t="shared" si="61"/>
        <v>33.274898372462282</v>
      </c>
      <c r="F779">
        <f t="shared" si="62"/>
        <v>1107.218861697693</v>
      </c>
      <c r="G779" s="6">
        <f t="shared" si="63"/>
        <v>0.37890332121212084</v>
      </c>
    </row>
    <row r="780" spans="1:7" x14ac:dyDescent="0.25">
      <c r="A780" s="1">
        <v>41328</v>
      </c>
      <c r="B780">
        <v>50.499863126197603</v>
      </c>
      <c r="C780">
        <f t="shared" si="60"/>
        <v>82.4976259545126</v>
      </c>
      <c r="D780">
        <f t="shared" si="64"/>
        <v>31.997762828314997</v>
      </c>
      <c r="E780">
        <f t="shared" si="61"/>
        <v>31.997762828314997</v>
      </c>
      <c r="F780">
        <f t="shared" si="62"/>
        <v>1023.856826017097</v>
      </c>
      <c r="G780" s="6">
        <f t="shared" si="63"/>
        <v>0.387862831906919</v>
      </c>
    </row>
    <row r="781" spans="1:7" x14ac:dyDescent="0.25">
      <c r="A781" s="1">
        <v>41329</v>
      </c>
      <c r="B781">
        <v>49.5</v>
      </c>
      <c r="C781">
        <f t="shared" si="60"/>
        <v>76.029471709116407</v>
      </c>
      <c r="D781">
        <f t="shared" si="64"/>
        <v>26.529471709116407</v>
      </c>
      <c r="E781">
        <f t="shared" si="61"/>
        <v>26.529471709116407</v>
      </c>
      <c r="F781">
        <f t="shared" si="62"/>
        <v>703.81286916480781</v>
      </c>
      <c r="G781" s="6">
        <f t="shared" si="63"/>
        <v>0.34893668353525281</v>
      </c>
    </row>
    <row r="782" spans="1:7" x14ac:dyDescent="0.25">
      <c r="A782" s="1">
        <v>41330</v>
      </c>
      <c r="B782">
        <v>49.5</v>
      </c>
      <c r="C782">
        <f t="shared" si="60"/>
        <v>69.363260415855933</v>
      </c>
      <c r="D782">
        <f t="shared" si="64"/>
        <v>19.863260415855933</v>
      </c>
      <c r="E782">
        <f t="shared" si="61"/>
        <v>19.863260415855933</v>
      </c>
      <c r="F782">
        <f t="shared" si="62"/>
        <v>394.54911434810924</v>
      </c>
      <c r="G782" s="6">
        <f t="shared" si="63"/>
        <v>0.28636572584346592</v>
      </c>
    </row>
    <row r="783" spans="1:7" x14ac:dyDescent="0.25">
      <c r="A783" s="1">
        <v>41331</v>
      </c>
      <c r="B783">
        <v>49.5</v>
      </c>
      <c r="C783">
        <f t="shared" si="60"/>
        <v>62.952088254683765</v>
      </c>
      <c r="D783">
        <f t="shared" si="64"/>
        <v>13.452088254683765</v>
      </c>
      <c r="E783">
        <f t="shared" si="61"/>
        <v>13.452088254683765</v>
      </c>
      <c r="F783">
        <f t="shared" si="62"/>
        <v>180.95867841180092</v>
      </c>
      <c r="G783" s="6">
        <f t="shared" si="63"/>
        <v>0.21368772073550557</v>
      </c>
    </row>
    <row r="784" spans="1:7" x14ac:dyDescent="0.25">
      <c r="A784" s="1">
        <v>41332</v>
      </c>
      <c r="B784">
        <v>49.450932684509297</v>
      </c>
      <c r="C784">
        <f t="shared" si="60"/>
        <v>56.302958180118729</v>
      </c>
      <c r="D784">
        <f t="shared" si="64"/>
        <v>6.852025495609432</v>
      </c>
      <c r="E784">
        <f t="shared" si="61"/>
        <v>6.852025495609432</v>
      </c>
      <c r="F784">
        <f t="shared" si="62"/>
        <v>46.950253392481685</v>
      </c>
      <c r="G784" s="6">
        <f t="shared" si="63"/>
        <v>0.12169920936816721</v>
      </c>
    </row>
    <row r="785" spans="1:7" x14ac:dyDescent="0.25">
      <c r="A785" s="1">
        <v>41333</v>
      </c>
      <c r="B785">
        <v>48.5</v>
      </c>
      <c r="C785">
        <f t="shared" si="60"/>
        <v>50.499144121753567</v>
      </c>
      <c r="D785">
        <f t="shared" si="64"/>
        <v>1.9991441217535666</v>
      </c>
      <c r="E785">
        <f t="shared" si="61"/>
        <v>1.9991441217535666</v>
      </c>
      <c r="F785">
        <f t="shared" si="62"/>
        <v>3.9965772195418392</v>
      </c>
      <c r="G785" s="6">
        <f t="shared" si="63"/>
        <v>3.958768324733633E-2</v>
      </c>
    </row>
    <row r="786" spans="1:7" x14ac:dyDescent="0.25">
      <c r="A786" s="1">
        <v>41334</v>
      </c>
      <c r="B786">
        <v>49.5</v>
      </c>
      <c r="C786">
        <f t="shared" si="60"/>
        <v>49.491799301784482</v>
      </c>
      <c r="D786">
        <f t="shared" si="64"/>
        <v>-8.2006982155178321E-3</v>
      </c>
      <c r="E786">
        <f t="shared" si="61"/>
        <v>8.2006982155178321E-3</v>
      </c>
      <c r="F786">
        <f t="shared" si="62"/>
        <v>6.7251451221997358E-5</v>
      </c>
      <c r="G786" s="6">
        <f t="shared" si="63"/>
        <v>1.6569812233967714E-4</v>
      </c>
    </row>
    <row r="787" spans="1:7" x14ac:dyDescent="0.25">
      <c r="A787" s="1">
        <v>41335</v>
      </c>
      <c r="B787">
        <v>48.5</v>
      </c>
      <c r="C787">
        <f t="shared" si="60"/>
        <v>49.325155447418219</v>
      </c>
      <c r="D787">
        <f t="shared" si="64"/>
        <v>0.82515544741821856</v>
      </c>
      <c r="E787">
        <f t="shared" si="61"/>
        <v>0.82515544741821856</v>
      </c>
      <c r="F787">
        <f t="shared" si="62"/>
        <v>0.68088151240396044</v>
      </c>
      <c r="G787" s="6">
        <f t="shared" si="63"/>
        <v>1.6728897049252157E-2</v>
      </c>
    </row>
    <row r="788" spans="1:7" x14ac:dyDescent="0.25">
      <c r="A788" s="1">
        <v>41336</v>
      </c>
      <c r="B788">
        <v>48.5</v>
      </c>
      <c r="C788">
        <f t="shared" si="60"/>
        <v>49.158488780751554</v>
      </c>
      <c r="D788">
        <f t="shared" si="64"/>
        <v>0.65848878075155426</v>
      </c>
      <c r="E788">
        <f t="shared" si="61"/>
        <v>0.65848878075155426</v>
      </c>
      <c r="F788">
        <f t="shared" si="62"/>
        <v>0.43360747437566849</v>
      </c>
      <c r="G788" s="6">
        <f t="shared" si="63"/>
        <v>1.3395220176284008E-2</v>
      </c>
    </row>
    <row r="789" spans="1:7" x14ac:dyDescent="0.25">
      <c r="A789" s="1">
        <v>41337</v>
      </c>
      <c r="B789">
        <v>48.5</v>
      </c>
      <c r="C789">
        <f t="shared" si="60"/>
        <v>48.99182211408489</v>
      </c>
      <c r="D789">
        <f t="shared" si="64"/>
        <v>0.49182211408488996</v>
      </c>
      <c r="E789">
        <f t="shared" si="61"/>
        <v>0.49182211408488996</v>
      </c>
      <c r="F789">
        <f t="shared" si="62"/>
        <v>0.24188899190293051</v>
      </c>
      <c r="G789" s="6">
        <f t="shared" si="63"/>
        <v>1.0038861443846844E-2</v>
      </c>
    </row>
    <row r="790" spans="1:7" x14ac:dyDescent="0.25">
      <c r="A790" s="1">
        <v>41338</v>
      </c>
      <c r="B790">
        <v>48.500185116623499</v>
      </c>
      <c r="C790">
        <f t="shared" si="60"/>
        <v>48.825155447418219</v>
      </c>
      <c r="D790">
        <f t="shared" si="64"/>
        <v>0.32497033079472004</v>
      </c>
      <c r="E790">
        <f t="shared" si="61"/>
        <v>0.32497033079472004</v>
      </c>
      <c r="F790">
        <f t="shared" si="62"/>
        <v>0.10560571589682977</v>
      </c>
      <c r="G790" s="6">
        <f t="shared" si="63"/>
        <v>6.6557971565434897E-3</v>
      </c>
    </row>
    <row r="791" spans="1:7" x14ac:dyDescent="0.25">
      <c r="A791" s="1">
        <v>41339</v>
      </c>
      <c r="B791">
        <v>48.5</v>
      </c>
      <c r="C791">
        <f t="shared" si="60"/>
        <v>48.666697519437243</v>
      </c>
      <c r="D791">
        <f t="shared" si="64"/>
        <v>0.16669751943724265</v>
      </c>
      <c r="E791">
        <f t="shared" si="61"/>
        <v>0.16669751943724265</v>
      </c>
      <c r="F791">
        <f t="shared" si="62"/>
        <v>2.7788062986529891E-2</v>
      </c>
      <c r="G791" s="6">
        <f t="shared" si="63"/>
        <v>3.4252893237858286E-3</v>
      </c>
    </row>
    <row r="792" spans="1:7" x14ac:dyDescent="0.25">
      <c r="A792" s="1">
        <v>41340</v>
      </c>
      <c r="B792">
        <v>48.5</v>
      </c>
      <c r="C792">
        <f t="shared" si="60"/>
        <v>48.666697519437243</v>
      </c>
      <c r="D792">
        <f t="shared" si="64"/>
        <v>0.16669751943724265</v>
      </c>
      <c r="E792">
        <f t="shared" si="61"/>
        <v>0.16669751943724265</v>
      </c>
      <c r="F792">
        <f t="shared" si="62"/>
        <v>2.7788062986529891E-2</v>
      </c>
      <c r="G792" s="6">
        <f t="shared" si="63"/>
        <v>3.4252893237858286E-3</v>
      </c>
    </row>
    <row r="793" spans="1:7" x14ac:dyDescent="0.25">
      <c r="A793" s="1">
        <v>41341</v>
      </c>
      <c r="B793">
        <v>48.5</v>
      </c>
      <c r="C793">
        <f t="shared" si="60"/>
        <v>48.500030852770578</v>
      </c>
      <c r="D793">
        <f t="shared" si="64"/>
        <v>3.0852770578349009E-5</v>
      </c>
      <c r="E793">
        <f t="shared" si="61"/>
        <v>3.0852770578349009E-5</v>
      </c>
      <c r="F793">
        <f t="shared" si="62"/>
        <v>9.5189345236023825E-10</v>
      </c>
      <c r="G793" s="6">
        <f t="shared" si="63"/>
        <v>6.3613919488025508E-7</v>
      </c>
    </row>
    <row r="794" spans="1:7" x14ac:dyDescent="0.25">
      <c r="A794" s="1">
        <v>41342</v>
      </c>
      <c r="B794">
        <v>48.5</v>
      </c>
      <c r="C794">
        <f t="shared" si="60"/>
        <v>48.500030852770578</v>
      </c>
      <c r="D794">
        <f t="shared" si="64"/>
        <v>3.0852770578349009E-5</v>
      </c>
      <c r="E794">
        <f t="shared" si="61"/>
        <v>3.0852770578349009E-5</v>
      </c>
      <c r="F794">
        <f t="shared" si="62"/>
        <v>9.5189345236023825E-10</v>
      </c>
      <c r="G794" s="6">
        <f t="shared" si="63"/>
        <v>6.3613919488025508E-7</v>
      </c>
    </row>
    <row r="795" spans="1:7" x14ac:dyDescent="0.25">
      <c r="A795" s="1">
        <v>41343</v>
      </c>
      <c r="B795">
        <v>48.5</v>
      </c>
      <c r="C795">
        <f t="shared" si="60"/>
        <v>48.500030852770578</v>
      </c>
      <c r="D795">
        <f t="shared" si="64"/>
        <v>3.0852770578349009E-5</v>
      </c>
      <c r="E795">
        <f t="shared" si="61"/>
        <v>3.0852770578349009E-5</v>
      </c>
      <c r="F795">
        <f t="shared" si="62"/>
        <v>9.5189345236023825E-10</v>
      </c>
      <c r="G795" s="6">
        <f t="shared" si="63"/>
        <v>6.3613919488025508E-7</v>
      </c>
    </row>
    <row r="796" spans="1:7" x14ac:dyDescent="0.25">
      <c r="A796" s="1">
        <v>41344</v>
      </c>
      <c r="B796">
        <v>48.5</v>
      </c>
      <c r="C796">
        <f t="shared" si="60"/>
        <v>48.500030852770578</v>
      </c>
      <c r="D796">
        <f t="shared" si="64"/>
        <v>3.0852770578349009E-5</v>
      </c>
      <c r="E796">
        <f t="shared" si="61"/>
        <v>3.0852770578349009E-5</v>
      </c>
      <c r="F796">
        <f t="shared" si="62"/>
        <v>9.5189345236023825E-10</v>
      </c>
      <c r="G796" s="6">
        <f t="shared" si="63"/>
        <v>6.3613919488025508E-7</v>
      </c>
    </row>
    <row r="797" spans="1:7" x14ac:dyDescent="0.25">
      <c r="A797" s="1">
        <v>41345</v>
      </c>
      <c r="B797">
        <v>48.5</v>
      </c>
      <c r="C797">
        <f t="shared" si="60"/>
        <v>48.5</v>
      </c>
      <c r="D797">
        <f t="shared" si="64"/>
        <v>0</v>
      </c>
      <c r="E797">
        <f t="shared" si="61"/>
        <v>0</v>
      </c>
      <c r="F797">
        <f t="shared" si="62"/>
        <v>0</v>
      </c>
      <c r="G797" s="6">
        <f t="shared" si="63"/>
        <v>0</v>
      </c>
    </row>
    <row r="798" spans="1:7" x14ac:dyDescent="0.25">
      <c r="A798" s="1">
        <v>41346</v>
      </c>
      <c r="B798">
        <v>49.5</v>
      </c>
      <c r="C798">
        <f t="shared" si="60"/>
        <v>48.5</v>
      </c>
      <c r="D798">
        <f t="shared" si="64"/>
        <v>-1</v>
      </c>
      <c r="E798">
        <f t="shared" si="61"/>
        <v>1</v>
      </c>
      <c r="F798">
        <f t="shared" si="62"/>
        <v>1</v>
      </c>
      <c r="G798" s="6">
        <f t="shared" si="63"/>
        <v>2.0618556701030927E-2</v>
      </c>
    </row>
    <row r="799" spans="1:7" x14ac:dyDescent="0.25">
      <c r="A799" s="1">
        <v>41347</v>
      </c>
      <c r="B799">
        <v>48.5</v>
      </c>
      <c r="C799">
        <f t="shared" si="60"/>
        <v>48.666666666666664</v>
      </c>
      <c r="D799">
        <f t="shared" si="64"/>
        <v>0.1666666666666643</v>
      </c>
      <c r="E799">
        <f t="shared" si="61"/>
        <v>0.1666666666666643</v>
      </c>
      <c r="F799">
        <f t="shared" si="62"/>
        <v>2.7777777777776989E-2</v>
      </c>
      <c r="G799" s="6">
        <f t="shared" si="63"/>
        <v>3.424657534246527E-3</v>
      </c>
    </row>
    <row r="800" spans="1:7" x14ac:dyDescent="0.25">
      <c r="A800" s="1">
        <v>41348</v>
      </c>
      <c r="B800">
        <v>48.5</v>
      </c>
      <c r="C800">
        <f t="shared" si="60"/>
        <v>48.666666666666664</v>
      </c>
      <c r="D800">
        <f t="shared" si="64"/>
        <v>0.1666666666666643</v>
      </c>
      <c r="E800">
        <f t="shared" si="61"/>
        <v>0.1666666666666643</v>
      </c>
      <c r="F800">
        <f t="shared" si="62"/>
        <v>2.7777777777776989E-2</v>
      </c>
      <c r="G800" s="6">
        <f t="shared" si="63"/>
        <v>3.424657534246527E-3</v>
      </c>
    </row>
    <row r="801" spans="1:7" x14ac:dyDescent="0.25">
      <c r="A801" s="1">
        <v>41349</v>
      </c>
      <c r="B801">
        <v>48.5</v>
      </c>
      <c r="C801">
        <f t="shared" si="60"/>
        <v>48.666666666666664</v>
      </c>
      <c r="D801">
        <f t="shared" si="64"/>
        <v>0.1666666666666643</v>
      </c>
      <c r="E801">
        <f t="shared" si="61"/>
        <v>0.1666666666666643</v>
      </c>
      <c r="F801">
        <f t="shared" si="62"/>
        <v>2.7777777777776989E-2</v>
      </c>
      <c r="G801" s="6">
        <f t="shared" si="63"/>
        <v>3.424657534246527E-3</v>
      </c>
    </row>
    <row r="802" spans="1:7" x14ac:dyDescent="0.25">
      <c r="A802" s="1">
        <v>41350</v>
      </c>
      <c r="B802">
        <v>48.499797979797997</v>
      </c>
      <c r="C802">
        <f t="shared" si="60"/>
        <v>48.666666666666664</v>
      </c>
      <c r="D802">
        <f t="shared" si="64"/>
        <v>0.16686868686866774</v>
      </c>
      <c r="E802">
        <f t="shared" si="61"/>
        <v>0.16686868686866774</v>
      </c>
      <c r="F802">
        <f t="shared" si="62"/>
        <v>2.7845158657273484E-2</v>
      </c>
      <c r="G802" s="6">
        <f t="shared" si="63"/>
        <v>3.4288086342876933E-3</v>
      </c>
    </row>
    <row r="803" spans="1:7" x14ac:dyDescent="0.25">
      <c r="A803" s="1">
        <v>41351</v>
      </c>
      <c r="B803">
        <v>48.500238208670801</v>
      </c>
      <c r="C803">
        <f t="shared" si="60"/>
        <v>48.666632996633005</v>
      </c>
      <c r="D803">
        <f t="shared" si="64"/>
        <v>0.1663947879622043</v>
      </c>
      <c r="E803">
        <f t="shared" si="61"/>
        <v>0.1663947879622043</v>
      </c>
      <c r="F803">
        <f t="shared" si="62"/>
        <v>2.7687225460986932E-2</v>
      </c>
      <c r="G803" s="6">
        <f t="shared" si="63"/>
        <v>3.4190733510106671E-3</v>
      </c>
    </row>
    <row r="804" spans="1:7" x14ac:dyDescent="0.25">
      <c r="A804" s="1">
        <v>41352</v>
      </c>
      <c r="B804">
        <v>48.5</v>
      </c>
      <c r="C804">
        <f t="shared" si="60"/>
        <v>48.666672698078138</v>
      </c>
      <c r="D804">
        <f t="shared" si="64"/>
        <v>0.16667269807813767</v>
      </c>
      <c r="E804">
        <f t="shared" si="61"/>
        <v>0.16667269807813767</v>
      </c>
      <c r="F804">
        <f t="shared" si="62"/>
        <v>2.7779788284646036E-2</v>
      </c>
      <c r="G804" s="6">
        <f t="shared" si="63"/>
        <v>3.4247810429152191E-3</v>
      </c>
    </row>
    <row r="805" spans="1:7" x14ac:dyDescent="0.25">
      <c r="A805" s="1">
        <v>41353</v>
      </c>
      <c r="B805">
        <v>48.5</v>
      </c>
      <c r="C805">
        <f t="shared" si="60"/>
        <v>48.500006031411466</v>
      </c>
      <c r="D805">
        <f t="shared" si="64"/>
        <v>6.0314114662674001E-6</v>
      </c>
      <c r="E805">
        <f t="shared" si="61"/>
        <v>6.0314114662674001E-6</v>
      </c>
      <c r="F805">
        <f t="shared" si="62"/>
        <v>3.6377924275421868E-11</v>
      </c>
      <c r="G805" s="6">
        <f t="shared" si="63"/>
        <v>1.243589838393237E-7</v>
      </c>
    </row>
    <row r="806" spans="1:7" x14ac:dyDescent="0.25">
      <c r="A806" s="1">
        <v>41354</v>
      </c>
      <c r="B806">
        <v>48.5</v>
      </c>
      <c r="C806">
        <f t="shared" si="60"/>
        <v>48.500006031411466</v>
      </c>
      <c r="D806">
        <f t="shared" si="64"/>
        <v>6.0314114662674001E-6</v>
      </c>
      <c r="E806">
        <f t="shared" si="61"/>
        <v>6.0314114662674001E-6</v>
      </c>
      <c r="F806">
        <f t="shared" si="62"/>
        <v>3.6377924275421868E-11</v>
      </c>
      <c r="G806" s="6">
        <f t="shared" si="63"/>
        <v>1.243589838393237E-7</v>
      </c>
    </row>
    <row r="807" spans="1:7" x14ac:dyDescent="0.25">
      <c r="A807" s="1">
        <v>41355</v>
      </c>
      <c r="B807">
        <v>48.5</v>
      </c>
      <c r="C807">
        <f t="shared" si="60"/>
        <v>48.500006031411466</v>
      </c>
      <c r="D807">
        <f t="shared" si="64"/>
        <v>6.0314114662674001E-6</v>
      </c>
      <c r="E807">
        <f t="shared" si="61"/>
        <v>6.0314114662674001E-6</v>
      </c>
      <c r="F807">
        <f t="shared" si="62"/>
        <v>3.6377924275421868E-11</v>
      </c>
      <c r="G807" s="6">
        <f t="shared" si="63"/>
        <v>1.243589838393237E-7</v>
      </c>
    </row>
    <row r="808" spans="1:7" x14ac:dyDescent="0.25">
      <c r="A808" s="1">
        <v>41356</v>
      </c>
      <c r="B808">
        <v>48.5</v>
      </c>
      <c r="C808">
        <f t="shared" si="60"/>
        <v>48.500006031411466</v>
      </c>
      <c r="D808">
        <f t="shared" si="64"/>
        <v>6.0314114662674001E-6</v>
      </c>
      <c r="E808">
        <f t="shared" si="61"/>
        <v>6.0314114662674001E-6</v>
      </c>
      <c r="F808">
        <f t="shared" si="62"/>
        <v>3.6377924275421868E-11</v>
      </c>
      <c r="G808" s="6">
        <f t="shared" si="63"/>
        <v>1.243589838393237E-7</v>
      </c>
    </row>
    <row r="809" spans="1:7" x14ac:dyDescent="0.25">
      <c r="A809" s="1">
        <v>41357</v>
      </c>
      <c r="B809">
        <v>48.499804763764203</v>
      </c>
      <c r="C809">
        <f t="shared" si="60"/>
        <v>48.500039701445132</v>
      </c>
      <c r="D809">
        <f t="shared" si="64"/>
        <v>2.3493768092919254E-4</v>
      </c>
      <c r="E809">
        <f t="shared" si="61"/>
        <v>2.3493768092919254E-4</v>
      </c>
      <c r="F809">
        <f t="shared" si="62"/>
        <v>5.5195713920387077E-8</v>
      </c>
      <c r="G809" s="6">
        <f t="shared" si="63"/>
        <v>4.8440719301553937E-6</v>
      </c>
    </row>
    <row r="810" spans="1:7" x14ac:dyDescent="0.25">
      <c r="A810" s="1">
        <v>41358</v>
      </c>
      <c r="B810">
        <v>48.500265251989397</v>
      </c>
      <c r="C810">
        <f t="shared" si="60"/>
        <v>48.499967460627367</v>
      </c>
      <c r="D810">
        <f t="shared" si="64"/>
        <v>-2.9779136202989775E-4</v>
      </c>
      <c r="E810">
        <f t="shared" si="61"/>
        <v>2.9779136202989775E-4</v>
      </c>
      <c r="F810">
        <f t="shared" si="62"/>
        <v>8.8679695299621629E-8</v>
      </c>
      <c r="G810" s="6">
        <f t="shared" si="63"/>
        <v>6.1400322025297643E-6</v>
      </c>
    </row>
    <row r="811" spans="1:7" x14ac:dyDescent="0.25">
      <c r="A811" s="1">
        <v>41359</v>
      </c>
      <c r="B811">
        <v>48.499592502037501</v>
      </c>
      <c r="C811">
        <f t="shared" si="60"/>
        <v>48.500011669292263</v>
      </c>
      <c r="D811">
        <f t="shared" si="64"/>
        <v>4.1916725476198735E-4</v>
      </c>
      <c r="E811">
        <f t="shared" si="61"/>
        <v>4.1916725476198735E-4</v>
      </c>
      <c r="F811">
        <f t="shared" si="62"/>
        <v>1.7570118746470081E-7</v>
      </c>
      <c r="G811" s="6">
        <f t="shared" si="63"/>
        <v>8.6426217300764624E-6</v>
      </c>
    </row>
    <row r="812" spans="1:7" x14ac:dyDescent="0.25">
      <c r="A812" s="1">
        <v>41360</v>
      </c>
      <c r="B812">
        <v>48.5</v>
      </c>
      <c r="C812">
        <f t="shared" si="60"/>
        <v>48.49994375296518</v>
      </c>
      <c r="D812">
        <f t="shared" si="64"/>
        <v>-5.6247034819989494E-5</v>
      </c>
      <c r="E812">
        <f t="shared" si="61"/>
        <v>5.6247034819989494E-5</v>
      </c>
      <c r="F812">
        <f t="shared" si="62"/>
        <v>3.1637289260411105E-9</v>
      </c>
      <c r="G812" s="6">
        <f t="shared" si="63"/>
        <v>1.1597340216822555E-6</v>
      </c>
    </row>
    <row r="813" spans="1:7" x14ac:dyDescent="0.25">
      <c r="A813" s="1">
        <v>41361</v>
      </c>
      <c r="B813">
        <v>48.503225806451603</v>
      </c>
      <c r="C813">
        <f t="shared" si="60"/>
        <v>48.49994375296518</v>
      </c>
      <c r="D813">
        <f t="shared" si="64"/>
        <v>-3.2820534864228534E-3</v>
      </c>
      <c r="E813">
        <f t="shared" si="61"/>
        <v>3.2820534864228534E-3</v>
      </c>
      <c r="F813">
        <f t="shared" si="62"/>
        <v>1.0771875087740407E-5</v>
      </c>
      <c r="G813" s="6">
        <f t="shared" si="63"/>
        <v>6.7671284386225624E-5</v>
      </c>
    </row>
    <row r="814" spans="1:7" x14ac:dyDescent="0.25">
      <c r="A814" s="1">
        <v>41362</v>
      </c>
      <c r="B814">
        <v>48.5</v>
      </c>
      <c r="C814">
        <f t="shared" si="60"/>
        <v>48.500481387373782</v>
      </c>
      <c r="D814">
        <f t="shared" si="64"/>
        <v>4.8138737378167207E-4</v>
      </c>
      <c r="E814">
        <f t="shared" si="61"/>
        <v>4.8138737378167207E-4</v>
      </c>
      <c r="F814">
        <f t="shared" si="62"/>
        <v>2.3173380363641527E-7</v>
      </c>
      <c r="G814" s="6">
        <f t="shared" si="63"/>
        <v>9.9254143466500207E-6</v>
      </c>
    </row>
    <row r="815" spans="1:7" x14ac:dyDescent="0.25">
      <c r="A815" s="1">
        <v>41363</v>
      </c>
      <c r="B815">
        <v>48.5</v>
      </c>
      <c r="C815">
        <f t="shared" si="60"/>
        <v>48.500481387373782</v>
      </c>
      <c r="D815">
        <f t="shared" si="64"/>
        <v>4.8138737378167207E-4</v>
      </c>
      <c r="E815">
        <f t="shared" si="61"/>
        <v>4.8138737378167207E-4</v>
      </c>
      <c r="F815">
        <f t="shared" si="62"/>
        <v>2.3173380363641527E-7</v>
      </c>
      <c r="G815" s="6">
        <f t="shared" si="63"/>
        <v>9.9254143466500207E-6</v>
      </c>
    </row>
    <row r="816" spans="1:7" x14ac:dyDescent="0.25">
      <c r="A816" s="1">
        <v>41364</v>
      </c>
      <c r="B816">
        <v>48.5</v>
      </c>
      <c r="C816">
        <f t="shared" si="60"/>
        <v>48.500513926746414</v>
      </c>
      <c r="D816">
        <f t="shared" si="64"/>
        <v>5.1392674641448366E-4</v>
      </c>
      <c r="E816">
        <f t="shared" si="61"/>
        <v>5.1392674641448366E-4</v>
      </c>
      <c r="F816">
        <f t="shared" si="62"/>
        <v>2.64120700680177E-7</v>
      </c>
      <c r="G816" s="6">
        <f t="shared" si="63"/>
        <v>1.0596315478031878E-5</v>
      </c>
    </row>
    <row r="817" spans="1:7" x14ac:dyDescent="0.25">
      <c r="A817" s="1">
        <v>41365</v>
      </c>
      <c r="B817">
        <v>48.5</v>
      </c>
      <c r="C817">
        <f t="shared" si="60"/>
        <v>48.500469718081519</v>
      </c>
      <c r="D817">
        <f t="shared" si="64"/>
        <v>4.6971808151852201E-4</v>
      </c>
      <c r="E817">
        <f t="shared" si="61"/>
        <v>4.6971808151852201E-4</v>
      </c>
      <c r="F817">
        <f t="shared" si="62"/>
        <v>2.2063507610544089E-7</v>
      </c>
      <c r="G817" s="6">
        <f t="shared" si="63"/>
        <v>9.6848151007371763E-6</v>
      </c>
    </row>
    <row r="818" spans="1:7" x14ac:dyDescent="0.25">
      <c r="A818" s="1">
        <v>41366</v>
      </c>
      <c r="B818">
        <v>48.5</v>
      </c>
      <c r="C818">
        <f t="shared" si="60"/>
        <v>48.500537634408602</v>
      </c>
      <c r="D818">
        <f t="shared" si="64"/>
        <v>5.3763440860166156E-4</v>
      </c>
      <c r="E818">
        <f t="shared" si="61"/>
        <v>5.3763440860166156E-4</v>
      </c>
      <c r="F818">
        <f t="shared" si="62"/>
        <v>2.8905075731245839E-7</v>
      </c>
      <c r="G818" s="6">
        <f t="shared" si="63"/>
        <v>1.1085122656872116E-5</v>
      </c>
    </row>
    <row r="819" spans="1:7" x14ac:dyDescent="0.25">
      <c r="A819" s="1">
        <v>41367</v>
      </c>
      <c r="B819">
        <v>48.5</v>
      </c>
      <c r="C819">
        <f t="shared" si="60"/>
        <v>48.500537634408602</v>
      </c>
      <c r="D819">
        <f t="shared" si="64"/>
        <v>5.3763440860166156E-4</v>
      </c>
      <c r="E819">
        <f t="shared" si="61"/>
        <v>5.3763440860166156E-4</v>
      </c>
      <c r="F819">
        <f t="shared" si="62"/>
        <v>2.8905075731245839E-7</v>
      </c>
      <c r="G819" s="6">
        <f t="shared" si="63"/>
        <v>1.1085122656872116E-5</v>
      </c>
    </row>
    <row r="820" spans="1:7" x14ac:dyDescent="0.25">
      <c r="A820" s="1">
        <v>41368</v>
      </c>
      <c r="B820">
        <v>48.499831479609</v>
      </c>
      <c r="C820">
        <f t="shared" si="60"/>
        <v>48.5</v>
      </c>
      <c r="D820">
        <f t="shared" si="64"/>
        <v>1.6852039100001548E-4</v>
      </c>
      <c r="E820">
        <f t="shared" si="61"/>
        <v>1.6852039100001548E-4</v>
      </c>
      <c r="F820">
        <f t="shared" si="62"/>
        <v>2.8399122182798099E-8</v>
      </c>
      <c r="G820" s="6">
        <f t="shared" si="63"/>
        <v>3.4746472371137213E-6</v>
      </c>
    </row>
    <row r="821" spans="1:7" x14ac:dyDescent="0.25">
      <c r="A821" s="1">
        <v>41369</v>
      </c>
      <c r="B821">
        <v>48.503875968992197</v>
      </c>
      <c r="C821">
        <f t="shared" si="60"/>
        <v>48.499971913268162</v>
      </c>
      <c r="D821">
        <f t="shared" si="64"/>
        <v>-3.9040557240355156E-3</v>
      </c>
      <c r="E821">
        <f t="shared" si="61"/>
        <v>3.9040557240355156E-3</v>
      </c>
      <c r="F821">
        <f t="shared" si="62"/>
        <v>1.5241651096374475E-5</v>
      </c>
      <c r="G821" s="6">
        <f t="shared" si="63"/>
        <v>8.0496040925901675E-5</v>
      </c>
    </row>
    <row r="822" spans="1:7" x14ac:dyDescent="0.25">
      <c r="A822" s="1">
        <v>41370</v>
      </c>
      <c r="B822">
        <v>83.337905236907702</v>
      </c>
      <c r="C822">
        <f t="shared" si="60"/>
        <v>48.500617908100196</v>
      </c>
      <c r="D822">
        <f t="shared" si="64"/>
        <v>-34.837287328807506</v>
      </c>
      <c r="E822">
        <f t="shared" si="61"/>
        <v>34.837287328807506</v>
      </c>
      <c r="F822">
        <f t="shared" si="62"/>
        <v>1213.6365884298921</v>
      </c>
      <c r="G822" s="6">
        <f t="shared" si="63"/>
        <v>0.71828543287464497</v>
      </c>
    </row>
    <row r="823" spans="1:7" x14ac:dyDescent="0.25">
      <c r="A823" s="1">
        <v>41371</v>
      </c>
      <c r="B823">
        <v>85.8333333333333</v>
      </c>
      <c r="C823">
        <f t="shared" si="60"/>
        <v>54.306935447584813</v>
      </c>
      <c r="D823">
        <f t="shared" si="64"/>
        <v>-31.526397885748487</v>
      </c>
      <c r="E823">
        <f t="shared" si="61"/>
        <v>31.526397885748487</v>
      </c>
      <c r="F823">
        <f t="shared" si="62"/>
        <v>993.91376365052668</v>
      </c>
      <c r="G823" s="6">
        <f t="shared" si="63"/>
        <v>0.58052249912309417</v>
      </c>
    </row>
    <row r="824" spans="1:7" x14ac:dyDescent="0.25">
      <c r="A824" s="1">
        <v>41372</v>
      </c>
      <c r="B824">
        <v>85.532728609953395</v>
      </c>
      <c r="C824">
        <f t="shared" si="60"/>
        <v>60.529157669807034</v>
      </c>
      <c r="D824">
        <f t="shared" si="64"/>
        <v>-25.003570940146361</v>
      </c>
      <c r="E824">
        <f t="shared" si="61"/>
        <v>25.003570940146361</v>
      </c>
      <c r="F824">
        <f t="shared" si="62"/>
        <v>625.17855975893156</v>
      </c>
      <c r="G824" s="6">
        <f t="shared" si="63"/>
        <v>0.41308308099285784</v>
      </c>
    </row>
    <row r="825" spans="1:7" x14ac:dyDescent="0.25">
      <c r="A825" s="1">
        <v>41373</v>
      </c>
      <c r="B825">
        <v>87.769938650306699</v>
      </c>
      <c r="C825">
        <f t="shared" si="60"/>
        <v>66.701279104799269</v>
      </c>
      <c r="D825">
        <f t="shared" si="64"/>
        <v>-21.06865954550743</v>
      </c>
      <c r="E825">
        <f t="shared" si="61"/>
        <v>21.06865954550743</v>
      </c>
      <c r="F825">
        <f t="shared" si="62"/>
        <v>443.88841504450136</v>
      </c>
      <c r="G825" s="6">
        <f t="shared" si="63"/>
        <v>0.31586589984886071</v>
      </c>
    </row>
    <row r="826" spans="1:7" x14ac:dyDescent="0.25">
      <c r="A826" s="1">
        <v>41374</v>
      </c>
      <c r="B826">
        <v>87.880255941499101</v>
      </c>
      <c r="C826">
        <f t="shared" si="60"/>
        <v>73.246268879850376</v>
      </c>
      <c r="D826">
        <f t="shared" si="64"/>
        <v>-14.633987061648725</v>
      </c>
      <c r="E826">
        <f t="shared" si="61"/>
        <v>14.633987061648725</v>
      </c>
      <c r="F826">
        <f t="shared" si="62"/>
        <v>214.15357732050228</v>
      </c>
      <c r="G826" s="6">
        <f t="shared" si="63"/>
        <v>0.19979157007510659</v>
      </c>
    </row>
    <row r="827" spans="1:7" x14ac:dyDescent="0.25">
      <c r="A827" s="1">
        <v>41375</v>
      </c>
      <c r="B827">
        <v>85.731166150670802</v>
      </c>
      <c r="C827">
        <f t="shared" si="60"/>
        <v>79.809672956832074</v>
      </c>
      <c r="D827">
        <f t="shared" si="64"/>
        <v>-5.9214931938387281</v>
      </c>
      <c r="E827">
        <f t="shared" si="61"/>
        <v>5.9214931938387281</v>
      </c>
      <c r="F827">
        <f t="shared" si="62"/>
        <v>35.064081644678382</v>
      </c>
      <c r="G827" s="6">
        <f t="shared" si="63"/>
        <v>7.4195181792582707E-2</v>
      </c>
    </row>
    <row r="828" spans="1:7" x14ac:dyDescent="0.25">
      <c r="A828" s="1">
        <v>41376</v>
      </c>
      <c r="B828">
        <v>84.155539251650794</v>
      </c>
      <c r="C828">
        <f t="shared" si="60"/>
        <v>86.014221320445174</v>
      </c>
      <c r="D828">
        <f t="shared" si="64"/>
        <v>1.8586820687943799</v>
      </c>
      <c r="E828">
        <f t="shared" si="61"/>
        <v>1.8586820687943799</v>
      </c>
      <c r="F828">
        <f t="shared" si="62"/>
        <v>3.4546990328577558</v>
      </c>
      <c r="G828" s="6">
        <f t="shared" si="63"/>
        <v>2.1609008839013694E-2</v>
      </c>
    </row>
    <row r="829" spans="1:7" x14ac:dyDescent="0.25">
      <c r="A829" s="1">
        <v>41377</v>
      </c>
      <c r="B829">
        <v>85.152125279642107</v>
      </c>
      <c r="C829">
        <f t="shared" si="60"/>
        <v>86.150493656235696</v>
      </c>
      <c r="D829">
        <f t="shared" si="64"/>
        <v>0.99836837659358935</v>
      </c>
      <c r="E829">
        <f t="shared" si="61"/>
        <v>0.99836837659358935</v>
      </c>
      <c r="F829">
        <f t="shared" si="62"/>
        <v>0.99673941538211908</v>
      </c>
      <c r="G829" s="6">
        <f t="shared" si="63"/>
        <v>1.15886553195778E-2</v>
      </c>
    </row>
    <row r="830" spans="1:7" x14ac:dyDescent="0.25">
      <c r="A830" s="1">
        <v>41378</v>
      </c>
      <c r="B830">
        <v>82.950600801068106</v>
      </c>
      <c r="C830">
        <f t="shared" si="60"/>
        <v>86.036958980620469</v>
      </c>
      <c r="D830">
        <f t="shared" si="64"/>
        <v>3.0863581795523629</v>
      </c>
      <c r="E830">
        <f t="shared" si="61"/>
        <v>3.0863581795523629</v>
      </c>
      <c r="F830">
        <f t="shared" si="62"/>
        <v>9.5256068124897748</v>
      </c>
      <c r="G830" s="6">
        <f t="shared" si="63"/>
        <v>3.587246941454026E-2</v>
      </c>
    </row>
    <row r="831" spans="1:7" x14ac:dyDescent="0.25">
      <c r="A831" s="1">
        <v>41379</v>
      </c>
      <c r="B831">
        <v>83.488439306358401</v>
      </c>
      <c r="C831">
        <f t="shared" si="60"/>
        <v>85.606604345806275</v>
      </c>
      <c r="D831">
        <f t="shared" si="64"/>
        <v>2.1181650394478737</v>
      </c>
      <c r="E831">
        <f t="shared" si="61"/>
        <v>2.1181650394478737</v>
      </c>
      <c r="F831">
        <f t="shared" si="62"/>
        <v>4.4866231343392124</v>
      </c>
      <c r="G831" s="6">
        <f t="shared" si="63"/>
        <v>2.4743009673547915E-2</v>
      </c>
    </row>
    <row r="832" spans="1:7" x14ac:dyDescent="0.25">
      <c r="A832" s="1">
        <v>41380</v>
      </c>
      <c r="B832">
        <v>85.7264150943396</v>
      </c>
      <c r="C832">
        <f t="shared" si="60"/>
        <v>84.893021121814897</v>
      </c>
      <c r="D832">
        <f t="shared" si="64"/>
        <v>-0.83339397252470349</v>
      </c>
      <c r="E832">
        <f t="shared" si="61"/>
        <v>0.83339397252470349</v>
      </c>
      <c r="F832">
        <f t="shared" si="62"/>
        <v>0.69454551344050619</v>
      </c>
      <c r="G832" s="6">
        <f t="shared" si="63"/>
        <v>9.8169903899267275E-3</v>
      </c>
    </row>
    <row r="833" spans="1:7" x14ac:dyDescent="0.25">
      <c r="A833" s="1">
        <v>41381</v>
      </c>
      <c r="B833">
        <v>81.346774193548399</v>
      </c>
      <c r="C833">
        <f t="shared" si="60"/>
        <v>84.53404764728829</v>
      </c>
      <c r="D833">
        <f t="shared" si="64"/>
        <v>3.1872734537398912</v>
      </c>
      <c r="E833">
        <f t="shared" si="61"/>
        <v>3.1872734537398912</v>
      </c>
      <c r="F833">
        <f t="shared" si="62"/>
        <v>10.158712068915015</v>
      </c>
      <c r="G833" s="6">
        <f t="shared" si="63"/>
        <v>3.7704020361577155E-2</v>
      </c>
    </row>
    <row r="834" spans="1:7" x14ac:dyDescent="0.25">
      <c r="A834" s="1">
        <v>41382</v>
      </c>
      <c r="B834">
        <v>82.237055520898295</v>
      </c>
      <c r="C834">
        <f t="shared" si="60"/>
        <v>83.80331565443457</v>
      </c>
      <c r="D834">
        <f t="shared" si="64"/>
        <v>1.5662601335362751</v>
      </c>
      <c r="E834">
        <f t="shared" si="61"/>
        <v>1.5662601335362751</v>
      </c>
      <c r="F834">
        <f t="shared" si="62"/>
        <v>2.4531708059050703</v>
      </c>
      <c r="G834" s="6">
        <f t="shared" si="63"/>
        <v>1.8689715571574693E-2</v>
      </c>
    </row>
    <row r="835" spans="1:7" x14ac:dyDescent="0.25">
      <c r="A835" s="1">
        <v>41383</v>
      </c>
      <c r="B835">
        <v>85.813358302122396</v>
      </c>
      <c r="C835">
        <f t="shared" si="60"/>
        <v>83.483568365975827</v>
      </c>
      <c r="D835">
        <f t="shared" si="64"/>
        <v>-2.3297899361465682</v>
      </c>
      <c r="E835">
        <f t="shared" si="61"/>
        <v>2.3297899361465682</v>
      </c>
      <c r="F835">
        <f t="shared" si="62"/>
        <v>5.4279211465698305</v>
      </c>
      <c r="G835" s="6">
        <f t="shared" si="63"/>
        <v>2.79071676228934E-2</v>
      </c>
    </row>
    <row r="836" spans="1:7" x14ac:dyDescent="0.25">
      <c r="A836" s="1">
        <v>41384</v>
      </c>
      <c r="B836">
        <v>85.378904481665899</v>
      </c>
      <c r="C836">
        <f t="shared" si="60"/>
        <v>83.59377386972254</v>
      </c>
      <c r="D836">
        <f t="shared" si="64"/>
        <v>-1.7851306119433588</v>
      </c>
      <c r="E836">
        <f t="shared" si="61"/>
        <v>1.7851306119433588</v>
      </c>
      <c r="F836">
        <f t="shared" si="62"/>
        <v>3.1866913016972704</v>
      </c>
      <c r="G836" s="6">
        <f t="shared" si="63"/>
        <v>2.135482739091803E-2</v>
      </c>
    </row>
    <row r="837" spans="1:7" x14ac:dyDescent="0.25">
      <c r="A837" s="1">
        <v>41385</v>
      </c>
      <c r="B837">
        <v>87.7554149428085</v>
      </c>
      <c r="C837">
        <f t="shared" si="60"/>
        <v>83.998491149822186</v>
      </c>
      <c r="D837">
        <f t="shared" si="64"/>
        <v>-3.7569237929863135</v>
      </c>
      <c r="E837">
        <f t="shared" si="61"/>
        <v>3.7569237929863135</v>
      </c>
      <c r="F837">
        <f t="shared" si="62"/>
        <v>14.114476386306668</v>
      </c>
      <c r="G837" s="6">
        <f t="shared" si="63"/>
        <v>4.4726086642263053E-2</v>
      </c>
    </row>
    <row r="838" spans="1:7" x14ac:dyDescent="0.25">
      <c r="A838" s="1">
        <v>41386</v>
      </c>
      <c r="B838">
        <v>85.064418212478898</v>
      </c>
      <c r="C838">
        <f t="shared" si="60"/>
        <v>84.709653755897179</v>
      </c>
      <c r="D838">
        <f t="shared" si="64"/>
        <v>-0.3547644565817194</v>
      </c>
      <c r="E838">
        <f t="shared" si="61"/>
        <v>0.3547644565817194</v>
      </c>
      <c r="F838">
        <f t="shared" si="62"/>
        <v>0.12585781965372267</v>
      </c>
      <c r="G838" s="6">
        <f t="shared" si="63"/>
        <v>4.1880050366399002E-3</v>
      </c>
    </row>
    <row r="839" spans="1:7" x14ac:dyDescent="0.25">
      <c r="A839" s="1">
        <v>41387</v>
      </c>
      <c r="B839">
        <v>89.400466562985997</v>
      </c>
      <c r="C839">
        <f t="shared" si="60"/>
        <v>84.599320942253726</v>
      </c>
      <c r="D839">
        <f t="shared" si="64"/>
        <v>-4.8011456207322709</v>
      </c>
      <c r="E839">
        <f t="shared" si="61"/>
        <v>4.8011456207322709</v>
      </c>
      <c r="F839">
        <f t="shared" si="62"/>
        <v>23.050999271476662</v>
      </c>
      <c r="G839" s="6">
        <f t="shared" si="63"/>
        <v>5.6751585795936393E-2</v>
      </c>
    </row>
    <row r="840" spans="1:7" x14ac:dyDescent="0.25">
      <c r="A840" s="1">
        <v>41388</v>
      </c>
      <c r="B840">
        <v>86.123298638911095</v>
      </c>
      <c r="C840">
        <f t="shared" si="60"/>
        <v>85.941603003826671</v>
      </c>
      <c r="D840">
        <f t="shared" si="64"/>
        <v>-0.18169563508442366</v>
      </c>
      <c r="E840">
        <f t="shared" si="61"/>
        <v>0.18169563508442366</v>
      </c>
      <c r="F840">
        <f t="shared" si="62"/>
        <v>3.3013303808732047E-2</v>
      </c>
      <c r="G840" s="6">
        <f t="shared" si="63"/>
        <v>2.1141755416911809E-3</v>
      </c>
    </row>
    <row r="841" spans="1:7" x14ac:dyDescent="0.25">
      <c r="A841" s="1">
        <v>41389</v>
      </c>
      <c r="B841">
        <v>84.946841294298906</v>
      </c>
      <c r="C841">
        <f t="shared" ref="C841:C904" si="65">AVERAGE(B835:B840)</f>
        <v>86.589310190162152</v>
      </c>
      <c r="D841">
        <f t="shared" si="64"/>
        <v>1.6424688958632458</v>
      </c>
      <c r="E841">
        <f t="shared" ref="E841:E904" si="66">ABS($D841)</f>
        <v>1.6424688958632458</v>
      </c>
      <c r="F841">
        <f t="shared" ref="F841:F904" si="67">POWER($E841,2)</f>
        <v>2.6977040738782301</v>
      </c>
      <c r="G841" s="6">
        <f t="shared" ref="G841:G904" si="68">$E841/$C841</f>
        <v>1.896849498230389E-2</v>
      </c>
    </row>
    <row r="842" spans="1:7" x14ac:dyDescent="0.25">
      <c r="A842" s="1">
        <v>41390</v>
      </c>
      <c r="B842">
        <v>85.442441720740206</v>
      </c>
      <c r="C842">
        <f t="shared" si="65"/>
        <v>86.444890688858209</v>
      </c>
      <c r="D842">
        <f t="shared" ref="D842:D905" si="69">$C842-$B842</f>
        <v>1.0024489681180029</v>
      </c>
      <c r="E842">
        <f t="shared" si="66"/>
        <v>1.0024489681180029</v>
      </c>
      <c r="F842">
        <f t="shared" si="67"/>
        <v>1.0049039336808487</v>
      </c>
      <c r="G842" s="6">
        <f t="shared" si="68"/>
        <v>1.1596393495667956E-2</v>
      </c>
    </row>
    <row r="843" spans="1:7" x14ac:dyDescent="0.25">
      <c r="A843" s="1">
        <v>41391</v>
      </c>
      <c r="B843">
        <v>89.585690515807002</v>
      </c>
      <c r="C843">
        <f t="shared" si="65"/>
        <v>86.455480228703934</v>
      </c>
      <c r="D843">
        <f t="shared" si="69"/>
        <v>-3.1302102871030684</v>
      </c>
      <c r="E843">
        <f t="shared" si="66"/>
        <v>3.1302102871030684</v>
      </c>
      <c r="F843">
        <f t="shared" si="67"/>
        <v>9.7982164414858737</v>
      </c>
      <c r="G843" s="6">
        <f t="shared" si="68"/>
        <v>3.6206036665606456E-2</v>
      </c>
    </row>
    <row r="844" spans="1:7" x14ac:dyDescent="0.25">
      <c r="A844" s="1">
        <v>41392</v>
      </c>
      <c r="B844">
        <v>86.398362892223702</v>
      </c>
      <c r="C844">
        <f t="shared" si="65"/>
        <v>86.760526157537015</v>
      </c>
      <c r="D844">
        <f t="shared" si="69"/>
        <v>0.36216326531331333</v>
      </c>
      <c r="E844">
        <f t="shared" si="66"/>
        <v>0.36216326531331333</v>
      </c>
      <c r="F844">
        <f t="shared" si="67"/>
        <v>0.13116223074240138</v>
      </c>
      <c r="G844" s="6">
        <f t="shared" si="68"/>
        <v>4.1742861800504617E-3</v>
      </c>
    </row>
    <row r="845" spans="1:7" x14ac:dyDescent="0.25">
      <c r="A845" s="1">
        <v>41393</v>
      </c>
      <c r="B845">
        <v>86.498457742134505</v>
      </c>
      <c r="C845">
        <f t="shared" si="65"/>
        <v>86.982850270827825</v>
      </c>
      <c r="D845">
        <f t="shared" si="69"/>
        <v>0.48439252869331995</v>
      </c>
      <c r="E845">
        <f t="shared" si="66"/>
        <v>0.48439252869331995</v>
      </c>
      <c r="F845">
        <f t="shared" si="67"/>
        <v>0.23463612185390878</v>
      </c>
      <c r="G845" s="6">
        <f t="shared" si="68"/>
        <v>5.5688279607431397E-3</v>
      </c>
    </row>
    <row r="846" spans="1:7" x14ac:dyDescent="0.25">
      <c r="A846" s="1">
        <v>41394</v>
      </c>
      <c r="B846">
        <v>85.6635311143271</v>
      </c>
      <c r="C846">
        <f t="shared" si="65"/>
        <v>86.499182134019236</v>
      </c>
      <c r="D846">
        <f t="shared" si="69"/>
        <v>0.83565101969213629</v>
      </c>
      <c r="E846">
        <f t="shared" si="66"/>
        <v>0.83565101969213629</v>
      </c>
      <c r="F846">
        <f t="shared" si="67"/>
        <v>0.69831262671250716</v>
      </c>
      <c r="G846" s="6">
        <f t="shared" si="68"/>
        <v>9.660796773747567E-3</v>
      </c>
    </row>
    <row r="847" spans="1:7" x14ac:dyDescent="0.25">
      <c r="A847" s="1">
        <v>41395</v>
      </c>
      <c r="B847">
        <v>84.823045267489704</v>
      </c>
      <c r="C847">
        <f t="shared" si="65"/>
        <v>86.422554213255239</v>
      </c>
      <c r="D847">
        <f t="shared" si="69"/>
        <v>1.5995089457655354</v>
      </c>
      <c r="E847">
        <f t="shared" si="66"/>
        <v>1.5995089457655354</v>
      </c>
      <c r="F847">
        <f t="shared" si="67"/>
        <v>2.5584288675839746</v>
      </c>
      <c r="G847" s="6">
        <f t="shared" si="68"/>
        <v>1.8508003614642152E-2</v>
      </c>
    </row>
    <row r="848" spans="1:7" x14ac:dyDescent="0.25">
      <c r="A848" s="1">
        <v>41396</v>
      </c>
      <c r="B848">
        <v>86.934381778741894</v>
      </c>
      <c r="C848">
        <f t="shared" si="65"/>
        <v>86.401921542120363</v>
      </c>
      <c r="D848">
        <f t="shared" si="69"/>
        <v>-0.53246023662153164</v>
      </c>
      <c r="E848">
        <f t="shared" si="66"/>
        <v>0.53246023662153164</v>
      </c>
      <c r="F848">
        <f t="shared" si="67"/>
        <v>0.28351390358305745</v>
      </c>
      <c r="G848" s="6">
        <f t="shared" si="68"/>
        <v>6.1625971635591555E-3</v>
      </c>
    </row>
    <row r="849" spans="1:7" x14ac:dyDescent="0.25">
      <c r="A849" s="1">
        <v>41397</v>
      </c>
      <c r="B849">
        <v>86.042863871879405</v>
      </c>
      <c r="C849">
        <f t="shared" si="65"/>
        <v>86.650578218453987</v>
      </c>
      <c r="D849">
        <f t="shared" si="69"/>
        <v>0.60771434657458201</v>
      </c>
      <c r="E849">
        <f t="shared" si="66"/>
        <v>0.60771434657458201</v>
      </c>
      <c r="F849">
        <f t="shared" si="67"/>
        <v>0.36931672703257118</v>
      </c>
      <c r="G849" s="6">
        <f t="shared" si="68"/>
        <v>7.0133905516761687E-3</v>
      </c>
    </row>
    <row r="850" spans="1:7" x14ac:dyDescent="0.25">
      <c r="A850" s="1">
        <v>41398</v>
      </c>
      <c r="B850">
        <v>84.885390428211593</v>
      </c>
      <c r="C850">
        <f t="shared" si="65"/>
        <v>86.060107111132723</v>
      </c>
      <c r="D850">
        <f t="shared" si="69"/>
        <v>1.1747166829211295</v>
      </c>
      <c r="E850">
        <f t="shared" si="66"/>
        <v>1.1747166829211295</v>
      </c>
      <c r="F850">
        <f t="shared" si="67"/>
        <v>1.3799592851332216</v>
      </c>
      <c r="G850" s="6">
        <f t="shared" si="68"/>
        <v>1.3649956087135387E-2</v>
      </c>
    </row>
    <row r="851" spans="1:7" x14ac:dyDescent="0.25">
      <c r="A851" s="1">
        <v>41399</v>
      </c>
      <c r="B851">
        <v>85.938628158844807</v>
      </c>
      <c r="C851">
        <f t="shared" si="65"/>
        <v>85.807945033797367</v>
      </c>
      <c r="D851">
        <f t="shared" si="69"/>
        <v>-0.13068312504744029</v>
      </c>
      <c r="E851">
        <f t="shared" si="66"/>
        <v>0.13068312504744029</v>
      </c>
      <c r="F851">
        <f t="shared" si="67"/>
        <v>1.7078079172164914E-2</v>
      </c>
      <c r="G851" s="6">
        <f t="shared" si="68"/>
        <v>1.5229723191246198E-3</v>
      </c>
    </row>
    <row r="852" spans="1:7" x14ac:dyDescent="0.25">
      <c r="A852" s="1">
        <v>41400</v>
      </c>
      <c r="B852">
        <v>88.996503496503493</v>
      </c>
      <c r="C852">
        <f t="shared" si="65"/>
        <v>85.714640103249096</v>
      </c>
      <c r="D852">
        <f t="shared" si="69"/>
        <v>-3.2818633932543975</v>
      </c>
      <c r="E852">
        <f t="shared" si="66"/>
        <v>3.2818633932543975</v>
      </c>
      <c r="F852">
        <f t="shared" si="67"/>
        <v>10.770627331983269</v>
      </c>
      <c r="G852" s="6">
        <f t="shared" si="68"/>
        <v>3.8288247950422127E-2</v>
      </c>
    </row>
    <row r="853" spans="1:7" x14ac:dyDescent="0.25">
      <c r="A853" s="1">
        <v>41401</v>
      </c>
      <c r="B853">
        <v>48</v>
      </c>
      <c r="C853">
        <f t="shared" si="65"/>
        <v>86.270135500278499</v>
      </c>
      <c r="D853">
        <f t="shared" si="69"/>
        <v>38.270135500278499</v>
      </c>
      <c r="E853">
        <f t="shared" si="66"/>
        <v>38.270135500278499</v>
      </c>
      <c r="F853">
        <f t="shared" si="67"/>
        <v>1464.6032712096767</v>
      </c>
      <c r="G853" s="6">
        <f t="shared" si="68"/>
        <v>0.44360815337023501</v>
      </c>
    </row>
    <row r="854" spans="1:7" x14ac:dyDescent="0.25">
      <c r="A854" s="1">
        <v>41402</v>
      </c>
      <c r="B854">
        <v>48</v>
      </c>
      <c r="C854">
        <f t="shared" si="65"/>
        <v>80.132961289030206</v>
      </c>
      <c r="D854">
        <f t="shared" si="69"/>
        <v>32.132961289030206</v>
      </c>
      <c r="E854">
        <f t="shared" si="66"/>
        <v>32.132961289030206</v>
      </c>
      <c r="F854">
        <f t="shared" si="67"/>
        <v>1032.5272012023138</v>
      </c>
      <c r="G854" s="6">
        <f t="shared" si="68"/>
        <v>0.40099555503921014</v>
      </c>
    </row>
    <row r="855" spans="1:7" x14ac:dyDescent="0.25">
      <c r="A855" s="1">
        <v>41403</v>
      </c>
      <c r="B855">
        <v>48.499789473684203</v>
      </c>
      <c r="C855">
        <f t="shared" si="65"/>
        <v>73.643897659239883</v>
      </c>
      <c r="D855">
        <f t="shared" si="69"/>
        <v>25.14410818555568</v>
      </c>
      <c r="E855">
        <f t="shared" si="66"/>
        <v>25.14410818555568</v>
      </c>
      <c r="F855">
        <f t="shared" si="67"/>
        <v>632.22617644692821</v>
      </c>
      <c r="G855" s="6">
        <f t="shared" si="68"/>
        <v>0.34142826472738874</v>
      </c>
    </row>
    <row r="856" spans="1:7" x14ac:dyDescent="0.25">
      <c r="A856" s="1">
        <v>41404</v>
      </c>
      <c r="B856">
        <v>48.504166666666698</v>
      </c>
      <c r="C856">
        <f t="shared" si="65"/>
        <v>67.386718592874018</v>
      </c>
      <c r="D856">
        <f t="shared" si="69"/>
        <v>18.88255192620732</v>
      </c>
      <c r="E856">
        <f t="shared" si="66"/>
        <v>18.88255192620732</v>
      </c>
      <c r="F856">
        <f t="shared" si="67"/>
        <v>356.55076724591578</v>
      </c>
      <c r="G856" s="6">
        <f t="shared" si="68"/>
        <v>0.28021177348445786</v>
      </c>
    </row>
    <row r="857" spans="1:7" x14ac:dyDescent="0.25">
      <c r="A857" s="1">
        <v>41405</v>
      </c>
      <c r="B857">
        <v>48.499630450849999</v>
      </c>
      <c r="C857">
        <f t="shared" si="65"/>
        <v>61.323181299283199</v>
      </c>
      <c r="D857">
        <f t="shared" si="69"/>
        <v>12.8235508484332</v>
      </c>
      <c r="E857">
        <f t="shared" si="66"/>
        <v>12.8235508484332</v>
      </c>
      <c r="F857">
        <f t="shared" si="67"/>
        <v>164.44345636235184</v>
      </c>
      <c r="G857" s="6">
        <f t="shared" si="68"/>
        <v>0.20911424646821272</v>
      </c>
    </row>
    <row r="858" spans="1:7" x14ac:dyDescent="0.25">
      <c r="A858" s="1">
        <v>41406</v>
      </c>
      <c r="B858">
        <v>48.5017793594306</v>
      </c>
      <c r="C858">
        <f t="shared" si="65"/>
        <v>55.083348347950739</v>
      </c>
      <c r="D858">
        <f t="shared" si="69"/>
        <v>6.5815689885201394</v>
      </c>
      <c r="E858">
        <f t="shared" si="66"/>
        <v>6.5815689885201394</v>
      </c>
      <c r="F858">
        <f t="shared" si="67"/>
        <v>43.317050350650014</v>
      </c>
      <c r="G858" s="6">
        <f t="shared" si="68"/>
        <v>0.11948382198819242</v>
      </c>
    </row>
    <row r="859" spans="1:7" x14ac:dyDescent="0.25">
      <c r="A859" s="1">
        <v>41407</v>
      </c>
      <c r="B859">
        <v>47.4991717283269</v>
      </c>
      <c r="C859">
        <f t="shared" si="65"/>
        <v>48.334227658438579</v>
      </c>
      <c r="D859">
        <f t="shared" si="69"/>
        <v>0.83505593011167889</v>
      </c>
      <c r="E859">
        <f t="shared" si="66"/>
        <v>0.83505593011167889</v>
      </c>
      <c r="F859">
        <f t="shared" si="67"/>
        <v>0.69731840641468112</v>
      </c>
      <c r="G859" s="6">
        <f t="shared" si="68"/>
        <v>1.7276699568114194E-2</v>
      </c>
    </row>
    <row r="860" spans="1:7" x14ac:dyDescent="0.25">
      <c r="A860" s="1">
        <v>41408</v>
      </c>
      <c r="B860">
        <v>72.641618497109803</v>
      </c>
      <c r="C860">
        <f t="shared" si="65"/>
        <v>48.250756279826398</v>
      </c>
      <c r="D860">
        <f t="shared" si="69"/>
        <v>-24.390862217283406</v>
      </c>
      <c r="E860">
        <f t="shared" si="66"/>
        <v>24.390862217283406</v>
      </c>
      <c r="F860">
        <f t="shared" si="67"/>
        <v>594.91415970250318</v>
      </c>
      <c r="G860" s="6">
        <f t="shared" si="68"/>
        <v>0.50550217442873957</v>
      </c>
    </row>
    <row r="861" spans="1:7" x14ac:dyDescent="0.25">
      <c r="A861" s="1">
        <v>41409</v>
      </c>
      <c r="B861">
        <v>91.791187270501794</v>
      </c>
      <c r="C861">
        <f t="shared" si="65"/>
        <v>52.357692696011362</v>
      </c>
      <c r="D861">
        <f t="shared" si="69"/>
        <v>-39.433494574490432</v>
      </c>
      <c r="E861">
        <f t="shared" si="66"/>
        <v>39.433494574490432</v>
      </c>
      <c r="F861">
        <f t="shared" si="67"/>
        <v>1555.0004943563663</v>
      </c>
      <c r="G861" s="6">
        <f t="shared" si="68"/>
        <v>0.75315569773941737</v>
      </c>
    </row>
    <row r="862" spans="1:7" x14ac:dyDescent="0.25">
      <c r="A862" s="1">
        <v>41410</v>
      </c>
      <c r="B862">
        <v>89.801913337084997</v>
      </c>
      <c r="C862">
        <f t="shared" si="65"/>
        <v>59.572925662147632</v>
      </c>
      <c r="D862">
        <f t="shared" si="69"/>
        <v>-30.228987674937365</v>
      </c>
      <c r="E862">
        <f t="shared" si="66"/>
        <v>30.228987674937365</v>
      </c>
      <c r="F862">
        <f t="shared" si="67"/>
        <v>913.7916958515151</v>
      </c>
      <c r="G862" s="6">
        <f t="shared" si="68"/>
        <v>0.50742828791678307</v>
      </c>
    </row>
    <row r="863" spans="1:7" x14ac:dyDescent="0.25">
      <c r="A863" s="1">
        <v>41411</v>
      </c>
      <c r="B863">
        <v>91.811273635390606</v>
      </c>
      <c r="C863">
        <f t="shared" si="65"/>
        <v>66.455883440550679</v>
      </c>
      <c r="D863">
        <f t="shared" si="69"/>
        <v>-25.355390194839927</v>
      </c>
      <c r="E863">
        <f t="shared" si="66"/>
        <v>25.355390194839927</v>
      </c>
      <c r="F863">
        <f t="shared" si="67"/>
        <v>642.89581193258471</v>
      </c>
      <c r="G863" s="6">
        <f t="shared" si="68"/>
        <v>0.38153717747988486</v>
      </c>
    </row>
    <row r="864" spans="1:7" x14ac:dyDescent="0.25">
      <c r="A864" s="1">
        <v>41412</v>
      </c>
      <c r="B864">
        <v>92.996484698097603</v>
      </c>
      <c r="C864">
        <f t="shared" si="65"/>
        <v>73.674490637974117</v>
      </c>
      <c r="D864">
        <f t="shared" si="69"/>
        <v>-19.321994060123487</v>
      </c>
      <c r="E864">
        <f t="shared" si="66"/>
        <v>19.321994060123487</v>
      </c>
      <c r="F864">
        <f t="shared" si="67"/>
        <v>373.33945445944732</v>
      </c>
      <c r="G864" s="6">
        <f t="shared" si="68"/>
        <v>0.26226165790638439</v>
      </c>
    </row>
    <row r="865" spans="1:7" x14ac:dyDescent="0.25">
      <c r="A865" s="1">
        <v>41413</v>
      </c>
      <c r="B865">
        <v>93.453027139874706</v>
      </c>
      <c r="C865">
        <f t="shared" si="65"/>
        <v>81.090274861085291</v>
      </c>
      <c r="D865">
        <f t="shared" si="69"/>
        <v>-12.362752278789415</v>
      </c>
      <c r="E865">
        <f t="shared" si="66"/>
        <v>12.362752278789415</v>
      </c>
      <c r="F865">
        <f t="shared" si="67"/>
        <v>152.83764390671288</v>
      </c>
      <c r="G865" s="6">
        <f t="shared" si="68"/>
        <v>0.15245665771842415</v>
      </c>
    </row>
    <row r="866" spans="1:7" x14ac:dyDescent="0.25">
      <c r="A866" s="1">
        <v>41414</v>
      </c>
      <c r="B866">
        <v>94.474333063864194</v>
      </c>
      <c r="C866">
        <f t="shared" si="65"/>
        <v>88.749250763009911</v>
      </c>
      <c r="D866">
        <f t="shared" si="69"/>
        <v>-5.7250823008542824</v>
      </c>
      <c r="E866">
        <f t="shared" si="66"/>
        <v>5.7250823008542824</v>
      </c>
      <c r="F866">
        <f t="shared" si="67"/>
        <v>32.776567351554966</v>
      </c>
      <c r="G866" s="6">
        <f t="shared" si="68"/>
        <v>6.4508514174865098E-2</v>
      </c>
    </row>
    <row r="867" spans="1:7" x14ac:dyDescent="0.25">
      <c r="A867" s="1">
        <v>41415</v>
      </c>
      <c r="B867">
        <v>94.505254648342799</v>
      </c>
      <c r="C867">
        <f t="shared" si="65"/>
        <v>92.388036524135643</v>
      </c>
      <c r="D867">
        <f t="shared" si="69"/>
        <v>-2.1172181242071559</v>
      </c>
      <c r="E867">
        <f t="shared" si="66"/>
        <v>2.1172181242071559</v>
      </c>
      <c r="F867">
        <f t="shared" si="67"/>
        <v>4.4826125854712684</v>
      </c>
      <c r="G867" s="6">
        <f t="shared" si="68"/>
        <v>2.2916583183949898E-2</v>
      </c>
    </row>
    <row r="868" spans="1:7" x14ac:dyDescent="0.25">
      <c r="A868" s="1">
        <v>41416</v>
      </c>
      <c r="B868">
        <v>93.629522431259005</v>
      </c>
      <c r="C868">
        <f t="shared" si="65"/>
        <v>92.840381087109165</v>
      </c>
      <c r="D868">
        <f t="shared" si="69"/>
        <v>-0.78914134414984005</v>
      </c>
      <c r="E868">
        <f t="shared" si="66"/>
        <v>0.78914134414984005</v>
      </c>
      <c r="F868">
        <f t="shared" si="67"/>
        <v>0.62274406104661628</v>
      </c>
      <c r="G868" s="6">
        <f t="shared" si="68"/>
        <v>8.4999795876474684E-3</v>
      </c>
    </row>
    <row r="869" spans="1:7" x14ac:dyDescent="0.25">
      <c r="A869" s="1">
        <v>41417</v>
      </c>
      <c r="B869">
        <v>94.0010718113612</v>
      </c>
      <c r="C869">
        <f t="shared" si="65"/>
        <v>93.478315936138173</v>
      </c>
      <c r="D869">
        <f t="shared" si="69"/>
        <v>-0.52275587522302658</v>
      </c>
      <c r="E869">
        <f t="shared" si="66"/>
        <v>0.52275587522302658</v>
      </c>
      <c r="F869">
        <f t="shared" si="67"/>
        <v>0.27327370508019255</v>
      </c>
      <c r="G869" s="6">
        <f t="shared" si="68"/>
        <v>5.592268859231044E-3</v>
      </c>
    </row>
    <row r="870" spans="1:7" x14ac:dyDescent="0.25">
      <c r="A870" s="1">
        <v>41418</v>
      </c>
      <c r="B870">
        <v>90.464379947229503</v>
      </c>
      <c r="C870">
        <f t="shared" si="65"/>
        <v>93.84328229879992</v>
      </c>
      <c r="D870">
        <f t="shared" si="69"/>
        <v>3.3789023515704173</v>
      </c>
      <c r="E870">
        <f t="shared" si="66"/>
        <v>3.3789023515704173</v>
      </c>
      <c r="F870">
        <f t="shared" si="67"/>
        <v>11.416981101448096</v>
      </c>
      <c r="G870" s="6">
        <f t="shared" si="68"/>
        <v>3.6005798910697599E-2</v>
      </c>
    </row>
    <row r="871" spans="1:7" x14ac:dyDescent="0.25">
      <c r="A871" s="1">
        <v>41419</v>
      </c>
      <c r="B871">
        <v>80.83</v>
      </c>
      <c r="C871">
        <f t="shared" si="65"/>
        <v>93.421264840321896</v>
      </c>
      <c r="D871">
        <f t="shared" si="69"/>
        <v>12.591264840321898</v>
      </c>
      <c r="E871">
        <f t="shared" si="66"/>
        <v>12.591264840321898</v>
      </c>
      <c r="F871">
        <f t="shared" si="67"/>
        <v>158.53995027912643</v>
      </c>
      <c r="G871" s="6">
        <f t="shared" si="68"/>
        <v>0.13477943016339183</v>
      </c>
    </row>
    <row r="872" spans="1:7" x14ac:dyDescent="0.25">
      <c r="A872" s="1">
        <v>41420</v>
      </c>
      <c r="B872">
        <v>89.511504424778806</v>
      </c>
      <c r="C872">
        <f t="shared" si="65"/>
        <v>91.317426983676114</v>
      </c>
      <c r="D872">
        <f t="shared" si="69"/>
        <v>1.8059225588973078</v>
      </c>
      <c r="E872">
        <f t="shared" si="66"/>
        <v>1.8059225588973078</v>
      </c>
      <c r="F872">
        <f t="shared" si="67"/>
        <v>3.2613562887342002</v>
      </c>
      <c r="G872" s="6">
        <f t="shared" si="68"/>
        <v>1.9776318919061682E-2</v>
      </c>
    </row>
    <row r="873" spans="1:7" x14ac:dyDescent="0.25">
      <c r="A873" s="1">
        <v>41421</v>
      </c>
      <c r="B873">
        <v>91.876574307304793</v>
      </c>
      <c r="C873">
        <f t="shared" si="65"/>
        <v>90.490288877161888</v>
      </c>
      <c r="D873">
        <f t="shared" si="69"/>
        <v>-1.3862854301429053</v>
      </c>
      <c r="E873">
        <f t="shared" si="66"/>
        <v>1.3862854301429053</v>
      </c>
      <c r="F873">
        <f t="shared" si="67"/>
        <v>1.9217872938264999</v>
      </c>
      <c r="G873" s="6">
        <f t="shared" si="68"/>
        <v>1.5319714936756917E-2</v>
      </c>
    </row>
    <row r="874" spans="1:7" x14ac:dyDescent="0.25">
      <c r="A874" s="1">
        <v>41422</v>
      </c>
      <c r="B874">
        <v>92.3535220539829</v>
      </c>
      <c r="C874">
        <f t="shared" si="65"/>
        <v>90.052175486988901</v>
      </c>
      <c r="D874">
        <f t="shared" si="69"/>
        <v>-2.301346566993999</v>
      </c>
      <c r="E874">
        <f t="shared" si="66"/>
        <v>2.301346566993999</v>
      </c>
      <c r="F874">
        <f t="shared" si="67"/>
        <v>5.2961960214150645</v>
      </c>
      <c r="G874" s="6">
        <f t="shared" si="68"/>
        <v>2.5555702064371636E-2</v>
      </c>
    </row>
    <row r="875" spans="1:7" x14ac:dyDescent="0.25">
      <c r="A875" s="1">
        <v>41423</v>
      </c>
      <c r="B875">
        <v>89.028135990621294</v>
      </c>
      <c r="C875">
        <f t="shared" si="65"/>
        <v>89.839508757442857</v>
      </c>
      <c r="D875">
        <f t="shared" si="69"/>
        <v>0.81137276682156312</v>
      </c>
      <c r="E875">
        <f t="shared" si="66"/>
        <v>0.81137276682156312</v>
      </c>
      <c r="F875">
        <f t="shared" si="67"/>
        <v>0.65832576673967869</v>
      </c>
      <c r="G875" s="6">
        <f t="shared" si="68"/>
        <v>9.0313580076688028E-3</v>
      </c>
    </row>
    <row r="876" spans="1:7" x14ac:dyDescent="0.25">
      <c r="A876" s="1">
        <v>41424</v>
      </c>
      <c r="B876">
        <v>87.675378787878799</v>
      </c>
      <c r="C876">
        <f t="shared" si="65"/>
        <v>89.010686120652892</v>
      </c>
      <c r="D876">
        <f t="shared" si="69"/>
        <v>1.335307332774093</v>
      </c>
      <c r="E876">
        <f t="shared" si="66"/>
        <v>1.335307332774093</v>
      </c>
      <c r="F876">
        <f t="shared" si="67"/>
        <v>1.7830456729602622</v>
      </c>
      <c r="G876" s="6">
        <f t="shared" si="68"/>
        <v>1.5001651947319002E-2</v>
      </c>
    </row>
    <row r="877" spans="1:7" x14ac:dyDescent="0.25">
      <c r="A877" s="1">
        <v>41425</v>
      </c>
      <c r="B877">
        <v>89.762666666666703</v>
      </c>
      <c r="C877">
        <f t="shared" si="65"/>
        <v>88.545852594094427</v>
      </c>
      <c r="D877">
        <f t="shared" si="69"/>
        <v>-1.2168140725722765</v>
      </c>
      <c r="E877">
        <f t="shared" si="66"/>
        <v>1.2168140725722765</v>
      </c>
      <c r="F877">
        <f t="shared" si="67"/>
        <v>1.4806364872099294</v>
      </c>
      <c r="G877" s="6">
        <f t="shared" si="68"/>
        <v>1.3742191609473892E-2</v>
      </c>
    </row>
    <row r="878" spans="1:7" x14ac:dyDescent="0.25">
      <c r="A878" s="1">
        <v>41426</v>
      </c>
      <c r="B878">
        <v>93.049756097561001</v>
      </c>
      <c r="C878">
        <f t="shared" si="65"/>
        <v>90.034630371872211</v>
      </c>
      <c r="D878">
        <f t="shared" si="69"/>
        <v>-3.0151257256887902</v>
      </c>
      <c r="E878">
        <f t="shared" si="66"/>
        <v>3.0151257256887902</v>
      </c>
      <c r="F878">
        <f t="shared" si="67"/>
        <v>9.0909831417103533</v>
      </c>
      <c r="G878" s="6">
        <f t="shared" si="68"/>
        <v>3.3488511178813567E-2</v>
      </c>
    </row>
    <row r="879" spans="1:7" x14ac:dyDescent="0.25">
      <c r="A879" s="1">
        <v>41427</v>
      </c>
      <c r="B879">
        <v>93.576041666666697</v>
      </c>
      <c r="C879">
        <f t="shared" si="65"/>
        <v>90.624338984002577</v>
      </c>
      <c r="D879">
        <f t="shared" si="69"/>
        <v>-2.9517026826641199</v>
      </c>
      <c r="E879">
        <f t="shared" si="66"/>
        <v>2.9517026826641199</v>
      </c>
      <c r="F879">
        <f t="shared" si="67"/>
        <v>8.7125487268465616</v>
      </c>
      <c r="G879" s="6">
        <f t="shared" si="68"/>
        <v>3.2570749930492381E-2</v>
      </c>
    </row>
    <row r="880" spans="1:7" x14ac:dyDescent="0.25">
      <c r="A880" s="1">
        <v>41428</v>
      </c>
      <c r="B880">
        <v>92.916583582585602</v>
      </c>
      <c r="C880">
        <f t="shared" si="65"/>
        <v>90.907583543896223</v>
      </c>
      <c r="D880">
        <f t="shared" si="69"/>
        <v>-2.0090000386893792</v>
      </c>
      <c r="E880">
        <f t="shared" si="66"/>
        <v>2.0090000386893792</v>
      </c>
      <c r="F880">
        <f t="shared" si="67"/>
        <v>4.0360811554539273</v>
      </c>
      <c r="G880" s="6">
        <f t="shared" si="68"/>
        <v>2.209936685556382E-2</v>
      </c>
    </row>
    <row r="881" spans="1:7" x14ac:dyDescent="0.25">
      <c r="A881" s="1">
        <v>41429</v>
      </c>
      <c r="B881">
        <v>94.205913134484604</v>
      </c>
      <c r="C881">
        <f t="shared" si="65"/>
        <v>91.001427131996692</v>
      </c>
      <c r="D881">
        <f t="shared" si="69"/>
        <v>-3.2044860024879114</v>
      </c>
      <c r="E881">
        <f t="shared" si="66"/>
        <v>3.2044860024879114</v>
      </c>
      <c r="F881">
        <f t="shared" si="67"/>
        <v>10.268730540140954</v>
      </c>
      <c r="G881" s="6">
        <f t="shared" si="68"/>
        <v>3.5213579649029408E-2</v>
      </c>
    </row>
    <row r="882" spans="1:7" x14ac:dyDescent="0.25">
      <c r="A882" s="1">
        <v>41430</v>
      </c>
      <c r="B882">
        <v>93.6071830106184</v>
      </c>
      <c r="C882">
        <f t="shared" si="65"/>
        <v>91.864389989307213</v>
      </c>
      <c r="D882">
        <f t="shared" si="69"/>
        <v>-1.7427930213111864</v>
      </c>
      <c r="E882">
        <f t="shared" si="66"/>
        <v>1.7427930213111864</v>
      </c>
      <c r="F882">
        <f t="shared" si="67"/>
        <v>3.0373275151309733</v>
      </c>
      <c r="G882" s="6">
        <f t="shared" si="68"/>
        <v>1.8971366614572233E-2</v>
      </c>
    </row>
    <row r="883" spans="1:7" x14ac:dyDescent="0.25">
      <c r="A883" s="1">
        <v>41431</v>
      </c>
      <c r="B883">
        <v>95.634893617021007</v>
      </c>
      <c r="C883">
        <f t="shared" si="65"/>
        <v>92.853024026430489</v>
      </c>
      <c r="D883">
        <f t="shared" si="69"/>
        <v>-2.7818695905905173</v>
      </c>
      <c r="E883">
        <f t="shared" si="66"/>
        <v>2.7818695905905173</v>
      </c>
      <c r="F883">
        <f t="shared" si="67"/>
        <v>7.7387984190522525</v>
      </c>
      <c r="G883" s="6">
        <f t="shared" si="68"/>
        <v>2.995992451251412E-2</v>
      </c>
    </row>
    <row r="884" spans="1:7" x14ac:dyDescent="0.25">
      <c r="A884" s="1">
        <v>41432</v>
      </c>
      <c r="B884">
        <v>94.174437739989003</v>
      </c>
      <c r="C884">
        <f t="shared" si="65"/>
        <v>93.831728518156226</v>
      </c>
      <c r="D884">
        <f t="shared" si="69"/>
        <v>-0.34270922183277719</v>
      </c>
      <c r="E884">
        <f t="shared" si="66"/>
        <v>0.34270922183277719</v>
      </c>
      <c r="F884">
        <f t="shared" si="67"/>
        <v>0.11744961072922769</v>
      </c>
      <c r="G884" s="6">
        <f t="shared" si="68"/>
        <v>3.6523809935619352E-3</v>
      </c>
    </row>
    <row r="885" spans="1:7" x14ac:dyDescent="0.25">
      <c r="A885" s="1">
        <v>41433</v>
      </c>
      <c r="B885">
        <v>93.8782816229117</v>
      </c>
      <c r="C885">
        <f t="shared" si="65"/>
        <v>94.019175458560881</v>
      </c>
      <c r="D885">
        <f t="shared" si="69"/>
        <v>0.14089383564918023</v>
      </c>
      <c r="E885">
        <f t="shared" si="66"/>
        <v>0.14089383564918023</v>
      </c>
      <c r="F885">
        <f t="shared" si="67"/>
        <v>1.9851072923938212E-2</v>
      </c>
      <c r="G885" s="6">
        <f t="shared" si="68"/>
        <v>1.4985648934060206E-3</v>
      </c>
    </row>
    <row r="886" spans="1:7" x14ac:dyDescent="0.25">
      <c r="A886" s="1">
        <v>41434</v>
      </c>
      <c r="B886">
        <v>55.884615384615401</v>
      </c>
      <c r="C886">
        <f t="shared" si="65"/>
        <v>94.069548784601707</v>
      </c>
      <c r="D886">
        <f t="shared" si="69"/>
        <v>38.184933399986306</v>
      </c>
      <c r="E886">
        <f t="shared" si="66"/>
        <v>38.184933399986306</v>
      </c>
      <c r="F886">
        <f t="shared" si="67"/>
        <v>1458.0891387613897</v>
      </c>
      <c r="G886" s="6">
        <f t="shared" si="68"/>
        <v>0.40592236162864231</v>
      </c>
    </row>
    <row r="887" spans="1:7" x14ac:dyDescent="0.25">
      <c r="A887" s="1">
        <v>41435</v>
      </c>
      <c r="B887">
        <v>49.411547002220601</v>
      </c>
      <c r="C887">
        <f t="shared" si="65"/>
        <v>87.897554084940012</v>
      </c>
      <c r="D887">
        <f t="shared" si="69"/>
        <v>38.486007082719411</v>
      </c>
      <c r="E887">
        <f t="shared" si="66"/>
        <v>38.486007082719411</v>
      </c>
      <c r="F887">
        <f t="shared" si="67"/>
        <v>1481.1727411711286</v>
      </c>
      <c r="G887" s="6">
        <f t="shared" si="68"/>
        <v>0.43785071704644213</v>
      </c>
    </row>
    <row r="888" spans="1:7" x14ac:dyDescent="0.25">
      <c r="A888" s="1">
        <v>41436</v>
      </c>
      <c r="B888">
        <v>48.499631540162099</v>
      </c>
      <c r="C888">
        <f t="shared" si="65"/>
        <v>80.43182639622934</v>
      </c>
      <c r="D888">
        <f t="shared" si="69"/>
        <v>31.932194856067241</v>
      </c>
      <c r="E888">
        <f t="shared" si="66"/>
        <v>31.932194856067241</v>
      </c>
      <c r="F888">
        <f t="shared" si="67"/>
        <v>1019.6650683258472</v>
      </c>
      <c r="G888" s="6">
        <f t="shared" si="68"/>
        <v>0.39700944622046069</v>
      </c>
    </row>
    <row r="889" spans="1:7" x14ac:dyDescent="0.25">
      <c r="A889" s="1">
        <v>41437</v>
      </c>
      <c r="B889">
        <v>48.5</v>
      </c>
      <c r="C889">
        <f t="shared" si="65"/>
        <v>72.913901151153311</v>
      </c>
      <c r="D889">
        <f t="shared" si="69"/>
        <v>24.413901151153311</v>
      </c>
      <c r="E889">
        <f t="shared" si="66"/>
        <v>24.413901151153311</v>
      </c>
      <c r="F889">
        <f t="shared" si="67"/>
        <v>596.03856941828496</v>
      </c>
      <c r="G889" s="6">
        <f t="shared" si="68"/>
        <v>0.33483191498068876</v>
      </c>
    </row>
    <row r="890" spans="1:7" x14ac:dyDescent="0.25">
      <c r="A890" s="1">
        <v>41438</v>
      </c>
      <c r="B890">
        <v>48.5</v>
      </c>
      <c r="C890">
        <f t="shared" si="65"/>
        <v>65.05808554831647</v>
      </c>
      <c r="D890">
        <f t="shared" si="69"/>
        <v>16.55808554831647</v>
      </c>
      <c r="E890">
        <f t="shared" si="66"/>
        <v>16.55808554831647</v>
      </c>
      <c r="F890">
        <f t="shared" si="67"/>
        <v>274.17019702536675</v>
      </c>
      <c r="G890" s="6">
        <f t="shared" si="68"/>
        <v>0.25451233937739115</v>
      </c>
    </row>
    <row r="891" spans="1:7" x14ac:dyDescent="0.25">
      <c r="A891" s="1">
        <v>41439</v>
      </c>
      <c r="B891">
        <v>48.499905642574099</v>
      </c>
      <c r="C891">
        <f t="shared" si="65"/>
        <v>57.4456792583183</v>
      </c>
      <c r="D891">
        <f t="shared" si="69"/>
        <v>8.9457736157442014</v>
      </c>
      <c r="E891">
        <f t="shared" si="66"/>
        <v>8.9457736157442014</v>
      </c>
      <c r="F891">
        <f t="shared" si="67"/>
        <v>80.026865584145085</v>
      </c>
      <c r="G891" s="6">
        <f t="shared" si="68"/>
        <v>0.15572578706080539</v>
      </c>
    </row>
    <row r="892" spans="1:7" x14ac:dyDescent="0.25">
      <c r="A892" s="1">
        <v>41440</v>
      </c>
      <c r="B892">
        <v>48.5</v>
      </c>
      <c r="C892">
        <f t="shared" si="65"/>
        <v>49.882616594928699</v>
      </c>
      <c r="D892">
        <f t="shared" si="69"/>
        <v>1.3826165949286988</v>
      </c>
      <c r="E892">
        <f t="shared" si="66"/>
        <v>1.3826165949286988</v>
      </c>
      <c r="F892">
        <f t="shared" si="67"/>
        <v>1.9116286485722296</v>
      </c>
      <c r="G892" s="6">
        <f t="shared" si="68"/>
        <v>2.7717403161831373E-2</v>
      </c>
    </row>
    <row r="893" spans="1:7" x14ac:dyDescent="0.25">
      <c r="A893" s="1">
        <v>41441</v>
      </c>
      <c r="B893">
        <v>48.500452488687799</v>
      </c>
      <c r="C893">
        <f t="shared" si="65"/>
        <v>48.651847364159465</v>
      </c>
      <c r="D893">
        <f t="shared" si="69"/>
        <v>0.15139487547166652</v>
      </c>
      <c r="E893">
        <f t="shared" si="66"/>
        <v>0.15139487547166652</v>
      </c>
      <c r="F893">
        <f t="shared" si="67"/>
        <v>2.2920408319081414E-2</v>
      </c>
      <c r="G893" s="6">
        <f t="shared" si="68"/>
        <v>3.1118011683806098E-3</v>
      </c>
    </row>
    <row r="894" spans="1:7" x14ac:dyDescent="0.25">
      <c r="A894" s="1">
        <v>41442</v>
      </c>
      <c r="B894">
        <v>48.499862068965498</v>
      </c>
      <c r="C894">
        <f t="shared" si="65"/>
        <v>48.499998278570672</v>
      </c>
      <c r="D894">
        <f t="shared" si="69"/>
        <v>1.3620960517357616E-4</v>
      </c>
      <c r="E894">
        <f t="shared" si="66"/>
        <v>1.3620960517357616E-4</v>
      </c>
      <c r="F894">
        <f t="shared" si="67"/>
        <v>1.8553056541541507E-8</v>
      </c>
      <c r="G894" s="6">
        <f t="shared" si="68"/>
        <v>2.8084455671776646E-6</v>
      </c>
    </row>
    <row r="895" spans="1:7" x14ac:dyDescent="0.25">
      <c r="A895" s="1">
        <v>41443</v>
      </c>
      <c r="B895">
        <v>48.5</v>
      </c>
      <c r="C895">
        <f t="shared" si="65"/>
        <v>48.500036700037903</v>
      </c>
      <c r="D895">
        <f t="shared" si="69"/>
        <v>3.6700037902903659E-5</v>
      </c>
      <c r="E895">
        <f t="shared" si="66"/>
        <v>3.6700037902903659E-5</v>
      </c>
      <c r="F895">
        <f t="shared" si="67"/>
        <v>1.3468927820745653E-9</v>
      </c>
      <c r="G895" s="6">
        <f t="shared" si="68"/>
        <v>7.567012398338036E-7</v>
      </c>
    </row>
    <row r="896" spans="1:7" x14ac:dyDescent="0.25">
      <c r="A896" s="1">
        <v>41444</v>
      </c>
      <c r="B896">
        <v>48.4444444444444</v>
      </c>
      <c r="C896">
        <f t="shared" si="65"/>
        <v>48.500036700037903</v>
      </c>
      <c r="D896">
        <f t="shared" si="69"/>
        <v>5.5592255593502671E-2</v>
      </c>
      <c r="E896">
        <f t="shared" si="66"/>
        <v>5.5592255593502671E-2</v>
      </c>
      <c r="F896">
        <f t="shared" si="67"/>
        <v>3.0904988819733291E-3</v>
      </c>
      <c r="G896" s="6">
        <f t="shared" si="68"/>
        <v>1.146231206737607E-3</v>
      </c>
    </row>
    <row r="897" spans="1:7" x14ac:dyDescent="0.25">
      <c r="A897" s="1">
        <v>41445</v>
      </c>
      <c r="B897">
        <v>48.5</v>
      </c>
      <c r="C897">
        <f t="shared" si="65"/>
        <v>48.490777440778636</v>
      </c>
      <c r="D897">
        <f t="shared" si="69"/>
        <v>-9.2225592213637242E-3</v>
      </c>
      <c r="E897">
        <f t="shared" si="66"/>
        <v>9.2225592213637242E-3</v>
      </c>
      <c r="F897">
        <f t="shared" si="67"/>
        <v>8.5055598591561062E-5</v>
      </c>
      <c r="G897" s="6">
        <f t="shared" si="68"/>
        <v>1.9019202636268628E-4</v>
      </c>
    </row>
    <row r="898" spans="1:7" x14ac:dyDescent="0.25">
      <c r="A898" s="1">
        <v>41446</v>
      </c>
      <c r="B898">
        <v>48.4444444444444</v>
      </c>
      <c r="C898">
        <f t="shared" si="65"/>
        <v>48.490793167016285</v>
      </c>
      <c r="D898">
        <f t="shared" si="69"/>
        <v>4.6348722571885048E-2</v>
      </c>
      <c r="E898">
        <f t="shared" si="66"/>
        <v>4.6348722571885048E-2</v>
      </c>
      <c r="F898">
        <f t="shared" si="67"/>
        <v>2.1482040840455664E-3</v>
      </c>
      <c r="G898" s="6">
        <f t="shared" si="68"/>
        <v>9.5582521020529966E-4</v>
      </c>
    </row>
    <row r="899" spans="1:7" x14ac:dyDescent="0.25">
      <c r="A899" s="1">
        <v>41447</v>
      </c>
      <c r="B899">
        <v>47.5</v>
      </c>
      <c r="C899">
        <f t="shared" si="65"/>
        <v>48.481533907757012</v>
      </c>
      <c r="D899">
        <f t="shared" si="69"/>
        <v>0.98153390775701155</v>
      </c>
      <c r="E899">
        <f t="shared" si="66"/>
        <v>0.98153390775701155</v>
      </c>
      <c r="F899">
        <f t="shared" si="67"/>
        <v>0.96340881207674967</v>
      </c>
      <c r="G899" s="6">
        <f t="shared" si="68"/>
        <v>2.0245520895120994E-2</v>
      </c>
    </row>
    <row r="900" spans="1:7" x14ac:dyDescent="0.25">
      <c r="A900" s="1">
        <v>41448</v>
      </c>
      <c r="B900">
        <v>47.5</v>
      </c>
      <c r="C900">
        <f t="shared" si="65"/>
        <v>48.314791826309055</v>
      </c>
      <c r="D900">
        <f t="shared" si="69"/>
        <v>0.81479182630905456</v>
      </c>
      <c r="E900">
        <f t="shared" si="66"/>
        <v>0.81479182630905456</v>
      </c>
      <c r="F900">
        <f t="shared" si="67"/>
        <v>0.66388572022004455</v>
      </c>
      <c r="G900" s="6">
        <f t="shared" si="68"/>
        <v>1.6864231335989584E-2</v>
      </c>
    </row>
    <row r="901" spans="1:7" x14ac:dyDescent="0.25">
      <c r="A901" s="1">
        <v>41449</v>
      </c>
      <c r="B901">
        <v>47.5</v>
      </c>
      <c r="C901">
        <f t="shared" si="65"/>
        <v>48.148148148148131</v>
      </c>
      <c r="D901">
        <f t="shared" si="69"/>
        <v>0.64814814814813104</v>
      </c>
      <c r="E901">
        <f t="shared" si="66"/>
        <v>0.64814814814813104</v>
      </c>
      <c r="F901">
        <f t="shared" si="67"/>
        <v>0.42009602194785162</v>
      </c>
      <c r="G901" s="6">
        <f t="shared" si="68"/>
        <v>1.3461538461538112E-2</v>
      </c>
    </row>
    <row r="902" spans="1:7" x14ac:dyDescent="0.25">
      <c r="A902" s="1">
        <v>41450</v>
      </c>
      <c r="B902">
        <v>47.5</v>
      </c>
      <c r="C902">
        <f t="shared" si="65"/>
        <v>47.981481481481467</v>
      </c>
      <c r="D902">
        <f t="shared" si="69"/>
        <v>0.48148148148146674</v>
      </c>
      <c r="E902">
        <f t="shared" si="66"/>
        <v>0.48148148148146674</v>
      </c>
      <c r="F902">
        <f t="shared" si="67"/>
        <v>0.231824417009588</v>
      </c>
      <c r="G902" s="6">
        <f t="shared" si="68"/>
        <v>1.0034735623311159E-2</v>
      </c>
    </row>
    <row r="903" spans="1:7" x14ac:dyDescent="0.25">
      <c r="A903" s="1">
        <v>41451</v>
      </c>
      <c r="B903">
        <v>47.5</v>
      </c>
      <c r="C903">
        <f t="shared" si="65"/>
        <v>47.824074074074069</v>
      </c>
      <c r="D903">
        <f t="shared" si="69"/>
        <v>0.32407407407406907</v>
      </c>
      <c r="E903">
        <f t="shared" si="66"/>
        <v>0.32407407407406907</v>
      </c>
      <c r="F903">
        <f t="shared" si="67"/>
        <v>0.10502400548696521</v>
      </c>
      <c r="G903" s="6">
        <f t="shared" si="68"/>
        <v>6.7763794772506226E-3</v>
      </c>
    </row>
    <row r="904" spans="1:7" x14ac:dyDescent="0.25">
      <c r="A904" s="1">
        <v>41452</v>
      </c>
      <c r="B904">
        <v>47.499885242139101</v>
      </c>
      <c r="C904">
        <f t="shared" si="65"/>
        <v>47.657407407407398</v>
      </c>
      <c r="D904">
        <f t="shared" si="69"/>
        <v>0.15752216526829699</v>
      </c>
      <c r="E904">
        <f t="shared" si="66"/>
        <v>0.15752216526829699</v>
      </c>
      <c r="F904">
        <f t="shared" si="67"/>
        <v>2.4813232550812671E-2</v>
      </c>
      <c r="G904" s="6">
        <f t="shared" si="68"/>
        <v>3.3053028655481015E-3</v>
      </c>
    </row>
    <row r="905" spans="1:7" x14ac:dyDescent="0.25">
      <c r="A905" s="1">
        <v>41453</v>
      </c>
      <c r="B905">
        <v>47.5</v>
      </c>
      <c r="C905">
        <f t="shared" ref="C905:C968" si="70">AVERAGE(B899:B904)</f>
        <v>47.49998087368985</v>
      </c>
      <c r="D905">
        <f t="shared" si="69"/>
        <v>-1.9126310149886194E-5</v>
      </c>
      <c r="E905">
        <f t="shared" ref="E905:E968" si="71">ABS($D905)</f>
        <v>1.9126310149886194E-5</v>
      </c>
      <c r="F905">
        <f t="shared" ref="F905:F968" si="72">POWER($E905,2)</f>
        <v>3.6581573994963967E-10</v>
      </c>
      <c r="G905" s="6">
        <f t="shared" ref="G905:G968" si="73">$E905/$C905</f>
        <v>4.0265932318470095E-7</v>
      </c>
    </row>
    <row r="906" spans="1:7" x14ac:dyDescent="0.25">
      <c r="A906" s="1">
        <v>41454</v>
      </c>
      <c r="B906">
        <v>47.5</v>
      </c>
      <c r="C906">
        <f t="shared" si="70"/>
        <v>47.49998087368985</v>
      </c>
      <c r="D906">
        <f t="shared" ref="D906:D969" si="74">$C906-$B906</f>
        <v>-1.9126310149886194E-5</v>
      </c>
      <c r="E906">
        <f t="shared" si="71"/>
        <v>1.9126310149886194E-5</v>
      </c>
      <c r="F906">
        <f t="shared" si="72"/>
        <v>3.6581573994963967E-10</v>
      </c>
      <c r="G906" s="6">
        <f t="shared" si="73"/>
        <v>4.0265932318470095E-7</v>
      </c>
    </row>
    <row r="907" spans="1:7" x14ac:dyDescent="0.25">
      <c r="A907" s="1">
        <v>41455</v>
      </c>
      <c r="B907">
        <v>47.5</v>
      </c>
      <c r="C907">
        <f t="shared" si="70"/>
        <v>47.49998087368985</v>
      </c>
      <c r="D907">
        <f t="shared" si="74"/>
        <v>-1.9126310149886194E-5</v>
      </c>
      <c r="E907">
        <f t="shared" si="71"/>
        <v>1.9126310149886194E-5</v>
      </c>
      <c r="F907">
        <f t="shared" si="72"/>
        <v>3.6581573994963967E-10</v>
      </c>
      <c r="G907" s="6">
        <f t="shared" si="73"/>
        <v>4.0265932318470095E-7</v>
      </c>
    </row>
    <row r="908" spans="1:7" x14ac:dyDescent="0.25">
      <c r="A908" s="1">
        <v>41456</v>
      </c>
      <c r="B908">
        <v>47.500246913580199</v>
      </c>
      <c r="C908">
        <f t="shared" si="70"/>
        <v>47.49998087368985</v>
      </c>
      <c r="D908">
        <f t="shared" si="74"/>
        <v>-2.6603989034867936E-4</v>
      </c>
      <c r="E908">
        <f t="shared" si="71"/>
        <v>2.6603989034867936E-4</v>
      </c>
      <c r="F908">
        <f t="shared" si="72"/>
        <v>7.0777223256737341E-8</v>
      </c>
      <c r="G908" s="6">
        <f t="shared" si="73"/>
        <v>5.6008420520446644E-6</v>
      </c>
    </row>
    <row r="909" spans="1:7" x14ac:dyDescent="0.25">
      <c r="A909" s="1">
        <v>41457</v>
      </c>
      <c r="B909">
        <v>47.500101235067802</v>
      </c>
      <c r="C909">
        <f t="shared" si="70"/>
        <v>47.500022025953221</v>
      </c>
      <c r="D909">
        <f t="shared" si="74"/>
        <v>-7.9209114581146878E-5</v>
      </c>
      <c r="E909">
        <f t="shared" si="71"/>
        <v>7.9209114581146878E-5</v>
      </c>
      <c r="F909">
        <f t="shared" si="72"/>
        <v>6.2740838327292545E-9</v>
      </c>
      <c r="G909" s="6">
        <f t="shared" si="73"/>
        <v>1.6675595337170231E-6</v>
      </c>
    </row>
    <row r="910" spans="1:7" x14ac:dyDescent="0.25">
      <c r="A910" s="1">
        <v>41458</v>
      </c>
      <c r="B910">
        <v>47.5</v>
      </c>
      <c r="C910">
        <f t="shared" si="70"/>
        <v>47.500038898464517</v>
      </c>
      <c r="D910">
        <f t="shared" si="74"/>
        <v>3.8898464516989861E-5</v>
      </c>
      <c r="E910">
        <f t="shared" si="71"/>
        <v>3.8898464516989861E-5</v>
      </c>
      <c r="F910">
        <f t="shared" si="72"/>
        <v>1.5130905417795194E-9</v>
      </c>
      <c r="G910" s="6">
        <f t="shared" si="73"/>
        <v>8.1891437184164682E-7</v>
      </c>
    </row>
    <row r="911" spans="1:7" x14ac:dyDescent="0.25">
      <c r="A911" s="1">
        <v>41459</v>
      </c>
      <c r="B911">
        <v>47.4979719188768</v>
      </c>
      <c r="C911">
        <f t="shared" si="70"/>
        <v>47.500058024774667</v>
      </c>
      <c r="D911">
        <f t="shared" si="74"/>
        <v>2.0861058978667302E-3</v>
      </c>
      <c r="E911">
        <f t="shared" si="71"/>
        <v>2.0861058978667302E-3</v>
      </c>
      <c r="F911">
        <f t="shared" si="72"/>
        <v>4.3518378171143561E-6</v>
      </c>
      <c r="G911" s="6">
        <f t="shared" si="73"/>
        <v>4.3917965253404055E-5</v>
      </c>
    </row>
    <row r="912" spans="1:7" x14ac:dyDescent="0.25">
      <c r="A912" s="1">
        <v>41460</v>
      </c>
      <c r="B912">
        <v>48</v>
      </c>
      <c r="C912">
        <f t="shared" si="70"/>
        <v>47.499720011254134</v>
      </c>
      <c r="D912">
        <f t="shared" si="74"/>
        <v>-0.50027998874586643</v>
      </c>
      <c r="E912">
        <f t="shared" si="71"/>
        <v>0.50027998874586643</v>
      </c>
      <c r="F912">
        <f t="shared" si="72"/>
        <v>0.25028006713956424</v>
      </c>
      <c r="G912" s="6">
        <f t="shared" si="73"/>
        <v>1.053227237186524E-2</v>
      </c>
    </row>
    <row r="913" spans="1:7" x14ac:dyDescent="0.25">
      <c r="A913" s="1">
        <v>41461</v>
      </c>
      <c r="B913">
        <v>47.499862448418199</v>
      </c>
      <c r="C913">
        <f t="shared" si="70"/>
        <v>47.583053344587462</v>
      </c>
      <c r="D913">
        <f t="shared" si="74"/>
        <v>8.319089616926334E-2</v>
      </c>
      <c r="E913">
        <f t="shared" si="71"/>
        <v>8.319089616926334E-2</v>
      </c>
      <c r="F913">
        <f t="shared" si="72"/>
        <v>6.9207252054451539E-3</v>
      </c>
      <c r="G913" s="6">
        <f t="shared" si="73"/>
        <v>1.7483303470840893E-3</v>
      </c>
    </row>
    <row r="914" spans="1:7" x14ac:dyDescent="0.25">
      <c r="A914" s="1">
        <v>41462</v>
      </c>
      <c r="B914">
        <v>47.5000627116518</v>
      </c>
      <c r="C914">
        <f t="shared" si="70"/>
        <v>47.58303041932384</v>
      </c>
      <c r="D914">
        <f t="shared" si="74"/>
        <v>8.2967707672040092E-2</v>
      </c>
      <c r="E914">
        <f t="shared" si="71"/>
        <v>8.2967707672040092E-2</v>
      </c>
      <c r="F914">
        <f t="shared" si="72"/>
        <v>6.8836405163530999E-3</v>
      </c>
      <c r="G914" s="6">
        <f t="shared" si="73"/>
        <v>1.7436406832622888E-3</v>
      </c>
    </row>
    <row r="915" spans="1:7" x14ac:dyDescent="0.25">
      <c r="A915" s="1">
        <v>41463</v>
      </c>
      <c r="B915">
        <v>47.5</v>
      </c>
      <c r="C915">
        <f t="shared" si="70"/>
        <v>47.582999719002437</v>
      </c>
      <c r="D915">
        <f t="shared" si="74"/>
        <v>8.2999719002437189E-2</v>
      </c>
      <c r="E915">
        <f t="shared" si="71"/>
        <v>8.2999719002437189E-2</v>
      </c>
      <c r="F915">
        <f t="shared" si="72"/>
        <v>6.8889533544835334E-3</v>
      </c>
      <c r="G915" s="6">
        <f t="shared" si="73"/>
        <v>1.7443145554627772E-3</v>
      </c>
    </row>
    <row r="916" spans="1:7" x14ac:dyDescent="0.25">
      <c r="A916" s="1">
        <v>41464</v>
      </c>
      <c r="B916">
        <v>47.5</v>
      </c>
      <c r="C916">
        <f t="shared" si="70"/>
        <v>47.582982846491142</v>
      </c>
      <c r="D916">
        <f t="shared" si="74"/>
        <v>8.2982846491141515E-2</v>
      </c>
      <c r="E916">
        <f t="shared" si="71"/>
        <v>8.2982846491141515E-2</v>
      </c>
      <c r="F916">
        <f t="shared" si="72"/>
        <v>6.8861528117723581E-3</v>
      </c>
      <c r="G916" s="6">
        <f t="shared" si="73"/>
        <v>1.7439605826909783E-3</v>
      </c>
    </row>
    <row r="917" spans="1:7" x14ac:dyDescent="0.25">
      <c r="A917" s="1">
        <v>41465</v>
      </c>
      <c r="B917">
        <v>47.5</v>
      </c>
      <c r="C917">
        <f t="shared" si="70"/>
        <v>47.582982846491142</v>
      </c>
      <c r="D917">
        <f t="shared" si="74"/>
        <v>8.2982846491141515E-2</v>
      </c>
      <c r="E917">
        <f t="shared" si="71"/>
        <v>8.2982846491141515E-2</v>
      </c>
      <c r="F917">
        <f t="shared" si="72"/>
        <v>6.8861528117723581E-3</v>
      </c>
      <c r="G917" s="6">
        <f t="shared" si="73"/>
        <v>1.7439605826909783E-3</v>
      </c>
    </row>
    <row r="918" spans="1:7" x14ac:dyDescent="0.25">
      <c r="A918" s="1">
        <v>41466</v>
      </c>
      <c r="B918">
        <v>47.499455930359098</v>
      </c>
      <c r="C918">
        <f t="shared" si="70"/>
        <v>47.583320860011668</v>
      </c>
      <c r="D918">
        <f t="shared" si="74"/>
        <v>8.3864929652570197E-2</v>
      </c>
      <c r="E918">
        <f t="shared" si="71"/>
        <v>8.3864929652570197E-2</v>
      </c>
      <c r="F918">
        <f t="shared" si="72"/>
        <v>7.0333264256305476E-3</v>
      </c>
      <c r="G918" s="6">
        <f t="shared" si="73"/>
        <v>1.7624858487556522E-3</v>
      </c>
    </row>
    <row r="919" spans="1:7" x14ac:dyDescent="0.25">
      <c r="A919" s="1">
        <v>41467</v>
      </c>
      <c r="B919">
        <v>63.1267880364109</v>
      </c>
      <c r="C919">
        <f t="shared" si="70"/>
        <v>47.499896848404852</v>
      </c>
      <c r="D919">
        <f t="shared" si="74"/>
        <v>-15.626891188006049</v>
      </c>
      <c r="E919">
        <f t="shared" si="71"/>
        <v>15.626891188006049</v>
      </c>
      <c r="F919">
        <f t="shared" si="72"/>
        <v>244.19972820178108</v>
      </c>
      <c r="G919" s="6">
        <f t="shared" si="73"/>
        <v>0.32898789733963041</v>
      </c>
    </row>
    <row r="920" spans="1:7" x14ac:dyDescent="0.25">
      <c r="A920" s="1">
        <v>41468</v>
      </c>
      <c r="B920">
        <v>83.469180327868898</v>
      </c>
      <c r="C920">
        <f t="shared" si="70"/>
        <v>50.104384446403628</v>
      </c>
      <c r="D920">
        <f t="shared" si="74"/>
        <v>-33.36479588146527</v>
      </c>
      <c r="E920">
        <f t="shared" si="71"/>
        <v>33.36479588146527</v>
      </c>
      <c r="F920">
        <f t="shared" si="72"/>
        <v>1113.2096042118419</v>
      </c>
      <c r="G920" s="6">
        <f t="shared" si="73"/>
        <v>0.66590571364379103</v>
      </c>
    </row>
    <row r="921" spans="1:7" x14ac:dyDescent="0.25">
      <c r="A921" s="1">
        <v>41469</v>
      </c>
      <c r="B921">
        <v>85.938275340393304</v>
      </c>
      <c r="C921">
        <f t="shared" si="70"/>
        <v>56.099237382439817</v>
      </c>
      <c r="D921">
        <f t="shared" si="74"/>
        <v>-29.839037957953487</v>
      </c>
      <c r="E921">
        <f t="shared" si="71"/>
        <v>29.839037957953487</v>
      </c>
      <c r="F921">
        <f t="shared" si="72"/>
        <v>890.36818625618901</v>
      </c>
      <c r="G921" s="6">
        <f t="shared" si="73"/>
        <v>0.53189739023606941</v>
      </c>
    </row>
    <row r="922" spans="1:7" x14ac:dyDescent="0.25">
      <c r="A922" s="1">
        <v>41470</v>
      </c>
      <c r="B922">
        <v>81.415857605178005</v>
      </c>
      <c r="C922">
        <f t="shared" si="70"/>
        <v>62.505616605838703</v>
      </c>
      <c r="D922">
        <f t="shared" si="74"/>
        <v>-18.910240999339301</v>
      </c>
      <c r="E922">
        <f t="shared" si="71"/>
        <v>18.910240999339301</v>
      </c>
      <c r="F922">
        <f t="shared" si="72"/>
        <v>357.59721465309303</v>
      </c>
      <c r="G922" s="6">
        <f t="shared" si="73"/>
        <v>0.30253666832194531</v>
      </c>
    </row>
    <row r="923" spans="1:7" x14ac:dyDescent="0.25">
      <c r="A923" s="1">
        <v>41471</v>
      </c>
      <c r="B923">
        <v>85.1886326194399</v>
      </c>
      <c r="C923">
        <f t="shared" si="70"/>
        <v>68.158259540035047</v>
      </c>
      <c r="D923">
        <f t="shared" si="74"/>
        <v>-17.030373079404853</v>
      </c>
      <c r="E923">
        <f t="shared" si="71"/>
        <v>17.030373079404853</v>
      </c>
      <c r="F923">
        <f t="shared" si="72"/>
        <v>290.03360722371752</v>
      </c>
      <c r="G923" s="6">
        <f t="shared" si="73"/>
        <v>0.24986514025349327</v>
      </c>
    </row>
    <row r="924" spans="1:7" x14ac:dyDescent="0.25">
      <c r="A924" s="1">
        <v>41472</v>
      </c>
      <c r="B924">
        <v>87.2920912178554</v>
      </c>
      <c r="C924">
        <f t="shared" si="70"/>
        <v>74.43969830994169</v>
      </c>
      <c r="D924">
        <f t="shared" si="74"/>
        <v>-12.85239290791371</v>
      </c>
      <c r="E924">
        <f t="shared" si="71"/>
        <v>12.85239290791371</v>
      </c>
      <c r="F924">
        <f t="shared" si="72"/>
        <v>165.18400345939065</v>
      </c>
      <c r="G924" s="6">
        <f t="shared" si="73"/>
        <v>0.17265509129820356</v>
      </c>
    </row>
    <row r="925" spans="1:7" x14ac:dyDescent="0.25">
      <c r="A925" s="1">
        <v>41473</v>
      </c>
      <c r="B925">
        <v>86.770996348461097</v>
      </c>
      <c r="C925">
        <f t="shared" si="70"/>
        <v>81.071804191191063</v>
      </c>
      <c r="D925">
        <f t="shared" si="74"/>
        <v>-5.6991921572700335</v>
      </c>
      <c r="E925">
        <f t="shared" si="71"/>
        <v>5.6991921572700335</v>
      </c>
      <c r="F925">
        <f t="shared" si="72"/>
        <v>32.480791245488255</v>
      </c>
      <c r="G925" s="6">
        <f t="shared" si="73"/>
        <v>7.0298079759390439E-2</v>
      </c>
    </row>
    <row r="926" spans="1:7" x14ac:dyDescent="0.25">
      <c r="A926" s="1">
        <v>41474</v>
      </c>
      <c r="B926">
        <v>87.694892473118301</v>
      </c>
      <c r="C926">
        <f t="shared" si="70"/>
        <v>85.01250557653276</v>
      </c>
      <c r="D926">
        <f t="shared" si="74"/>
        <v>-2.6823868965855411</v>
      </c>
      <c r="E926">
        <f t="shared" si="71"/>
        <v>2.6823868965855411</v>
      </c>
      <c r="F926">
        <f t="shared" si="72"/>
        <v>7.1951994629738101</v>
      </c>
      <c r="G926" s="6">
        <f t="shared" si="73"/>
        <v>3.1552850705837791E-2</v>
      </c>
    </row>
    <row r="927" spans="1:7" x14ac:dyDescent="0.25">
      <c r="A927" s="1">
        <v>41475</v>
      </c>
      <c r="B927">
        <v>85.502994011976</v>
      </c>
      <c r="C927">
        <f t="shared" si="70"/>
        <v>85.716790934074325</v>
      </c>
      <c r="D927">
        <f t="shared" si="74"/>
        <v>0.21379692209832513</v>
      </c>
      <c r="E927">
        <f t="shared" si="71"/>
        <v>0.21379692209832513</v>
      </c>
      <c r="F927">
        <f t="shared" si="72"/>
        <v>4.5709123898717299E-2</v>
      </c>
      <c r="G927" s="6">
        <f t="shared" si="73"/>
        <v>2.4942245243730434E-3</v>
      </c>
    </row>
    <row r="928" spans="1:7" x14ac:dyDescent="0.25">
      <c r="A928" s="1">
        <v>41476</v>
      </c>
      <c r="B928">
        <v>88.003610108303207</v>
      </c>
      <c r="C928">
        <f t="shared" si="70"/>
        <v>85.644244046004772</v>
      </c>
      <c r="D928">
        <f t="shared" si="74"/>
        <v>-2.3593660622984345</v>
      </c>
      <c r="E928">
        <f t="shared" si="71"/>
        <v>2.3593660622984345</v>
      </c>
      <c r="F928">
        <f t="shared" si="72"/>
        <v>5.5666082159256201</v>
      </c>
      <c r="G928" s="6">
        <f t="shared" si="73"/>
        <v>2.7548448685367277E-2</v>
      </c>
    </row>
    <row r="929" spans="1:7" x14ac:dyDescent="0.25">
      <c r="A929" s="1">
        <v>41477</v>
      </c>
      <c r="B929">
        <v>88.108701401745606</v>
      </c>
      <c r="C929">
        <f t="shared" si="70"/>
        <v>86.74220279652566</v>
      </c>
      <c r="D929">
        <f t="shared" si="74"/>
        <v>-1.3664986052199453</v>
      </c>
      <c r="E929">
        <f t="shared" si="71"/>
        <v>1.3664986052199453</v>
      </c>
      <c r="F929">
        <f t="shared" si="72"/>
        <v>1.8673184380680559</v>
      </c>
      <c r="G929" s="6">
        <f t="shared" si="73"/>
        <v>1.5753561255821353E-2</v>
      </c>
    </row>
    <row r="930" spans="1:7" x14ac:dyDescent="0.25">
      <c r="A930" s="1">
        <v>41478</v>
      </c>
      <c r="B930">
        <v>86.496022461394503</v>
      </c>
      <c r="C930">
        <f t="shared" si="70"/>
        <v>87.228880926909937</v>
      </c>
      <c r="D930">
        <f t="shared" si="74"/>
        <v>0.73285846551543443</v>
      </c>
      <c r="E930">
        <f t="shared" si="71"/>
        <v>0.73285846551543443</v>
      </c>
      <c r="F930">
        <f t="shared" si="72"/>
        <v>0.53708153047763718</v>
      </c>
      <c r="G930" s="6">
        <f t="shared" si="73"/>
        <v>8.4015575773522169E-3</v>
      </c>
    </row>
    <row r="931" spans="1:7" x14ac:dyDescent="0.25">
      <c r="A931" s="1">
        <v>41479</v>
      </c>
      <c r="B931">
        <v>88.855737704917999</v>
      </c>
      <c r="C931">
        <f t="shared" si="70"/>
        <v>87.096202800833126</v>
      </c>
      <c r="D931">
        <f t="shared" si="74"/>
        <v>-1.7595349040848731</v>
      </c>
      <c r="E931">
        <f t="shared" si="71"/>
        <v>1.7595349040848731</v>
      </c>
      <c r="F931">
        <f t="shared" si="72"/>
        <v>3.0959630786929635</v>
      </c>
      <c r="G931" s="6">
        <f t="shared" si="73"/>
        <v>2.0202199952487964E-2</v>
      </c>
    </row>
    <row r="932" spans="1:7" x14ac:dyDescent="0.25">
      <c r="A932" s="1">
        <v>41480</v>
      </c>
      <c r="B932">
        <v>82.502766798419003</v>
      </c>
      <c r="C932">
        <f t="shared" si="70"/>
        <v>87.443659693575924</v>
      </c>
      <c r="D932">
        <f t="shared" si="74"/>
        <v>4.9408928951569209</v>
      </c>
      <c r="E932">
        <f t="shared" si="71"/>
        <v>4.9408928951569209</v>
      </c>
      <c r="F932">
        <f t="shared" si="72"/>
        <v>24.412422601412139</v>
      </c>
      <c r="G932" s="6">
        <f t="shared" si="73"/>
        <v>5.6503729515336207E-2</v>
      </c>
    </row>
    <row r="933" spans="1:7" x14ac:dyDescent="0.25">
      <c r="A933" s="1">
        <v>41481</v>
      </c>
      <c r="B933">
        <v>87.169435215946805</v>
      </c>
      <c r="C933">
        <f t="shared" si="70"/>
        <v>86.578305414459393</v>
      </c>
      <c r="D933">
        <f t="shared" si="74"/>
        <v>-0.59112980148741201</v>
      </c>
      <c r="E933">
        <f t="shared" si="71"/>
        <v>0.59112980148741201</v>
      </c>
      <c r="F933">
        <f t="shared" si="72"/>
        <v>0.34943444220654712</v>
      </c>
      <c r="G933" s="6">
        <f t="shared" si="73"/>
        <v>6.8276896695726704E-3</v>
      </c>
    </row>
    <row r="934" spans="1:7" x14ac:dyDescent="0.25">
      <c r="A934" s="1">
        <v>41482</v>
      </c>
      <c r="B934">
        <v>90.2235885969816</v>
      </c>
      <c r="C934">
        <f t="shared" si="70"/>
        <v>86.856045615121175</v>
      </c>
      <c r="D934">
        <f t="shared" si="74"/>
        <v>-3.3675429818604243</v>
      </c>
      <c r="E934">
        <f t="shared" si="71"/>
        <v>3.3675429818604243</v>
      </c>
      <c r="F934">
        <f t="shared" si="72"/>
        <v>11.340345734677399</v>
      </c>
      <c r="G934" s="6">
        <f t="shared" si="73"/>
        <v>3.8771543857554491E-2</v>
      </c>
    </row>
    <row r="935" spans="1:7" x14ac:dyDescent="0.25">
      <c r="A935" s="1">
        <v>41483</v>
      </c>
      <c r="B935">
        <v>89.55</v>
      </c>
      <c r="C935">
        <f t="shared" si="70"/>
        <v>87.22604202990091</v>
      </c>
      <c r="D935">
        <f t="shared" si="74"/>
        <v>-2.3239579700990873</v>
      </c>
      <c r="E935">
        <f t="shared" si="71"/>
        <v>2.3239579700990873</v>
      </c>
      <c r="F935">
        <f t="shared" si="72"/>
        <v>5.4007806467870703</v>
      </c>
      <c r="G935" s="6">
        <f t="shared" si="73"/>
        <v>2.664293731569798E-2</v>
      </c>
    </row>
    <row r="936" spans="1:7" x14ac:dyDescent="0.25">
      <c r="A936" s="1">
        <v>41484</v>
      </c>
      <c r="B936">
        <v>86.840949554896099</v>
      </c>
      <c r="C936">
        <f t="shared" si="70"/>
        <v>87.466258462943301</v>
      </c>
      <c r="D936">
        <f t="shared" si="74"/>
        <v>0.62530890804720229</v>
      </c>
      <c r="E936">
        <f t="shared" si="71"/>
        <v>0.62530890804720229</v>
      </c>
      <c r="F936">
        <f t="shared" si="72"/>
        <v>0.39101123048318448</v>
      </c>
      <c r="G936" s="6">
        <f t="shared" si="73"/>
        <v>7.1491443561876606E-3</v>
      </c>
    </row>
    <row r="937" spans="1:7" x14ac:dyDescent="0.25">
      <c r="A937" s="1">
        <v>41485</v>
      </c>
      <c r="B937">
        <v>86.472116946399595</v>
      </c>
      <c r="C937">
        <f t="shared" si="70"/>
        <v>87.523746311860251</v>
      </c>
      <c r="D937">
        <f t="shared" si="74"/>
        <v>1.0516293654606557</v>
      </c>
      <c r="E937">
        <f t="shared" si="71"/>
        <v>1.0516293654606557</v>
      </c>
      <c r="F937">
        <f t="shared" si="72"/>
        <v>1.1059243222991813</v>
      </c>
      <c r="G937" s="6">
        <f t="shared" si="73"/>
        <v>1.2015360513860346E-2</v>
      </c>
    </row>
    <row r="938" spans="1:7" x14ac:dyDescent="0.25">
      <c r="A938" s="1">
        <v>41486</v>
      </c>
      <c r="B938">
        <v>89.308788598574793</v>
      </c>
      <c r="C938">
        <f t="shared" si="70"/>
        <v>87.126476185440524</v>
      </c>
      <c r="D938">
        <f t="shared" si="74"/>
        <v>-2.1823124131342695</v>
      </c>
      <c r="E938">
        <f t="shared" si="71"/>
        <v>2.1823124131342695</v>
      </c>
      <c r="F938">
        <f t="shared" si="72"/>
        <v>4.7624874685199181</v>
      </c>
      <c r="G938" s="6">
        <f t="shared" si="73"/>
        <v>2.5047637740902344E-2</v>
      </c>
    </row>
    <row r="939" spans="1:7" x14ac:dyDescent="0.25">
      <c r="A939" s="1">
        <v>41487</v>
      </c>
      <c r="B939">
        <v>89.497267759562803</v>
      </c>
      <c r="C939">
        <f t="shared" si="70"/>
        <v>88.260813152133153</v>
      </c>
      <c r="D939">
        <f t="shared" si="74"/>
        <v>-1.2364546074296499</v>
      </c>
      <c r="E939">
        <f t="shared" si="71"/>
        <v>1.2364546074296499</v>
      </c>
      <c r="F939">
        <f t="shared" si="72"/>
        <v>1.5288199962340094</v>
      </c>
      <c r="G939" s="6">
        <f t="shared" si="73"/>
        <v>1.4009100565370967E-2</v>
      </c>
    </row>
    <row r="940" spans="1:7" x14ac:dyDescent="0.25">
      <c r="A940" s="1">
        <v>41488</v>
      </c>
      <c r="B940">
        <v>87.967032967033006</v>
      </c>
      <c r="C940">
        <f t="shared" si="70"/>
        <v>88.648785242735812</v>
      </c>
      <c r="D940">
        <f t="shared" si="74"/>
        <v>0.68175227570280583</v>
      </c>
      <c r="E940">
        <f t="shared" si="71"/>
        <v>0.68175227570280583</v>
      </c>
      <c r="F940">
        <f t="shared" si="72"/>
        <v>0.46478616542595458</v>
      </c>
      <c r="G940" s="6">
        <f t="shared" si="73"/>
        <v>7.6904863821433012E-3</v>
      </c>
    </row>
    <row r="941" spans="1:7" x14ac:dyDescent="0.25">
      <c r="A941" s="1">
        <v>41489</v>
      </c>
      <c r="B941">
        <v>89.394780447390204</v>
      </c>
      <c r="C941">
        <f t="shared" si="70"/>
        <v>88.272692637744385</v>
      </c>
      <c r="D941">
        <f t="shared" si="74"/>
        <v>-1.1220878096458193</v>
      </c>
      <c r="E941">
        <f t="shared" si="71"/>
        <v>1.1220878096458193</v>
      </c>
      <c r="F941">
        <f t="shared" si="72"/>
        <v>1.2590810525557525</v>
      </c>
      <c r="G941" s="6">
        <f t="shared" si="73"/>
        <v>1.2711607362547221E-2</v>
      </c>
    </row>
    <row r="942" spans="1:7" x14ac:dyDescent="0.25">
      <c r="A942" s="1">
        <v>41490</v>
      </c>
      <c r="B942">
        <v>84.273817034700301</v>
      </c>
      <c r="C942">
        <f t="shared" si="70"/>
        <v>88.246822712309424</v>
      </c>
      <c r="D942">
        <f t="shared" si="74"/>
        <v>3.9730056776091232</v>
      </c>
      <c r="E942">
        <f t="shared" si="71"/>
        <v>3.9730056776091232</v>
      </c>
      <c r="F942">
        <f t="shared" si="72"/>
        <v>15.784774114314327</v>
      </c>
      <c r="G942" s="6">
        <f t="shared" si="73"/>
        <v>4.5021515285160907E-2</v>
      </c>
    </row>
    <row r="943" spans="1:7" x14ac:dyDescent="0.25">
      <c r="A943" s="1">
        <v>41491</v>
      </c>
      <c r="B943">
        <v>54.544068919814499</v>
      </c>
      <c r="C943">
        <f t="shared" si="70"/>
        <v>87.818967292276781</v>
      </c>
      <c r="D943">
        <f t="shared" si="74"/>
        <v>33.274898372462282</v>
      </c>
      <c r="E943">
        <f t="shared" si="71"/>
        <v>33.274898372462282</v>
      </c>
      <c r="F943">
        <f t="shared" si="72"/>
        <v>1107.218861697693</v>
      </c>
      <c r="G943" s="6">
        <f t="shared" si="73"/>
        <v>0.37890332121212084</v>
      </c>
    </row>
    <row r="944" spans="1:7" x14ac:dyDescent="0.25">
      <c r="A944" s="1">
        <v>41492</v>
      </c>
      <c r="B944">
        <v>50.499863126197603</v>
      </c>
      <c r="C944">
        <f t="shared" si="70"/>
        <v>82.4976259545126</v>
      </c>
      <c r="D944">
        <f t="shared" si="74"/>
        <v>31.997762828314997</v>
      </c>
      <c r="E944">
        <f t="shared" si="71"/>
        <v>31.997762828314997</v>
      </c>
      <c r="F944">
        <f t="shared" si="72"/>
        <v>1023.856826017097</v>
      </c>
      <c r="G944" s="6">
        <f t="shared" si="73"/>
        <v>0.387862831906919</v>
      </c>
    </row>
    <row r="945" spans="1:7" x14ac:dyDescent="0.25">
      <c r="A945" s="1">
        <v>41493</v>
      </c>
      <c r="B945">
        <v>49.5</v>
      </c>
      <c r="C945">
        <f t="shared" si="70"/>
        <v>76.029471709116407</v>
      </c>
      <c r="D945">
        <f t="shared" si="74"/>
        <v>26.529471709116407</v>
      </c>
      <c r="E945">
        <f t="shared" si="71"/>
        <v>26.529471709116407</v>
      </c>
      <c r="F945">
        <f t="shared" si="72"/>
        <v>703.81286916480781</v>
      </c>
      <c r="G945" s="6">
        <f t="shared" si="73"/>
        <v>0.34893668353525281</v>
      </c>
    </row>
    <row r="946" spans="1:7" x14ac:dyDescent="0.25">
      <c r="A946" s="1">
        <v>41494</v>
      </c>
      <c r="B946">
        <v>49.5</v>
      </c>
      <c r="C946">
        <f t="shared" si="70"/>
        <v>69.363260415855933</v>
      </c>
      <c r="D946">
        <f t="shared" si="74"/>
        <v>19.863260415855933</v>
      </c>
      <c r="E946">
        <f t="shared" si="71"/>
        <v>19.863260415855933</v>
      </c>
      <c r="F946">
        <f t="shared" si="72"/>
        <v>394.54911434810924</v>
      </c>
      <c r="G946" s="6">
        <f t="shared" si="73"/>
        <v>0.28636572584346592</v>
      </c>
    </row>
    <row r="947" spans="1:7" x14ac:dyDescent="0.25">
      <c r="A947" s="1">
        <v>41495</v>
      </c>
      <c r="B947">
        <v>49.5</v>
      </c>
      <c r="C947">
        <f t="shared" si="70"/>
        <v>62.952088254683765</v>
      </c>
      <c r="D947">
        <f t="shared" si="74"/>
        <v>13.452088254683765</v>
      </c>
      <c r="E947">
        <f t="shared" si="71"/>
        <v>13.452088254683765</v>
      </c>
      <c r="F947">
        <f t="shared" si="72"/>
        <v>180.95867841180092</v>
      </c>
      <c r="G947" s="6">
        <f t="shared" si="73"/>
        <v>0.21368772073550557</v>
      </c>
    </row>
    <row r="948" spans="1:7" x14ac:dyDescent="0.25">
      <c r="A948" s="1">
        <v>41496</v>
      </c>
      <c r="B948">
        <v>49.450932684509297</v>
      </c>
      <c r="C948">
        <f t="shared" si="70"/>
        <v>56.302958180118729</v>
      </c>
      <c r="D948">
        <f t="shared" si="74"/>
        <v>6.852025495609432</v>
      </c>
      <c r="E948">
        <f t="shared" si="71"/>
        <v>6.852025495609432</v>
      </c>
      <c r="F948">
        <f t="shared" si="72"/>
        <v>46.950253392481685</v>
      </c>
      <c r="G948" s="6">
        <f t="shared" si="73"/>
        <v>0.12169920936816721</v>
      </c>
    </row>
    <row r="949" spans="1:7" x14ac:dyDescent="0.25">
      <c r="A949" s="1">
        <v>41497</v>
      </c>
      <c r="B949">
        <v>48.5</v>
      </c>
      <c r="C949">
        <f t="shared" si="70"/>
        <v>50.499144121753567</v>
      </c>
      <c r="D949">
        <f t="shared" si="74"/>
        <v>1.9991441217535666</v>
      </c>
      <c r="E949">
        <f t="shared" si="71"/>
        <v>1.9991441217535666</v>
      </c>
      <c r="F949">
        <f t="shared" si="72"/>
        <v>3.9965772195418392</v>
      </c>
      <c r="G949" s="6">
        <f t="shared" si="73"/>
        <v>3.958768324733633E-2</v>
      </c>
    </row>
    <row r="950" spans="1:7" x14ac:dyDescent="0.25">
      <c r="A950" s="1">
        <v>41498</v>
      </c>
      <c r="B950">
        <v>49.5</v>
      </c>
      <c r="C950">
        <f t="shared" si="70"/>
        <v>49.491799301784482</v>
      </c>
      <c r="D950">
        <f t="shared" si="74"/>
        <v>-8.2006982155178321E-3</v>
      </c>
      <c r="E950">
        <f t="shared" si="71"/>
        <v>8.2006982155178321E-3</v>
      </c>
      <c r="F950">
        <f t="shared" si="72"/>
        <v>6.7251451221997358E-5</v>
      </c>
      <c r="G950" s="6">
        <f t="shared" si="73"/>
        <v>1.6569812233967714E-4</v>
      </c>
    </row>
    <row r="951" spans="1:7" x14ac:dyDescent="0.25">
      <c r="A951" s="1">
        <v>41499</v>
      </c>
      <c r="B951">
        <v>48.5</v>
      </c>
      <c r="C951">
        <f t="shared" si="70"/>
        <v>49.325155447418219</v>
      </c>
      <c r="D951">
        <f t="shared" si="74"/>
        <v>0.82515544741821856</v>
      </c>
      <c r="E951">
        <f t="shared" si="71"/>
        <v>0.82515544741821856</v>
      </c>
      <c r="F951">
        <f t="shared" si="72"/>
        <v>0.68088151240396044</v>
      </c>
      <c r="G951" s="6">
        <f t="shared" si="73"/>
        <v>1.6728897049252157E-2</v>
      </c>
    </row>
    <row r="952" spans="1:7" x14ac:dyDescent="0.25">
      <c r="A952" s="1">
        <v>41500</v>
      </c>
      <c r="B952">
        <v>48.5</v>
      </c>
      <c r="C952">
        <f t="shared" si="70"/>
        <v>49.158488780751554</v>
      </c>
      <c r="D952">
        <f t="shared" si="74"/>
        <v>0.65848878075155426</v>
      </c>
      <c r="E952">
        <f t="shared" si="71"/>
        <v>0.65848878075155426</v>
      </c>
      <c r="F952">
        <f t="shared" si="72"/>
        <v>0.43360747437566849</v>
      </c>
      <c r="G952" s="6">
        <f t="shared" si="73"/>
        <v>1.3395220176284008E-2</v>
      </c>
    </row>
    <row r="953" spans="1:7" x14ac:dyDescent="0.25">
      <c r="A953" s="1">
        <v>41501</v>
      </c>
      <c r="B953">
        <v>48.5</v>
      </c>
      <c r="C953">
        <f t="shared" si="70"/>
        <v>48.99182211408489</v>
      </c>
      <c r="D953">
        <f t="shared" si="74"/>
        <v>0.49182211408488996</v>
      </c>
      <c r="E953">
        <f t="shared" si="71"/>
        <v>0.49182211408488996</v>
      </c>
      <c r="F953">
        <f t="shared" si="72"/>
        <v>0.24188899190293051</v>
      </c>
      <c r="G953" s="6">
        <f t="shared" si="73"/>
        <v>1.0038861443846844E-2</v>
      </c>
    </row>
    <row r="954" spans="1:7" x14ac:dyDescent="0.25">
      <c r="A954" s="1">
        <v>41502</v>
      </c>
      <c r="B954">
        <v>48.500185116623499</v>
      </c>
      <c r="C954">
        <f t="shared" si="70"/>
        <v>48.825155447418219</v>
      </c>
      <c r="D954">
        <f t="shared" si="74"/>
        <v>0.32497033079472004</v>
      </c>
      <c r="E954">
        <f t="shared" si="71"/>
        <v>0.32497033079472004</v>
      </c>
      <c r="F954">
        <f t="shared" si="72"/>
        <v>0.10560571589682977</v>
      </c>
      <c r="G954" s="6">
        <f t="shared" si="73"/>
        <v>6.6557971565434897E-3</v>
      </c>
    </row>
    <row r="955" spans="1:7" x14ac:dyDescent="0.25">
      <c r="A955" s="1">
        <v>41503</v>
      </c>
      <c r="B955">
        <v>48.5</v>
      </c>
      <c r="C955">
        <f t="shared" si="70"/>
        <v>48.666697519437243</v>
      </c>
      <c r="D955">
        <f t="shared" si="74"/>
        <v>0.16669751943724265</v>
      </c>
      <c r="E955">
        <f t="shared" si="71"/>
        <v>0.16669751943724265</v>
      </c>
      <c r="F955">
        <f t="shared" si="72"/>
        <v>2.7788062986529891E-2</v>
      </c>
      <c r="G955" s="6">
        <f t="shared" si="73"/>
        <v>3.4252893237858286E-3</v>
      </c>
    </row>
    <row r="956" spans="1:7" x14ac:dyDescent="0.25">
      <c r="A956" s="1">
        <v>41504</v>
      </c>
      <c r="B956">
        <v>48.5</v>
      </c>
      <c r="C956">
        <f t="shared" si="70"/>
        <v>48.666697519437243</v>
      </c>
      <c r="D956">
        <f t="shared" si="74"/>
        <v>0.16669751943724265</v>
      </c>
      <c r="E956">
        <f t="shared" si="71"/>
        <v>0.16669751943724265</v>
      </c>
      <c r="F956">
        <f t="shared" si="72"/>
        <v>2.7788062986529891E-2</v>
      </c>
      <c r="G956" s="6">
        <f t="shared" si="73"/>
        <v>3.4252893237858286E-3</v>
      </c>
    </row>
    <row r="957" spans="1:7" x14ac:dyDescent="0.25">
      <c r="A957" s="1">
        <v>41505</v>
      </c>
      <c r="B957">
        <v>48.5</v>
      </c>
      <c r="C957">
        <f t="shared" si="70"/>
        <v>48.500030852770578</v>
      </c>
      <c r="D957">
        <f t="shared" si="74"/>
        <v>3.0852770578349009E-5</v>
      </c>
      <c r="E957">
        <f t="shared" si="71"/>
        <v>3.0852770578349009E-5</v>
      </c>
      <c r="F957">
        <f t="shared" si="72"/>
        <v>9.5189345236023825E-10</v>
      </c>
      <c r="G957" s="6">
        <f t="shared" si="73"/>
        <v>6.3613919488025508E-7</v>
      </c>
    </row>
    <row r="958" spans="1:7" x14ac:dyDescent="0.25">
      <c r="A958" s="1">
        <v>41506</v>
      </c>
      <c r="B958">
        <v>48.5</v>
      </c>
      <c r="C958">
        <f t="shared" si="70"/>
        <v>48.500030852770578</v>
      </c>
      <c r="D958">
        <f t="shared" si="74"/>
        <v>3.0852770578349009E-5</v>
      </c>
      <c r="E958">
        <f t="shared" si="71"/>
        <v>3.0852770578349009E-5</v>
      </c>
      <c r="F958">
        <f t="shared" si="72"/>
        <v>9.5189345236023825E-10</v>
      </c>
      <c r="G958" s="6">
        <f t="shared" si="73"/>
        <v>6.3613919488025508E-7</v>
      </c>
    </row>
    <row r="959" spans="1:7" x14ac:dyDescent="0.25">
      <c r="A959" s="1">
        <v>41507</v>
      </c>
      <c r="B959">
        <v>48.5</v>
      </c>
      <c r="C959">
        <f t="shared" si="70"/>
        <v>48.500030852770578</v>
      </c>
      <c r="D959">
        <f t="shared" si="74"/>
        <v>3.0852770578349009E-5</v>
      </c>
      <c r="E959">
        <f t="shared" si="71"/>
        <v>3.0852770578349009E-5</v>
      </c>
      <c r="F959">
        <f t="shared" si="72"/>
        <v>9.5189345236023825E-10</v>
      </c>
      <c r="G959" s="6">
        <f t="shared" si="73"/>
        <v>6.3613919488025508E-7</v>
      </c>
    </row>
    <row r="960" spans="1:7" x14ac:dyDescent="0.25">
      <c r="A960" s="1">
        <v>41508</v>
      </c>
      <c r="B960">
        <v>48.5</v>
      </c>
      <c r="C960">
        <f t="shared" si="70"/>
        <v>48.500030852770578</v>
      </c>
      <c r="D960">
        <f t="shared" si="74"/>
        <v>3.0852770578349009E-5</v>
      </c>
      <c r="E960">
        <f t="shared" si="71"/>
        <v>3.0852770578349009E-5</v>
      </c>
      <c r="F960">
        <f t="shared" si="72"/>
        <v>9.5189345236023825E-10</v>
      </c>
      <c r="G960" s="6">
        <f t="shared" si="73"/>
        <v>6.3613919488025508E-7</v>
      </c>
    </row>
    <row r="961" spans="1:7" x14ac:dyDescent="0.25">
      <c r="A961" s="1">
        <v>41509</v>
      </c>
      <c r="B961">
        <v>48.5</v>
      </c>
      <c r="C961">
        <f t="shared" si="70"/>
        <v>48.5</v>
      </c>
      <c r="D961">
        <f t="shared" si="74"/>
        <v>0</v>
      </c>
      <c r="E961">
        <f t="shared" si="71"/>
        <v>0</v>
      </c>
      <c r="F961">
        <f t="shared" si="72"/>
        <v>0</v>
      </c>
      <c r="G961" s="6">
        <f t="shared" si="73"/>
        <v>0</v>
      </c>
    </row>
    <row r="962" spans="1:7" x14ac:dyDescent="0.25">
      <c r="A962" s="1">
        <v>41510</v>
      </c>
      <c r="B962">
        <v>49.5</v>
      </c>
      <c r="C962">
        <f t="shared" si="70"/>
        <v>48.5</v>
      </c>
      <c r="D962">
        <f t="shared" si="74"/>
        <v>-1</v>
      </c>
      <c r="E962">
        <f t="shared" si="71"/>
        <v>1</v>
      </c>
      <c r="F962">
        <f t="shared" si="72"/>
        <v>1</v>
      </c>
      <c r="G962" s="6">
        <f t="shared" si="73"/>
        <v>2.0618556701030927E-2</v>
      </c>
    </row>
    <row r="963" spans="1:7" x14ac:dyDescent="0.25">
      <c r="A963" s="1">
        <v>41511</v>
      </c>
      <c r="B963">
        <v>48.5</v>
      </c>
      <c r="C963">
        <f t="shared" si="70"/>
        <v>48.666666666666664</v>
      </c>
      <c r="D963">
        <f t="shared" si="74"/>
        <v>0.1666666666666643</v>
      </c>
      <c r="E963">
        <f t="shared" si="71"/>
        <v>0.1666666666666643</v>
      </c>
      <c r="F963">
        <f t="shared" si="72"/>
        <v>2.7777777777776989E-2</v>
      </c>
      <c r="G963" s="6">
        <f t="shared" si="73"/>
        <v>3.424657534246527E-3</v>
      </c>
    </row>
    <row r="964" spans="1:7" x14ac:dyDescent="0.25">
      <c r="A964" s="1">
        <v>41512</v>
      </c>
      <c r="B964">
        <v>48.5</v>
      </c>
      <c r="C964">
        <f t="shared" si="70"/>
        <v>48.666666666666664</v>
      </c>
      <c r="D964">
        <f t="shared" si="74"/>
        <v>0.1666666666666643</v>
      </c>
      <c r="E964">
        <f t="shared" si="71"/>
        <v>0.1666666666666643</v>
      </c>
      <c r="F964">
        <f t="shared" si="72"/>
        <v>2.7777777777776989E-2</v>
      </c>
      <c r="G964" s="6">
        <f t="shared" si="73"/>
        <v>3.424657534246527E-3</v>
      </c>
    </row>
    <row r="965" spans="1:7" x14ac:dyDescent="0.25">
      <c r="A965" s="1">
        <v>41513</v>
      </c>
      <c r="B965">
        <v>48.5</v>
      </c>
      <c r="C965">
        <f t="shared" si="70"/>
        <v>48.666666666666664</v>
      </c>
      <c r="D965">
        <f t="shared" si="74"/>
        <v>0.1666666666666643</v>
      </c>
      <c r="E965">
        <f t="shared" si="71"/>
        <v>0.1666666666666643</v>
      </c>
      <c r="F965">
        <f t="shared" si="72"/>
        <v>2.7777777777776989E-2</v>
      </c>
      <c r="G965" s="6">
        <f t="shared" si="73"/>
        <v>3.424657534246527E-3</v>
      </c>
    </row>
    <row r="966" spans="1:7" x14ac:dyDescent="0.25">
      <c r="A966" s="1">
        <v>41514</v>
      </c>
      <c r="B966">
        <v>48.499797979797997</v>
      </c>
      <c r="C966">
        <f t="shared" si="70"/>
        <v>48.666666666666664</v>
      </c>
      <c r="D966">
        <f t="shared" si="74"/>
        <v>0.16686868686866774</v>
      </c>
      <c r="E966">
        <f t="shared" si="71"/>
        <v>0.16686868686866774</v>
      </c>
      <c r="F966">
        <f t="shared" si="72"/>
        <v>2.7845158657273484E-2</v>
      </c>
      <c r="G966" s="6">
        <f t="shared" si="73"/>
        <v>3.4288086342876933E-3</v>
      </c>
    </row>
    <row r="967" spans="1:7" x14ac:dyDescent="0.25">
      <c r="A967" s="1">
        <v>41515</v>
      </c>
      <c r="B967">
        <v>48.500238208670801</v>
      </c>
      <c r="C967">
        <f t="shared" si="70"/>
        <v>48.666632996633005</v>
      </c>
      <c r="D967">
        <f t="shared" si="74"/>
        <v>0.1663947879622043</v>
      </c>
      <c r="E967">
        <f t="shared" si="71"/>
        <v>0.1663947879622043</v>
      </c>
      <c r="F967">
        <f t="shared" si="72"/>
        <v>2.7687225460986932E-2</v>
      </c>
      <c r="G967" s="6">
        <f t="shared" si="73"/>
        <v>3.4190733510106671E-3</v>
      </c>
    </row>
    <row r="968" spans="1:7" x14ac:dyDescent="0.25">
      <c r="A968" s="1">
        <v>41516</v>
      </c>
      <c r="B968">
        <v>48.5</v>
      </c>
      <c r="C968">
        <f t="shared" si="70"/>
        <v>48.666672698078138</v>
      </c>
      <c r="D968">
        <f t="shared" si="74"/>
        <v>0.16667269807813767</v>
      </c>
      <c r="E968">
        <f t="shared" si="71"/>
        <v>0.16667269807813767</v>
      </c>
      <c r="F968">
        <f t="shared" si="72"/>
        <v>2.7779788284646036E-2</v>
      </c>
      <c r="G968" s="6">
        <f t="shared" si="73"/>
        <v>3.4247810429152191E-3</v>
      </c>
    </row>
    <row r="969" spans="1:7" x14ac:dyDescent="0.25">
      <c r="A969" s="1">
        <v>41517</v>
      </c>
      <c r="B969">
        <v>48.5</v>
      </c>
      <c r="C969">
        <f t="shared" ref="C969:C1032" si="75">AVERAGE(B963:B968)</f>
        <v>48.500006031411466</v>
      </c>
      <c r="D969">
        <f t="shared" si="74"/>
        <v>6.0314114662674001E-6</v>
      </c>
      <c r="E969">
        <f t="shared" ref="E969:E1032" si="76">ABS($D969)</f>
        <v>6.0314114662674001E-6</v>
      </c>
      <c r="F969">
        <f t="shared" ref="F969:F1032" si="77">POWER($E969,2)</f>
        <v>3.6377924275421868E-11</v>
      </c>
      <c r="G969" s="6">
        <f t="shared" ref="G969:G1032" si="78">$E969/$C969</f>
        <v>1.243589838393237E-7</v>
      </c>
    </row>
    <row r="970" spans="1:7" x14ac:dyDescent="0.25">
      <c r="A970" s="1">
        <v>41518</v>
      </c>
      <c r="B970">
        <v>48.5</v>
      </c>
      <c r="C970">
        <f t="shared" si="75"/>
        <v>48.500006031411466</v>
      </c>
      <c r="D970">
        <f t="shared" ref="D970:D1033" si="79">$C970-$B970</f>
        <v>6.0314114662674001E-6</v>
      </c>
      <c r="E970">
        <f t="shared" si="76"/>
        <v>6.0314114662674001E-6</v>
      </c>
      <c r="F970">
        <f t="shared" si="77"/>
        <v>3.6377924275421868E-11</v>
      </c>
      <c r="G970" s="6">
        <f t="shared" si="78"/>
        <v>1.243589838393237E-7</v>
      </c>
    </row>
    <row r="971" spans="1:7" x14ac:dyDescent="0.25">
      <c r="A971" s="1">
        <v>41519</v>
      </c>
      <c r="B971">
        <v>48.5</v>
      </c>
      <c r="C971">
        <f t="shared" si="75"/>
        <v>48.500006031411466</v>
      </c>
      <c r="D971">
        <f t="shared" si="79"/>
        <v>6.0314114662674001E-6</v>
      </c>
      <c r="E971">
        <f t="shared" si="76"/>
        <v>6.0314114662674001E-6</v>
      </c>
      <c r="F971">
        <f t="shared" si="77"/>
        <v>3.6377924275421868E-11</v>
      </c>
      <c r="G971" s="6">
        <f t="shared" si="78"/>
        <v>1.243589838393237E-7</v>
      </c>
    </row>
    <row r="972" spans="1:7" x14ac:dyDescent="0.25">
      <c r="A972" s="1">
        <v>41520</v>
      </c>
      <c r="B972">
        <v>48.5</v>
      </c>
      <c r="C972">
        <f t="shared" si="75"/>
        <v>48.500006031411466</v>
      </c>
      <c r="D972">
        <f t="shared" si="79"/>
        <v>6.0314114662674001E-6</v>
      </c>
      <c r="E972">
        <f t="shared" si="76"/>
        <v>6.0314114662674001E-6</v>
      </c>
      <c r="F972">
        <f t="shared" si="77"/>
        <v>3.6377924275421868E-11</v>
      </c>
      <c r="G972" s="6">
        <f t="shared" si="78"/>
        <v>1.243589838393237E-7</v>
      </c>
    </row>
    <row r="973" spans="1:7" x14ac:dyDescent="0.25">
      <c r="A973" s="1">
        <v>41521</v>
      </c>
      <c r="B973">
        <v>48.499804763764203</v>
      </c>
      <c r="C973">
        <f t="shared" si="75"/>
        <v>48.500039701445132</v>
      </c>
      <c r="D973">
        <f t="shared" si="79"/>
        <v>2.3493768092919254E-4</v>
      </c>
      <c r="E973">
        <f t="shared" si="76"/>
        <v>2.3493768092919254E-4</v>
      </c>
      <c r="F973">
        <f t="shared" si="77"/>
        <v>5.5195713920387077E-8</v>
      </c>
      <c r="G973" s="6">
        <f t="shared" si="78"/>
        <v>4.8440719301553937E-6</v>
      </c>
    </row>
    <row r="974" spans="1:7" x14ac:dyDescent="0.25">
      <c r="A974" s="1">
        <v>41522</v>
      </c>
      <c r="B974">
        <v>48.500265251989397</v>
      </c>
      <c r="C974">
        <f t="shared" si="75"/>
        <v>48.499967460627367</v>
      </c>
      <c r="D974">
        <f t="shared" si="79"/>
        <v>-2.9779136202989775E-4</v>
      </c>
      <c r="E974">
        <f t="shared" si="76"/>
        <v>2.9779136202989775E-4</v>
      </c>
      <c r="F974">
        <f t="shared" si="77"/>
        <v>8.8679695299621629E-8</v>
      </c>
      <c r="G974" s="6">
        <f t="shared" si="78"/>
        <v>6.1400322025297643E-6</v>
      </c>
    </row>
    <row r="975" spans="1:7" x14ac:dyDescent="0.25">
      <c r="A975" s="1">
        <v>41523</v>
      </c>
      <c r="B975">
        <v>48.499592502037501</v>
      </c>
      <c r="C975">
        <f t="shared" si="75"/>
        <v>48.500011669292263</v>
      </c>
      <c r="D975">
        <f t="shared" si="79"/>
        <v>4.1916725476198735E-4</v>
      </c>
      <c r="E975">
        <f t="shared" si="76"/>
        <v>4.1916725476198735E-4</v>
      </c>
      <c r="F975">
        <f t="shared" si="77"/>
        <v>1.7570118746470081E-7</v>
      </c>
      <c r="G975" s="6">
        <f t="shared" si="78"/>
        <v>8.6426217300764624E-6</v>
      </c>
    </row>
    <row r="976" spans="1:7" x14ac:dyDescent="0.25">
      <c r="A976" s="1">
        <v>41524</v>
      </c>
      <c r="B976">
        <v>48.5</v>
      </c>
      <c r="C976">
        <f t="shared" si="75"/>
        <v>48.49994375296518</v>
      </c>
      <c r="D976">
        <f t="shared" si="79"/>
        <v>-5.6247034819989494E-5</v>
      </c>
      <c r="E976">
        <f t="shared" si="76"/>
        <v>5.6247034819989494E-5</v>
      </c>
      <c r="F976">
        <f t="shared" si="77"/>
        <v>3.1637289260411105E-9</v>
      </c>
      <c r="G976" s="6">
        <f t="shared" si="78"/>
        <v>1.1597340216822555E-6</v>
      </c>
    </row>
    <row r="977" spans="1:7" x14ac:dyDescent="0.25">
      <c r="A977" s="1">
        <v>41525</v>
      </c>
      <c r="B977">
        <v>48.503225806451603</v>
      </c>
      <c r="C977">
        <f t="shared" si="75"/>
        <v>48.49994375296518</v>
      </c>
      <c r="D977">
        <f t="shared" si="79"/>
        <v>-3.2820534864228534E-3</v>
      </c>
      <c r="E977">
        <f t="shared" si="76"/>
        <v>3.2820534864228534E-3</v>
      </c>
      <c r="F977">
        <f t="shared" si="77"/>
        <v>1.0771875087740407E-5</v>
      </c>
      <c r="G977" s="6">
        <f t="shared" si="78"/>
        <v>6.7671284386225624E-5</v>
      </c>
    </row>
    <row r="978" spans="1:7" x14ac:dyDescent="0.25">
      <c r="A978" s="1">
        <v>41526</v>
      </c>
      <c r="B978">
        <v>48.5</v>
      </c>
      <c r="C978">
        <f t="shared" si="75"/>
        <v>48.500481387373782</v>
      </c>
      <c r="D978">
        <f t="shared" si="79"/>
        <v>4.8138737378167207E-4</v>
      </c>
      <c r="E978">
        <f t="shared" si="76"/>
        <v>4.8138737378167207E-4</v>
      </c>
      <c r="F978">
        <f t="shared" si="77"/>
        <v>2.3173380363641527E-7</v>
      </c>
      <c r="G978" s="6">
        <f t="shared" si="78"/>
        <v>9.9254143466500207E-6</v>
      </c>
    </row>
    <row r="979" spans="1:7" x14ac:dyDescent="0.25">
      <c r="A979" s="1">
        <v>41527</v>
      </c>
      <c r="B979">
        <v>48.5</v>
      </c>
      <c r="C979">
        <f t="shared" si="75"/>
        <v>48.500481387373782</v>
      </c>
      <c r="D979">
        <f t="shared" si="79"/>
        <v>4.8138737378167207E-4</v>
      </c>
      <c r="E979">
        <f t="shared" si="76"/>
        <v>4.8138737378167207E-4</v>
      </c>
      <c r="F979">
        <f t="shared" si="77"/>
        <v>2.3173380363641527E-7</v>
      </c>
      <c r="G979" s="6">
        <f t="shared" si="78"/>
        <v>9.9254143466500207E-6</v>
      </c>
    </row>
    <row r="980" spans="1:7" x14ac:dyDescent="0.25">
      <c r="A980" s="1">
        <v>41528</v>
      </c>
      <c r="B980">
        <v>48.5</v>
      </c>
      <c r="C980">
        <f t="shared" si="75"/>
        <v>48.500513926746414</v>
      </c>
      <c r="D980">
        <f t="shared" si="79"/>
        <v>5.1392674641448366E-4</v>
      </c>
      <c r="E980">
        <f t="shared" si="76"/>
        <v>5.1392674641448366E-4</v>
      </c>
      <c r="F980">
        <f t="shared" si="77"/>
        <v>2.64120700680177E-7</v>
      </c>
      <c r="G980" s="6">
        <f t="shared" si="78"/>
        <v>1.0596315478031878E-5</v>
      </c>
    </row>
    <row r="981" spans="1:7" x14ac:dyDescent="0.25">
      <c r="A981" s="1">
        <v>41529</v>
      </c>
      <c r="B981">
        <v>48.5</v>
      </c>
      <c r="C981">
        <f t="shared" si="75"/>
        <v>48.500469718081519</v>
      </c>
      <c r="D981">
        <f t="shared" si="79"/>
        <v>4.6971808151852201E-4</v>
      </c>
      <c r="E981">
        <f t="shared" si="76"/>
        <v>4.6971808151852201E-4</v>
      </c>
      <c r="F981">
        <f t="shared" si="77"/>
        <v>2.2063507610544089E-7</v>
      </c>
      <c r="G981" s="6">
        <f t="shared" si="78"/>
        <v>9.6848151007371763E-6</v>
      </c>
    </row>
    <row r="982" spans="1:7" x14ac:dyDescent="0.25">
      <c r="A982" s="1">
        <v>41530</v>
      </c>
      <c r="B982">
        <v>48.5</v>
      </c>
      <c r="C982">
        <f t="shared" si="75"/>
        <v>48.500537634408602</v>
      </c>
      <c r="D982">
        <f t="shared" si="79"/>
        <v>5.3763440860166156E-4</v>
      </c>
      <c r="E982">
        <f t="shared" si="76"/>
        <v>5.3763440860166156E-4</v>
      </c>
      <c r="F982">
        <f t="shared" si="77"/>
        <v>2.8905075731245839E-7</v>
      </c>
      <c r="G982" s="6">
        <f t="shared" si="78"/>
        <v>1.1085122656872116E-5</v>
      </c>
    </row>
    <row r="983" spans="1:7" x14ac:dyDescent="0.25">
      <c r="A983" s="1">
        <v>41531</v>
      </c>
      <c r="B983">
        <v>48.5</v>
      </c>
      <c r="C983">
        <f t="shared" si="75"/>
        <v>48.500537634408602</v>
      </c>
      <c r="D983">
        <f t="shared" si="79"/>
        <v>5.3763440860166156E-4</v>
      </c>
      <c r="E983">
        <f t="shared" si="76"/>
        <v>5.3763440860166156E-4</v>
      </c>
      <c r="F983">
        <f t="shared" si="77"/>
        <v>2.8905075731245839E-7</v>
      </c>
      <c r="G983" s="6">
        <f t="shared" si="78"/>
        <v>1.1085122656872116E-5</v>
      </c>
    </row>
    <row r="984" spans="1:7" x14ac:dyDescent="0.25">
      <c r="A984" s="1">
        <v>41532</v>
      </c>
      <c r="B984">
        <v>48.499831479609</v>
      </c>
      <c r="C984">
        <f t="shared" si="75"/>
        <v>48.5</v>
      </c>
      <c r="D984">
        <f t="shared" si="79"/>
        <v>1.6852039100001548E-4</v>
      </c>
      <c r="E984">
        <f t="shared" si="76"/>
        <v>1.6852039100001548E-4</v>
      </c>
      <c r="F984">
        <f t="shared" si="77"/>
        <v>2.8399122182798099E-8</v>
      </c>
      <c r="G984" s="6">
        <f t="shared" si="78"/>
        <v>3.4746472371137213E-6</v>
      </c>
    </row>
    <row r="985" spans="1:7" x14ac:dyDescent="0.25">
      <c r="A985" s="1">
        <v>41533</v>
      </c>
      <c r="B985">
        <v>48.503875968992197</v>
      </c>
      <c r="C985">
        <f t="shared" si="75"/>
        <v>48.499971913268162</v>
      </c>
      <c r="D985">
        <f t="shared" si="79"/>
        <v>-3.9040557240355156E-3</v>
      </c>
      <c r="E985">
        <f t="shared" si="76"/>
        <v>3.9040557240355156E-3</v>
      </c>
      <c r="F985">
        <f t="shared" si="77"/>
        <v>1.5241651096374475E-5</v>
      </c>
      <c r="G985" s="6">
        <f t="shared" si="78"/>
        <v>8.0496040925901675E-5</v>
      </c>
    </row>
    <row r="986" spans="1:7" x14ac:dyDescent="0.25">
      <c r="A986" s="1">
        <v>41534</v>
      </c>
      <c r="B986">
        <v>95.337905236907702</v>
      </c>
      <c r="C986">
        <f t="shared" si="75"/>
        <v>48.500617908100196</v>
      </c>
      <c r="D986">
        <f t="shared" si="79"/>
        <v>-46.837287328807506</v>
      </c>
      <c r="E986">
        <f t="shared" si="76"/>
        <v>46.837287328807506</v>
      </c>
      <c r="F986">
        <f t="shared" si="77"/>
        <v>2193.7314843212721</v>
      </c>
      <c r="G986" s="6">
        <f t="shared" si="78"/>
        <v>0.9657049610698899</v>
      </c>
    </row>
    <row r="987" spans="1:7" x14ac:dyDescent="0.25">
      <c r="A987" s="1">
        <v>41535</v>
      </c>
      <c r="B987">
        <v>97.8333333333333</v>
      </c>
      <c r="C987">
        <f t="shared" si="75"/>
        <v>56.306935447584813</v>
      </c>
      <c r="D987">
        <f t="shared" si="79"/>
        <v>-41.526397885748487</v>
      </c>
      <c r="E987">
        <f t="shared" si="76"/>
        <v>41.526397885748487</v>
      </c>
      <c r="F987">
        <f t="shared" si="77"/>
        <v>1724.4417213654965</v>
      </c>
      <c r="G987" s="6">
        <f t="shared" si="78"/>
        <v>0.73750058595188006</v>
      </c>
    </row>
    <row r="988" spans="1:7" x14ac:dyDescent="0.25">
      <c r="A988" s="1">
        <v>41536</v>
      </c>
      <c r="B988">
        <v>97.532728609953395</v>
      </c>
      <c r="C988">
        <f t="shared" si="75"/>
        <v>64.529157669807034</v>
      </c>
      <c r="D988">
        <f t="shared" si="79"/>
        <v>-33.003570940146361</v>
      </c>
      <c r="E988">
        <f t="shared" si="76"/>
        <v>33.003570940146361</v>
      </c>
      <c r="F988">
        <f t="shared" si="77"/>
        <v>1089.2356948012734</v>
      </c>
      <c r="G988" s="6">
        <f t="shared" si="78"/>
        <v>0.51145206495680973</v>
      </c>
    </row>
    <row r="989" spans="1:7" x14ac:dyDescent="0.25">
      <c r="A989" s="1">
        <v>41537</v>
      </c>
      <c r="B989">
        <v>99.769938650306699</v>
      </c>
      <c r="C989">
        <f t="shared" si="75"/>
        <v>72.701279104799269</v>
      </c>
      <c r="D989">
        <f t="shared" si="79"/>
        <v>-27.06865954550743</v>
      </c>
      <c r="E989">
        <f t="shared" si="76"/>
        <v>27.06865954550743</v>
      </c>
      <c r="F989">
        <f t="shared" si="77"/>
        <v>732.71232959059046</v>
      </c>
      <c r="G989" s="6">
        <f t="shared" si="78"/>
        <v>0.37232714305463344</v>
      </c>
    </row>
    <row r="990" spans="1:7" x14ac:dyDescent="0.25">
      <c r="A990" s="1">
        <v>41538</v>
      </c>
      <c r="B990">
        <v>99.880255941499101</v>
      </c>
      <c r="C990">
        <f t="shared" si="75"/>
        <v>81.246268879850376</v>
      </c>
      <c r="D990">
        <f t="shared" si="79"/>
        <v>-18.633987061648725</v>
      </c>
      <c r="E990">
        <f t="shared" si="76"/>
        <v>18.633987061648725</v>
      </c>
      <c r="F990">
        <f t="shared" si="77"/>
        <v>347.22547381369208</v>
      </c>
      <c r="G990" s="6">
        <f t="shared" si="78"/>
        <v>0.22935191139922093</v>
      </c>
    </row>
    <row r="991" spans="1:7" x14ac:dyDescent="0.25">
      <c r="A991" s="1">
        <v>41539</v>
      </c>
      <c r="B991">
        <v>97.731166150670802</v>
      </c>
      <c r="C991">
        <f t="shared" si="75"/>
        <v>89.80967295683206</v>
      </c>
      <c r="D991">
        <f t="shared" si="79"/>
        <v>-7.9214931938387423</v>
      </c>
      <c r="E991">
        <f t="shared" si="76"/>
        <v>7.9214931938387423</v>
      </c>
      <c r="F991">
        <f t="shared" si="77"/>
        <v>62.750054420033521</v>
      </c>
      <c r="G991" s="6">
        <f t="shared" si="78"/>
        <v>8.8203118139025954E-2</v>
      </c>
    </row>
    <row r="992" spans="1:7" x14ac:dyDescent="0.25">
      <c r="A992" s="1">
        <v>41540</v>
      </c>
      <c r="B992">
        <v>96.155539251650794</v>
      </c>
      <c r="C992">
        <f t="shared" si="75"/>
        <v>98.014221320445174</v>
      </c>
      <c r="D992">
        <f t="shared" si="79"/>
        <v>1.8586820687943799</v>
      </c>
      <c r="E992">
        <f t="shared" si="76"/>
        <v>1.8586820687943799</v>
      </c>
      <c r="F992">
        <f t="shared" si="77"/>
        <v>3.4546990328577558</v>
      </c>
      <c r="G992" s="6">
        <f t="shared" si="78"/>
        <v>1.8963391676781807E-2</v>
      </c>
    </row>
    <row r="993" spans="1:7" x14ac:dyDescent="0.25">
      <c r="A993" s="1">
        <v>41541</v>
      </c>
      <c r="B993">
        <v>97.152125279642107</v>
      </c>
      <c r="C993">
        <f t="shared" si="75"/>
        <v>98.150493656235696</v>
      </c>
      <c r="D993">
        <f t="shared" si="79"/>
        <v>0.99836837659358935</v>
      </c>
      <c r="E993">
        <f t="shared" si="76"/>
        <v>0.99836837659358935</v>
      </c>
      <c r="F993">
        <f t="shared" si="77"/>
        <v>0.99673941538211908</v>
      </c>
      <c r="G993" s="6">
        <f t="shared" si="78"/>
        <v>1.0171812075548955E-2</v>
      </c>
    </row>
    <row r="994" spans="1:7" x14ac:dyDescent="0.25">
      <c r="A994" s="1">
        <v>41542</v>
      </c>
      <c r="B994">
        <v>94.950600801068106</v>
      </c>
      <c r="C994">
        <f t="shared" si="75"/>
        <v>98.036958980620469</v>
      </c>
      <c r="D994">
        <f t="shared" si="79"/>
        <v>3.0863581795523629</v>
      </c>
      <c r="E994">
        <f t="shared" si="76"/>
        <v>3.0863581795523629</v>
      </c>
      <c r="F994">
        <f t="shared" si="77"/>
        <v>9.5256068124897748</v>
      </c>
      <c r="G994" s="6">
        <f t="shared" si="78"/>
        <v>3.1481578086917823E-2</v>
      </c>
    </row>
    <row r="995" spans="1:7" x14ac:dyDescent="0.25">
      <c r="A995" s="1">
        <v>41543</v>
      </c>
      <c r="B995">
        <v>95.488439306358401</v>
      </c>
      <c r="C995">
        <f t="shared" si="75"/>
        <v>97.606604345806275</v>
      </c>
      <c r="D995">
        <f t="shared" si="79"/>
        <v>2.1181650394478737</v>
      </c>
      <c r="E995">
        <f t="shared" si="76"/>
        <v>2.1181650394478737</v>
      </c>
      <c r="F995">
        <f t="shared" si="77"/>
        <v>4.4866231343392124</v>
      </c>
      <c r="G995" s="6">
        <f t="shared" si="78"/>
        <v>2.170104219529569E-2</v>
      </c>
    </row>
    <row r="996" spans="1:7" x14ac:dyDescent="0.25">
      <c r="A996" s="1">
        <v>41544</v>
      </c>
      <c r="B996">
        <v>97.7264150943396</v>
      </c>
      <c r="C996">
        <f t="shared" si="75"/>
        <v>96.893021121814897</v>
      </c>
      <c r="D996">
        <f t="shared" si="79"/>
        <v>-0.83339397252470349</v>
      </c>
      <c r="E996">
        <f t="shared" si="76"/>
        <v>0.83339397252470349</v>
      </c>
      <c r="F996">
        <f t="shared" si="77"/>
        <v>0.69454551344050619</v>
      </c>
      <c r="G996" s="6">
        <f t="shared" si="78"/>
        <v>8.6011764611710478E-3</v>
      </c>
    </row>
    <row r="997" spans="1:7" x14ac:dyDescent="0.25">
      <c r="A997" s="1">
        <v>41545</v>
      </c>
      <c r="B997">
        <v>93.346774193548399</v>
      </c>
      <c r="C997">
        <f t="shared" si="75"/>
        <v>96.53404764728829</v>
      </c>
      <c r="D997">
        <f t="shared" si="79"/>
        <v>3.1872734537398912</v>
      </c>
      <c r="E997">
        <f t="shared" si="76"/>
        <v>3.1872734537398912</v>
      </c>
      <c r="F997">
        <f t="shared" si="77"/>
        <v>10.158712068915015</v>
      </c>
      <c r="G997" s="6">
        <f t="shared" si="78"/>
        <v>3.3017091186162688E-2</v>
      </c>
    </row>
    <row r="998" spans="1:7" x14ac:dyDescent="0.25">
      <c r="A998" s="1">
        <v>41546</v>
      </c>
      <c r="B998">
        <v>94.237055520898295</v>
      </c>
      <c r="C998">
        <f t="shared" si="75"/>
        <v>95.80331565443457</v>
      </c>
      <c r="D998">
        <f t="shared" si="79"/>
        <v>1.5662601335362751</v>
      </c>
      <c r="E998">
        <f t="shared" si="76"/>
        <v>1.5662601335362751</v>
      </c>
      <c r="F998">
        <f t="shared" si="77"/>
        <v>2.4531708059050703</v>
      </c>
      <c r="G998" s="6">
        <f t="shared" si="78"/>
        <v>1.634870487349125E-2</v>
      </c>
    </row>
    <row r="999" spans="1:7" x14ac:dyDescent="0.25">
      <c r="A999" s="1">
        <v>41547</v>
      </c>
      <c r="B999">
        <v>97.813358302122396</v>
      </c>
      <c r="C999">
        <f t="shared" si="75"/>
        <v>95.483568365975813</v>
      </c>
      <c r="D999">
        <f t="shared" si="79"/>
        <v>-2.3297899361465824</v>
      </c>
      <c r="E999">
        <f t="shared" si="76"/>
        <v>2.3297899361465824</v>
      </c>
      <c r="F999">
        <f t="shared" si="77"/>
        <v>5.4279211465698962</v>
      </c>
      <c r="G999" s="6">
        <f t="shared" si="78"/>
        <v>2.4399904360683376E-2</v>
      </c>
    </row>
    <row r="1000" spans="1:7" x14ac:dyDescent="0.25">
      <c r="A1000" s="1">
        <v>41548</v>
      </c>
      <c r="B1000">
        <v>97.378904481665899</v>
      </c>
      <c r="C1000">
        <f t="shared" si="75"/>
        <v>95.59377386972254</v>
      </c>
      <c r="D1000">
        <f t="shared" si="79"/>
        <v>-1.7851306119433588</v>
      </c>
      <c r="E1000">
        <f t="shared" si="76"/>
        <v>1.7851306119433588</v>
      </c>
      <c r="F1000">
        <f t="shared" si="77"/>
        <v>3.1866913016972704</v>
      </c>
      <c r="G1000" s="6">
        <f t="shared" si="78"/>
        <v>1.8674130538837989E-2</v>
      </c>
    </row>
    <row r="1001" spans="1:7" x14ac:dyDescent="0.25">
      <c r="A1001" s="1">
        <v>41549</v>
      </c>
      <c r="B1001">
        <v>99.7554149428085</v>
      </c>
      <c r="C1001">
        <f t="shared" si="75"/>
        <v>95.998491149822186</v>
      </c>
      <c r="D1001">
        <f t="shared" si="79"/>
        <v>-3.7569237929863135</v>
      </c>
      <c r="E1001">
        <f t="shared" si="76"/>
        <v>3.7569237929863135</v>
      </c>
      <c r="F1001">
        <f t="shared" si="77"/>
        <v>14.114476386306668</v>
      </c>
      <c r="G1001" s="6">
        <f t="shared" si="78"/>
        <v>3.9135237939552474E-2</v>
      </c>
    </row>
    <row r="1002" spans="1:7" x14ac:dyDescent="0.25">
      <c r="A1002" s="1">
        <v>41550</v>
      </c>
      <c r="B1002">
        <v>97.064418212478898</v>
      </c>
      <c r="C1002">
        <f t="shared" si="75"/>
        <v>96.709653755897193</v>
      </c>
      <c r="D1002">
        <f t="shared" si="79"/>
        <v>-0.35476445658170519</v>
      </c>
      <c r="E1002">
        <f t="shared" si="76"/>
        <v>0.35476445658170519</v>
      </c>
      <c r="F1002">
        <f t="shared" si="77"/>
        <v>0.12585781965371259</v>
      </c>
      <c r="G1002" s="6">
        <f t="shared" si="78"/>
        <v>3.6683458455673795E-3</v>
      </c>
    </row>
    <row r="1003" spans="1:7" x14ac:dyDescent="0.25">
      <c r="A1003" s="1">
        <v>41551</v>
      </c>
      <c r="B1003">
        <v>101.400466562986</v>
      </c>
      <c r="C1003">
        <f t="shared" si="75"/>
        <v>96.599320942253726</v>
      </c>
      <c r="D1003">
        <f t="shared" si="79"/>
        <v>-4.8011456207322709</v>
      </c>
      <c r="E1003">
        <f t="shared" si="76"/>
        <v>4.8011456207322709</v>
      </c>
      <c r="F1003">
        <f t="shared" si="77"/>
        <v>23.050999271476662</v>
      </c>
      <c r="G1003" s="6">
        <f t="shared" si="78"/>
        <v>4.9701649803546299E-2</v>
      </c>
    </row>
    <row r="1004" spans="1:7" x14ac:dyDescent="0.25">
      <c r="A1004" s="1">
        <v>41552</v>
      </c>
      <c r="B1004">
        <v>98.123298638911095</v>
      </c>
      <c r="C1004">
        <f t="shared" si="75"/>
        <v>97.941603003826671</v>
      </c>
      <c r="D1004">
        <f t="shared" si="79"/>
        <v>-0.18169563508442366</v>
      </c>
      <c r="E1004">
        <f t="shared" si="76"/>
        <v>0.18169563508442366</v>
      </c>
      <c r="F1004">
        <f t="shared" si="77"/>
        <v>3.3013303808732047E-2</v>
      </c>
      <c r="G1004" s="6">
        <f t="shared" si="78"/>
        <v>1.855142549354891E-3</v>
      </c>
    </row>
    <row r="1005" spans="1:7" x14ac:dyDescent="0.25">
      <c r="A1005" s="1">
        <v>41553</v>
      </c>
      <c r="B1005">
        <v>96.946841294298906</v>
      </c>
      <c r="C1005">
        <f t="shared" si="75"/>
        <v>98.589310190162152</v>
      </c>
      <c r="D1005">
        <f t="shared" si="79"/>
        <v>1.6424688958632458</v>
      </c>
      <c r="E1005">
        <f t="shared" si="76"/>
        <v>1.6424688958632458</v>
      </c>
      <c r="F1005">
        <f t="shared" si="77"/>
        <v>2.6977040738782301</v>
      </c>
      <c r="G1005" s="6">
        <f t="shared" si="78"/>
        <v>1.6659705729710456E-2</v>
      </c>
    </row>
    <row r="1006" spans="1:7" x14ac:dyDescent="0.25">
      <c r="A1006" s="1">
        <v>41554</v>
      </c>
      <c r="B1006">
        <v>97.442441720740206</v>
      </c>
      <c r="C1006">
        <f t="shared" si="75"/>
        <v>98.444890688858209</v>
      </c>
      <c r="D1006">
        <f t="shared" si="79"/>
        <v>1.0024489681180029</v>
      </c>
      <c r="E1006">
        <f t="shared" si="76"/>
        <v>1.0024489681180029</v>
      </c>
      <c r="F1006">
        <f t="shared" si="77"/>
        <v>1.0049039336808487</v>
      </c>
      <c r="G1006" s="6">
        <f t="shared" si="78"/>
        <v>1.0182844036937491E-2</v>
      </c>
    </row>
    <row r="1007" spans="1:7" x14ac:dyDescent="0.25">
      <c r="A1007" s="1">
        <v>41555</v>
      </c>
      <c r="B1007">
        <v>101.585690515807</v>
      </c>
      <c r="C1007">
        <f t="shared" si="75"/>
        <v>98.455480228703934</v>
      </c>
      <c r="D1007">
        <f t="shared" si="79"/>
        <v>-3.1302102871030684</v>
      </c>
      <c r="E1007">
        <f t="shared" si="76"/>
        <v>3.1302102871030684</v>
      </c>
      <c r="F1007">
        <f t="shared" si="77"/>
        <v>9.7982164414858737</v>
      </c>
      <c r="G1007" s="6">
        <f t="shared" si="78"/>
        <v>3.1793154427075559E-2</v>
      </c>
    </row>
    <row r="1008" spans="1:7" x14ac:dyDescent="0.25">
      <c r="A1008" s="1">
        <v>41556</v>
      </c>
      <c r="B1008">
        <v>98.398362892223702</v>
      </c>
      <c r="C1008">
        <f t="shared" si="75"/>
        <v>98.760526157537015</v>
      </c>
      <c r="D1008">
        <f t="shared" si="79"/>
        <v>0.36216326531331333</v>
      </c>
      <c r="E1008">
        <f t="shared" si="76"/>
        <v>0.36216326531331333</v>
      </c>
      <c r="F1008">
        <f t="shared" si="77"/>
        <v>0.13116223074240138</v>
      </c>
      <c r="G1008" s="6">
        <f t="shared" si="78"/>
        <v>3.6670852151558173E-3</v>
      </c>
    </row>
    <row r="1009" spans="1:7" x14ac:dyDescent="0.25">
      <c r="A1009" s="1">
        <v>41557</v>
      </c>
      <c r="B1009">
        <v>98.498457742134505</v>
      </c>
      <c r="C1009">
        <f t="shared" si="75"/>
        <v>98.982850270827825</v>
      </c>
      <c r="D1009">
        <f t="shared" si="79"/>
        <v>0.48439252869331995</v>
      </c>
      <c r="E1009">
        <f t="shared" si="76"/>
        <v>0.48439252869331995</v>
      </c>
      <c r="F1009">
        <f t="shared" si="77"/>
        <v>0.23463612185390878</v>
      </c>
      <c r="G1009" s="6">
        <f t="shared" si="78"/>
        <v>4.8937015590879568E-3</v>
      </c>
    </row>
    <row r="1010" spans="1:7" x14ac:dyDescent="0.25">
      <c r="A1010" s="1">
        <v>41558</v>
      </c>
      <c r="B1010">
        <v>97.6635311143271</v>
      </c>
      <c r="C1010">
        <f t="shared" si="75"/>
        <v>98.499182134019236</v>
      </c>
      <c r="D1010">
        <f t="shared" si="79"/>
        <v>0.83565101969213629</v>
      </c>
      <c r="E1010">
        <f t="shared" si="76"/>
        <v>0.83565101969213629</v>
      </c>
      <c r="F1010">
        <f t="shared" si="77"/>
        <v>0.69831262671250716</v>
      </c>
      <c r="G1010" s="6">
        <f t="shared" si="78"/>
        <v>8.4838371404458868E-3</v>
      </c>
    </row>
    <row r="1011" spans="1:7" x14ac:dyDescent="0.25">
      <c r="A1011" s="1">
        <v>41559</v>
      </c>
      <c r="B1011">
        <v>96.823045267489704</v>
      </c>
      <c r="C1011">
        <f t="shared" si="75"/>
        <v>98.422554213255239</v>
      </c>
      <c r="D1011">
        <f t="shared" si="79"/>
        <v>1.5995089457655354</v>
      </c>
      <c r="E1011">
        <f t="shared" si="76"/>
        <v>1.5995089457655354</v>
      </c>
      <c r="F1011">
        <f t="shared" si="77"/>
        <v>2.5584288675839746</v>
      </c>
      <c r="G1011" s="6">
        <f t="shared" si="78"/>
        <v>1.6251447227226282E-2</v>
      </c>
    </row>
    <row r="1012" spans="1:7" x14ac:dyDescent="0.25">
      <c r="A1012" s="1">
        <v>41560</v>
      </c>
      <c r="B1012">
        <v>98.934381778741894</v>
      </c>
      <c r="C1012">
        <f t="shared" si="75"/>
        <v>98.401921542120363</v>
      </c>
      <c r="D1012">
        <f t="shared" si="79"/>
        <v>-0.53246023662153164</v>
      </c>
      <c r="E1012">
        <f t="shared" si="76"/>
        <v>0.53246023662153164</v>
      </c>
      <c r="F1012">
        <f t="shared" si="77"/>
        <v>0.28351390358305745</v>
      </c>
      <c r="G1012" s="6">
        <f t="shared" si="78"/>
        <v>5.4110755997139257E-3</v>
      </c>
    </row>
    <row r="1013" spans="1:7" x14ac:dyDescent="0.25">
      <c r="A1013" s="1">
        <v>41561</v>
      </c>
      <c r="B1013">
        <v>98.042863871879405</v>
      </c>
      <c r="C1013">
        <f t="shared" si="75"/>
        <v>98.650578218453987</v>
      </c>
      <c r="D1013">
        <f t="shared" si="79"/>
        <v>0.60771434657458201</v>
      </c>
      <c r="E1013">
        <f t="shared" si="76"/>
        <v>0.60771434657458201</v>
      </c>
      <c r="F1013">
        <f t="shared" si="77"/>
        <v>0.36931672703257118</v>
      </c>
      <c r="G1013" s="6">
        <f t="shared" si="78"/>
        <v>6.1602715113219728E-3</v>
      </c>
    </row>
    <row r="1014" spans="1:7" x14ac:dyDescent="0.25">
      <c r="A1014" s="1">
        <v>41562</v>
      </c>
      <c r="B1014">
        <v>96.885390428211593</v>
      </c>
      <c r="C1014">
        <f t="shared" si="75"/>
        <v>98.060107111132723</v>
      </c>
      <c r="D1014">
        <f t="shared" si="79"/>
        <v>1.1747166829211295</v>
      </c>
      <c r="E1014">
        <f t="shared" si="76"/>
        <v>1.1747166829211295</v>
      </c>
      <c r="F1014">
        <f t="shared" si="77"/>
        <v>1.3799592851332216</v>
      </c>
      <c r="G1014" s="6">
        <f t="shared" si="78"/>
        <v>1.197955741155584E-2</v>
      </c>
    </row>
    <row r="1015" spans="1:7" x14ac:dyDescent="0.25">
      <c r="A1015" s="1">
        <v>41563</v>
      </c>
      <c r="B1015">
        <v>97.938628158844807</v>
      </c>
      <c r="C1015">
        <f t="shared" si="75"/>
        <v>97.807945033797367</v>
      </c>
      <c r="D1015">
        <f t="shared" si="79"/>
        <v>-0.13068312504744029</v>
      </c>
      <c r="E1015">
        <f t="shared" si="76"/>
        <v>0.13068312504744029</v>
      </c>
      <c r="F1015">
        <f t="shared" si="77"/>
        <v>1.7078079172164914E-2</v>
      </c>
      <c r="G1015" s="6">
        <f t="shared" si="78"/>
        <v>1.3361197293561679E-3</v>
      </c>
    </row>
    <row r="1016" spans="1:7" x14ac:dyDescent="0.25">
      <c r="A1016" s="1">
        <v>41564</v>
      </c>
      <c r="B1016">
        <v>100.99650349650349</v>
      </c>
      <c r="C1016">
        <f t="shared" si="75"/>
        <v>97.714640103249096</v>
      </c>
      <c r="D1016">
        <f t="shared" si="79"/>
        <v>-3.2818633932543975</v>
      </c>
      <c r="E1016">
        <f t="shared" si="76"/>
        <v>3.2818633932543975</v>
      </c>
      <c r="F1016">
        <f t="shared" si="77"/>
        <v>10.770627331983269</v>
      </c>
      <c r="G1016" s="6">
        <f t="shared" si="78"/>
        <v>3.3586199465982298E-2</v>
      </c>
    </row>
    <row r="1017" spans="1:7" x14ac:dyDescent="0.25">
      <c r="A1017" s="1">
        <v>41565</v>
      </c>
      <c r="B1017">
        <v>60</v>
      </c>
      <c r="C1017">
        <f t="shared" si="75"/>
        <v>98.270135500278499</v>
      </c>
      <c r="D1017">
        <f t="shared" si="79"/>
        <v>38.270135500278499</v>
      </c>
      <c r="E1017">
        <f t="shared" si="76"/>
        <v>38.270135500278499</v>
      </c>
      <c r="F1017">
        <f t="shared" si="77"/>
        <v>1464.6032712096767</v>
      </c>
      <c r="G1017" s="6">
        <f t="shared" si="78"/>
        <v>0.38943810655649336</v>
      </c>
    </row>
    <row r="1018" spans="1:7" x14ac:dyDescent="0.25">
      <c r="A1018" s="1">
        <v>41566</v>
      </c>
      <c r="B1018">
        <v>60</v>
      </c>
      <c r="C1018">
        <f t="shared" si="75"/>
        <v>92.132961289030206</v>
      </c>
      <c r="D1018">
        <f t="shared" si="79"/>
        <v>32.132961289030206</v>
      </c>
      <c r="E1018">
        <f t="shared" si="76"/>
        <v>32.132961289030206</v>
      </c>
      <c r="F1018">
        <f t="shared" si="77"/>
        <v>1032.5272012023138</v>
      </c>
      <c r="G1018" s="6">
        <f t="shared" si="78"/>
        <v>0.34876726894977284</v>
      </c>
    </row>
    <row r="1019" spans="1:7" x14ac:dyDescent="0.25">
      <c r="A1019" s="1">
        <v>41567</v>
      </c>
      <c r="B1019">
        <v>60.499789473684203</v>
      </c>
      <c r="C1019">
        <f t="shared" si="75"/>
        <v>85.643897659239883</v>
      </c>
      <c r="D1019">
        <f t="shared" si="79"/>
        <v>25.14410818555568</v>
      </c>
      <c r="E1019">
        <f t="shared" si="76"/>
        <v>25.14410818555568</v>
      </c>
      <c r="F1019">
        <f t="shared" si="77"/>
        <v>632.22617644692821</v>
      </c>
      <c r="G1019" s="6">
        <f t="shared" si="78"/>
        <v>0.2935890223679346</v>
      </c>
    </row>
    <row r="1020" spans="1:7" x14ac:dyDescent="0.25">
      <c r="A1020" s="1">
        <v>41568</v>
      </c>
      <c r="B1020">
        <v>60.504166666666698</v>
      </c>
      <c r="C1020">
        <f t="shared" si="75"/>
        <v>79.386718592874018</v>
      </c>
      <c r="D1020">
        <f t="shared" si="79"/>
        <v>18.88255192620732</v>
      </c>
      <c r="E1020">
        <f t="shared" si="76"/>
        <v>18.88255192620732</v>
      </c>
      <c r="F1020">
        <f t="shared" si="77"/>
        <v>356.55076724591578</v>
      </c>
      <c r="G1020" s="6">
        <f t="shared" si="78"/>
        <v>0.23785530200642746</v>
      </c>
    </row>
    <row r="1021" spans="1:7" x14ac:dyDescent="0.25">
      <c r="A1021" s="1">
        <v>41569</v>
      </c>
      <c r="B1021">
        <v>60.499630450849999</v>
      </c>
      <c r="C1021">
        <f t="shared" si="75"/>
        <v>73.323181299283206</v>
      </c>
      <c r="D1021">
        <f t="shared" si="79"/>
        <v>12.823550848433207</v>
      </c>
      <c r="E1021">
        <f t="shared" si="76"/>
        <v>12.823550848433207</v>
      </c>
      <c r="F1021">
        <f t="shared" si="77"/>
        <v>164.44345636235204</v>
      </c>
      <c r="G1021" s="6">
        <f t="shared" si="78"/>
        <v>0.17489081380813692</v>
      </c>
    </row>
    <row r="1022" spans="1:7" x14ac:dyDescent="0.25">
      <c r="A1022" s="1">
        <v>41570</v>
      </c>
      <c r="B1022">
        <v>60.5017793594306</v>
      </c>
      <c r="C1022">
        <f t="shared" si="75"/>
        <v>67.083348347950746</v>
      </c>
      <c r="D1022">
        <f t="shared" si="79"/>
        <v>6.5815689885201465</v>
      </c>
      <c r="E1022">
        <f t="shared" si="76"/>
        <v>6.5815689885201465</v>
      </c>
      <c r="F1022">
        <f t="shared" si="77"/>
        <v>43.317050350650106</v>
      </c>
      <c r="G1022" s="6">
        <f t="shared" si="78"/>
        <v>9.8110323211396455E-2</v>
      </c>
    </row>
    <row r="1023" spans="1:7" x14ac:dyDescent="0.25">
      <c r="A1023" s="1">
        <v>41571</v>
      </c>
      <c r="B1023">
        <v>59.4991717283269</v>
      </c>
      <c r="C1023">
        <f t="shared" si="75"/>
        <v>60.334227658438579</v>
      </c>
      <c r="D1023">
        <f t="shared" si="79"/>
        <v>0.83505593011167889</v>
      </c>
      <c r="E1023">
        <f t="shared" si="76"/>
        <v>0.83505593011167889</v>
      </c>
      <c r="F1023">
        <f t="shared" si="77"/>
        <v>0.69731840641468112</v>
      </c>
      <c r="G1023" s="6">
        <f t="shared" si="78"/>
        <v>1.3840500865264407E-2</v>
      </c>
    </row>
    <row r="1024" spans="1:7" x14ac:dyDescent="0.25">
      <c r="A1024" s="1">
        <v>41572</v>
      </c>
      <c r="B1024">
        <v>84.641618497109803</v>
      </c>
      <c r="C1024">
        <f t="shared" si="75"/>
        <v>60.250756279826398</v>
      </c>
      <c r="D1024">
        <f t="shared" si="79"/>
        <v>-24.390862217283406</v>
      </c>
      <c r="E1024">
        <f t="shared" si="76"/>
        <v>24.390862217283406</v>
      </c>
      <c r="F1024">
        <f t="shared" si="77"/>
        <v>594.91415970250318</v>
      </c>
      <c r="G1024" s="6">
        <f t="shared" si="78"/>
        <v>0.40482250718984142</v>
      </c>
    </row>
    <row r="1025" spans="1:7" x14ac:dyDescent="0.25">
      <c r="A1025" s="1">
        <v>41573</v>
      </c>
      <c r="B1025">
        <v>103.79118727050179</v>
      </c>
      <c r="C1025">
        <f t="shared" si="75"/>
        <v>64.35769269601137</v>
      </c>
      <c r="D1025">
        <f t="shared" si="79"/>
        <v>-39.433494574490425</v>
      </c>
      <c r="E1025">
        <f t="shared" si="76"/>
        <v>39.433494574490425</v>
      </c>
      <c r="F1025">
        <f t="shared" si="77"/>
        <v>1555.0004943563658</v>
      </c>
      <c r="G1025" s="6">
        <f t="shared" si="78"/>
        <v>0.61272387064513822</v>
      </c>
    </row>
    <row r="1026" spans="1:7" x14ac:dyDescent="0.25">
      <c r="A1026" s="1">
        <v>41574</v>
      </c>
      <c r="B1026">
        <v>101.801913337085</v>
      </c>
      <c r="C1026">
        <f t="shared" si="75"/>
        <v>71.572925662147625</v>
      </c>
      <c r="D1026">
        <f t="shared" si="79"/>
        <v>-30.228987674937372</v>
      </c>
      <c r="E1026">
        <f t="shared" si="76"/>
        <v>30.228987674937372</v>
      </c>
      <c r="F1026">
        <f t="shared" si="77"/>
        <v>913.79169585151556</v>
      </c>
      <c r="G1026" s="6">
        <f t="shared" si="78"/>
        <v>0.42235227071239323</v>
      </c>
    </row>
    <row r="1027" spans="1:7" x14ac:dyDescent="0.25">
      <c r="A1027" s="1">
        <v>41575</v>
      </c>
      <c r="B1027">
        <v>103.81127363539061</v>
      </c>
      <c r="C1027">
        <f t="shared" si="75"/>
        <v>78.455883440550679</v>
      </c>
      <c r="D1027">
        <f t="shared" si="79"/>
        <v>-25.355390194839927</v>
      </c>
      <c r="E1027">
        <f t="shared" si="76"/>
        <v>25.355390194839927</v>
      </c>
      <c r="F1027">
        <f t="shared" si="77"/>
        <v>642.89581193258471</v>
      </c>
      <c r="G1027" s="6">
        <f t="shared" si="78"/>
        <v>0.32318022668182395</v>
      </c>
    </row>
    <row r="1028" spans="1:7" x14ac:dyDescent="0.25">
      <c r="A1028" s="1">
        <v>41576</v>
      </c>
      <c r="B1028">
        <v>104.9964846980976</v>
      </c>
      <c r="C1028">
        <f t="shared" si="75"/>
        <v>85.674490637974131</v>
      </c>
      <c r="D1028">
        <f t="shared" si="79"/>
        <v>-19.321994060123473</v>
      </c>
      <c r="E1028">
        <f t="shared" si="76"/>
        <v>19.321994060123473</v>
      </c>
      <c r="F1028">
        <f t="shared" si="77"/>
        <v>373.33945445944676</v>
      </c>
      <c r="G1028" s="6">
        <f t="shared" si="78"/>
        <v>0.22552797123440665</v>
      </c>
    </row>
    <row r="1029" spans="1:7" x14ac:dyDescent="0.25">
      <c r="A1029" s="1">
        <v>41577</v>
      </c>
      <c r="B1029">
        <v>105.45302713987471</v>
      </c>
      <c r="C1029">
        <f t="shared" si="75"/>
        <v>93.090274861085277</v>
      </c>
      <c r="D1029">
        <f t="shared" si="79"/>
        <v>-12.362752278789429</v>
      </c>
      <c r="E1029">
        <f t="shared" si="76"/>
        <v>12.362752278789429</v>
      </c>
      <c r="F1029">
        <f t="shared" si="77"/>
        <v>152.83764390671323</v>
      </c>
      <c r="G1029" s="6">
        <f t="shared" si="78"/>
        <v>0.13280390778991519</v>
      </c>
    </row>
    <row r="1030" spans="1:7" x14ac:dyDescent="0.25">
      <c r="A1030" s="1">
        <v>41578</v>
      </c>
      <c r="B1030">
        <v>106.47433306386419</v>
      </c>
      <c r="C1030">
        <f t="shared" si="75"/>
        <v>100.74925076300991</v>
      </c>
      <c r="D1030">
        <f t="shared" si="79"/>
        <v>-5.7250823008542824</v>
      </c>
      <c r="E1030">
        <f t="shared" si="76"/>
        <v>5.7250823008542824</v>
      </c>
      <c r="F1030">
        <f t="shared" si="77"/>
        <v>32.776567351554966</v>
      </c>
      <c r="G1030" s="6">
        <f t="shared" si="78"/>
        <v>5.6825060806866529E-2</v>
      </c>
    </row>
    <row r="1031" spans="1:7" x14ac:dyDescent="0.25">
      <c r="A1031" s="1">
        <v>41579</v>
      </c>
      <c r="B1031">
        <v>106.5052546483428</v>
      </c>
      <c r="C1031">
        <f t="shared" si="75"/>
        <v>104.38803652413564</v>
      </c>
      <c r="D1031">
        <f t="shared" si="79"/>
        <v>-2.1172181242071559</v>
      </c>
      <c r="E1031">
        <f t="shared" si="76"/>
        <v>2.1172181242071559</v>
      </c>
      <c r="F1031">
        <f t="shared" si="77"/>
        <v>4.4826125854712684</v>
      </c>
      <c r="G1031" s="6">
        <f t="shared" si="78"/>
        <v>2.0282191280776053E-2</v>
      </c>
    </row>
    <row r="1032" spans="1:7" x14ac:dyDescent="0.25">
      <c r="A1032" s="1">
        <v>41580</v>
      </c>
      <c r="B1032">
        <v>105.62952243125901</v>
      </c>
      <c r="C1032">
        <f t="shared" si="75"/>
        <v>104.84038108710915</v>
      </c>
      <c r="D1032">
        <f t="shared" si="79"/>
        <v>-0.78914134414985426</v>
      </c>
      <c r="E1032">
        <f t="shared" si="76"/>
        <v>0.78914134414985426</v>
      </c>
      <c r="F1032">
        <f t="shared" si="77"/>
        <v>0.62274406104663871</v>
      </c>
      <c r="G1032" s="6">
        <f t="shared" si="78"/>
        <v>7.5270743578676729E-3</v>
      </c>
    </row>
    <row r="1033" spans="1:7" x14ac:dyDescent="0.25">
      <c r="A1033" s="1">
        <v>41581</v>
      </c>
      <c r="B1033">
        <v>106.0010718113612</v>
      </c>
      <c r="C1033">
        <f t="shared" ref="C1033:C1096" si="80">AVERAGE(B1027:B1032)</f>
        <v>105.47831593613817</v>
      </c>
      <c r="D1033">
        <f t="shared" si="79"/>
        <v>-0.52275587522302658</v>
      </c>
      <c r="E1033">
        <f t="shared" ref="E1033:E1096" si="81">ABS($D1033)</f>
        <v>0.52275587522302658</v>
      </c>
      <c r="F1033">
        <f t="shared" ref="F1033:F1096" si="82">POWER($E1033,2)</f>
        <v>0.27327370508019255</v>
      </c>
      <c r="G1033" s="6">
        <f t="shared" ref="G1033:G1096" si="83">$E1033/$C1033</f>
        <v>4.9560506402048458E-3</v>
      </c>
    </row>
    <row r="1034" spans="1:7" x14ac:dyDescent="0.25">
      <c r="A1034" s="1">
        <v>41582</v>
      </c>
      <c r="B1034">
        <v>102.4643799472295</v>
      </c>
      <c r="C1034">
        <f t="shared" si="80"/>
        <v>105.84328229879992</v>
      </c>
      <c r="D1034">
        <f t="shared" ref="D1034:D1097" si="84">$C1034-$B1034</f>
        <v>3.3789023515704173</v>
      </c>
      <c r="E1034">
        <f t="shared" si="81"/>
        <v>3.3789023515704173</v>
      </c>
      <c r="F1034">
        <f t="shared" si="82"/>
        <v>11.416981101448096</v>
      </c>
      <c r="G1034" s="6">
        <f t="shared" si="83"/>
        <v>3.1923635380388504E-2</v>
      </c>
    </row>
    <row r="1035" spans="1:7" x14ac:dyDescent="0.25">
      <c r="A1035" s="1">
        <v>41583</v>
      </c>
      <c r="B1035">
        <v>92.83</v>
      </c>
      <c r="C1035">
        <f t="shared" si="80"/>
        <v>105.4212648403219</v>
      </c>
      <c r="D1035">
        <f t="shared" si="84"/>
        <v>12.591264840321898</v>
      </c>
      <c r="E1035">
        <f t="shared" si="81"/>
        <v>12.591264840321898</v>
      </c>
      <c r="F1035">
        <f t="shared" si="82"/>
        <v>158.53995027912643</v>
      </c>
      <c r="G1035" s="6">
        <f t="shared" si="83"/>
        <v>0.11943761877068607</v>
      </c>
    </row>
    <row r="1036" spans="1:7" x14ac:dyDescent="0.25">
      <c r="A1036" s="1">
        <v>41584</v>
      </c>
      <c r="B1036">
        <v>101.51150442477881</v>
      </c>
      <c r="C1036">
        <f t="shared" si="80"/>
        <v>103.31742698367611</v>
      </c>
      <c r="D1036">
        <f t="shared" si="84"/>
        <v>1.8059225588973078</v>
      </c>
      <c r="E1036">
        <f t="shared" si="81"/>
        <v>1.8059225588973078</v>
      </c>
      <c r="F1036">
        <f t="shared" si="82"/>
        <v>3.2613562887342002</v>
      </c>
      <c r="G1036" s="6">
        <f t="shared" si="83"/>
        <v>1.7479360565015221E-2</v>
      </c>
    </row>
    <row r="1037" spans="1:7" x14ac:dyDescent="0.25">
      <c r="A1037" s="1">
        <v>41585</v>
      </c>
      <c r="B1037">
        <v>103.87657430730479</v>
      </c>
      <c r="C1037">
        <f t="shared" si="80"/>
        <v>102.49028887716189</v>
      </c>
      <c r="D1037">
        <f t="shared" si="84"/>
        <v>-1.3862854301429053</v>
      </c>
      <c r="E1037">
        <f t="shared" si="81"/>
        <v>1.3862854301429053</v>
      </c>
      <c r="F1037">
        <f t="shared" si="82"/>
        <v>1.9217872938264999</v>
      </c>
      <c r="G1037" s="6">
        <f t="shared" si="83"/>
        <v>1.3526017394725228E-2</v>
      </c>
    </row>
    <row r="1038" spans="1:7" x14ac:dyDescent="0.25">
      <c r="A1038" s="1">
        <v>41586</v>
      </c>
      <c r="B1038">
        <v>104.3535220539829</v>
      </c>
      <c r="C1038">
        <f t="shared" si="80"/>
        <v>102.0521754869889</v>
      </c>
      <c r="D1038">
        <f t="shared" si="84"/>
        <v>-2.301346566993999</v>
      </c>
      <c r="E1038">
        <f t="shared" si="81"/>
        <v>2.301346566993999</v>
      </c>
      <c r="F1038">
        <f t="shared" si="82"/>
        <v>5.2961960214150645</v>
      </c>
      <c r="G1038" s="6">
        <f t="shared" si="83"/>
        <v>2.2550686019304E-2</v>
      </c>
    </row>
    <row r="1039" spans="1:7" x14ac:dyDescent="0.25">
      <c r="A1039" s="1">
        <v>41587</v>
      </c>
      <c r="B1039">
        <v>101.02813599062129</v>
      </c>
      <c r="C1039">
        <f t="shared" si="80"/>
        <v>101.83950875744286</v>
      </c>
      <c r="D1039">
        <f t="shared" si="84"/>
        <v>0.81137276682156312</v>
      </c>
      <c r="E1039">
        <f t="shared" si="81"/>
        <v>0.81137276682156312</v>
      </c>
      <c r="F1039">
        <f t="shared" si="82"/>
        <v>0.65832576673967869</v>
      </c>
      <c r="G1039" s="6">
        <f t="shared" si="83"/>
        <v>7.9671708624798783E-3</v>
      </c>
    </row>
    <row r="1040" spans="1:7" x14ac:dyDescent="0.25">
      <c r="A1040" s="1">
        <v>41588</v>
      </c>
      <c r="B1040">
        <v>99.675378787878799</v>
      </c>
      <c r="C1040">
        <f t="shared" si="80"/>
        <v>101.01068612065289</v>
      </c>
      <c r="D1040">
        <f t="shared" si="84"/>
        <v>1.335307332774093</v>
      </c>
      <c r="E1040">
        <f t="shared" si="81"/>
        <v>1.335307332774093</v>
      </c>
      <c r="F1040">
        <f t="shared" si="82"/>
        <v>1.7830456729602622</v>
      </c>
      <c r="G1040" s="6">
        <f t="shared" si="83"/>
        <v>1.3219466019457844E-2</v>
      </c>
    </row>
    <row r="1041" spans="1:7" x14ac:dyDescent="0.25">
      <c r="A1041" s="1">
        <v>41589</v>
      </c>
      <c r="B1041">
        <v>101.7626666666667</v>
      </c>
      <c r="C1041">
        <f t="shared" si="80"/>
        <v>100.54585259409443</v>
      </c>
      <c r="D1041">
        <f t="shared" si="84"/>
        <v>-1.2168140725722765</v>
      </c>
      <c r="E1041">
        <f t="shared" si="81"/>
        <v>1.2168140725722765</v>
      </c>
      <c r="F1041">
        <f t="shared" si="82"/>
        <v>1.4806364872099294</v>
      </c>
      <c r="G1041" s="6">
        <f t="shared" si="83"/>
        <v>1.2102081201544719E-2</v>
      </c>
    </row>
    <row r="1042" spans="1:7" x14ac:dyDescent="0.25">
      <c r="A1042" s="1">
        <v>41590</v>
      </c>
      <c r="B1042">
        <v>105.049756097561</v>
      </c>
      <c r="C1042">
        <f t="shared" si="80"/>
        <v>102.03463037187221</v>
      </c>
      <c r="D1042">
        <f t="shared" si="84"/>
        <v>-3.0151257256887902</v>
      </c>
      <c r="E1042">
        <f t="shared" si="81"/>
        <v>3.0151257256887902</v>
      </c>
      <c r="F1042">
        <f t="shared" si="82"/>
        <v>9.0909831417103533</v>
      </c>
      <c r="G1042" s="6">
        <f t="shared" si="83"/>
        <v>2.9550023503784526E-2</v>
      </c>
    </row>
    <row r="1043" spans="1:7" x14ac:dyDescent="0.25">
      <c r="A1043" s="1">
        <v>41591</v>
      </c>
      <c r="B1043">
        <v>105.5760416666667</v>
      </c>
      <c r="C1043">
        <f t="shared" si="80"/>
        <v>102.62433898400258</v>
      </c>
      <c r="D1043">
        <f t="shared" si="84"/>
        <v>-2.9517026826641199</v>
      </c>
      <c r="E1043">
        <f t="shared" si="81"/>
        <v>2.9517026826641199</v>
      </c>
      <c r="F1043">
        <f t="shared" si="82"/>
        <v>8.7125487268465616</v>
      </c>
      <c r="G1043" s="6">
        <f t="shared" si="83"/>
        <v>2.8762208964135116E-2</v>
      </c>
    </row>
    <row r="1044" spans="1:7" x14ac:dyDescent="0.25">
      <c r="A1044" s="1">
        <v>41592</v>
      </c>
      <c r="B1044">
        <v>104.9165835825856</v>
      </c>
      <c r="C1044">
        <f t="shared" si="80"/>
        <v>102.90758354389622</v>
      </c>
      <c r="D1044">
        <f t="shared" si="84"/>
        <v>-2.0090000386893792</v>
      </c>
      <c r="E1044">
        <f t="shared" si="81"/>
        <v>2.0090000386893792</v>
      </c>
      <c r="F1044">
        <f t="shared" si="82"/>
        <v>4.0360811554539273</v>
      </c>
      <c r="G1044" s="6">
        <f t="shared" si="83"/>
        <v>1.9522371136354792E-2</v>
      </c>
    </row>
    <row r="1045" spans="1:7" x14ac:dyDescent="0.25">
      <c r="A1045" s="1">
        <v>41593</v>
      </c>
      <c r="B1045">
        <v>106.2059131344846</v>
      </c>
      <c r="C1045">
        <f t="shared" si="80"/>
        <v>103.00142713199669</v>
      </c>
      <c r="D1045">
        <f t="shared" si="84"/>
        <v>-3.2044860024879114</v>
      </c>
      <c r="E1045">
        <f t="shared" si="81"/>
        <v>3.2044860024879114</v>
      </c>
      <c r="F1045">
        <f t="shared" si="82"/>
        <v>10.268730540140954</v>
      </c>
      <c r="G1045" s="6">
        <f t="shared" si="83"/>
        <v>3.1111083522962758E-2</v>
      </c>
    </row>
    <row r="1046" spans="1:7" x14ac:dyDescent="0.25">
      <c r="A1046" s="1">
        <v>41594</v>
      </c>
      <c r="B1046">
        <v>105.6071830106184</v>
      </c>
      <c r="C1046">
        <f t="shared" si="80"/>
        <v>103.86438998930724</v>
      </c>
      <c r="D1046">
        <f t="shared" si="84"/>
        <v>-1.742793021311158</v>
      </c>
      <c r="E1046">
        <f t="shared" si="81"/>
        <v>1.742793021311158</v>
      </c>
      <c r="F1046">
        <f t="shared" si="82"/>
        <v>3.0373275151308743</v>
      </c>
      <c r="G1046" s="6">
        <f t="shared" si="83"/>
        <v>1.6779504712737224E-2</v>
      </c>
    </row>
    <row r="1047" spans="1:7" x14ac:dyDescent="0.25">
      <c r="A1047" s="1">
        <v>41595</v>
      </c>
      <c r="B1047">
        <v>107.63489361702101</v>
      </c>
      <c r="C1047">
        <f t="shared" si="80"/>
        <v>104.85302402643049</v>
      </c>
      <c r="D1047">
        <f t="shared" si="84"/>
        <v>-2.7818695905905173</v>
      </c>
      <c r="E1047">
        <f t="shared" si="81"/>
        <v>2.7818695905905173</v>
      </c>
      <c r="F1047">
        <f t="shared" si="82"/>
        <v>7.7387984190522525</v>
      </c>
      <c r="G1047" s="6">
        <f t="shared" si="83"/>
        <v>2.6531133616988351E-2</v>
      </c>
    </row>
    <row r="1048" spans="1:7" x14ac:dyDescent="0.25">
      <c r="A1048" s="1">
        <v>41596</v>
      </c>
      <c r="B1048">
        <v>106.174437739989</v>
      </c>
      <c r="C1048">
        <f t="shared" si="80"/>
        <v>105.83172851815623</v>
      </c>
      <c r="D1048">
        <f t="shared" si="84"/>
        <v>-0.34270922183277719</v>
      </c>
      <c r="E1048">
        <f t="shared" si="81"/>
        <v>0.34270922183277719</v>
      </c>
      <c r="F1048">
        <f t="shared" si="82"/>
        <v>0.11744961072922769</v>
      </c>
      <c r="G1048" s="6">
        <f t="shared" si="83"/>
        <v>3.2382464751483566E-3</v>
      </c>
    </row>
    <row r="1049" spans="1:7" x14ac:dyDescent="0.25">
      <c r="A1049" s="1">
        <v>41597</v>
      </c>
      <c r="B1049">
        <v>105.8782816229117</v>
      </c>
      <c r="C1049">
        <f t="shared" si="80"/>
        <v>106.01917545856088</v>
      </c>
      <c r="D1049">
        <f t="shared" si="84"/>
        <v>0.14089383564918023</v>
      </c>
      <c r="E1049">
        <f t="shared" si="81"/>
        <v>0.14089383564918023</v>
      </c>
      <c r="F1049">
        <f t="shared" si="82"/>
        <v>1.9851072923938212E-2</v>
      </c>
      <c r="G1049" s="6">
        <f t="shared" si="83"/>
        <v>1.3289467215697279E-3</v>
      </c>
    </row>
    <row r="1050" spans="1:7" x14ac:dyDescent="0.25">
      <c r="A1050" s="1">
        <v>41598</v>
      </c>
      <c r="B1050">
        <v>67.884615384615401</v>
      </c>
      <c r="C1050">
        <f t="shared" si="80"/>
        <v>106.06954878460171</v>
      </c>
      <c r="D1050">
        <f t="shared" si="84"/>
        <v>38.184933399986306</v>
      </c>
      <c r="E1050">
        <f t="shared" si="81"/>
        <v>38.184933399986306</v>
      </c>
      <c r="F1050">
        <f t="shared" si="82"/>
        <v>1458.0891387613897</v>
      </c>
      <c r="G1050" s="6">
        <f t="shared" si="83"/>
        <v>0.35999901797950967</v>
      </c>
    </row>
    <row r="1051" spans="1:7" x14ac:dyDescent="0.25">
      <c r="A1051" s="1">
        <v>41599</v>
      </c>
      <c r="B1051">
        <v>61.411547002220601</v>
      </c>
      <c r="C1051">
        <f t="shared" si="80"/>
        <v>99.897554084940012</v>
      </c>
      <c r="D1051">
        <f t="shared" si="84"/>
        <v>38.486007082719411</v>
      </c>
      <c r="E1051">
        <f t="shared" si="81"/>
        <v>38.486007082719411</v>
      </c>
      <c r="F1051">
        <f t="shared" si="82"/>
        <v>1481.1727411711286</v>
      </c>
      <c r="G1051" s="6">
        <f t="shared" si="83"/>
        <v>0.38525474857968861</v>
      </c>
    </row>
    <row r="1052" spans="1:7" x14ac:dyDescent="0.25">
      <c r="A1052" s="1">
        <v>41600</v>
      </c>
      <c r="B1052">
        <v>60.499631540162099</v>
      </c>
      <c r="C1052">
        <f t="shared" si="80"/>
        <v>92.43182639622934</v>
      </c>
      <c r="D1052">
        <f t="shared" si="84"/>
        <v>31.932194856067241</v>
      </c>
      <c r="E1052">
        <f t="shared" si="81"/>
        <v>31.932194856067241</v>
      </c>
      <c r="F1052">
        <f t="shared" si="82"/>
        <v>1019.6650683258472</v>
      </c>
      <c r="G1052" s="6">
        <f t="shared" si="83"/>
        <v>0.34546753105562222</v>
      </c>
    </row>
    <row r="1053" spans="1:7" x14ac:dyDescent="0.25">
      <c r="A1053" s="1">
        <v>41601</v>
      </c>
      <c r="B1053">
        <v>60.5</v>
      </c>
      <c r="C1053">
        <f t="shared" si="80"/>
        <v>84.913901151153311</v>
      </c>
      <c r="D1053">
        <f t="shared" si="84"/>
        <v>24.413901151153311</v>
      </c>
      <c r="E1053">
        <f t="shared" si="81"/>
        <v>24.413901151153311</v>
      </c>
      <c r="F1053">
        <f t="shared" si="82"/>
        <v>596.03856941828496</v>
      </c>
      <c r="G1053" s="6">
        <f t="shared" si="83"/>
        <v>0.28751359695151302</v>
      </c>
    </row>
    <row r="1054" spans="1:7" x14ac:dyDescent="0.25">
      <c r="A1054" s="1">
        <v>41602</v>
      </c>
      <c r="B1054">
        <v>60.5</v>
      </c>
      <c r="C1054">
        <f t="shared" si="80"/>
        <v>77.05808554831647</v>
      </c>
      <c r="D1054">
        <f t="shared" si="84"/>
        <v>16.55808554831647</v>
      </c>
      <c r="E1054">
        <f t="shared" si="81"/>
        <v>16.55808554831647</v>
      </c>
      <c r="F1054">
        <f t="shared" si="82"/>
        <v>274.17019702536675</v>
      </c>
      <c r="G1054" s="6">
        <f t="shared" si="83"/>
        <v>0.21487797718429333</v>
      </c>
    </row>
    <row r="1055" spans="1:7" x14ac:dyDescent="0.25">
      <c r="A1055" s="1">
        <v>41603</v>
      </c>
      <c r="B1055">
        <v>60.499905642574099</v>
      </c>
      <c r="C1055">
        <f t="shared" si="80"/>
        <v>69.445679258318293</v>
      </c>
      <c r="D1055">
        <f t="shared" si="84"/>
        <v>8.9457736157441943</v>
      </c>
      <c r="E1055">
        <f t="shared" si="81"/>
        <v>8.9457736157441943</v>
      </c>
      <c r="F1055">
        <f t="shared" si="82"/>
        <v>80.026865584144957</v>
      </c>
      <c r="G1055" s="6">
        <f t="shared" si="83"/>
        <v>0.12881684953312136</v>
      </c>
    </row>
    <row r="1056" spans="1:7" x14ac:dyDescent="0.25">
      <c r="A1056" s="1">
        <v>41604</v>
      </c>
      <c r="B1056">
        <v>60.5</v>
      </c>
      <c r="C1056">
        <f t="shared" si="80"/>
        <v>61.882616594928699</v>
      </c>
      <c r="D1056">
        <f t="shared" si="84"/>
        <v>1.3826165949286988</v>
      </c>
      <c r="E1056">
        <f t="shared" si="81"/>
        <v>1.3826165949286988</v>
      </c>
      <c r="F1056">
        <f t="shared" si="82"/>
        <v>1.9116286485722296</v>
      </c>
      <c r="G1056" s="6">
        <f t="shared" si="83"/>
        <v>2.2342568414309823E-2</v>
      </c>
    </row>
    <row r="1057" spans="1:7" x14ac:dyDescent="0.25">
      <c r="A1057" s="1">
        <v>41605</v>
      </c>
      <c r="B1057">
        <v>60.500452488687799</v>
      </c>
      <c r="C1057">
        <f t="shared" si="80"/>
        <v>60.651847364159465</v>
      </c>
      <c r="D1057">
        <f t="shared" si="84"/>
        <v>0.15139487547166652</v>
      </c>
      <c r="E1057">
        <f t="shared" si="81"/>
        <v>0.15139487547166652</v>
      </c>
      <c r="F1057">
        <f t="shared" si="82"/>
        <v>2.2920408319081414E-2</v>
      </c>
      <c r="G1057" s="6">
        <f t="shared" si="83"/>
        <v>2.4961296654770842E-3</v>
      </c>
    </row>
    <row r="1058" spans="1:7" x14ac:dyDescent="0.25">
      <c r="A1058" s="1">
        <v>41606</v>
      </c>
      <c r="B1058">
        <v>60.499862068965498</v>
      </c>
      <c r="C1058">
        <f t="shared" si="80"/>
        <v>60.499998278570672</v>
      </c>
      <c r="D1058">
        <f t="shared" si="84"/>
        <v>1.3620960517357616E-4</v>
      </c>
      <c r="E1058">
        <f t="shared" si="81"/>
        <v>1.3620960517357616E-4</v>
      </c>
      <c r="F1058">
        <f t="shared" si="82"/>
        <v>1.8553056541541507E-8</v>
      </c>
      <c r="G1058" s="6">
        <f t="shared" si="83"/>
        <v>2.2513984966809846E-6</v>
      </c>
    </row>
    <row r="1059" spans="1:7" x14ac:dyDescent="0.25">
      <c r="A1059" s="1">
        <v>41607</v>
      </c>
      <c r="B1059">
        <v>60.5</v>
      </c>
      <c r="C1059">
        <f t="shared" si="80"/>
        <v>60.500036700037903</v>
      </c>
      <c r="D1059">
        <f t="shared" si="84"/>
        <v>3.6700037902903659E-5</v>
      </c>
      <c r="E1059">
        <f t="shared" si="81"/>
        <v>3.6700037902903659E-5</v>
      </c>
      <c r="F1059">
        <f t="shared" si="82"/>
        <v>1.3468927820745653E-9</v>
      </c>
      <c r="G1059" s="6">
        <f t="shared" si="83"/>
        <v>6.0661182876407525E-7</v>
      </c>
    </row>
    <row r="1060" spans="1:7" x14ac:dyDescent="0.25">
      <c r="A1060" s="1">
        <v>41608</v>
      </c>
      <c r="B1060">
        <v>60.4444444444444</v>
      </c>
      <c r="C1060">
        <f t="shared" si="80"/>
        <v>60.500036700037903</v>
      </c>
      <c r="D1060">
        <f t="shared" si="84"/>
        <v>5.5592255593502671E-2</v>
      </c>
      <c r="E1060">
        <f t="shared" si="81"/>
        <v>5.5592255593502671E-2</v>
      </c>
      <c r="F1060">
        <f t="shared" si="82"/>
        <v>3.0904988819733291E-3</v>
      </c>
      <c r="G1060" s="6">
        <f t="shared" si="83"/>
        <v>9.188797003402122E-4</v>
      </c>
    </row>
    <row r="1061" spans="1:7" x14ac:dyDescent="0.25">
      <c r="A1061" s="1">
        <v>41609</v>
      </c>
      <c r="B1061">
        <v>60.5</v>
      </c>
      <c r="C1061">
        <f t="shared" si="80"/>
        <v>60.490777440778636</v>
      </c>
      <c r="D1061">
        <f t="shared" si="84"/>
        <v>-9.2225592213637242E-3</v>
      </c>
      <c r="E1061">
        <f t="shared" si="81"/>
        <v>9.2225592213637242E-3</v>
      </c>
      <c r="F1061">
        <f t="shared" si="82"/>
        <v>8.5055598591561062E-5</v>
      </c>
      <c r="G1061" s="6">
        <f t="shared" si="83"/>
        <v>1.5246223658462227E-4</v>
      </c>
    </row>
    <row r="1062" spans="1:7" x14ac:dyDescent="0.25">
      <c r="A1062" s="1">
        <v>41610</v>
      </c>
      <c r="B1062">
        <v>60.4444444444444</v>
      </c>
      <c r="C1062">
        <f t="shared" si="80"/>
        <v>60.490793167016285</v>
      </c>
      <c r="D1062">
        <f t="shared" si="84"/>
        <v>4.6348722571885048E-2</v>
      </c>
      <c r="E1062">
        <f t="shared" si="81"/>
        <v>4.6348722571885048E-2</v>
      </c>
      <c r="F1062">
        <f t="shared" si="82"/>
        <v>2.1482040840455664E-3</v>
      </c>
      <c r="G1062" s="6">
        <f t="shared" si="83"/>
        <v>7.6621118926173285E-4</v>
      </c>
    </row>
    <row r="1063" spans="1:7" x14ac:dyDescent="0.25">
      <c r="A1063" s="1">
        <v>41611</v>
      </c>
      <c r="B1063">
        <v>59.5</v>
      </c>
      <c r="C1063">
        <f t="shared" si="80"/>
        <v>60.481533907757019</v>
      </c>
      <c r="D1063">
        <f t="shared" si="84"/>
        <v>0.98153390775701865</v>
      </c>
      <c r="E1063">
        <f t="shared" si="81"/>
        <v>0.98153390775701865</v>
      </c>
      <c r="F1063">
        <f t="shared" si="82"/>
        <v>0.96340881207676365</v>
      </c>
      <c r="G1063" s="6">
        <f t="shared" si="83"/>
        <v>1.6228654340248679E-2</v>
      </c>
    </row>
    <row r="1064" spans="1:7" x14ac:dyDescent="0.25">
      <c r="A1064" s="1">
        <v>41612</v>
      </c>
      <c r="B1064">
        <v>59.5</v>
      </c>
      <c r="C1064">
        <f t="shared" si="80"/>
        <v>60.314791826309055</v>
      </c>
      <c r="D1064">
        <f t="shared" si="84"/>
        <v>0.81479182630905456</v>
      </c>
      <c r="E1064">
        <f t="shared" si="81"/>
        <v>0.81479182630905456</v>
      </c>
      <c r="F1064">
        <f t="shared" si="82"/>
        <v>0.66388572022004455</v>
      </c>
      <c r="G1064" s="6">
        <f t="shared" si="83"/>
        <v>1.3508988452707316E-2</v>
      </c>
    </row>
    <row r="1065" spans="1:7" x14ac:dyDescent="0.25">
      <c r="A1065" s="1">
        <v>41613</v>
      </c>
      <c r="B1065">
        <v>59.5</v>
      </c>
      <c r="C1065">
        <f t="shared" si="80"/>
        <v>60.148148148148131</v>
      </c>
      <c r="D1065">
        <f t="shared" si="84"/>
        <v>0.64814814814813104</v>
      </c>
      <c r="E1065">
        <f t="shared" si="81"/>
        <v>0.64814814814813104</v>
      </c>
      <c r="F1065">
        <f t="shared" si="82"/>
        <v>0.42009602194785162</v>
      </c>
      <c r="G1065" s="6">
        <f t="shared" si="83"/>
        <v>1.0775862068965235E-2</v>
      </c>
    </row>
    <row r="1066" spans="1:7" x14ac:dyDescent="0.25">
      <c r="A1066" s="1">
        <v>41614</v>
      </c>
      <c r="B1066">
        <v>59.5</v>
      </c>
      <c r="C1066">
        <f t="shared" si="80"/>
        <v>59.981481481481467</v>
      </c>
      <c r="D1066">
        <f t="shared" si="84"/>
        <v>0.48148148148146674</v>
      </c>
      <c r="E1066">
        <f t="shared" si="81"/>
        <v>0.48148148148146674</v>
      </c>
      <c r="F1066">
        <f t="shared" si="82"/>
        <v>0.231824417009588</v>
      </c>
      <c r="G1066" s="6">
        <f t="shared" si="83"/>
        <v>8.0271688792834858E-3</v>
      </c>
    </row>
    <row r="1067" spans="1:7" x14ac:dyDescent="0.25">
      <c r="A1067" s="1">
        <v>41615</v>
      </c>
      <c r="B1067">
        <v>59.5</v>
      </c>
      <c r="C1067">
        <f t="shared" si="80"/>
        <v>59.824074074074069</v>
      </c>
      <c r="D1067">
        <f t="shared" si="84"/>
        <v>0.32407407407406907</v>
      </c>
      <c r="E1067">
        <f t="shared" si="81"/>
        <v>0.32407407407406907</v>
      </c>
      <c r="F1067">
        <f t="shared" si="82"/>
        <v>0.10502400548696521</v>
      </c>
      <c r="G1067" s="6">
        <f t="shared" si="83"/>
        <v>5.4171180931743479E-3</v>
      </c>
    </row>
    <row r="1068" spans="1:7" x14ac:dyDescent="0.25">
      <c r="A1068" s="1">
        <v>41616</v>
      </c>
      <c r="B1068">
        <v>59.499885242139101</v>
      </c>
      <c r="C1068">
        <f t="shared" si="80"/>
        <v>59.657407407407398</v>
      </c>
      <c r="D1068">
        <f t="shared" si="84"/>
        <v>0.15752216526829699</v>
      </c>
      <c r="E1068">
        <f t="shared" si="81"/>
        <v>0.15752216526829699</v>
      </c>
      <c r="F1068">
        <f t="shared" si="82"/>
        <v>2.4813232550812671E-2</v>
      </c>
      <c r="G1068" s="6">
        <f t="shared" si="83"/>
        <v>2.6404460420574385E-3</v>
      </c>
    </row>
    <row r="1069" spans="1:7" x14ac:dyDescent="0.25">
      <c r="A1069" s="1">
        <v>41617</v>
      </c>
      <c r="B1069">
        <v>59.5</v>
      </c>
      <c r="C1069">
        <f t="shared" si="80"/>
        <v>59.49998087368985</v>
      </c>
      <c r="D1069">
        <f t="shared" si="84"/>
        <v>-1.9126310149886194E-5</v>
      </c>
      <c r="E1069">
        <f t="shared" si="81"/>
        <v>1.9126310149886194E-5</v>
      </c>
      <c r="F1069">
        <f t="shared" si="82"/>
        <v>3.6581573994963967E-10</v>
      </c>
      <c r="G1069" s="6">
        <f t="shared" si="83"/>
        <v>3.2145069408490535E-7</v>
      </c>
    </row>
    <row r="1070" spans="1:7" x14ac:dyDescent="0.25">
      <c r="A1070" s="1">
        <v>41618</v>
      </c>
      <c r="B1070">
        <v>59.5</v>
      </c>
      <c r="C1070">
        <f t="shared" si="80"/>
        <v>59.49998087368985</v>
      </c>
      <c r="D1070">
        <f t="shared" si="84"/>
        <v>-1.9126310149886194E-5</v>
      </c>
      <c r="E1070">
        <f t="shared" si="81"/>
        <v>1.9126310149886194E-5</v>
      </c>
      <c r="F1070">
        <f t="shared" si="82"/>
        <v>3.6581573994963967E-10</v>
      </c>
      <c r="G1070" s="6">
        <f t="shared" si="83"/>
        <v>3.2145069408490535E-7</v>
      </c>
    </row>
    <row r="1071" spans="1:7" x14ac:dyDescent="0.25">
      <c r="A1071" s="1">
        <v>41619</v>
      </c>
      <c r="B1071">
        <v>59.5</v>
      </c>
      <c r="C1071">
        <f t="shared" si="80"/>
        <v>59.49998087368985</v>
      </c>
      <c r="D1071">
        <f t="shared" si="84"/>
        <v>-1.9126310149886194E-5</v>
      </c>
      <c r="E1071">
        <f t="shared" si="81"/>
        <v>1.9126310149886194E-5</v>
      </c>
      <c r="F1071">
        <f t="shared" si="82"/>
        <v>3.6581573994963967E-10</v>
      </c>
      <c r="G1071" s="6">
        <f t="shared" si="83"/>
        <v>3.2145069408490535E-7</v>
      </c>
    </row>
    <row r="1072" spans="1:7" x14ac:dyDescent="0.25">
      <c r="A1072" s="1">
        <v>41620</v>
      </c>
      <c r="B1072">
        <v>59.500246913580199</v>
      </c>
      <c r="C1072">
        <f t="shared" si="80"/>
        <v>59.49998087368985</v>
      </c>
      <c r="D1072">
        <f t="shared" si="84"/>
        <v>-2.6603989034867936E-4</v>
      </c>
      <c r="E1072">
        <f t="shared" si="81"/>
        <v>2.6603989034867936E-4</v>
      </c>
      <c r="F1072">
        <f t="shared" si="82"/>
        <v>7.0777223256737341E-8</v>
      </c>
      <c r="G1072" s="6">
        <f t="shared" si="83"/>
        <v>4.4712600986115423E-6</v>
      </c>
    </row>
    <row r="1073" spans="1:7" x14ac:dyDescent="0.25">
      <c r="A1073" s="1">
        <v>41621</v>
      </c>
      <c r="B1073">
        <v>59.500101235067802</v>
      </c>
      <c r="C1073">
        <f t="shared" si="80"/>
        <v>59.500022025953221</v>
      </c>
      <c r="D1073">
        <f t="shared" si="84"/>
        <v>-7.9209114581146878E-5</v>
      </c>
      <c r="E1073">
        <f t="shared" si="81"/>
        <v>7.9209114581146878E-5</v>
      </c>
      <c r="F1073">
        <f t="shared" si="82"/>
        <v>6.2740838327292545E-9</v>
      </c>
      <c r="G1073" s="6">
        <f t="shared" si="83"/>
        <v>1.3312451304067883E-6</v>
      </c>
    </row>
    <row r="1074" spans="1:7" x14ac:dyDescent="0.25">
      <c r="A1074" s="1">
        <v>41622</v>
      </c>
      <c r="B1074">
        <v>59.5</v>
      </c>
      <c r="C1074">
        <f t="shared" si="80"/>
        <v>59.500038898464517</v>
      </c>
      <c r="D1074">
        <f t="shared" si="84"/>
        <v>3.8898464516989861E-5</v>
      </c>
      <c r="E1074">
        <f t="shared" si="81"/>
        <v>3.8898464516989861E-5</v>
      </c>
      <c r="F1074">
        <f t="shared" si="82"/>
        <v>1.5130905417795194E-9</v>
      </c>
      <c r="G1074" s="6">
        <f t="shared" si="83"/>
        <v>6.5375527877165291E-7</v>
      </c>
    </row>
    <row r="1075" spans="1:7" x14ac:dyDescent="0.25">
      <c r="A1075" s="1">
        <v>41623</v>
      </c>
      <c r="B1075">
        <v>59.4979719188768</v>
      </c>
      <c r="C1075">
        <f t="shared" si="80"/>
        <v>59.500058024774667</v>
      </c>
      <c r="D1075">
        <f t="shared" si="84"/>
        <v>2.0861058978667302E-3</v>
      </c>
      <c r="E1075">
        <f t="shared" si="81"/>
        <v>2.0861058978667302E-3</v>
      </c>
      <c r="F1075">
        <f t="shared" si="82"/>
        <v>4.3518378171143561E-6</v>
      </c>
      <c r="G1075" s="6">
        <f t="shared" si="83"/>
        <v>3.5060569134203469E-5</v>
      </c>
    </row>
    <row r="1076" spans="1:7" x14ac:dyDescent="0.25">
      <c r="A1076" s="1">
        <v>41624</v>
      </c>
      <c r="B1076">
        <v>60</v>
      </c>
      <c r="C1076">
        <f t="shared" si="80"/>
        <v>59.499720011254134</v>
      </c>
      <c r="D1076">
        <f t="shared" si="84"/>
        <v>-0.50027998874586643</v>
      </c>
      <c r="E1076">
        <f t="shared" si="81"/>
        <v>0.50027998874586643</v>
      </c>
      <c r="F1076">
        <f t="shared" si="82"/>
        <v>0.25028006713956424</v>
      </c>
      <c r="G1076" s="6">
        <f t="shared" si="83"/>
        <v>8.4081066037157894E-3</v>
      </c>
    </row>
    <row r="1077" spans="1:7" x14ac:dyDescent="0.25">
      <c r="A1077" s="1">
        <v>41625</v>
      </c>
      <c r="B1077">
        <v>59.499862448418199</v>
      </c>
      <c r="C1077">
        <f t="shared" si="80"/>
        <v>59.583053344587462</v>
      </c>
      <c r="D1077">
        <f t="shared" si="84"/>
        <v>8.319089616926334E-2</v>
      </c>
      <c r="E1077">
        <f t="shared" si="81"/>
        <v>8.319089616926334E-2</v>
      </c>
      <c r="F1077">
        <f t="shared" si="82"/>
        <v>6.9207252054451539E-3</v>
      </c>
      <c r="G1077" s="6">
        <f t="shared" si="83"/>
        <v>1.3962174057805385E-3</v>
      </c>
    </row>
    <row r="1078" spans="1:7" x14ac:dyDescent="0.25">
      <c r="A1078" s="1">
        <v>41626</v>
      </c>
      <c r="B1078">
        <v>59.5000627116518</v>
      </c>
      <c r="C1078">
        <f t="shared" si="80"/>
        <v>59.583030419323826</v>
      </c>
      <c r="D1078">
        <f t="shared" si="84"/>
        <v>8.2967707672025881E-2</v>
      </c>
      <c r="E1078">
        <f t="shared" si="81"/>
        <v>8.2967707672025881E-2</v>
      </c>
      <c r="F1078">
        <f t="shared" si="82"/>
        <v>6.8836405163507424E-3</v>
      </c>
      <c r="G1078" s="6">
        <f t="shared" si="83"/>
        <v>1.3924721030153912E-3</v>
      </c>
    </row>
    <row r="1079" spans="1:7" x14ac:dyDescent="0.25">
      <c r="A1079" s="1">
        <v>41627</v>
      </c>
      <c r="B1079">
        <v>59.5</v>
      </c>
      <c r="C1079">
        <f t="shared" si="80"/>
        <v>59.582999719002437</v>
      </c>
      <c r="D1079">
        <f t="shared" si="84"/>
        <v>8.2999719002437189E-2</v>
      </c>
      <c r="E1079">
        <f t="shared" si="81"/>
        <v>8.2999719002437189E-2</v>
      </c>
      <c r="F1079">
        <f t="shared" si="82"/>
        <v>6.8889533544835334E-3</v>
      </c>
      <c r="G1079" s="6">
        <f t="shared" si="83"/>
        <v>1.3930100765968418E-3</v>
      </c>
    </row>
    <row r="1080" spans="1:7" x14ac:dyDescent="0.25">
      <c r="A1080" s="1">
        <v>41628</v>
      </c>
      <c r="B1080">
        <v>59.5</v>
      </c>
      <c r="C1080">
        <f t="shared" si="80"/>
        <v>59.582982846491142</v>
      </c>
      <c r="D1080">
        <f t="shared" si="84"/>
        <v>8.2982846491141515E-2</v>
      </c>
      <c r="E1080">
        <f t="shared" si="81"/>
        <v>8.2982846491141515E-2</v>
      </c>
      <c r="F1080">
        <f t="shared" si="82"/>
        <v>6.8861528117723581E-3</v>
      </c>
      <c r="G1080" s="6">
        <f t="shared" si="83"/>
        <v>1.3927272943843293E-3</v>
      </c>
    </row>
    <row r="1081" spans="1:7" x14ac:dyDescent="0.25">
      <c r="A1081" s="1">
        <v>41629</v>
      </c>
      <c r="B1081">
        <v>59.5</v>
      </c>
      <c r="C1081">
        <f t="shared" si="80"/>
        <v>59.582982846491142</v>
      </c>
      <c r="D1081">
        <f t="shared" si="84"/>
        <v>8.2982846491141515E-2</v>
      </c>
      <c r="E1081">
        <f t="shared" si="81"/>
        <v>8.2982846491141515E-2</v>
      </c>
      <c r="F1081">
        <f t="shared" si="82"/>
        <v>6.8861528117723581E-3</v>
      </c>
      <c r="G1081" s="6">
        <f t="shared" si="83"/>
        <v>1.3927272943843293E-3</v>
      </c>
    </row>
    <row r="1082" spans="1:7" x14ac:dyDescent="0.25">
      <c r="A1082" s="1">
        <v>41630</v>
      </c>
      <c r="B1082">
        <v>59.499455930359098</v>
      </c>
      <c r="C1082">
        <f t="shared" si="80"/>
        <v>59.583320860011668</v>
      </c>
      <c r="D1082">
        <f t="shared" si="84"/>
        <v>8.3864929652570197E-2</v>
      </c>
      <c r="E1082">
        <f t="shared" si="81"/>
        <v>8.3864929652570197E-2</v>
      </c>
      <c r="F1082">
        <f t="shared" si="82"/>
        <v>7.0333264256305476E-3</v>
      </c>
      <c r="G1082" s="6">
        <f t="shared" si="83"/>
        <v>1.4075235895227639E-3</v>
      </c>
    </row>
    <row r="1083" spans="1:7" x14ac:dyDescent="0.25">
      <c r="A1083" s="1">
        <v>41631</v>
      </c>
      <c r="B1083">
        <v>75.1267880364109</v>
      </c>
      <c r="C1083">
        <f t="shared" si="80"/>
        <v>59.499896848404852</v>
      </c>
      <c r="D1083">
        <f t="shared" si="84"/>
        <v>-15.626891188006049</v>
      </c>
      <c r="E1083">
        <f t="shared" si="81"/>
        <v>15.626891188006049</v>
      </c>
      <c r="F1083">
        <f t="shared" si="82"/>
        <v>244.19972820178108</v>
      </c>
      <c r="G1083" s="6">
        <f t="shared" si="83"/>
        <v>0.26263728200774172</v>
      </c>
    </row>
    <row r="1084" spans="1:7" x14ac:dyDescent="0.25">
      <c r="A1084" s="1">
        <v>41632</v>
      </c>
      <c r="B1084">
        <v>95.469180327868898</v>
      </c>
      <c r="C1084">
        <f t="shared" si="80"/>
        <v>62.104384446403635</v>
      </c>
      <c r="D1084">
        <f t="shared" si="84"/>
        <v>-33.364795881465263</v>
      </c>
      <c r="E1084">
        <f t="shared" si="81"/>
        <v>33.364795881465263</v>
      </c>
      <c r="F1084">
        <f t="shared" si="82"/>
        <v>1113.2096042118415</v>
      </c>
      <c r="G1084" s="6">
        <f t="shared" si="83"/>
        <v>0.53723736542722245</v>
      </c>
    </row>
    <row r="1085" spans="1:7" x14ac:dyDescent="0.25">
      <c r="A1085" s="1">
        <v>41633</v>
      </c>
      <c r="B1085">
        <v>97.938275340393304</v>
      </c>
      <c r="C1085">
        <f t="shared" si="80"/>
        <v>68.099237382439824</v>
      </c>
      <c r="D1085">
        <f t="shared" si="84"/>
        <v>-29.839037957953479</v>
      </c>
      <c r="E1085">
        <f t="shared" si="81"/>
        <v>29.839037957953479</v>
      </c>
      <c r="F1085">
        <f t="shared" si="82"/>
        <v>890.36818625618855</v>
      </c>
      <c r="G1085" s="6">
        <f t="shared" si="83"/>
        <v>0.43816992825308526</v>
      </c>
    </row>
    <row r="1086" spans="1:7" x14ac:dyDescent="0.25">
      <c r="A1086" s="1">
        <v>41634</v>
      </c>
      <c r="B1086">
        <v>93.415857605178005</v>
      </c>
      <c r="C1086">
        <f t="shared" si="80"/>
        <v>74.505616605838711</v>
      </c>
      <c r="D1086">
        <f t="shared" si="84"/>
        <v>-18.910240999339294</v>
      </c>
      <c r="E1086">
        <f t="shared" si="81"/>
        <v>18.910240999339294</v>
      </c>
      <c r="F1086">
        <f t="shared" si="82"/>
        <v>357.59721465309281</v>
      </c>
      <c r="G1086" s="6">
        <f t="shared" si="83"/>
        <v>0.25380960336696784</v>
      </c>
    </row>
    <row r="1087" spans="1:7" x14ac:dyDescent="0.25">
      <c r="A1087" s="1">
        <v>41635</v>
      </c>
      <c r="B1087">
        <v>97.1886326194399</v>
      </c>
      <c r="C1087">
        <f t="shared" si="80"/>
        <v>80.158259540035047</v>
      </c>
      <c r="D1087">
        <f t="shared" si="84"/>
        <v>-17.030373079404853</v>
      </c>
      <c r="E1087">
        <f t="shared" si="81"/>
        <v>17.030373079404853</v>
      </c>
      <c r="F1087">
        <f t="shared" si="82"/>
        <v>290.03360722371752</v>
      </c>
      <c r="G1087" s="6">
        <f t="shared" si="83"/>
        <v>0.21245936697139778</v>
      </c>
    </row>
    <row r="1088" spans="1:7" x14ac:dyDescent="0.25">
      <c r="A1088" s="1">
        <v>41636</v>
      </c>
      <c r="B1088">
        <v>99.2920912178554</v>
      </c>
      <c r="C1088">
        <f t="shared" si="80"/>
        <v>86.439698309941704</v>
      </c>
      <c r="D1088">
        <f t="shared" si="84"/>
        <v>-12.852392907913696</v>
      </c>
      <c r="E1088">
        <f t="shared" si="81"/>
        <v>12.852392907913696</v>
      </c>
      <c r="F1088">
        <f t="shared" si="82"/>
        <v>165.18400345939028</v>
      </c>
      <c r="G1088" s="6">
        <f t="shared" si="83"/>
        <v>0.14868623050753407</v>
      </c>
    </row>
    <row r="1089" spans="1:7" x14ac:dyDescent="0.25">
      <c r="A1089" s="1">
        <v>41637</v>
      </c>
      <c r="B1089">
        <v>98.770996348461097</v>
      </c>
      <c r="C1089">
        <f t="shared" si="80"/>
        <v>93.071804191191063</v>
      </c>
      <c r="D1089">
        <f t="shared" si="84"/>
        <v>-5.6991921572700335</v>
      </c>
      <c r="E1089">
        <f t="shared" si="81"/>
        <v>5.6991921572700335</v>
      </c>
      <c r="F1089">
        <f t="shared" si="82"/>
        <v>32.480791245488255</v>
      </c>
      <c r="G1089" s="6">
        <f t="shared" si="83"/>
        <v>6.1234357782111663E-2</v>
      </c>
    </row>
    <row r="1090" spans="1:7" x14ac:dyDescent="0.25">
      <c r="A1090" s="1">
        <v>41638</v>
      </c>
      <c r="B1090">
        <v>99.694892473118301</v>
      </c>
      <c r="C1090">
        <f t="shared" si="80"/>
        <v>97.01250557653276</v>
      </c>
      <c r="D1090">
        <f t="shared" si="84"/>
        <v>-2.6823868965855411</v>
      </c>
      <c r="E1090">
        <f t="shared" si="81"/>
        <v>2.6823868965855411</v>
      </c>
      <c r="F1090">
        <f t="shared" si="82"/>
        <v>7.1951994629738101</v>
      </c>
      <c r="G1090" s="6">
        <f t="shared" si="83"/>
        <v>2.7649908438550919E-2</v>
      </c>
    </row>
    <row r="1091" spans="1:7" x14ac:dyDescent="0.25">
      <c r="A1091" s="1">
        <v>41639</v>
      </c>
      <c r="B1091">
        <v>97.502994011976</v>
      </c>
      <c r="C1091">
        <f t="shared" si="80"/>
        <v>97.716790934074325</v>
      </c>
      <c r="D1091">
        <f t="shared" si="84"/>
        <v>0.21379692209832513</v>
      </c>
      <c r="E1091">
        <f t="shared" si="81"/>
        <v>0.21379692209832513</v>
      </c>
      <c r="F1091">
        <f t="shared" si="82"/>
        <v>4.5709123898717299E-2</v>
      </c>
      <c r="G1091" s="6">
        <f t="shared" si="83"/>
        <v>2.1879241024458681E-3</v>
      </c>
    </row>
    <row r="1092" spans="1:7" x14ac:dyDescent="0.25">
      <c r="A1092" s="1">
        <v>41640</v>
      </c>
      <c r="B1092">
        <v>100.00361010830321</v>
      </c>
      <c r="C1092">
        <f t="shared" si="80"/>
        <v>97.644244046004772</v>
      </c>
      <c r="D1092">
        <f t="shared" si="84"/>
        <v>-2.3593660622984345</v>
      </c>
      <c r="E1092">
        <f t="shared" si="81"/>
        <v>2.3593660622984345</v>
      </c>
      <c r="F1092">
        <f t="shared" si="82"/>
        <v>5.5666082159256201</v>
      </c>
      <c r="G1092" s="6">
        <f t="shared" si="83"/>
        <v>2.4162879085702447E-2</v>
      </c>
    </row>
    <row r="1093" spans="1:7" x14ac:dyDescent="0.25">
      <c r="A1093" s="1">
        <v>41641</v>
      </c>
      <c r="B1093">
        <v>100.10870140174561</v>
      </c>
      <c r="C1093">
        <f t="shared" si="80"/>
        <v>98.74220279652566</v>
      </c>
      <c r="D1093">
        <f t="shared" si="84"/>
        <v>-1.3664986052199453</v>
      </c>
      <c r="E1093">
        <f t="shared" si="81"/>
        <v>1.3664986052199453</v>
      </c>
      <c r="F1093">
        <f t="shared" si="82"/>
        <v>1.8673184380680559</v>
      </c>
      <c r="G1093" s="6">
        <f t="shared" si="83"/>
        <v>1.3839053277308767E-2</v>
      </c>
    </row>
    <row r="1094" spans="1:7" x14ac:dyDescent="0.25">
      <c r="A1094" s="1">
        <v>41642</v>
      </c>
      <c r="B1094">
        <v>98.496022461394503</v>
      </c>
      <c r="C1094">
        <f t="shared" si="80"/>
        <v>99.228880926909937</v>
      </c>
      <c r="D1094">
        <f t="shared" si="84"/>
        <v>0.73285846551543443</v>
      </c>
      <c r="E1094">
        <f t="shared" si="81"/>
        <v>0.73285846551543443</v>
      </c>
      <c r="F1094">
        <f t="shared" si="82"/>
        <v>0.53708153047763718</v>
      </c>
      <c r="G1094" s="6">
        <f t="shared" si="83"/>
        <v>7.3855359313710666E-3</v>
      </c>
    </row>
    <row r="1095" spans="1:7" x14ac:dyDescent="0.25">
      <c r="A1095" s="1">
        <v>41643</v>
      </c>
      <c r="B1095">
        <v>100.855737704918</v>
      </c>
      <c r="C1095">
        <f t="shared" si="80"/>
        <v>99.096202800833126</v>
      </c>
      <c r="D1095">
        <f t="shared" si="84"/>
        <v>-1.7595349040848731</v>
      </c>
      <c r="E1095">
        <f t="shared" si="81"/>
        <v>1.7595349040848731</v>
      </c>
      <c r="F1095">
        <f t="shared" si="82"/>
        <v>3.0959630786929635</v>
      </c>
      <c r="G1095" s="6">
        <f t="shared" si="83"/>
        <v>1.7755825696179756E-2</v>
      </c>
    </row>
    <row r="1096" spans="1:7" x14ac:dyDescent="0.25">
      <c r="A1096" s="1">
        <v>41644</v>
      </c>
      <c r="B1096">
        <v>94.502766798419003</v>
      </c>
      <c r="C1096">
        <f t="shared" si="80"/>
        <v>99.443659693575924</v>
      </c>
      <c r="D1096">
        <f t="shared" si="84"/>
        <v>4.9408928951569209</v>
      </c>
      <c r="E1096">
        <f t="shared" si="81"/>
        <v>4.9408928951569209</v>
      </c>
      <c r="F1096">
        <f t="shared" si="82"/>
        <v>24.412422601412139</v>
      </c>
      <c r="G1096" s="6">
        <f t="shared" si="83"/>
        <v>4.9685348572062894E-2</v>
      </c>
    </row>
    <row r="1097" spans="1:7" x14ac:dyDescent="0.25">
      <c r="A1097" s="1">
        <v>41645</v>
      </c>
      <c r="B1097">
        <v>99.169435215946805</v>
      </c>
      <c r="C1097">
        <f t="shared" ref="C1097:C1160" si="85">AVERAGE(B1091:B1096)</f>
        <v>98.578305414459393</v>
      </c>
      <c r="D1097">
        <f t="shared" si="84"/>
        <v>-0.59112980148741201</v>
      </c>
      <c r="E1097">
        <f t="shared" ref="E1097:E1160" si="86">ABS($D1097)</f>
        <v>0.59112980148741201</v>
      </c>
      <c r="F1097">
        <f t="shared" ref="F1097:F1160" si="87">POWER($E1097,2)</f>
        <v>0.34943444220654712</v>
      </c>
      <c r="G1097" s="6">
        <f t="shared" ref="G1097:G1160" si="88">$E1097/$C1097</f>
        <v>5.9965506507956819E-3</v>
      </c>
    </row>
    <row r="1098" spans="1:7" x14ac:dyDescent="0.25">
      <c r="A1098" s="1">
        <v>41646</v>
      </c>
      <c r="B1098">
        <v>102.2235885969816</v>
      </c>
      <c r="C1098">
        <f t="shared" si="85"/>
        <v>98.856045615121175</v>
      </c>
      <c r="D1098">
        <f t="shared" ref="D1098:D1161" si="89">$C1098-$B1098</f>
        <v>-3.3675429818604243</v>
      </c>
      <c r="E1098">
        <f t="shared" si="86"/>
        <v>3.3675429818604243</v>
      </c>
      <c r="F1098">
        <f t="shared" si="87"/>
        <v>11.340345734677399</v>
      </c>
      <c r="G1098" s="6">
        <f t="shared" si="88"/>
        <v>3.4065119243909141E-2</v>
      </c>
    </row>
    <row r="1099" spans="1:7" x14ac:dyDescent="0.25">
      <c r="A1099" s="1">
        <v>41647</v>
      </c>
      <c r="B1099">
        <v>101.55</v>
      </c>
      <c r="C1099">
        <f t="shared" si="85"/>
        <v>99.22604202990091</v>
      </c>
      <c r="D1099">
        <f t="shared" si="89"/>
        <v>-2.3239579700990873</v>
      </c>
      <c r="E1099">
        <f t="shared" si="86"/>
        <v>2.3239579700990873</v>
      </c>
      <c r="F1099">
        <f t="shared" si="87"/>
        <v>5.4007806467870703</v>
      </c>
      <c r="G1099" s="6">
        <f t="shared" si="88"/>
        <v>2.3420847214673569E-2</v>
      </c>
    </row>
    <row r="1100" spans="1:7" x14ac:dyDescent="0.25">
      <c r="A1100" s="1">
        <v>41648</v>
      </c>
      <c r="B1100">
        <v>98.840949554896099</v>
      </c>
      <c r="C1100">
        <f t="shared" si="85"/>
        <v>99.466258462943301</v>
      </c>
      <c r="D1100">
        <f t="shared" si="89"/>
        <v>0.62530890804720229</v>
      </c>
      <c r="E1100">
        <f t="shared" si="86"/>
        <v>0.62530890804720229</v>
      </c>
      <c r="F1100">
        <f t="shared" si="87"/>
        <v>0.39101123048318448</v>
      </c>
      <c r="G1100" s="6">
        <f t="shared" si="88"/>
        <v>6.2866435081617607E-3</v>
      </c>
    </row>
    <row r="1101" spans="1:7" x14ac:dyDescent="0.25">
      <c r="A1101" s="1">
        <v>41649</v>
      </c>
      <c r="B1101">
        <v>98.472116946399595</v>
      </c>
      <c r="C1101">
        <f t="shared" si="85"/>
        <v>99.523746311860251</v>
      </c>
      <c r="D1101">
        <f t="shared" si="89"/>
        <v>1.0516293654606557</v>
      </c>
      <c r="E1101">
        <f t="shared" si="86"/>
        <v>1.0516293654606557</v>
      </c>
      <c r="F1101">
        <f t="shared" si="87"/>
        <v>1.1059243222991813</v>
      </c>
      <c r="G1101" s="6">
        <f t="shared" si="88"/>
        <v>1.0566617560449821E-2</v>
      </c>
    </row>
    <row r="1102" spans="1:7" x14ac:dyDescent="0.25">
      <c r="A1102" s="1">
        <v>41650</v>
      </c>
      <c r="B1102">
        <v>101.30878859857479</v>
      </c>
      <c r="C1102">
        <f t="shared" si="85"/>
        <v>99.126476185440524</v>
      </c>
      <c r="D1102">
        <f t="shared" si="89"/>
        <v>-2.1823124131342695</v>
      </c>
      <c r="E1102">
        <f t="shared" si="86"/>
        <v>2.1823124131342695</v>
      </c>
      <c r="F1102">
        <f t="shared" si="87"/>
        <v>4.7624874685199181</v>
      </c>
      <c r="G1102" s="6">
        <f t="shared" si="88"/>
        <v>2.2015434191887503E-2</v>
      </c>
    </row>
    <row r="1103" spans="1:7" x14ac:dyDescent="0.25">
      <c r="A1103" s="1">
        <v>41651</v>
      </c>
      <c r="B1103">
        <v>101.4972677595628</v>
      </c>
      <c r="C1103">
        <f t="shared" si="85"/>
        <v>100.26081315213315</v>
      </c>
      <c r="D1103">
        <f t="shared" si="89"/>
        <v>-1.2364546074296499</v>
      </c>
      <c r="E1103">
        <f t="shared" si="86"/>
        <v>1.2364546074296499</v>
      </c>
      <c r="F1103">
        <f t="shared" si="87"/>
        <v>1.5288199962340094</v>
      </c>
      <c r="G1103" s="6">
        <f t="shared" si="88"/>
        <v>1.2332381601109556E-2</v>
      </c>
    </row>
    <row r="1104" spans="1:7" x14ac:dyDescent="0.25">
      <c r="A1104" s="1">
        <v>41652</v>
      </c>
      <c r="B1104">
        <v>99.967032967033006</v>
      </c>
      <c r="C1104">
        <f t="shared" si="85"/>
        <v>100.64878524273581</v>
      </c>
      <c r="D1104">
        <f t="shared" si="89"/>
        <v>0.68175227570280583</v>
      </c>
      <c r="E1104">
        <f t="shared" si="86"/>
        <v>0.68175227570280583</v>
      </c>
      <c r="F1104">
        <f t="shared" si="87"/>
        <v>0.46478616542595458</v>
      </c>
      <c r="G1104" s="6">
        <f t="shared" si="88"/>
        <v>6.7735767904065231E-3</v>
      </c>
    </row>
    <row r="1105" spans="1:7" x14ac:dyDescent="0.25">
      <c r="A1105" s="1">
        <v>41653</v>
      </c>
      <c r="B1105">
        <v>101.3947804473902</v>
      </c>
      <c r="C1105">
        <f t="shared" si="85"/>
        <v>100.27269263774438</v>
      </c>
      <c r="D1105">
        <f t="shared" si="89"/>
        <v>-1.1220878096458193</v>
      </c>
      <c r="E1105">
        <f t="shared" si="86"/>
        <v>1.1220878096458193</v>
      </c>
      <c r="F1105">
        <f t="shared" si="87"/>
        <v>1.2590810525557525</v>
      </c>
      <c r="G1105" s="6">
        <f t="shared" si="88"/>
        <v>1.1190362800963081E-2</v>
      </c>
    </row>
    <row r="1106" spans="1:7" x14ac:dyDescent="0.25">
      <c r="A1106" s="1">
        <v>41654</v>
      </c>
      <c r="B1106">
        <v>96.273817034700301</v>
      </c>
      <c r="C1106">
        <f t="shared" si="85"/>
        <v>100.24682271230942</v>
      </c>
      <c r="D1106">
        <f t="shared" si="89"/>
        <v>3.9730056776091232</v>
      </c>
      <c r="E1106">
        <f t="shared" si="86"/>
        <v>3.9730056776091232</v>
      </c>
      <c r="F1106">
        <f t="shared" si="87"/>
        <v>15.784774114314327</v>
      </c>
      <c r="G1106" s="6">
        <f t="shared" si="88"/>
        <v>3.9632235417684444E-2</v>
      </c>
    </row>
    <row r="1107" spans="1:7" x14ac:dyDescent="0.25">
      <c r="A1107" s="1">
        <v>41655</v>
      </c>
      <c r="B1107">
        <v>66.544068919814492</v>
      </c>
      <c r="C1107">
        <f t="shared" si="85"/>
        <v>99.818967292276781</v>
      </c>
      <c r="D1107">
        <f t="shared" si="89"/>
        <v>33.274898372462289</v>
      </c>
      <c r="E1107">
        <f t="shared" si="86"/>
        <v>33.274898372462289</v>
      </c>
      <c r="F1107">
        <f t="shared" si="87"/>
        <v>1107.2188616976935</v>
      </c>
      <c r="G1107" s="6">
        <f t="shared" si="88"/>
        <v>0.33335246071050911</v>
      </c>
    </row>
    <row r="1108" spans="1:7" x14ac:dyDescent="0.25">
      <c r="A1108" s="1">
        <v>41656</v>
      </c>
      <c r="B1108">
        <v>62.499863126197603</v>
      </c>
      <c r="C1108">
        <f t="shared" si="85"/>
        <v>94.4976259545126</v>
      </c>
      <c r="D1108">
        <f t="shared" si="89"/>
        <v>31.997762828314997</v>
      </c>
      <c r="E1108">
        <f t="shared" si="86"/>
        <v>31.997762828314997</v>
      </c>
      <c r="F1108">
        <f t="shared" si="87"/>
        <v>1023.856826017097</v>
      </c>
      <c r="G1108" s="6">
        <f t="shared" si="88"/>
        <v>0.33860917144857638</v>
      </c>
    </row>
    <row r="1109" spans="1:7" x14ac:dyDescent="0.25">
      <c r="A1109" s="1">
        <v>41657</v>
      </c>
      <c r="B1109">
        <v>61.5</v>
      </c>
      <c r="C1109">
        <f t="shared" si="85"/>
        <v>88.029471709116407</v>
      </c>
      <c r="D1109">
        <f t="shared" si="89"/>
        <v>26.529471709116407</v>
      </c>
      <c r="E1109">
        <f t="shared" si="86"/>
        <v>26.529471709116407</v>
      </c>
      <c r="F1109">
        <f t="shared" si="87"/>
        <v>703.81286916480781</v>
      </c>
      <c r="G1109" s="6">
        <f t="shared" si="88"/>
        <v>0.30137033875177727</v>
      </c>
    </row>
    <row r="1110" spans="1:7" x14ac:dyDescent="0.25">
      <c r="A1110" s="1">
        <v>41658</v>
      </c>
      <c r="B1110">
        <v>61.5</v>
      </c>
      <c r="C1110">
        <f t="shared" si="85"/>
        <v>81.363260415855933</v>
      </c>
      <c r="D1110">
        <f t="shared" si="89"/>
        <v>19.863260415855933</v>
      </c>
      <c r="E1110">
        <f t="shared" si="86"/>
        <v>19.863260415855933</v>
      </c>
      <c r="F1110">
        <f t="shared" si="87"/>
        <v>394.54911434810924</v>
      </c>
      <c r="G1110" s="6">
        <f t="shared" si="88"/>
        <v>0.2441305856517153</v>
      </c>
    </row>
    <row r="1111" spans="1:7" x14ac:dyDescent="0.25">
      <c r="A1111" s="1">
        <v>41659</v>
      </c>
      <c r="B1111">
        <v>61.5</v>
      </c>
      <c r="C1111">
        <f t="shared" si="85"/>
        <v>74.952088254683773</v>
      </c>
      <c r="D1111">
        <f t="shared" si="89"/>
        <v>13.452088254683773</v>
      </c>
      <c r="E1111">
        <f t="shared" si="86"/>
        <v>13.452088254683773</v>
      </c>
      <c r="F1111">
        <f t="shared" si="87"/>
        <v>180.95867841180112</v>
      </c>
      <c r="G1111" s="6">
        <f t="shared" si="88"/>
        <v>0.17947583006592413</v>
      </c>
    </row>
    <row r="1112" spans="1:7" x14ac:dyDescent="0.25">
      <c r="A1112" s="1">
        <v>41660</v>
      </c>
      <c r="B1112">
        <v>61.450932684509297</v>
      </c>
      <c r="C1112">
        <f t="shared" si="85"/>
        <v>68.302958180118722</v>
      </c>
      <c r="D1112">
        <f t="shared" si="89"/>
        <v>6.8520254956094249</v>
      </c>
      <c r="E1112">
        <f t="shared" si="86"/>
        <v>6.8520254956094249</v>
      </c>
      <c r="F1112">
        <f t="shared" si="87"/>
        <v>46.950253392481585</v>
      </c>
      <c r="G1112" s="6">
        <f t="shared" si="88"/>
        <v>0.10031813669827082</v>
      </c>
    </row>
    <row r="1113" spans="1:7" x14ac:dyDescent="0.25">
      <c r="A1113" s="1">
        <v>41661</v>
      </c>
      <c r="B1113">
        <v>60.5</v>
      </c>
      <c r="C1113">
        <f t="shared" si="85"/>
        <v>62.499144121753567</v>
      </c>
      <c r="D1113">
        <f t="shared" si="89"/>
        <v>1.9991441217535666</v>
      </c>
      <c r="E1113">
        <f t="shared" si="86"/>
        <v>1.9991441217535666</v>
      </c>
      <c r="F1113">
        <f t="shared" si="87"/>
        <v>3.9965772195418392</v>
      </c>
      <c r="G1113" s="6">
        <f t="shared" si="88"/>
        <v>3.1986743976190564E-2</v>
      </c>
    </row>
    <row r="1114" spans="1:7" x14ac:dyDescent="0.25">
      <c r="A1114" s="1">
        <v>41662</v>
      </c>
      <c r="B1114">
        <v>61.5</v>
      </c>
      <c r="C1114">
        <f t="shared" si="85"/>
        <v>61.491799301784482</v>
      </c>
      <c r="D1114">
        <f t="shared" si="89"/>
        <v>-8.2006982155178321E-3</v>
      </c>
      <c r="E1114">
        <f t="shared" si="86"/>
        <v>8.2006982155178321E-3</v>
      </c>
      <c r="F1114">
        <f t="shared" si="87"/>
        <v>6.7251451221997358E-5</v>
      </c>
      <c r="G1114" s="6">
        <f t="shared" si="88"/>
        <v>1.3336246960787582E-4</v>
      </c>
    </row>
    <row r="1115" spans="1:7" x14ac:dyDescent="0.25">
      <c r="A1115" s="1">
        <v>41663</v>
      </c>
      <c r="B1115">
        <v>60.5</v>
      </c>
      <c r="C1115">
        <f t="shared" si="85"/>
        <v>61.325155447418219</v>
      </c>
      <c r="D1115">
        <f t="shared" si="89"/>
        <v>0.82515544741821856</v>
      </c>
      <c r="E1115">
        <f t="shared" si="86"/>
        <v>0.82515544741821856</v>
      </c>
      <c r="F1115">
        <f t="shared" si="87"/>
        <v>0.68088151240396044</v>
      </c>
      <c r="G1115" s="6">
        <f t="shared" si="88"/>
        <v>1.3455415504420993E-2</v>
      </c>
    </row>
    <row r="1116" spans="1:7" x14ac:dyDescent="0.25">
      <c r="A1116" s="1">
        <v>41664</v>
      </c>
      <c r="B1116">
        <v>60.5</v>
      </c>
      <c r="C1116">
        <f t="shared" si="85"/>
        <v>61.158488780751554</v>
      </c>
      <c r="D1116">
        <f t="shared" si="89"/>
        <v>0.65848878075155426</v>
      </c>
      <c r="E1116">
        <f t="shared" si="86"/>
        <v>0.65848878075155426</v>
      </c>
      <c r="F1116">
        <f t="shared" si="87"/>
        <v>0.43360747437566849</v>
      </c>
      <c r="G1116" s="6">
        <f t="shared" si="88"/>
        <v>1.0766923674523508E-2</v>
      </c>
    </row>
    <row r="1117" spans="1:7" x14ac:dyDescent="0.25">
      <c r="A1117" s="1">
        <v>41665</v>
      </c>
      <c r="B1117">
        <v>60.5</v>
      </c>
      <c r="C1117">
        <f t="shared" si="85"/>
        <v>60.99182211408489</v>
      </c>
      <c r="D1117">
        <f t="shared" si="89"/>
        <v>0.49182211408488996</v>
      </c>
      <c r="E1117">
        <f t="shared" si="86"/>
        <v>0.49182211408488996</v>
      </c>
      <c r="F1117">
        <f t="shared" si="87"/>
        <v>0.24188899190293051</v>
      </c>
      <c r="G1117" s="6">
        <f t="shared" si="88"/>
        <v>8.063738662618395E-3</v>
      </c>
    </row>
    <row r="1118" spans="1:7" x14ac:dyDescent="0.25">
      <c r="A1118" s="1">
        <v>41666</v>
      </c>
      <c r="B1118">
        <v>60.500185116623499</v>
      </c>
      <c r="C1118">
        <f t="shared" si="85"/>
        <v>60.825155447418219</v>
      </c>
      <c r="D1118">
        <f t="shared" si="89"/>
        <v>0.32497033079472004</v>
      </c>
      <c r="E1118">
        <f t="shared" si="86"/>
        <v>0.32497033079472004</v>
      </c>
      <c r="F1118">
        <f t="shared" si="87"/>
        <v>0.10560571589682977</v>
      </c>
      <c r="G1118" s="6">
        <f t="shared" si="88"/>
        <v>5.3426962644698628E-3</v>
      </c>
    </row>
    <row r="1119" spans="1:7" x14ac:dyDescent="0.25">
      <c r="A1119" s="1">
        <v>41667</v>
      </c>
      <c r="B1119">
        <v>60.5</v>
      </c>
      <c r="C1119">
        <f t="shared" si="85"/>
        <v>60.666697519437243</v>
      </c>
      <c r="D1119">
        <f t="shared" si="89"/>
        <v>0.16669751943724265</v>
      </c>
      <c r="E1119">
        <f t="shared" si="86"/>
        <v>0.16669751943724265</v>
      </c>
      <c r="F1119">
        <f t="shared" si="87"/>
        <v>2.7788062986529891E-2</v>
      </c>
      <c r="G1119" s="6">
        <f t="shared" si="88"/>
        <v>2.7477599119984037E-3</v>
      </c>
    </row>
    <row r="1120" spans="1:7" x14ac:dyDescent="0.25">
      <c r="A1120" s="1">
        <v>41668</v>
      </c>
      <c r="B1120">
        <v>60.5</v>
      </c>
      <c r="C1120">
        <f t="shared" si="85"/>
        <v>60.666697519437243</v>
      </c>
      <c r="D1120">
        <f t="shared" si="89"/>
        <v>0.16669751943724265</v>
      </c>
      <c r="E1120">
        <f t="shared" si="86"/>
        <v>0.16669751943724265</v>
      </c>
      <c r="F1120">
        <f t="shared" si="87"/>
        <v>2.7788062986529891E-2</v>
      </c>
      <c r="G1120" s="6">
        <f t="shared" si="88"/>
        <v>2.7477599119984037E-3</v>
      </c>
    </row>
    <row r="1121" spans="1:7" x14ac:dyDescent="0.25">
      <c r="A1121" s="1">
        <v>41669</v>
      </c>
      <c r="B1121">
        <v>60.5</v>
      </c>
      <c r="C1121">
        <f t="shared" si="85"/>
        <v>60.500030852770578</v>
      </c>
      <c r="D1121">
        <f t="shared" si="89"/>
        <v>3.0852770578349009E-5</v>
      </c>
      <c r="E1121">
        <f t="shared" si="86"/>
        <v>3.0852770578349009E-5</v>
      </c>
      <c r="F1121">
        <f t="shared" si="87"/>
        <v>9.5189345236023825E-10</v>
      </c>
      <c r="G1121" s="6">
        <f t="shared" si="88"/>
        <v>5.0996288999307376E-7</v>
      </c>
    </row>
    <row r="1122" spans="1:7" x14ac:dyDescent="0.25">
      <c r="A1122" s="1">
        <v>41670</v>
      </c>
      <c r="B1122">
        <v>60.5</v>
      </c>
      <c r="C1122">
        <f t="shared" si="85"/>
        <v>60.500030852770578</v>
      </c>
      <c r="D1122">
        <f t="shared" si="89"/>
        <v>3.0852770578349009E-5</v>
      </c>
      <c r="E1122">
        <f t="shared" si="86"/>
        <v>3.0852770578349009E-5</v>
      </c>
      <c r="F1122">
        <f t="shared" si="87"/>
        <v>9.5189345236023825E-10</v>
      </c>
      <c r="G1122" s="6">
        <f t="shared" si="88"/>
        <v>5.0996288999307376E-7</v>
      </c>
    </row>
    <row r="1123" spans="1:7" x14ac:dyDescent="0.25">
      <c r="A1123" s="1">
        <v>41671</v>
      </c>
      <c r="B1123">
        <v>60.5</v>
      </c>
      <c r="C1123">
        <f t="shared" si="85"/>
        <v>60.500030852770578</v>
      </c>
      <c r="D1123">
        <f t="shared" si="89"/>
        <v>3.0852770578349009E-5</v>
      </c>
      <c r="E1123">
        <f t="shared" si="86"/>
        <v>3.0852770578349009E-5</v>
      </c>
      <c r="F1123">
        <f t="shared" si="87"/>
        <v>9.5189345236023825E-10</v>
      </c>
      <c r="G1123" s="6">
        <f t="shared" si="88"/>
        <v>5.0996288999307376E-7</v>
      </c>
    </row>
    <row r="1124" spans="1:7" x14ac:dyDescent="0.25">
      <c r="A1124" s="1">
        <v>41672</v>
      </c>
      <c r="B1124">
        <v>60.5</v>
      </c>
      <c r="C1124">
        <f t="shared" si="85"/>
        <v>60.500030852770578</v>
      </c>
      <c r="D1124">
        <f t="shared" si="89"/>
        <v>3.0852770578349009E-5</v>
      </c>
      <c r="E1124">
        <f t="shared" si="86"/>
        <v>3.0852770578349009E-5</v>
      </c>
      <c r="F1124">
        <f t="shared" si="87"/>
        <v>9.5189345236023825E-10</v>
      </c>
      <c r="G1124" s="6">
        <f t="shared" si="88"/>
        <v>5.0996288999307376E-7</v>
      </c>
    </row>
    <row r="1125" spans="1:7" x14ac:dyDescent="0.25">
      <c r="A1125" s="1">
        <v>41673</v>
      </c>
      <c r="B1125">
        <v>60.5</v>
      </c>
      <c r="C1125">
        <f t="shared" si="85"/>
        <v>60.5</v>
      </c>
      <c r="D1125">
        <f t="shared" si="89"/>
        <v>0</v>
      </c>
      <c r="E1125">
        <f t="shared" si="86"/>
        <v>0</v>
      </c>
      <c r="F1125">
        <f t="shared" si="87"/>
        <v>0</v>
      </c>
      <c r="G1125" s="6">
        <f t="shared" si="88"/>
        <v>0</v>
      </c>
    </row>
    <row r="1126" spans="1:7" x14ac:dyDescent="0.25">
      <c r="A1126" s="1">
        <v>41674</v>
      </c>
      <c r="B1126">
        <v>61.5</v>
      </c>
      <c r="C1126">
        <f t="shared" si="85"/>
        <v>60.5</v>
      </c>
      <c r="D1126">
        <f t="shared" si="89"/>
        <v>-1</v>
      </c>
      <c r="E1126">
        <f t="shared" si="86"/>
        <v>1</v>
      </c>
      <c r="F1126">
        <f t="shared" si="87"/>
        <v>1</v>
      </c>
      <c r="G1126" s="6">
        <f t="shared" si="88"/>
        <v>1.6528925619834711E-2</v>
      </c>
    </row>
    <row r="1127" spans="1:7" x14ac:dyDescent="0.25">
      <c r="A1127" s="1">
        <v>41675</v>
      </c>
      <c r="B1127">
        <v>60.5</v>
      </c>
      <c r="C1127">
        <f t="shared" si="85"/>
        <v>60.666666666666664</v>
      </c>
      <c r="D1127">
        <f t="shared" si="89"/>
        <v>0.1666666666666643</v>
      </c>
      <c r="E1127">
        <f t="shared" si="86"/>
        <v>0.1666666666666643</v>
      </c>
      <c r="F1127">
        <f t="shared" si="87"/>
        <v>2.7777777777776989E-2</v>
      </c>
      <c r="G1127" s="6">
        <f t="shared" si="88"/>
        <v>2.7472527472527084E-3</v>
      </c>
    </row>
    <row r="1128" spans="1:7" x14ac:dyDescent="0.25">
      <c r="A1128" s="1">
        <v>41676</v>
      </c>
      <c r="B1128">
        <v>60.5</v>
      </c>
      <c r="C1128">
        <f t="shared" si="85"/>
        <v>60.666666666666664</v>
      </c>
      <c r="D1128">
        <f t="shared" si="89"/>
        <v>0.1666666666666643</v>
      </c>
      <c r="E1128">
        <f t="shared" si="86"/>
        <v>0.1666666666666643</v>
      </c>
      <c r="F1128">
        <f t="shared" si="87"/>
        <v>2.7777777777776989E-2</v>
      </c>
      <c r="G1128" s="6">
        <f t="shared" si="88"/>
        <v>2.7472527472527084E-3</v>
      </c>
    </row>
    <row r="1129" spans="1:7" x14ac:dyDescent="0.25">
      <c r="A1129" s="1">
        <v>41677</v>
      </c>
      <c r="B1129">
        <v>60.5</v>
      </c>
      <c r="C1129">
        <f t="shared" si="85"/>
        <v>60.666666666666664</v>
      </c>
      <c r="D1129">
        <f t="shared" si="89"/>
        <v>0.1666666666666643</v>
      </c>
      <c r="E1129">
        <f t="shared" si="86"/>
        <v>0.1666666666666643</v>
      </c>
      <c r="F1129">
        <f t="shared" si="87"/>
        <v>2.7777777777776989E-2</v>
      </c>
      <c r="G1129" s="6">
        <f t="shared" si="88"/>
        <v>2.7472527472527084E-3</v>
      </c>
    </row>
    <row r="1130" spans="1:7" x14ac:dyDescent="0.25">
      <c r="A1130" s="1">
        <v>41678</v>
      </c>
      <c r="B1130">
        <v>60.499797979797997</v>
      </c>
      <c r="C1130">
        <f t="shared" si="85"/>
        <v>60.666666666666664</v>
      </c>
      <c r="D1130">
        <f t="shared" si="89"/>
        <v>0.16686868686866774</v>
      </c>
      <c r="E1130">
        <f t="shared" si="86"/>
        <v>0.16686868686866774</v>
      </c>
      <c r="F1130">
        <f t="shared" si="87"/>
        <v>2.7845158657273484E-2</v>
      </c>
      <c r="G1130" s="6">
        <f t="shared" si="88"/>
        <v>2.7505827505824353E-3</v>
      </c>
    </row>
    <row r="1131" spans="1:7" x14ac:dyDescent="0.25">
      <c r="A1131" s="1">
        <v>41679</v>
      </c>
      <c r="B1131">
        <v>60.500238208670801</v>
      </c>
      <c r="C1131">
        <f t="shared" si="85"/>
        <v>60.666632996633005</v>
      </c>
      <c r="D1131">
        <f t="shared" si="89"/>
        <v>0.1663947879622043</v>
      </c>
      <c r="E1131">
        <f t="shared" si="86"/>
        <v>0.1663947879622043</v>
      </c>
      <c r="F1131">
        <f t="shared" si="87"/>
        <v>2.7687225460986932E-2</v>
      </c>
      <c r="G1131" s="6">
        <f t="shared" si="88"/>
        <v>2.742772752386624E-3</v>
      </c>
    </row>
    <row r="1132" spans="1:7" x14ac:dyDescent="0.25">
      <c r="A1132" s="1">
        <v>41680</v>
      </c>
      <c r="B1132">
        <v>60.5</v>
      </c>
      <c r="C1132">
        <f t="shared" si="85"/>
        <v>60.666672698078138</v>
      </c>
      <c r="D1132">
        <f t="shared" si="89"/>
        <v>0.16667269807813767</v>
      </c>
      <c r="E1132">
        <f t="shared" si="86"/>
        <v>0.16667269807813767</v>
      </c>
      <c r="F1132">
        <f t="shared" si="87"/>
        <v>2.7779788284646036E-2</v>
      </c>
      <c r="G1132" s="6">
        <f t="shared" si="88"/>
        <v>2.7473518929845265E-3</v>
      </c>
    </row>
    <row r="1133" spans="1:7" x14ac:dyDescent="0.25">
      <c r="A1133" s="1">
        <v>41681</v>
      </c>
      <c r="B1133">
        <v>60.5</v>
      </c>
      <c r="C1133">
        <f t="shared" si="85"/>
        <v>60.500006031411466</v>
      </c>
      <c r="D1133">
        <f t="shared" si="89"/>
        <v>6.0314114662674001E-6</v>
      </c>
      <c r="E1133">
        <f t="shared" si="86"/>
        <v>6.0314114662674001E-6</v>
      </c>
      <c r="F1133">
        <f t="shared" si="87"/>
        <v>3.6377924275421868E-11</v>
      </c>
      <c r="G1133" s="6">
        <f t="shared" si="88"/>
        <v>9.9692741569908349E-8</v>
      </c>
    </row>
    <row r="1134" spans="1:7" x14ac:dyDescent="0.25">
      <c r="A1134" s="1">
        <v>41682</v>
      </c>
      <c r="B1134">
        <v>60.5</v>
      </c>
      <c r="C1134">
        <f t="shared" si="85"/>
        <v>60.500006031411466</v>
      </c>
      <c r="D1134">
        <f t="shared" si="89"/>
        <v>6.0314114662674001E-6</v>
      </c>
      <c r="E1134">
        <f t="shared" si="86"/>
        <v>6.0314114662674001E-6</v>
      </c>
      <c r="F1134">
        <f t="shared" si="87"/>
        <v>3.6377924275421868E-11</v>
      </c>
      <c r="G1134" s="6">
        <f t="shared" si="88"/>
        <v>9.9692741569908349E-8</v>
      </c>
    </row>
    <row r="1135" spans="1:7" x14ac:dyDescent="0.25">
      <c r="A1135" s="1">
        <v>41683</v>
      </c>
      <c r="B1135">
        <v>60.5</v>
      </c>
      <c r="C1135">
        <f t="shared" si="85"/>
        <v>60.500006031411466</v>
      </c>
      <c r="D1135">
        <f t="shared" si="89"/>
        <v>6.0314114662674001E-6</v>
      </c>
      <c r="E1135">
        <f t="shared" si="86"/>
        <v>6.0314114662674001E-6</v>
      </c>
      <c r="F1135">
        <f t="shared" si="87"/>
        <v>3.6377924275421868E-11</v>
      </c>
      <c r="G1135" s="6">
        <f t="shared" si="88"/>
        <v>9.9692741569908349E-8</v>
      </c>
    </row>
    <row r="1136" spans="1:7" x14ac:dyDescent="0.25">
      <c r="A1136" s="1">
        <v>41684</v>
      </c>
      <c r="B1136">
        <v>60.5</v>
      </c>
      <c r="C1136">
        <f t="shared" si="85"/>
        <v>60.500006031411466</v>
      </c>
      <c r="D1136">
        <f t="shared" si="89"/>
        <v>6.0314114662674001E-6</v>
      </c>
      <c r="E1136">
        <f t="shared" si="86"/>
        <v>6.0314114662674001E-6</v>
      </c>
      <c r="F1136">
        <f t="shared" si="87"/>
        <v>3.6377924275421868E-11</v>
      </c>
      <c r="G1136" s="6">
        <f t="shared" si="88"/>
        <v>9.9692741569908349E-8</v>
      </c>
    </row>
    <row r="1137" spans="1:7" x14ac:dyDescent="0.25">
      <c r="A1137" s="1">
        <v>41685</v>
      </c>
      <c r="B1137">
        <v>60.499804763764203</v>
      </c>
      <c r="C1137">
        <f t="shared" si="85"/>
        <v>60.500039701445132</v>
      </c>
      <c r="D1137">
        <f t="shared" si="89"/>
        <v>2.3493768092919254E-4</v>
      </c>
      <c r="E1137">
        <f t="shared" si="86"/>
        <v>2.3493768092919254E-4</v>
      </c>
      <c r="F1137">
        <f t="shared" si="87"/>
        <v>5.5195713920387077E-8</v>
      </c>
      <c r="G1137" s="6">
        <f t="shared" si="88"/>
        <v>3.8832649050903138E-6</v>
      </c>
    </row>
    <row r="1138" spans="1:7" x14ac:dyDescent="0.25">
      <c r="A1138" s="1">
        <v>41686</v>
      </c>
      <c r="B1138">
        <v>60.500265251989397</v>
      </c>
      <c r="C1138">
        <f t="shared" si="85"/>
        <v>60.499967460627367</v>
      </c>
      <c r="D1138">
        <f t="shared" si="89"/>
        <v>-2.9779136202989775E-4</v>
      </c>
      <c r="E1138">
        <f t="shared" si="86"/>
        <v>2.9779136202989775E-4</v>
      </c>
      <c r="F1138">
        <f t="shared" si="87"/>
        <v>8.8679695299621629E-8</v>
      </c>
      <c r="G1138" s="6">
        <f t="shared" si="88"/>
        <v>4.9221739205677538E-6</v>
      </c>
    </row>
    <row r="1139" spans="1:7" x14ac:dyDescent="0.25">
      <c r="A1139" s="1">
        <v>41687</v>
      </c>
      <c r="B1139">
        <v>60.499592502037501</v>
      </c>
      <c r="C1139">
        <f t="shared" si="85"/>
        <v>60.500011669292263</v>
      </c>
      <c r="D1139">
        <f t="shared" si="89"/>
        <v>4.1916725476198735E-4</v>
      </c>
      <c r="E1139">
        <f t="shared" si="86"/>
        <v>4.1916725476198735E-4</v>
      </c>
      <c r="F1139">
        <f t="shared" si="87"/>
        <v>1.7570118746470081E-7</v>
      </c>
      <c r="G1139" s="6">
        <f t="shared" si="88"/>
        <v>6.9283830398786904E-6</v>
      </c>
    </row>
    <row r="1140" spans="1:7" x14ac:dyDescent="0.25">
      <c r="A1140" s="1">
        <v>41688</v>
      </c>
      <c r="B1140">
        <v>60.5</v>
      </c>
      <c r="C1140">
        <f t="shared" si="85"/>
        <v>60.49994375296518</v>
      </c>
      <c r="D1140">
        <f t="shared" si="89"/>
        <v>-5.6247034819989494E-5</v>
      </c>
      <c r="E1140">
        <f t="shared" si="86"/>
        <v>5.6247034819989494E-5</v>
      </c>
      <c r="F1140">
        <f t="shared" si="87"/>
        <v>3.1637289260411105E-9</v>
      </c>
      <c r="G1140" s="6">
        <f t="shared" si="88"/>
        <v>9.2970391922443323E-7</v>
      </c>
    </row>
    <row r="1141" spans="1:7" x14ac:dyDescent="0.25">
      <c r="A1141" s="1">
        <v>41689</v>
      </c>
      <c r="B1141">
        <v>60.503225806451603</v>
      </c>
      <c r="C1141">
        <f t="shared" si="85"/>
        <v>60.49994375296518</v>
      </c>
      <c r="D1141">
        <f t="shared" si="89"/>
        <v>-3.2820534864228534E-3</v>
      </c>
      <c r="E1141">
        <f t="shared" si="86"/>
        <v>3.2820534864228534E-3</v>
      </c>
      <c r="F1141">
        <f t="shared" si="87"/>
        <v>1.0771875087740407E-5</v>
      </c>
      <c r="G1141" s="6">
        <f t="shared" si="88"/>
        <v>5.4248868392741206E-5</v>
      </c>
    </row>
    <row r="1142" spans="1:7" x14ac:dyDescent="0.25">
      <c r="A1142" s="1">
        <v>41690</v>
      </c>
      <c r="B1142">
        <v>60.5</v>
      </c>
      <c r="C1142">
        <f t="shared" si="85"/>
        <v>60.500481387373782</v>
      </c>
      <c r="D1142">
        <f t="shared" si="89"/>
        <v>4.8138737378167207E-4</v>
      </c>
      <c r="E1142">
        <f t="shared" si="86"/>
        <v>4.8138737378167207E-4</v>
      </c>
      <c r="F1142">
        <f t="shared" si="87"/>
        <v>2.3173380363641527E-7</v>
      </c>
      <c r="G1142" s="6">
        <f t="shared" si="88"/>
        <v>7.9567527851461978E-6</v>
      </c>
    </row>
    <row r="1143" spans="1:7" x14ac:dyDescent="0.25">
      <c r="A1143" s="1">
        <v>41691</v>
      </c>
      <c r="B1143">
        <v>60.5</v>
      </c>
      <c r="C1143">
        <f t="shared" si="85"/>
        <v>60.500481387373782</v>
      </c>
      <c r="D1143">
        <f t="shared" si="89"/>
        <v>4.8138737378167207E-4</v>
      </c>
      <c r="E1143">
        <f t="shared" si="86"/>
        <v>4.8138737378167207E-4</v>
      </c>
      <c r="F1143">
        <f t="shared" si="87"/>
        <v>2.3173380363641527E-7</v>
      </c>
      <c r="G1143" s="6">
        <f t="shared" si="88"/>
        <v>7.9567527851461978E-6</v>
      </c>
    </row>
    <row r="1144" spans="1:7" x14ac:dyDescent="0.25">
      <c r="A1144" s="1">
        <v>41692</v>
      </c>
      <c r="B1144">
        <v>60.5</v>
      </c>
      <c r="C1144">
        <f t="shared" si="85"/>
        <v>60.500513926746414</v>
      </c>
      <c r="D1144">
        <f t="shared" si="89"/>
        <v>5.1392674641448366E-4</v>
      </c>
      <c r="E1144">
        <f t="shared" si="86"/>
        <v>5.1392674641448366E-4</v>
      </c>
      <c r="F1144">
        <f t="shared" si="87"/>
        <v>2.64120700680177E-7</v>
      </c>
      <c r="G1144" s="6">
        <f t="shared" si="88"/>
        <v>8.4945848069446561E-6</v>
      </c>
    </row>
    <row r="1145" spans="1:7" x14ac:dyDescent="0.25">
      <c r="A1145" s="1">
        <v>41693</v>
      </c>
      <c r="B1145">
        <v>60.5</v>
      </c>
      <c r="C1145">
        <f t="shared" si="85"/>
        <v>60.500469718081519</v>
      </c>
      <c r="D1145">
        <f t="shared" si="89"/>
        <v>4.6971808151852201E-4</v>
      </c>
      <c r="E1145">
        <f t="shared" si="86"/>
        <v>4.6971808151852201E-4</v>
      </c>
      <c r="F1145">
        <f t="shared" si="87"/>
        <v>2.2063507610544089E-7</v>
      </c>
      <c r="G1145" s="6">
        <f t="shared" si="88"/>
        <v>7.7638749534888214E-6</v>
      </c>
    </row>
    <row r="1146" spans="1:7" x14ac:dyDescent="0.25">
      <c r="A1146" s="1">
        <v>41694</v>
      </c>
      <c r="B1146">
        <v>60.5</v>
      </c>
      <c r="C1146">
        <f t="shared" si="85"/>
        <v>60.500537634408602</v>
      </c>
      <c r="D1146">
        <f t="shared" si="89"/>
        <v>5.3763440860166156E-4</v>
      </c>
      <c r="E1146">
        <f t="shared" si="86"/>
        <v>5.3763440860166156E-4</v>
      </c>
      <c r="F1146">
        <f t="shared" si="87"/>
        <v>2.8905075731245839E-7</v>
      </c>
      <c r="G1146" s="6">
        <f t="shared" si="88"/>
        <v>8.8864401809198403E-6</v>
      </c>
    </row>
    <row r="1147" spans="1:7" x14ac:dyDescent="0.25">
      <c r="A1147" s="1">
        <v>41695</v>
      </c>
      <c r="B1147">
        <v>60.5</v>
      </c>
      <c r="C1147">
        <f t="shared" si="85"/>
        <v>60.500537634408602</v>
      </c>
      <c r="D1147">
        <f t="shared" si="89"/>
        <v>5.3763440860166156E-4</v>
      </c>
      <c r="E1147">
        <f t="shared" si="86"/>
        <v>5.3763440860166156E-4</v>
      </c>
      <c r="F1147">
        <f t="shared" si="87"/>
        <v>2.8905075731245839E-7</v>
      </c>
      <c r="G1147" s="6">
        <f t="shared" si="88"/>
        <v>8.8864401809198403E-6</v>
      </c>
    </row>
    <row r="1148" spans="1:7" x14ac:dyDescent="0.25">
      <c r="A1148" s="1">
        <v>41696</v>
      </c>
      <c r="B1148">
        <v>60.499831479609</v>
      </c>
      <c r="C1148">
        <f t="shared" si="85"/>
        <v>60.5</v>
      </c>
      <c r="D1148">
        <f t="shared" si="89"/>
        <v>1.6852039100001548E-4</v>
      </c>
      <c r="E1148">
        <f t="shared" si="86"/>
        <v>1.6852039100001548E-4</v>
      </c>
      <c r="F1148">
        <f t="shared" si="87"/>
        <v>2.8399122182798099E-8</v>
      </c>
      <c r="G1148" s="6">
        <f t="shared" si="88"/>
        <v>2.7854610082647188E-6</v>
      </c>
    </row>
    <row r="1149" spans="1:7" x14ac:dyDescent="0.25">
      <c r="A1149" s="1">
        <v>41697</v>
      </c>
      <c r="B1149">
        <v>60.503875968992197</v>
      </c>
      <c r="C1149">
        <f t="shared" si="85"/>
        <v>60.499971913268162</v>
      </c>
      <c r="D1149">
        <f t="shared" si="89"/>
        <v>-3.9040557240355156E-3</v>
      </c>
      <c r="E1149">
        <f t="shared" si="86"/>
        <v>3.9040557240355156E-3</v>
      </c>
      <c r="F1149">
        <f t="shared" si="87"/>
        <v>1.5241651096374475E-5</v>
      </c>
      <c r="G1149" s="6">
        <f t="shared" si="88"/>
        <v>6.4529876635848865E-5</v>
      </c>
    </row>
    <row r="1150" spans="1:7" x14ac:dyDescent="0.25">
      <c r="A1150" s="1">
        <v>41698</v>
      </c>
      <c r="B1150">
        <v>95.337905236907702</v>
      </c>
      <c r="C1150">
        <f t="shared" si="85"/>
        <v>60.500617908100196</v>
      </c>
      <c r="D1150">
        <f t="shared" si="89"/>
        <v>-34.837287328807506</v>
      </c>
      <c r="E1150">
        <f t="shared" si="86"/>
        <v>34.837287328807506</v>
      </c>
      <c r="F1150">
        <f t="shared" si="87"/>
        <v>1213.6365884298921</v>
      </c>
      <c r="G1150" s="6">
        <f t="shared" si="88"/>
        <v>0.57581705002955474</v>
      </c>
    </row>
    <row r="1151" spans="1:7" x14ac:dyDescent="0.25">
      <c r="A1151" s="1">
        <v>41699</v>
      </c>
      <c r="B1151">
        <v>97.8333333333333</v>
      </c>
      <c r="C1151">
        <f t="shared" si="85"/>
        <v>66.30693544758482</v>
      </c>
      <c r="D1151">
        <f t="shared" si="89"/>
        <v>-31.52639788574848</v>
      </c>
      <c r="E1151">
        <f t="shared" si="86"/>
        <v>31.52639788574848</v>
      </c>
      <c r="F1151">
        <f t="shared" si="87"/>
        <v>993.91376365052622</v>
      </c>
      <c r="G1151" s="6">
        <f t="shared" si="88"/>
        <v>0.4754615436973389</v>
      </c>
    </row>
    <row r="1152" spans="1:7" x14ac:dyDescent="0.25">
      <c r="A1152" s="1">
        <v>41700</v>
      </c>
      <c r="B1152">
        <v>97.532728609953395</v>
      </c>
      <c r="C1152">
        <f t="shared" si="85"/>
        <v>72.529157669807034</v>
      </c>
      <c r="D1152">
        <f t="shared" si="89"/>
        <v>-25.003570940146361</v>
      </c>
      <c r="E1152">
        <f t="shared" si="86"/>
        <v>25.003570940146361</v>
      </c>
      <c r="F1152">
        <f t="shared" si="87"/>
        <v>625.17855975893156</v>
      </c>
      <c r="G1152" s="6">
        <f t="shared" si="88"/>
        <v>0.34473819555407614</v>
      </c>
    </row>
    <row r="1153" spans="1:7" x14ac:dyDescent="0.25">
      <c r="A1153" s="1">
        <v>41701</v>
      </c>
      <c r="B1153">
        <v>99.769938650306699</v>
      </c>
      <c r="C1153">
        <f t="shared" si="85"/>
        <v>78.701279104799269</v>
      </c>
      <c r="D1153">
        <f t="shared" si="89"/>
        <v>-21.06865954550743</v>
      </c>
      <c r="E1153">
        <f t="shared" si="86"/>
        <v>21.06865954550743</v>
      </c>
      <c r="F1153">
        <f t="shared" si="87"/>
        <v>443.88841504450136</v>
      </c>
      <c r="G1153" s="6">
        <f t="shared" si="88"/>
        <v>0.26770415659257873</v>
      </c>
    </row>
    <row r="1154" spans="1:7" x14ac:dyDescent="0.25">
      <c r="A1154" s="1">
        <v>41702</v>
      </c>
      <c r="B1154">
        <v>99.880255941499101</v>
      </c>
      <c r="C1154">
        <f t="shared" si="85"/>
        <v>85.246268879850376</v>
      </c>
      <c r="D1154">
        <f t="shared" si="89"/>
        <v>-14.633987061648725</v>
      </c>
      <c r="E1154">
        <f t="shared" si="86"/>
        <v>14.633987061648725</v>
      </c>
      <c r="F1154">
        <f t="shared" si="87"/>
        <v>214.15357732050228</v>
      </c>
      <c r="G1154" s="6">
        <f t="shared" si="88"/>
        <v>0.17166718560168859</v>
      </c>
    </row>
    <row r="1155" spans="1:7" x14ac:dyDescent="0.25">
      <c r="A1155" s="1">
        <v>41703</v>
      </c>
      <c r="B1155">
        <v>97.731166150670802</v>
      </c>
      <c r="C1155">
        <f t="shared" si="85"/>
        <v>91.80967295683206</v>
      </c>
      <c r="D1155">
        <f t="shared" si="89"/>
        <v>-5.9214931938387423</v>
      </c>
      <c r="E1155">
        <f t="shared" si="86"/>
        <v>5.9214931938387423</v>
      </c>
      <c r="F1155">
        <f t="shared" si="87"/>
        <v>35.064081644678552</v>
      </c>
      <c r="G1155" s="6">
        <f t="shared" si="88"/>
        <v>6.4497487063514172E-2</v>
      </c>
    </row>
    <row r="1156" spans="1:7" x14ac:dyDescent="0.25">
      <c r="A1156" s="1">
        <v>41704</v>
      </c>
      <c r="B1156">
        <v>96.155539251650794</v>
      </c>
      <c r="C1156">
        <f t="shared" si="85"/>
        <v>98.014221320445174</v>
      </c>
      <c r="D1156">
        <f t="shared" si="89"/>
        <v>1.8586820687943799</v>
      </c>
      <c r="E1156">
        <f t="shared" si="86"/>
        <v>1.8586820687943799</v>
      </c>
      <c r="F1156">
        <f t="shared" si="87"/>
        <v>3.4546990328577558</v>
      </c>
      <c r="G1156" s="6">
        <f t="shared" si="88"/>
        <v>1.8963391676781807E-2</v>
      </c>
    </row>
    <row r="1157" spans="1:7" x14ac:dyDescent="0.25">
      <c r="A1157" s="1">
        <v>41705</v>
      </c>
      <c r="B1157">
        <v>97.152125279642107</v>
      </c>
      <c r="C1157">
        <f t="shared" si="85"/>
        <v>98.150493656235696</v>
      </c>
      <c r="D1157">
        <f t="shared" si="89"/>
        <v>0.99836837659358935</v>
      </c>
      <c r="E1157">
        <f t="shared" si="86"/>
        <v>0.99836837659358935</v>
      </c>
      <c r="F1157">
        <f t="shared" si="87"/>
        <v>0.99673941538211908</v>
      </c>
      <c r="G1157" s="6">
        <f t="shared" si="88"/>
        <v>1.0171812075548955E-2</v>
      </c>
    </row>
    <row r="1158" spans="1:7" x14ac:dyDescent="0.25">
      <c r="A1158" s="1">
        <v>41706</v>
      </c>
      <c r="B1158">
        <v>94.950600801068106</v>
      </c>
      <c r="C1158">
        <f t="shared" si="85"/>
        <v>98.036958980620469</v>
      </c>
      <c r="D1158">
        <f t="shared" si="89"/>
        <v>3.0863581795523629</v>
      </c>
      <c r="E1158">
        <f t="shared" si="86"/>
        <v>3.0863581795523629</v>
      </c>
      <c r="F1158">
        <f t="shared" si="87"/>
        <v>9.5256068124897748</v>
      </c>
      <c r="G1158" s="6">
        <f t="shared" si="88"/>
        <v>3.1481578086917823E-2</v>
      </c>
    </row>
    <row r="1159" spans="1:7" x14ac:dyDescent="0.25">
      <c r="A1159" s="1">
        <v>41707</v>
      </c>
      <c r="B1159">
        <v>95.488439306358401</v>
      </c>
      <c r="C1159">
        <f t="shared" si="85"/>
        <v>97.606604345806275</v>
      </c>
      <c r="D1159">
        <f t="shared" si="89"/>
        <v>2.1181650394478737</v>
      </c>
      <c r="E1159">
        <f t="shared" si="86"/>
        <v>2.1181650394478737</v>
      </c>
      <c r="F1159">
        <f t="shared" si="87"/>
        <v>4.4866231343392124</v>
      </c>
      <c r="G1159" s="6">
        <f t="shared" si="88"/>
        <v>2.170104219529569E-2</v>
      </c>
    </row>
    <row r="1160" spans="1:7" x14ac:dyDescent="0.25">
      <c r="A1160" s="1">
        <v>41708</v>
      </c>
      <c r="B1160">
        <v>97.7264150943396</v>
      </c>
      <c r="C1160">
        <f t="shared" si="85"/>
        <v>96.893021121814897</v>
      </c>
      <c r="D1160">
        <f t="shared" si="89"/>
        <v>-0.83339397252470349</v>
      </c>
      <c r="E1160">
        <f t="shared" si="86"/>
        <v>0.83339397252470349</v>
      </c>
      <c r="F1160">
        <f t="shared" si="87"/>
        <v>0.69454551344050619</v>
      </c>
      <c r="G1160" s="6">
        <f t="shared" si="88"/>
        <v>8.6011764611710478E-3</v>
      </c>
    </row>
    <row r="1161" spans="1:7" x14ac:dyDescent="0.25">
      <c r="A1161" s="1">
        <v>41709</v>
      </c>
      <c r="B1161">
        <v>93.346774193548399</v>
      </c>
      <c r="C1161">
        <f t="shared" ref="C1161:C1224" si="90">AVERAGE(B1155:B1160)</f>
        <v>96.53404764728829</v>
      </c>
      <c r="D1161">
        <f t="shared" si="89"/>
        <v>3.1872734537398912</v>
      </c>
      <c r="E1161">
        <f t="shared" ref="E1161:E1224" si="91">ABS($D1161)</f>
        <v>3.1872734537398912</v>
      </c>
      <c r="F1161">
        <f t="shared" ref="F1161:F1224" si="92">POWER($E1161,2)</f>
        <v>10.158712068915015</v>
      </c>
      <c r="G1161" s="6">
        <f t="shared" ref="G1161:G1224" si="93">$E1161/$C1161</f>
        <v>3.3017091186162688E-2</v>
      </c>
    </row>
    <row r="1162" spans="1:7" x14ac:dyDescent="0.25">
      <c r="A1162" s="1">
        <v>41710</v>
      </c>
      <c r="B1162">
        <v>94.237055520898295</v>
      </c>
      <c r="C1162">
        <f t="shared" si="90"/>
        <v>95.80331565443457</v>
      </c>
      <c r="D1162">
        <f t="shared" ref="D1162:D1225" si="94">$C1162-$B1162</f>
        <v>1.5662601335362751</v>
      </c>
      <c r="E1162">
        <f t="shared" si="91"/>
        <v>1.5662601335362751</v>
      </c>
      <c r="F1162">
        <f t="shared" si="92"/>
        <v>2.4531708059050703</v>
      </c>
      <c r="G1162" s="6">
        <f t="shared" si="93"/>
        <v>1.634870487349125E-2</v>
      </c>
    </row>
    <row r="1163" spans="1:7" x14ac:dyDescent="0.25">
      <c r="A1163" s="1">
        <v>41711</v>
      </c>
      <c r="B1163">
        <v>97.813358302122396</v>
      </c>
      <c r="C1163">
        <f t="shared" si="90"/>
        <v>95.483568365975813</v>
      </c>
      <c r="D1163">
        <f t="shared" si="94"/>
        <v>-2.3297899361465824</v>
      </c>
      <c r="E1163">
        <f t="shared" si="91"/>
        <v>2.3297899361465824</v>
      </c>
      <c r="F1163">
        <f t="shared" si="92"/>
        <v>5.4279211465698962</v>
      </c>
      <c r="G1163" s="6">
        <f t="shared" si="93"/>
        <v>2.4399904360683376E-2</v>
      </c>
    </row>
    <row r="1164" spans="1:7" x14ac:dyDescent="0.25">
      <c r="A1164" s="1">
        <v>41712</v>
      </c>
      <c r="B1164">
        <v>97.378904481665899</v>
      </c>
      <c r="C1164">
        <f t="shared" si="90"/>
        <v>95.59377386972254</v>
      </c>
      <c r="D1164">
        <f t="shared" si="94"/>
        <v>-1.7851306119433588</v>
      </c>
      <c r="E1164">
        <f t="shared" si="91"/>
        <v>1.7851306119433588</v>
      </c>
      <c r="F1164">
        <f t="shared" si="92"/>
        <v>3.1866913016972704</v>
      </c>
      <c r="G1164" s="6">
        <f t="shared" si="93"/>
        <v>1.8674130538837989E-2</v>
      </c>
    </row>
    <row r="1165" spans="1:7" x14ac:dyDescent="0.25">
      <c r="A1165" s="1">
        <v>41713</v>
      </c>
      <c r="B1165">
        <v>99.7554149428085</v>
      </c>
      <c r="C1165">
        <f t="shared" si="90"/>
        <v>95.998491149822186</v>
      </c>
      <c r="D1165">
        <f t="shared" si="94"/>
        <v>-3.7569237929863135</v>
      </c>
      <c r="E1165">
        <f t="shared" si="91"/>
        <v>3.7569237929863135</v>
      </c>
      <c r="F1165">
        <f t="shared" si="92"/>
        <v>14.114476386306668</v>
      </c>
      <c r="G1165" s="6">
        <f t="shared" si="93"/>
        <v>3.9135237939552474E-2</v>
      </c>
    </row>
    <row r="1166" spans="1:7" x14ac:dyDescent="0.25">
      <c r="A1166" s="1">
        <v>41714</v>
      </c>
      <c r="B1166">
        <v>97.064418212478898</v>
      </c>
      <c r="C1166">
        <f t="shared" si="90"/>
        <v>96.709653755897193</v>
      </c>
      <c r="D1166">
        <f t="shared" si="94"/>
        <v>-0.35476445658170519</v>
      </c>
      <c r="E1166">
        <f t="shared" si="91"/>
        <v>0.35476445658170519</v>
      </c>
      <c r="F1166">
        <f t="shared" si="92"/>
        <v>0.12585781965371259</v>
      </c>
      <c r="G1166" s="6">
        <f t="shared" si="93"/>
        <v>3.6683458455673795E-3</v>
      </c>
    </row>
    <row r="1167" spans="1:7" x14ac:dyDescent="0.25">
      <c r="A1167" s="1">
        <v>41715</v>
      </c>
      <c r="B1167">
        <v>101.400466562986</v>
      </c>
      <c r="C1167">
        <f t="shared" si="90"/>
        <v>96.599320942253726</v>
      </c>
      <c r="D1167">
        <f t="shared" si="94"/>
        <v>-4.8011456207322709</v>
      </c>
      <c r="E1167">
        <f t="shared" si="91"/>
        <v>4.8011456207322709</v>
      </c>
      <c r="F1167">
        <f t="shared" si="92"/>
        <v>23.050999271476662</v>
      </c>
      <c r="G1167" s="6">
        <f t="shared" si="93"/>
        <v>4.9701649803546299E-2</v>
      </c>
    </row>
    <row r="1168" spans="1:7" x14ac:dyDescent="0.25">
      <c r="A1168" s="1">
        <v>41716</v>
      </c>
      <c r="B1168">
        <v>98.123298638911095</v>
      </c>
      <c r="C1168">
        <f t="shared" si="90"/>
        <v>97.941603003826671</v>
      </c>
      <c r="D1168">
        <f t="shared" si="94"/>
        <v>-0.18169563508442366</v>
      </c>
      <c r="E1168">
        <f t="shared" si="91"/>
        <v>0.18169563508442366</v>
      </c>
      <c r="F1168">
        <f t="shared" si="92"/>
        <v>3.3013303808732047E-2</v>
      </c>
      <c r="G1168" s="6">
        <f t="shared" si="93"/>
        <v>1.855142549354891E-3</v>
      </c>
    </row>
    <row r="1169" spans="1:7" x14ac:dyDescent="0.25">
      <c r="A1169" s="1">
        <v>41717</v>
      </c>
      <c r="B1169">
        <v>96.946841294298906</v>
      </c>
      <c r="C1169">
        <f t="shared" si="90"/>
        <v>98.589310190162152</v>
      </c>
      <c r="D1169">
        <f t="shared" si="94"/>
        <v>1.6424688958632458</v>
      </c>
      <c r="E1169">
        <f t="shared" si="91"/>
        <v>1.6424688958632458</v>
      </c>
      <c r="F1169">
        <f t="shared" si="92"/>
        <v>2.6977040738782301</v>
      </c>
      <c r="G1169" s="6">
        <f t="shared" si="93"/>
        <v>1.6659705729710456E-2</v>
      </c>
    </row>
    <row r="1170" spans="1:7" x14ac:dyDescent="0.25">
      <c r="A1170" s="1">
        <v>41718</v>
      </c>
      <c r="B1170">
        <v>97.442441720740206</v>
      </c>
      <c r="C1170">
        <f t="shared" si="90"/>
        <v>98.444890688858209</v>
      </c>
      <c r="D1170">
        <f t="shared" si="94"/>
        <v>1.0024489681180029</v>
      </c>
      <c r="E1170">
        <f t="shared" si="91"/>
        <v>1.0024489681180029</v>
      </c>
      <c r="F1170">
        <f t="shared" si="92"/>
        <v>1.0049039336808487</v>
      </c>
      <c r="G1170" s="6">
        <f t="shared" si="93"/>
        <v>1.0182844036937491E-2</v>
      </c>
    </row>
    <row r="1171" spans="1:7" x14ac:dyDescent="0.25">
      <c r="A1171" s="1">
        <v>41719</v>
      </c>
      <c r="B1171">
        <v>101.585690515807</v>
      </c>
      <c r="C1171">
        <f t="shared" si="90"/>
        <v>98.455480228703934</v>
      </c>
      <c r="D1171">
        <f t="shared" si="94"/>
        <v>-3.1302102871030684</v>
      </c>
      <c r="E1171">
        <f t="shared" si="91"/>
        <v>3.1302102871030684</v>
      </c>
      <c r="F1171">
        <f t="shared" si="92"/>
        <v>9.7982164414858737</v>
      </c>
      <c r="G1171" s="6">
        <f t="shared" si="93"/>
        <v>3.1793154427075559E-2</v>
      </c>
    </row>
    <row r="1172" spans="1:7" x14ac:dyDescent="0.25">
      <c r="A1172" s="1">
        <v>41720</v>
      </c>
      <c r="B1172">
        <v>98.398362892223702</v>
      </c>
      <c r="C1172">
        <f t="shared" si="90"/>
        <v>98.760526157537015</v>
      </c>
      <c r="D1172">
        <f t="shared" si="94"/>
        <v>0.36216326531331333</v>
      </c>
      <c r="E1172">
        <f t="shared" si="91"/>
        <v>0.36216326531331333</v>
      </c>
      <c r="F1172">
        <f t="shared" si="92"/>
        <v>0.13116223074240138</v>
      </c>
      <c r="G1172" s="6">
        <f t="shared" si="93"/>
        <v>3.6670852151558173E-3</v>
      </c>
    </row>
    <row r="1173" spans="1:7" x14ac:dyDescent="0.25">
      <c r="A1173" s="1">
        <v>41721</v>
      </c>
      <c r="B1173">
        <v>98.498457742134505</v>
      </c>
      <c r="C1173">
        <f t="shared" si="90"/>
        <v>98.982850270827825</v>
      </c>
      <c r="D1173">
        <f t="shared" si="94"/>
        <v>0.48439252869331995</v>
      </c>
      <c r="E1173">
        <f t="shared" si="91"/>
        <v>0.48439252869331995</v>
      </c>
      <c r="F1173">
        <f t="shared" si="92"/>
        <v>0.23463612185390878</v>
      </c>
      <c r="G1173" s="6">
        <f t="shared" si="93"/>
        <v>4.8937015590879568E-3</v>
      </c>
    </row>
    <row r="1174" spans="1:7" x14ac:dyDescent="0.25">
      <c r="A1174" s="1">
        <v>41722</v>
      </c>
      <c r="B1174">
        <v>97.6635311143271</v>
      </c>
      <c r="C1174">
        <f t="shared" si="90"/>
        <v>98.499182134019236</v>
      </c>
      <c r="D1174">
        <f t="shared" si="94"/>
        <v>0.83565101969213629</v>
      </c>
      <c r="E1174">
        <f t="shared" si="91"/>
        <v>0.83565101969213629</v>
      </c>
      <c r="F1174">
        <f t="shared" si="92"/>
        <v>0.69831262671250716</v>
      </c>
      <c r="G1174" s="6">
        <f t="shared" si="93"/>
        <v>8.4838371404458868E-3</v>
      </c>
    </row>
    <row r="1175" spans="1:7" x14ac:dyDescent="0.25">
      <c r="A1175" s="1">
        <v>41723</v>
      </c>
      <c r="B1175">
        <v>96.823045267489704</v>
      </c>
      <c r="C1175">
        <f t="shared" si="90"/>
        <v>98.422554213255239</v>
      </c>
      <c r="D1175">
        <f t="shared" si="94"/>
        <v>1.5995089457655354</v>
      </c>
      <c r="E1175">
        <f t="shared" si="91"/>
        <v>1.5995089457655354</v>
      </c>
      <c r="F1175">
        <f t="shared" si="92"/>
        <v>2.5584288675839746</v>
      </c>
      <c r="G1175" s="6">
        <f t="shared" si="93"/>
        <v>1.6251447227226282E-2</v>
      </c>
    </row>
    <row r="1176" spans="1:7" x14ac:dyDescent="0.25">
      <c r="A1176" s="1">
        <v>41724</v>
      </c>
      <c r="B1176">
        <v>98.934381778741894</v>
      </c>
      <c r="C1176">
        <f t="shared" si="90"/>
        <v>98.401921542120363</v>
      </c>
      <c r="D1176">
        <f t="shared" si="94"/>
        <v>-0.53246023662153164</v>
      </c>
      <c r="E1176">
        <f t="shared" si="91"/>
        <v>0.53246023662153164</v>
      </c>
      <c r="F1176">
        <f t="shared" si="92"/>
        <v>0.28351390358305745</v>
      </c>
      <c r="G1176" s="6">
        <f t="shared" si="93"/>
        <v>5.4110755997139257E-3</v>
      </c>
    </row>
    <row r="1177" spans="1:7" x14ac:dyDescent="0.25">
      <c r="A1177" s="1">
        <v>41725</v>
      </c>
      <c r="B1177">
        <v>98.042863871879405</v>
      </c>
      <c r="C1177">
        <f t="shared" si="90"/>
        <v>98.650578218453987</v>
      </c>
      <c r="D1177">
        <f t="shared" si="94"/>
        <v>0.60771434657458201</v>
      </c>
      <c r="E1177">
        <f t="shared" si="91"/>
        <v>0.60771434657458201</v>
      </c>
      <c r="F1177">
        <f t="shared" si="92"/>
        <v>0.36931672703257118</v>
      </c>
      <c r="G1177" s="6">
        <f t="shared" si="93"/>
        <v>6.1602715113219728E-3</v>
      </c>
    </row>
    <row r="1178" spans="1:7" x14ac:dyDescent="0.25">
      <c r="A1178" s="1">
        <v>41726</v>
      </c>
      <c r="B1178">
        <v>96.885390428211593</v>
      </c>
      <c r="C1178">
        <f t="shared" si="90"/>
        <v>98.060107111132723</v>
      </c>
      <c r="D1178">
        <f t="shared" si="94"/>
        <v>1.1747166829211295</v>
      </c>
      <c r="E1178">
        <f t="shared" si="91"/>
        <v>1.1747166829211295</v>
      </c>
      <c r="F1178">
        <f t="shared" si="92"/>
        <v>1.3799592851332216</v>
      </c>
      <c r="G1178" s="6">
        <f t="shared" si="93"/>
        <v>1.197955741155584E-2</v>
      </c>
    </row>
    <row r="1179" spans="1:7" x14ac:dyDescent="0.25">
      <c r="A1179" s="1">
        <v>41727</v>
      </c>
      <c r="B1179">
        <v>97.938628158844807</v>
      </c>
      <c r="C1179">
        <f t="shared" si="90"/>
        <v>97.807945033797367</v>
      </c>
      <c r="D1179">
        <f t="shared" si="94"/>
        <v>-0.13068312504744029</v>
      </c>
      <c r="E1179">
        <f t="shared" si="91"/>
        <v>0.13068312504744029</v>
      </c>
      <c r="F1179">
        <f t="shared" si="92"/>
        <v>1.7078079172164914E-2</v>
      </c>
      <c r="G1179" s="6">
        <f t="shared" si="93"/>
        <v>1.3361197293561679E-3</v>
      </c>
    </row>
    <row r="1180" spans="1:7" x14ac:dyDescent="0.25">
      <c r="A1180" s="1">
        <v>41728</v>
      </c>
      <c r="B1180">
        <v>100.99650349650349</v>
      </c>
      <c r="C1180">
        <f t="shared" si="90"/>
        <v>97.714640103249096</v>
      </c>
      <c r="D1180">
        <f t="shared" si="94"/>
        <v>-3.2818633932543975</v>
      </c>
      <c r="E1180">
        <f t="shared" si="91"/>
        <v>3.2818633932543975</v>
      </c>
      <c r="F1180">
        <f t="shared" si="92"/>
        <v>10.770627331983269</v>
      </c>
      <c r="G1180" s="6">
        <f t="shared" si="93"/>
        <v>3.3586199465982298E-2</v>
      </c>
    </row>
    <row r="1181" spans="1:7" x14ac:dyDescent="0.25">
      <c r="A1181" s="1">
        <v>41729</v>
      </c>
      <c r="B1181">
        <v>60</v>
      </c>
      <c r="C1181">
        <f t="shared" si="90"/>
        <v>98.270135500278499</v>
      </c>
      <c r="D1181">
        <f t="shared" si="94"/>
        <v>38.270135500278499</v>
      </c>
      <c r="E1181">
        <f t="shared" si="91"/>
        <v>38.270135500278499</v>
      </c>
      <c r="F1181">
        <f t="shared" si="92"/>
        <v>1464.6032712096767</v>
      </c>
      <c r="G1181" s="6">
        <f t="shared" si="93"/>
        <v>0.38943810655649336</v>
      </c>
    </row>
    <row r="1182" spans="1:7" x14ac:dyDescent="0.25">
      <c r="A1182" s="1">
        <v>41730</v>
      </c>
      <c r="B1182">
        <v>60</v>
      </c>
      <c r="C1182">
        <f t="shared" si="90"/>
        <v>92.132961289030206</v>
      </c>
      <c r="D1182">
        <f t="shared" si="94"/>
        <v>32.132961289030206</v>
      </c>
      <c r="E1182">
        <f t="shared" si="91"/>
        <v>32.132961289030206</v>
      </c>
      <c r="F1182">
        <f t="shared" si="92"/>
        <v>1032.5272012023138</v>
      </c>
      <c r="G1182" s="6">
        <f t="shared" si="93"/>
        <v>0.34876726894977284</v>
      </c>
    </row>
    <row r="1183" spans="1:7" x14ac:dyDescent="0.25">
      <c r="A1183" s="1">
        <v>41731</v>
      </c>
      <c r="B1183">
        <v>60.499789473684203</v>
      </c>
      <c r="C1183">
        <f t="shared" si="90"/>
        <v>85.643897659239883</v>
      </c>
      <c r="D1183">
        <f t="shared" si="94"/>
        <v>25.14410818555568</v>
      </c>
      <c r="E1183">
        <f t="shared" si="91"/>
        <v>25.14410818555568</v>
      </c>
      <c r="F1183">
        <f t="shared" si="92"/>
        <v>632.22617644692821</v>
      </c>
      <c r="G1183" s="6">
        <f t="shared" si="93"/>
        <v>0.2935890223679346</v>
      </c>
    </row>
    <row r="1184" spans="1:7" x14ac:dyDescent="0.25">
      <c r="A1184" s="1">
        <v>41732</v>
      </c>
      <c r="B1184">
        <v>60.504166666666698</v>
      </c>
      <c r="C1184">
        <f t="shared" si="90"/>
        <v>79.386718592874018</v>
      </c>
      <c r="D1184">
        <f t="shared" si="94"/>
        <v>18.88255192620732</v>
      </c>
      <c r="E1184">
        <f t="shared" si="91"/>
        <v>18.88255192620732</v>
      </c>
      <c r="F1184">
        <f t="shared" si="92"/>
        <v>356.55076724591578</v>
      </c>
      <c r="G1184" s="6">
        <f t="shared" si="93"/>
        <v>0.23785530200642746</v>
      </c>
    </row>
    <row r="1185" spans="1:7" x14ac:dyDescent="0.25">
      <c r="A1185" s="1">
        <v>41733</v>
      </c>
      <c r="B1185">
        <v>60.499630450849999</v>
      </c>
      <c r="C1185">
        <f t="shared" si="90"/>
        <v>73.323181299283206</v>
      </c>
      <c r="D1185">
        <f t="shared" si="94"/>
        <v>12.823550848433207</v>
      </c>
      <c r="E1185">
        <f t="shared" si="91"/>
        <v>12.823550848433207</v>
      </c>
      <c r="F1185">
        <f t="shared" si="92"/>
        <v>164.44345636235204</v>
      </c>
      <c r="G1185" s="6">
        <f t="shared" si="93"/>
        <v>0.17489081380813692</v>
      </c>
    </row>
    <row r="1186" spans="1:7" x14ac:dyDescent="0.25">
      <c r="A1186" s="1">
        <v>41734</v>
      </c>
      <c r="B1186">
        <v>60.5017793594306</v>
      </c>
      <c r="C1186">
        <f t="shared" si="90"/>
        <v>67.083348347950746</v>
      </c>
      <c r="D1186">
        <f t="shared" si="94"/>
        <v>6.5815689885201465</v>
      </c>
      <c r="E1186">
        <f t="shared" si="91"/>
        <v>6.5815689885201465</v>
      </c>
      <c r="F1186">
        <f t="shared" si="92"/>
        <v>43.317050350650106</v>
      </c>
      <c r="G1186" s="6">
        <f t="shared" si="93"/>
        <v>9.8110323211396455E-2</v>
      </c>
    </row>
    <row r="1187" spans="1:7" x14ac:dyDescent="0.25">
      <c r="A1187" s="1">
        <v>41735</v>
      </c>
      <c r="B1187">
        <v>59.4991717283269</v>
      </c>
      <c r="C1187">
        <f t="shared" si="90"/>
        <v>60.334227658438579</v>
      </c>
      <c r="D1187">
        <f t="shared" si="94"/>
        <v>0.83505593011167889</v>
      </c>
      <c r="E1187">
        <f t="shared" si="91"/>
        <v>0.83505593011167889</v>
      </c>
      <c r="F1187">
        <f t="shared" si="92"/>
        <v>0.69731840641468112</v>
      </c>
      <c r="G1187" s="6">
        <f t="shared" si="93"/>
        <v>1.3840500865264407E-2</v>
      </c>
    </row>
    <row r="1188" spans="1:7" x14ac:dyDescent="0.25">
      <c r="A1188" s="1">
        <v>41736</v>
      </c>
      <c r="B1188">
        <v>84.641618497109803</v>
      </c>
      <c r="C1188">
        <f t="shared" si="90"/>
        <v>60.250756279826398</v>
      </c>
      <c r="D1188">
        <f t="shared" si="94"/>
        <v>-24.390862217283406</v>
      </c>
      <c r="E1188">
        <f t="shared" si="91"/>
        <v>24.390862217283406</v>
      </c>
      <c r="F1188">
        <f t="shared" si="92"/>
        <v>594.91415970250318</v>
      </c>
      <c r="G1188" s="6">
        <f t="shared" si="93"/>
        <v>0.40482250718984142</v>
      </c>
    </row>
    <row r="1189" spans="1:7" x14ac:dyDescent="0.25">
      <c r="A1189" s="1">
        <v>41737</v>
      </c>
      <c r="B1189">
        <v>103.79118727050179</v>
      </c>
      <c r="C1189">
        <f t="shared" si="90"/>
        <v>64.35769269601137</v>
      </c>
      <c r="D1189">
        <f t="shared" si="94"/>
        <v>-39.433494574490425</v>
      </c>
      <c r="E1189">
        <f t="shared" si="91"/>
        <v>39.433494574490425</v>
      </c>
      <c r="F1189">
        <f t="shared" si="92"/>
        <v>1555.0004943563658</v>
      </c>
      <c r="G1189" s="6">
        <f t="shared" si="93"/>
        <v>0.61272387064513822</v>
      </c>
    </row>
    <row r="1190" spans="1:7" x14ac:dyDescent="0.25">
      <c r="A1190" s="1">
        <v>41738</v>
      </c>
      <c r="B1190">
        <v>101.801913337085</v>
      </c>
      <c r="C1190">
        <f t="shared" si="90"/>
        <v>71.572925662147625</v>
      </c>
      <c r="D1190">
        <f t="shared" si="94"/>
        <v>-30.228987674937372</v>
      </c>
      <c r="E1190">
        <f t="shared" si="91"/>
        <v>30.228987674937372</v>
      </c>
      <c r="F1190">
        <f t="shared" si="92"/>
        <v>913.79169585151556</v>
      </c>
      <c r="G1190" s="6">
        <f t="shared" si="93"/>
        <v>0.42235227071239323</v>
      </c>
    </row>
    <row r="1191" spans="1:7" x14ac:dyDescent="0.25">
      <c r="A1191" s="1">
        <v>41739</v>
      </c>
      <c r="B1191">
        <v>103.81127363539061</v>
      </c>
      <c r="C1191">
        <f t="shared" si="90"/>
        <v>78.455883440550679</v>
      </c>
      <c r="D1191">
        <f t="shared" si="94"/>
        <v>-25.355390194839927</v>
      </c>
      <c r="E1191">
        <f t="shared" si="91"/>
        <v>25.355390194839927</v>
      </c>
      <c r="F1191">
        <f t="shared" si="92"/>
        <v>642.89581193258471</v>
      </c>
      <c r="G1191" s="6">
        <f t="shared" si="93"/>
        <v>0.32318022668182395</v>
      </c>
    </row>
    <row r="1192" spans="1:7" x14ac:dyDescent="0.25">
      <c r="A1192" s="1">
        <v>41740</v>
      </c>
      <c r="B1192">
        <v>104.9964846980976</v>
      </c>
      <c r="C1192">
        <f t="shared" si="90"/>
        <v>85.674490637974131</v>
      </c>
      <c r="D1192">
        <f t="shared" si="94"/>
        <v>-19.321994060123473</v>
      </c>
      <c r="E1192">
        <f t="shared" si="91"/>
        <v>19.321994060123473</v>
      </c>
      <c r="F1192">
        <f t="shared" si="92"/>
        <v>373.33945445944676</v>
      </c>
      <c r="G1192" s="6">
        <f t="shared" si="93"/>
        <v>0.22552797123440665</v>
      </c>
    </row>
    <row r="1193" spans="1:7" x14ac:dyDescent="0.25">
      <c r="A1193" s="1">
        <v>41741</v>
      </c>
      <c r="B1193">
        <v>105.45302713987471</v>
      </c>
      <c r="C1193">
        <f t="shared" si="90"/>
        <v>93.090274861085277</v>
      </c>
      <c r="D1193">
        <f t="shared" si="94"/>
        <v>-12.362752278789429</v>
      </c>
      <c r="E1193">
        <f t="shared" si="91"/>
        <v>12.362752278789429</v>
      </c>
      <c r="F1193">
        <f t="shared" si="92"/>
        <v>152.83764390671323</v>
      </c>
      <c r="G1193" s="6">
        <f t="shared" si="93"/>
        <v>0.13280390778991519</v>
      </c>
    </row>
    <row r="1194" spans="1:7" x14ac:dyDescent="0.25">
      <c r="A1194" s="1">
        <v>41742</v>
      </c>
      <c r="B1194">
        <v>106.47433306386419</v>
      </c>
      <c r="C1194">
        <f t="shared" si="90"/>
        <v>100.74925076300991</v>
      </c>
      <c r="D1194">
        <f t="shared" si="94"/>
        <v>-5.7250823008542824</v>
      </c>
      <c r="E1194">
        <f t="shared" si="91"/>
        <v>5.7250823008542824</v>
      </c>
      <c r="F1194">
        <f t="shared" si="92"/>
        <v>32.776567351554966</v>
      </c>
      <c r="G1194" s="6">
        <f t="shared" si="93"/>
        <v>5.6825060806866529E-2</v>
      </c>
    </row>
    <row r="1195" spans="1:7" x14ac:dyDescent="0.25">
      <c r="A1195" s="1">
        <v>41743</v>
      </c>
      <c r="B1195">
        <v>106.5052546483428</v>
      </c>
      <c r="C1195">
        <f t="shared" si="90"/>
        <v>104.38803652413564</v>
      </c>
      <c r="D1195">
        <f t="shared" si="94"/>
        <v>-2.1172181242071559</v>
      </c>
      <c r="E1195">
        <f t="shared" si="91"/>
        <v>2.1172181242071559</v>
      </c>
      <c r="F1195">
        <f t="shared" si="92"/>
        <v>4.4826125854712684</v>
      </c>
      <c r="G1195" s="6">
        <f t="shared" si="93"/>
        <v>2.0282191280776053E-2</v>
      </c>
    </row>
    <row r="1196" spans="1:7" x14ac:dyDescent="0.25">
      <c r="A1196" s="1">
        <v>41744</v>
      </c>
      <c r="B1196">
        <v>105.62952243125901</v>
      </c>
      <c r="C1196">
        <f t="shared" si="90"/>
        <v>104.84038108710915</v>
      </c>
      <c r="D1196">
        <f t="shared" si="94"/>
        <v>-0.78914134414985426</v>
      </c>
      <c r="E1196">
        <f t="shared" si="91"/>
        <v>0.78914134414985426</v>
      </c>
      <c r="F1196">
        <f t="shared" si="92"/>
        <v>0.62274406104663871</v>
      </c>
      <c r="G1196" s="6">
        <f t="shared" si="93"/>
        <v>7.5270743578676729E-3</v>
      </c>
    </row>
    <row r="1197" spans="1:7" x14ac:dyDescent="0.25">
      <c r="A1197" s="1">
        <v>41745</v>
      </c>
      <c r="B1197">
        <v>106.0010718113612</v>
      </c>
      <c r="C1197">
        <f t="shared" si="90"/>
        <v>105.47831593613817</v>
      </c>
      <c r="D1197">
        <f t="shared" si="94"/>
        <v>-0.52275587522302658</v>
      </c>
      <c r="E1197">
        <f t="shared" si="91"/>
        <v>0.52275587522302658</v>
      </c>
      <c r="F1197">
        <f t="shared" si="92"/>
        <v>0.27327370508019255</v>
      </c>
      <c r="G1197" s="6">
        <f t="shared" si="93"/>
        <v>4.9560506402048458E-3</v>
      </c>
    </row>
    <row r="1198" spans="1:7" x14ac:dyDescent="0.25">
      <c r="A1198" s="1">
        <v>41746</v>
      </c>
      <c r="B1198">
        <v>102.4643799472295</v>
      </c>
      <c r="C1198">
        <f t="shared" si="90"/>
        <v>105.84328229879992</v>
      </c>
      <c r="D1198">
        <f t="shared" si="94"/>
        <v>3.3789023515704173</v>
      </c>
      <c r="E1198">
        <f t="shared" si="91"/>
        <v>3.3789023515704173</v>
      </c>
      <c r="F1198">
        <f t="shared" si="92"/>
        <v>11.416981101448096</v>
      </c>
      <c r="G1198" s="6">
        <f t="shared" si="93"/>
        <v>3.1923635380388504E-2</v>
      </c>
    </row>
    <row r="1199" spans="1:7" x14ac:dyDescent="0.25">
      <c r="A1199" s="1">
        <v>41747</v>
      </c>
      <c r="B1199">
        <v>92.83</v>
      </c>
      <c r="C1199">
        <f t="shared" si="90"/>
        <v>105.4212648403219</v>
      </c>
      <c r="D1199">
        <f t="shared" si="94"/>
        <v>12.591264840321898</v>
      </c>
      <c r="E1199">
        <f t="shared" si="91"/>
        <v>12.591264840321898</v>
      </c>
      <c r="F1199">
        <f t="shared" si="92"/>
        <v>158.53995027912643</v>
      </c>
      <c r="G1199" s="6">
        <f t="shared" si="93"/>
        <v>0.11943761877068607</v>
      </c>
    </row>
    <row r="1200" spans="1:7" x14ac:dyDescent="0.25">
      <c r="A1200" s="1">
        <v>41748</v>
      </c>
      <c r="B1200">
        <v>101.51150442477881</v>
      </c>
      <c r="C1200">
        <f t="shared" si="90"/>
        <v>103.31742698367611</v>
      </c>
      <c r="D1200">
        <f t="shared" si="94"/>
        <v>1.8059225588973078</v>
      </c>
      <c r="E1200">
        <f t="shared" si="91"/>
        <v>1.8059225588973078</v>
      </c>
      <c r="F1200">
        <f t="shared" si="92"/>
        <v>3.2613562887342002</v>
      </c>
      <c r="G1200" s="6">
        <f t="shared" si="93"/>
        <v>1.7479360565015221E-2</v>
      </c>
    </row>
    <row r="1201" spans="1:7" x14ac:dyDescent="0.25">
      <c r="A1201" s="1">
        <v>41749</v>
      </c>
      <c r="B1201">
        <v>103.87657430730479</v>
      </c>
      <c r="C1201">
        <f t="shared" si="90"/>
        <v>102.49028887716189</v>
      </c>
      <c r="D1201">
        <f t="shared" si="94"/>
        <v>-1.3862854301429053</v>
      </c>
      <c r="E1201">
        <f t="shared" si="91"/>
        <v>1.3862854301429053</v>
      </c>
      <c r="F1201">
        <f t="shared" si="92"/>
        <v>1.9217872938264999</v>
      </c>
      <c r="G1201" s="6">
        <f t="shared" si="93"/>
        <v>1.3526017394725228E-2</v>
      </c>
    </row>
    <row r="1202" spans="1:7" x14ac:dyDescent="0.25">
      <c r="A1202" s="1">
        <v>41750</v>
      </c>
      <c r="B1202">
        <v>104.3535220539829</v>
      </c>
      <c r="C1202">
        <f t="shared" si="90"/>
        <v>102.0521754869889</v>
      </c>
      <c r="D1202">
        <f t="shared" si="94"/>
        <v>-2.301346566993999</v>
      </c>
      <c r="E1202">
        <f t="shared" si="91"/>
        <v>2.301346566993999</v>
      </c>
      <c r="F1202">
        <f t="shared" si="92"/>
        <v>5.2961960214150645</v>
      </c>
      <c r="G1202" s="6">
        <f t="shared" si="93"/>
        <v>2.2550686019304E-2</v>
      </c>
    </row>
    <row r="1203" spans="1:7" x14ac:dyDescent="0.25">
      <c r="A1203" s="1">
        <v>41751</v>
      </c>
      <c r="B1203">
        <v>101.02813599062129</v>
      </c>
      <c r="C1203">
        <f t="shared" si="90"/>
        <v>101.83950875744286</v>
      </c>
      <c r="D1203">
        <f t="shared" si="94"/>
        <v>0.81137276682156312</v>
      </c>
      <c r="E1203">
        <f t="shared" si="91"/>
        <v>0.81137276682156312</v>
      </c>
      <c r="F1203">
        <f t="shared" si="92"/>
        <v>0.65832576673967869</v>
      </c>
      <c r="G1203" s="6">
        <f t="shared" si="93"/>
        <v>7.9671708624798783E-3</v>
      </c>
    </row>
    <row r="1204" spans="1:7" x14ac:dyDescent="0.25">
      <c r="A1204" s="1">
        <v>41752</v>
      </c>
      <c r="B1204">
        <v>99.675378787878799</v>
      </c>
      <c r="C1204">
        <f t="shared" si="90"/>
        <v>101.01068612065289</v>
      </c>
      <c r="D1204">
        <f t="shared" si="94"/>
        <v>1.335307332774093</v>
      </c>
      <c r="E1204">
        <f t="shared" si="91"/>
        <v>1.335307332774093</v>
      </c>
      <c r="F1204">
        <f t="shared" si="92"/>
        <v>1.7830456729602622</v>
      </c>
      <c r="G1204" s="6">
        <f t="shared" si="93"/>
        <v>1.3219466019457844E-2</v>
      </c>
    </row>
    <row r="1205" spans="1:7" x14ac:dyDescent="0.25">
      <c r="A1205" s="1">
        <v>41753</v>
      </c>
      <c r="B1205">
        <v>101.7626666666667</v>
      </c>
      <c r="C1205">
        <f t="shared" si="90"/>
        <v>100.54585259409443</v>
      </c>
      <c r="D1205">
        <f t="shared" si="94"/>
        <v>-1.2168140725722765</v>
      </c>
      <c r="E1205">
        <f t="shared" si="91"/>
        <v>1.2168140725722765</v>
      </c>
      <c r="F1205">
        <f t="shared" si="92"/>
        <v>1.4806364872099294</v>
      </c>
      <c r="G1205" s="6">
        <f t="shared" si="93"/>
        <v>1.2102081201544719E-2</v>
      </c>
    </row>
    <row r="1206" spans="1:7" x14ac:dyDescent="0.25">
      <c r="A1206" s="1">
        <v>41754</v>
      </c>
      <c r="B1206">
        <v>105.049756097561</v>
      </c>
      <c r="C1206">
        <f t="shared" si="90"/>
        <v>102.03463037187221</v>
      </c>
      <c r="D1206">
        <f t="shared" si="94"/>
        <v>-3.0151257256887902</v>
      </c>
      <c r="E1206">
        <f t="shared" si="91"/>
        <v>3.0151257256887902</v>
      </c>
      <c r="F1206">
        <f t="shared" si="92"/>
        <v>9.0909831417103533</v>
      </c>
      <c r="G1206" s="6">
        <f t="shared" si="93"/>
        <v>2.9550023503784526E-2</v>
      </c>
    </row>
    <row r="1207" spans="1:7" x14ac:dyDescent="0.25">
      <c r="A1207" s="1">
        <v>41755</v>
      </c>
      <c r="B1207">
        <v>105.5760416666667</v>
      </c>
      <c r="C1207">
        <f t="shared" si="90"/>
        <v>102.62433898400258</v>
      </c>
      <c r="D1207">
        <f t="shared" si="94"/>
        <v>-2.9517026826641199</v>
      </c>
      <c r="E1207">
        <f t="shared" si="91"/>
        <v>2.9517026826641199</v>
      </c>
      <c r="F1207">
        <f t="shared" si="92"/>
        <v>8.7125487268465616</v>
      </c>
      <c r="G1207" s="6">
        <f t="shared" si="93"/>
        <v>2.8762208964135116E-2</v>
      </c>
    </row>
    <row r="1208" spans="1:7" x14ac:dyDescent="0.25">
      <c r="A1208" s="1">
        <v>41756</v>
      </c>
      <c r="B1208">
        <v>104.9165835825856</v>
      </c>
      <c r="C1208">
        <f t="shared" si="90"/>
        <v>102.90758354389622</v>
      </c>
      <c r="D1208">
        <f t="shared" si="94"/>
        <v>-2.0090000386893792</v>
      </c>
      <c r="E1208">
        <f t="shared" si="91"/>
        <v>2.0090000386893792</v>
      </c>
      <c r="F1208">
        <f t="shared" si="92"/>
        <v>4.0360811554539273</v>
      </c>
      <c r="G1208" s="6">
        <f t="shared" si="93"/>
        <v>1.9522371136354792E-2</v>
      </c>
    </row>
    <row r="1209" spans="1:7" x14ac:dyDescent="0.25">
      <c r="A1209" s="1">
        <v>41757</v>
      </c>
      <c r="B1209">
        <v>106.2059131344846</v>
      </c>
      <c r="C1209">
        <f t="shared" si="90"/>
        <v>103.00142713199669</v>
      </c>
      <c r="D1209">
        <f t="shared" si="94"/>
        <v>-3.2044860024879114</v>
      </c>
      <c r="E1209">
        <f t="shared" si="91"/>
        <v>3.2044860024879114</v>
      </c>
      <c r="F1209">
        <f t="shared" si="92"/>
        <v>10.268730540140954</v>
      </c>
      <c r="G1209" s="6">
        <f t="shared" si="93"/>
        <v>3.1111083522962758E-2</v>
      </c>
    </row>
    <row r="1210" spans="1:7" x14ac:dyDescent="0.25">
      <c r="A1210" s="1">
        <v>41758</v>
      </c>
      <c r="B1210">
        <v>105.6071830106184</v>
      </c>
      <c r="C1210">
        <f t="shared" si="90"/>
        <v>103.86438998930724</v>
      </c>
      <c r="D1210">
        <f t="shared" si="94"/>
        <v>-1.742793021311158</v>
      </c>
      <c r="E1210">
        <f t="shared" si="91"/>
        <v>1.742793021311158</v>
      </c>
      <c r="F1210">
        <f t="shared" si="92"/>
        <v>3.0373275151308743</v>
      </c>
      <c r="G1210" s="6">
        <f t="shared" si="93"/>
        <v>1.6779504712737224E-2</v>
      </c>
    </row>
    <row r="1211" spans="1:7" x14ac:dyDescent="0.25">
      <c r="A1211" s="1">
        <v>41759</v>
      </c>
      <c r="B1211">
        <v>107.63489361702101</v>
      </c>
      <c r="C1211">
        <f t="shared" si="90"/>
        <v>104.85302402643049</v>
      </c>
      <c r="D1211">
        <f t="shared" si="94"/>
        <v>-2.7818695905905173</v>
      </c>
      <c r="E1211">
        <f t="shared" si="91"/>
        <v>2.7818695905905173</v>
      </c>
      <c r="F1211">
        <f t="shared" si="92"/>
        <v>7.7387984190522525</v>
      </c>
      <c r="G1211" s="6">
        <f t="shared" si="93"/>
        <v>2.6531133616988351E-2</v>
      </c>
    </row>
    <row r="1212" spans="1:7" x14ac:dyDescent="0.25">
      <c r="A1212" s="1">
        <v>41760</v>
      </c>
      <c r="B1212">
        <v>106.174437739989</v>
      </c>
      <c r="C1212">
        <f t="shared" si="90"/>
        <v>105.83172851815623</v>
      </c>
      <c r="D1212">
        <f t="shared" si="94"/>
        <v>-0.34270922183277719</v>
      </c>
      <c r="E1212">
        <f t="shared" si="91"/>
        <v>0.34270922183277719</v>
      </c>
      <c r="F1212">
        <f t="shared" si="92"/>
        <v>0.11744961072922769</v>
      </c>
      <c r="G1212" s="6">
        <f t="shared" si="93"/>
        <v>3.2382464751483566E-3</v>
      </c>
    </row>
    <row r="1213" spans="1:7" x14ac:dyDescent="0.25">
      <c r="A1213" s="1">
        <v>41761</v>
      </c>
      <c r="B1213">
        <v>105.8782816229117</v>
      </c>
      <c r="C1213">
        <f t="shared" si="90"/>
        <v>106.01917545856088</v>
      </c>
      <c r="D1213">
        <f t="shared" si="94"/>
        <v>0.14089383564918023</v>
      </c>
      <c r="E1213">
        <f t="shared" si="91"/>
        <v>0.14089383564918023</v>
      </c>
      <c r="F1213">
        <f t="shared" si="92"/>
        <v>1.9851072923938212E-2</v>
      </c>
      <c r="G1213" s="6">
        <f t="shared" si="93"/>
        <v>1.3289467215697279E-3</v>
      </c>
    </row>
    <row r="1214" spans="1:7" x14ac:dyDescent="0.25">
      <c r="A1214" s="1">
        <v>41762</v>
      </c>
      <c r="B1214">
        <v>67.884615384615401</v>
      </c>
      <c r="C1214">
        <f t="shared" si="90"/>
        <v>106.06954878460171</v>
      </c>
      <c r="D1214">
        <f t="shared" si="94"/>
        <v>38.184933399986306</v>
      </c>
      <c r="E1214">
        <f t="shared" si="91"/>
        <v>38.184933399986306</v>
      </c>
      <c r="F1214">
        <f t="shared" si="92"/>
        <v>1458.0891387613897</v>
      </c>
      <c r="G1214" s="6">
        <f t="shared" si="93"/>
        <v>0.35999901797950967</v>
      </c>
    </row>
    <row r="1215" spans="1:7" x14ac:dyDescent="0.25">
      <c r="A1215" s="1">
        <v>41763</v>
      </c>
      <c r="B1215">
        <v>61.411547002220601</v>
      </c>
      <c r="C1215">
        <f t="shared" si="90"/>
        <v>99.897554084940012</v>
      </c>
      <c r="D1215">
        <f t="shared" si="94"/>
        <v>38.486007082719411</v>
      </c>
      <c r="E1215">
        <f t="shared" si="91"/>
        <v>38.486007082719411</v>
      </c>
      <c r="F1215">
        <f t="shared" si="92"/>
        <v>1481.1727411711286</v>
      </c>
      <c r="G1215" s="6">
        <f t="shared" si="93"/>
        <v>0.38525474857968861</v>
      </c>
    </row>
    <row r="1216" spans="1:7" x14ac:dyDescent="0.25">
      <c r="A1216" s="1">
        <v>41764</v>
      </c>
      <c r="B1216">
        <v>60.499631540162099</v>
      </c>
      <c r="C1216">
        <f t="shared" si="90"/>
        <v>92.43182639622934</v>
      </c>
      <c r="D1216">
        <f t="shared" si="94"/>
        <v>31.932194856067241</v>
      </c>
      <c r="E1216">
        <f t="shared" si="91"/>
        <v>31.932194856067241</v>
      </c>
      <c r="F1216">
        <f t="shared" si="92"/>
        <v>1019.6650683258472</v>
      </c>
      <c r="G1216" s="6">
        <f t="shared" si="93"/>
        <v>0.34546753105562222</v>
      </c>
    </row>
    <row r="1217" spans="1:7" x14ac:dyDescent="0.25">
      <c r="A1217" s="1">
        <v>41765</v>
      </c>
      <c r="B1217">
        <v>60.5</v>
      </c>
      <c r="C1217">
        <f t="shared" si="90"/>
        <v>84.913901151153311</v>
      </c>
      <c r="D1217">
        <f t="shared" si="94"/>
        <v>24.413901151153311</v>
      </c>
      <c r="E1217">
        <f t="shared" si="91"/>
        <v>24.413901151153311</v>
      </c>
      <c r="F1217">
        <f t="shared" si="92"/>
        <v>596.03856941828496</v>
      </c>
      <c r="G1217" s="6">
        <f t="shared" si="93"/>
        <v>0.28751359695151302</v>
      </c>
    </row>
    <row r="1218" spans="1:7" x14ac:dyDescent="0.25">
      <c r="A1218" s="1">
        <v>41766</v>
      </c>
      <c r="B1218">
        <v>60.5</v>
      </c>
      <c r="C1218">
        <f t="shared" si="90"/>
        <v>77.05808554831647</v>
      </c>
      <c r="D1218">
        <f t="shared" si="94"/>
        <v>16.55808554831647</v>
      </c>
      <c r="E1218">
        <f t="shared" si="91"/>
        <v>16.55808554831647</v>
      </c>
      <c r="F1218">
        <f t="shared" si="92"/>
        <v>274.17019702536675</v>
      </c>
      <c r="G1218" s="6">
        <f t="shared" si="93"/>
        <v>0.21487797718429333</v>
      </c>
    </row>
    <row r="1219" spans="1:7" x14ac:dyDescent="0.25">
      <c r="A1219" s="1">
        <v>41767</v>
      </c>
      <c r="B1219">
        <v>60.499905642574099</v>
      </c>
      <c r="C1219">
        <f t="shared" si="90"/>
        <v>69.445679258318293</v>
      </c>
      <c r="D1219">
        <f t="shared" si="94"/>
        <v>8.9457736157441943</v>
      </c>
      <c r="E1219">
        <f t="shared" si="91"/>
        <v>8.9457736157441943</v>
      </c>
      <c r="F1219">
        <f t="shared" si="92"/>
        <v>80.026865584144957</v>
      </c>
      <c r="G1219" s="6">
        <f t="shared" si="93"/>
        <v>0.12881684953312136</v>
      </c>
    </row>
    <row r="1220" spans="1:7" x14ac:dyDescent="0.25">
      <c r="A1220" s="1">
        <v>41768</v>
      </c>
      <c r="B1220">
        <v>60.5</v>
      </c>
      <c r="C1220">
        <f t="shared" si="90"/>
        <v>61.882616594928699</v>
      </c>
      <c r="D1220">
        <f t="shared" si="94"/>
        <v>1.3826165949286988</v>
      </c>
      <c r="E1220">
        <f t="shared" si="91"/>
        <v>1.3826165949286988</v>
      </c>
      <c r="F1220">
        <f t="shared" si="92"/>
        <v>1.9116286485722296</v>
      </c>
      <c r="G1220" s="6">
        <f t="shared" si="93"/>
        <v>2.2342568414309823E-2</v>
      </c>
    </row>
    <row r="1221" spans="1:7" x14ac:dyDescent="0.25">
      <c r="A1221" s="1">
        <v>41769</v>
      </c>
      <c r="B1221">
        <v>60.500452488687799</v>
      </c>
      <c r="C1221">
        <f t="shared" si="90"/>
        <v>60.651847364159465</v>
      </c>
      <c r="D1221">
        <f t="shared" si="94"/>
        <v>0.15139487547166652</v>
      </c>
      <c r="E1221">
        <f t="shared" si="91"/>
        <v>0.15139487547166652</v>
      </c>
      <c r="F1221">
        <f t="shared" si="92"/>
        <v>2.2920408319081414E-2</v>
      </c>
      <c r="G1221" s="6">
        <f t="shared" si="93"/>
        <v>2.4961296654770842E-3</v>
      </c>
    </row>
    <row r="1222" spans="1:7" x14ac:dyDescent="0.25">
      <c r="A1222" s="1">
        <v>41770</v>
      </c>
      <c r="B1222">
        <v>60.499862068965498</v>
      </c>
      <c r="C1222">
        <f t="shared" si="90"/>
        <v>60.499998278570672</v>
      </c>
      <c r="D1222">
        <f t="shared" si="94"/>
        <v>1.3620960517357616E-4</v>
      </c>
      <c r="E1222">
        <f t="shared" si="91"/>
        <v>1.3620960517357616E-4</v>
      </c>
      <c r="F1222">
        <f t="shared" si="92"/>
        <v>1.8553056541541507E-8</v>
      </c>
      <c r="G1222" s="6">
        <f t="shared" si="93"/>
        <v>2.2513984966809846E-6</v>
      </c>
    </row>
    <row r="1223" spans="1:7" x14ac:dyDescent="0.25">
      <c r="A1223" s="1">
        <v>41771</v>
      </c>
      <c r="B1223">
        <v>60.5</v>
      </c>
      <c r="C1223">
        <f t="shared" si="90"/>
        <v>60.500036700037903</v>
      </c>
      <c r="D1223">
        <f t="shared" si="94"/>
        <v>3.6700037902903659E-5</v>
      </c>
      <c r="E1223">
        <f t="shared" si="91"/>
        <v>3.6700037902903659E-5</v>
      </c>
      <c r="F1223">
        <f t="shared" si="92"/>
        <v>1.3468927820745653E-9</v>
      </c>
      <c r="G1223" s="6">
        <f t="shared" si="93"/>
        <v>6.0661182876407525E-7</v>
      </c>
    </row>
    <row r="1224" spans="1:7" x14ac:dyDescent="0.25">
      <c r="A1224" s="1">
        <v>41772</v>
      </c>
      <c r="B1224">
        <v>60.4444444444444</v>
      </c>
      <c r="C1224">
        <f t="shared" si="90"/>
        <v>60.500036700037903</v>
      </c>
      <c r="D1224">
        <f t="shared" si="94"/>
        <v>5.5592255593502671E-2</v>
      </c>
      <c r="E1224">
        <f t="shared" si="91"/>
        <v>5.5592255593502671E-2</v>
      </c>
      <c r="F1224">
        <f t="shared" si="92"/>
        <v>3.0904988819733291E-3</v>
      </c>
      <c r="G1224" s="6">
        <f t="shared" si="93"/>
        <v>9.188797003402122E-4</v>
      </c>
    </row>
    <row r="1225" spans="1:7" x14ac:dyDescent="0.25">
      <c r="A1225" s="1">
        <v>41773</v>
      </c>
      <c r="B1225">
        <v>60.5</v>
      </c>
      <c r="C1225">
        <f t="shared" ref="C1225:C1288" si="95">AVERAGE(B1219:B1224)</f>
        <v>60.490777440778636</v>
      </c>
      <c r="D1225">
        <f t="shared" si="94"/>
        <v>-9.2225592213637242E-3</v>
      </c>
      <c r="E1225">
        <f t="shared" ref="E1225:E1288" si="96">ABS($D1225)</f>
        <v>9.2225592213637242E-3</v>
      </c>
      <c r="F1225">
        <f t="shared" ref="F1225:F1288" si="97">POWER($E1225,2)</f>
        <v>8.5055598591561062E-5</v>
      </c>
      <c r="G1225" s="6">
        <f t="shared" ref="G1225:G1288" si="98">$E1225/$C1225</f>
        <v>1.5246223658462227E-4</v>
      </c>
    </row>
    <row r="1226" spans="1:7" x14ac:dyDescent="0.25">
      <c r="A1226" s="1">
        <v>41774</v>
      </c>
      <c r="B1226">
        <v>60.4444444444444</v>
      </c>
      <c r="C1226">
        <f t="shared" si="95"/>
        <v>60.490793167016285</v>
      </c>
      <c r="D1226">
        <f t="shared" ref="D1226:D1289" si="99">$C1226-$B1226</f>
        <v>4.6348722571885048E-2</v>
      </c>
      <c r="E1226">
        <f t="shared" si="96"/>
        <v>4.6348722571885048E-2</v>
      </c>
      <c r="F1226">
        <f t="shared" si="97"/>
        <v>2.1482040840455664E-3</v>
      </c>
      <c r="G1226" s="6">
        <f t="shared" si="98"/>
        <v>7.6621118926173285E-4</v>
      </c>
    </row>
    <row r="1227" spans="1:7" x14ac:dyDescent="0.25">
      <c r="A1227" s="1">
        <v>41775</v>
      </c>
      <c r="B1227">
        <v>59.5</v>
      </c>
      <c r="C1227">
        <f t="shared" si="95"/>
        <v>60.481533907757019</v>
      </c>
      <c r="D1227">
        <f t="shared" si="99"/>
        <v>0.98153390775701865</v>
      </c>
      <c r="E1227">
        <f t="shared" si="96"/>
        <v>0.98153390775701865</v>
      </c>
      <c r="F1227">
        <f t="shared" si="97"/>
        <v>0.96340881207676365</v>
      </c>
      <c r="G1227" s="6">
        <f t="shared" si="98"/>
        <v>1.6228654340248679E-2</v>
      </c>
    </row>
    <row r="1228" spans="1:7" x14ac:dyDescent="0.25">
      <c r="A1228" s="1">
        <v>41776</v>
      </c>
      <c r="B1228">
        <v>59.5</v>
      </c>
      <c r="C1228">
        <f t="shared" si="95"/>
        <v>60.314791826309055</v>
      </c>
      <c r="D1228">
        <f t="shared" si="99"/>
        <v>0.81479182630905456</v>
      </c>
      <c r="E1228">
        <f t="shared" si="96"/>
        <v>0.81479182630905456</v>
      </c>
      <c r="F1228">
        <f t="shared" si="97"/>
        <v>0.66388572022004455</v>
      </c>
      <c r="G1228" s="6">
        <f t="shared" si="98"/>
        <v>1.3508988452707316E-2</v>
      </c>
    </row>
    <row r="1229" spans="1:7" x14ac:dyDescent="0.25">
      <c r="A1229" s="1">
        <v>41777</v>
      </c>
      <c r="B1229">
        <v>59.5</v>
      </c>
      <c r="C1229">
        <f t="shared" si="95"/>
        <v>60.148148148148131</v>
      </c>
      <c r="D1229">
        <f t="shared" si="99"/>
        <v>0.64814814814813104</v>
      </c>
      <c r="E1229">
        <f t="shared" si="96"/>
        <v>0.64814814814813104</v>
      </c>
      <c r="F1229">
        <f t="shared" si="97"/>
        <v>0.42009602194785162</v>
      </c>
      <c r="G1229" s="6">
        <f t="shared" si="98"/>
        <v>1.0775862068965235E-2</v>
      </c>
    </row>
    <row r="1230" spans="1:7" x14ac:dyDescent="0.25">
      <c r="A1230" s="1">
        <v>41778</v>
      </c>
      <c r="B1230">
        <v>59.5</v>
      </c>
      <c r="C1230">
        <f t="shared" si="95"/>
        <v>59.981481481481467</v>
      </c>
      <c r="D1230">
        <f t="shared" si="99"/>
        <v>0.48148148148146674</v>
      </c>
      <c r="E1230">
        <f t="shared" si="96"/>
        <v>0.48148148148146674</v>
      </c>
      <c r="F1230">
        <f t="shared" si="97"/>
        <v>0.231824417009588</v>
      </c>
      <c r="G1230" s="6">
        <f t="shared" si="98"/>
        <v>8.0271688792834858E-3</v>
      </c>
    </row>
    <row r="1231" spans="1:7" x14ac:dyDescent="0.25">
      <c r="A1231" s="1">
        <v>41779</v>
      </c>
      <c r="B1231">
        <v>59.5</v>
      </c>
      <c r="C1231">
        <f t="shared" si="95"/>
        <v>59.824074074074069</v>
      </c>
      <c r="D1231">
        <f t="shared" si="99"/>
        <v>0.32407407407406907</v>
      </c>
      <c r="E1231">
        <f t="shared" si="96"/>
        <v>0.32407407407406907</v>
      </c>
      <c r="F1231">
        <f t="shared" si="97"/>
        <v>0.10502400548696521</v>
      </c>
      <c r="G1231" s="6">
        <f t="shared" si="98"/>
        <v>5.4171180931743479E-3</v>
      </c>
    </row>
    <row r="1232" spans="1:7" x14ac:dyDescent="0.25">
      <c r="A1232" s="1">
        <v>41780</v>
      </c>
      <c r="B1232">
        <v>59.499885242139101</v>
      </c>
      <c r="C1232">
        <f t="shared" si="95"/>
        <v>59.657407407407398</v>
      </c>
      <c r="D1232">
        <f t="shared" si="99"/>
        <v>0.15752216526829699</v>
      </c>
      <c r="E1232">
        <f t="shared" si="96"/>
        <v>0.15752216526829699</v>
      </c>
      <c r="F1232">
        <f t="shared" si="97"/>
        <v>2.4813232550812671E-2</v>
      </c>
      <c r="G1232" s="6">
        <f t="shared" si="98"/>
        <v>2.6404460420574385E-3</v>
      </c>
    </row>
    <row r="1233" spans="1:7" x14ac:dyDescent="0.25">
      <c r="A1233" s="1">
        <v>41781</v>
      </c>
      <c r="B1233">
        <v>59.5</v>
      </c>
      <c r="C1233">
        <f t="shared" si="95"/>
        <v>59.49998087368985</v>
      </c>
      <c r="D1233">
        <f t="shared" si="99"/>
        <v>-1.9126310149886194E-5</v>
      </c>
      <c r="E1233">
        <f t="shared" si="96"/>
        <v>1.9126310149886194E-5</v>
      </c>
      <c r="F1233">
        <f t="shared" si="97"/>
        <v>3.6581573994963967E-10</v>
      </c>
      <c r="G1233" s="6">
        <f t="shared" si="98"/>
        <v>3.2145069408490535E-7</v>
      </c>
    </row>
    <row r="1234" spans="1:7" x14ac:dyDescent="0.25">
      <c r="A1234" s="1">
        <v>41782</v>
      </c>
      <c r="B1234">
        <v>59.5</v>
      </c>
      <c r="C1234">
        <f t="shared" si="95"/>
        <v>59.49998087368985</v>
      </c>
      <c r="D1234">
        <f t="shared" si="99"/>
        <v>-1.9126310149886194E-5</v>
      </c>
      <c r="E1234">
        <f t="shared" si="96"/>
        <v>1.9126310149886194E-5</v>
      </c>
      <c r="F1234">
        <f t="shared" si="97"/>
        <v>3.6581573994963967E-10</v>
      </c>
      <c r="G1234" s="6">
        <f t="shared" si="98"/>
        <v>3.2145069408490535E-7</v>
      </c>
    </row>
    <row r="1235" spans="1:7" x14ac:dyDescent="0.25">
      <c r="A1235" s="1">
        <v>41783</v>
      </c>
      <c r="B1235">
        <v>59.5</v>
      </c>
      <c r="C1235">
        <f t="shared" si="95"/>
        <v>59.49998087368985</v>
      </c>
      <c r="D1235">
        <f t="shared" si="99"/>
        <v>-1.9126310149886194E-5</v>
      </c>
      <c r="E1235">
        <f t="shared" si="96"/>
        <v>1.9126310149886194E-5</v>
      </c>
      <c r="F1235">
        <f t="shared" si="97"/>
        <v>3.6581573994963967E-10</v>
      </c>
      <c r="G1235" s="6">
        <f t="shared" si="98"/>
        <v>3.2145069408490535E-7</v>
      </c>
    </row>
    <row r="1236" spans="1:7" x14ac:dyDescent="0.25">
      <c r="A1236" s="1">
        <v>41784</v>
      </c>
      <c r="B1236">
        <v>59.500246913580199</v>
      </c>
      <c r="C1236">
        <f t="shared" si="95"/>
        <v>59.49998087368985</v>
      </c>
      <c r="D1236">
        <f t="shared" si="99"/>
        <v>-2.6603989034867936E-4</v>
      </c>
      <c r="E1236">
        <f t="shared" si="96"/>
        <v>2.6603989034867936E-4</v>
      </c>
      <c r="F1236">
        <f t="shared" si="97"/>
        <v>7.0777223256737341E-8</v>
      </c>
      <c r="G1236" s="6">
        <f t="shared" si="98"/>
        <v>4.4712600986115423E-6</v>
      </c>
    </row>
    <row r="1237" spans="1:7" x14ac:dyDescent="0.25">
      <c r="A1237" s="1">
        <v>41785</v>
      </c>
      <c r="B1237">
        <v>59.500101235067802</v>
      </c>
      <c r="C1237">
        <f t="shared" si="95"/>
        <v>59.500022025953221</v>
      </c>
      <c r="D1237">
        <f t="shared" si="99"/>
        <v>-7.9209114581146878E-5</v>
      </c>
      <c r="E1237">
        <f t="shared" si="96"/>
        <v>7.9209114581146878E-5</v>
      </c>
      <c r="F1237">
        <f t="shared" si="97"/>
        <v>6.2740838327292545E-9</v>
      </c>
      <c r="G1237" s="6">
        <f t="shared" si="98"/>
        <v>1.3312451304067883E-6</v>
      </c>
    </row>
    <row r="1238" spans="1:7" x14ac:dyDescent="0.25">
      <c r="A1238" s="1">
        <v>41786</v>
      </c>
      <c r="B1238">
        <v>59.5</v>
      </c>
      <c r="C1238">
        <f t="shared" si="95"/>
        <v>59.500038898464517</v>
      </c>
      <c r="D1238">
        <f t="shared" si="99"/>
        <v>3.8898464516989861E-5</v>
      </c>
      <c r="E1238">
        <f t="shared" si="96"/>
        <v>3.8898464516989861E-5</v>
      </c>
      <c r="F1238">
        <f t="shared" si="97"/>
        <v>1.5130905417795194E-9</v>
      </c>
      <c r="G1238" s="6">
        <f t="shared" si="98"/>
        <v>6.5375527877165291E-7</v>
      </c>
    </row>
    <row r="1239" spans="1:7" x14ac:dyDescent="0.25">
      <c r="A1239" s="1">
        <v>41787</v>
      </c>
      <c r="B1239">
        <v>59.4979719188768</v>
      </c>
      <c r="C1239">
        <f t="shared" si="95"/>
        <v>59.500058024774667</v>
      </c>
      <c r="D1239">
        <f t="shared" si="99"/>
        <v>2.0861058978667302E-3</v>
      </c>
      <c r="E1239">
        <f t="shared" si="96"/>
        <v>2.0861058978667302E-3</v>
      </c>
      <c r="F1239">
        <f t="shared" si="97"/>
        <v>4.3518378171143561E-6</v>
      </c>
      <c r="G1239" s="6">
        <f t="shared" si="98"/>
        <v>3.5060569134203469E-5</v>
      </c>
    </row>
    <row r="1240" spans="1:7" x14ac:dyDescent="0.25">
      <c r="A1240" s="1">
        <v>41788</v>
      </c>
      <c r="B1240">
        <v>60</v>
      </c>
      <c r="C1240">
        <f t="shared" si="95"/>
        <v>59.499720011254134</v>
      </c>
      <c r="D1240">
        <f t="shared" si="99"/>
        <v>-0.50027998874586643</v>
      </c>
      <c r="E1240">
        <f t="shared" si="96"/>
        <v>0.50027998874586643</v>
      </c>
      <c r="F1240">
        <f t="shared" si="97"/>
        <v>0.25028006713956424</v>
      </c>
      <c r="G1240" s="6">
        <f t="shared" si="98"/>
        <v>8.4081066037157894E-3</v>
      </c>
    </row>
    <row r="1241" spans="1:7" x14ac:dyDescent="0.25">
      <c r="A1241" s="1">
        <v>41789</v>
      </c>
      <c r="B1241">
        <v>59.499862448418199</v>
      </c>
      <c r="C1241">
        <f t="shared" si="95"/>
        <v>59.583053344587462</v>
      </c>
      <c r="D1241">
        <f t="shared" si="99"/>
        <v>8.319089616926334E-2</v>
      </c>
      <c r="E1241">
        <f t="shared" si="96"/>
        <v>8.319089616926334E-2</v>
      </c>
      <c r="F1241">
        <f t="shared" si="97"/>
        <v>6.9207252054451539E-3</v>
      </c>
      <c r="G1241" s="6">
        <f t="shared" si="98"/>
        <v>1.3962174057805385E-3</v>
      </c>
    </row>
    <row r="1242" spans="1:7" x14ac:dyDescent="0.25">
      <c r="A1242" s="1">
        <v>41790</v>
      </c>
      <c r="B1242">
        <v>59.5000627116518</v>
      </c>
      <c r="C1242">
        <f t="shared" si="95"/>
        <v>59.583030419323826</v>
      </c>
      <c r="D1242">
        <f t="shared" si="99"/>
        <v>8.2967707672025881E-2</v>
      </c>
      <c r="E1242">
        <f t="shared" si="96"/>
        <v>8.2967707672025881E-2</v>
      </c>
      <c r="F1242">
        <f t="shared" si="97"/>
        <v>6.8836405163507424E-3</v>
      </c>
      <c r="G1242" s="6">
        <f t="shared" si="98"/>
        <v>1.3924721030153912E-3</v>
      </c>
    </row>
    <row r="1243" spans="1:7" x14ac:dyDescent="0.25">
      <c r="A1243" s="1">
        <v>41791</v>
      </c>
      <c r="B1243">
        <v>59.5</v>
      </c>
      <c r="C1243">
        <f t="shared" si="95"/>
        <v>59.582999719002437</v>
      </c>
      <c r="D1243">
        <f t="shared" si="99"/>
        <v>8.2999719002437189E-2</v>
      </c>
      <c r="E1243">
        <f t="shared" si="96"/>
        <v>8.2999719002437189E-2</v>
      </c>
      <c r="F1243">
        <f t="shared" si="97"/>
        <v>6.8889533544835334E-3</v>
      </c>
      <c r="G1243" s="6">
        <f t="shared" si="98"/>
        <v>1.3930100765968418E-3</v>
      </c>
    </row>
    <row r="1244" spans="1:7" x14ac:dyDescent="0.25">
      <c r="A1244" s="1">
        <v>41792</v>
      </c>
      <c r="B1244">
        <v>59.5</v>
      </c>
      <c r="C1244">
        <f t="shared" si="95"/>
        <v>59.582982846491142</v>
      </c>
      <c r="D1244">
        <f t="shared" si="99"/>
        <v>8.2982846491141515E-2</v>
      </c>
      <c r="E1244">
        <f t="shared" si="96"/>
        <v>8.2982846491141515E-2</v>
      </c>
      <c r="F1244">
        <f t="shared" si="97"/>
        <v>6.8861528117723581E-3</v>
      </c>
      <c r="G1244" s="6">
        <f t="shared" si="98"/>
        <v>1.3927272943843293E-3</v>
      </c>
    </row>
    <row r="1245" spans="1:7" x14ac:dyDescent="0.25">
      <c r="A1245" s="1">
        <v>41793</v>
      </c>
      <c r="B1245">
        <v>59.5</v>
      </c>
      <c r="C1245">
        <f t="shared" si="95"/>
        <v>59.582982846491142</v>
      </c>
      <c r="D1245">
        <f t="shared" si="99"/>
        <v>8.2982846491141515E-2</v>
      </c>
      <c r="E1245">
        <f t="shared" si="96"/>
        <v>8.2982846491141515E-2</v>
      </c>
      <c r="F1245">
        <f t="shared" si="97"/>
        <v>6.8861528117723581E-3</v>
      </c>
      <c r="G1245" s="6">
        <f t="shared" si="98"/>
        <v>1.3927272943843293E-3</v>
      </c>
    </row>
    <row r="1246" spans="1:7" x14ac:dyDescent="0.25">
      <c r="A1246" s="1">
        <v>41794</v>
      </c>
      <c r="B1246">
        <v>59.499455930359098</v>
      </c>
      <c r="C1246">
        <f t="shared" si="95"/>
        <v>59.583320860011668</v>
      </c>
      <c r="D1246">
        <f t="shared" si="99"/>
        <v>8.3864929652570197E-2</v>
      </c>
      <c r="E1246">
        <f t="shared" si="96"/>
        <v>8.3864929652570197E-2</v>
      </c>
      <c r="F1246">
        <f t="shared" si="97"/>
        <v>7.0333264256305476E-3</v>
      </c>
      <c r="G1246" s="6">
        <f t="shared" si="98"/>
        <v>1.4075235895227639E-3</v>
      </c>
    </row>
    <row r="1247" spans="1:7" x14ac:dyDescent="0.25">
      <c r="A1247" s="1">
        <v>41795</v>
      </c>
      <c r="B1247">
        <v>75.1267880364109</v>
      </c>
      <c r="C1247">
        <f t="shared" si="95"/>
        <v>59.499896848404852</v>
      </c>
      <c r="D1247">
        <f t="shared" si="99"/>
        <v>-15.626891188006049</v>
      </c>
      <c r="E1247">
        <f t="shared" si="96"/>
        <v>15.626891188006049</v>
      </c>
      <c r="F1247">
        <f t="shared" si="97"/>
        <v>244.19972820178108</v>
      </c>
      <c r="G1247" s="6">
        <f t="shared" si="98"/>
        <v>0.26263728200774172</v>
      </c>
    </row>
    <row r="1248" spans="1:7" x14ac:dyDescent="0.25">
      <c r="A1248" s="1">
        <v>41796</v>
      </c>
      <c r="B1248">
        <v>95.469180327868898</v>
      </c>
      <c r="C1248">
        <f t="shared" si="95"/>
        <v>62.104384446403635</v>
      </c>
      <c r="D1248">
        <f t="shared" si="99"/>
        <v>-33.364795881465263</v>
      </c>
      <c r="E1248">
        <f t="shared" si="96"/>
        <v>33.364795881465263</v>
      </c>
      <c r="F1248">
        <f t="shared" si="97"/>
        <v>1113.2096042118415</v>
      </c>
      <c r="G1248" s="6">
        <f t="shared" si="98"/>
        <v>0.53723736542722245</v>
      </c>
    </row>
    <row r="1249" spans="1:7" x14ac:dyDescent="0.25">
      <c r="A1249" s="1">
        <v>41797</v>
      </c>
      <c r="B1249">
        <v>97.938275340393304</v>
      </c>
      <c r="C1249">
        <f t="shared" si="95"/>
        <v>68.099237382439824</v>
      </c>
      <c r="D1249">
        <f t="shared" si="99"/>
        <v>-29.839037957953479</v>
      </c>
      <c r="E1249">
        <f t="shared" si="96"/>
        <v>29.839037957953479</v>
      </c>
      <c r="F1249">
        <f t="shared" si="97"/>
        <v>890.36818625618855</v>
      </c>
      <c r="G1249" s="6">
        <f t="shared" si="98"/>
        <v>0.43816992825308526</v>
      </c>
    </row>
    <row r="1250" spans="1:7" x14ac:dyDescent="0.25">
      <c r="A1250" s="1">
        <v>41798</v>
      </c>
      <c r="B1250">
        <v>93.415857605178005</v>
      </c>
      <c r="C1250">
        <f t="shared" si="95"/>
        <v>74.505616605838711</v>
      </c>
      <c r="D1250">
        <f t="shared" si="99"/>
        <v>-18.910240999339294</v>
      </c>
      <c r="E1250">
        <f t="shared" si="96"/>
        <v>18.910240999339294</v>
      </c>
      <c r="F1250">
        <f t="shared" si="97"/>
        <v>357.59721465309281</v>
      </c>
      <c r="G1250" s="6">
        <f t="shared" si="98"/>
        <v>0.25380960336696784</v>
      </c>
    </row>
    <row r="1251" spans="1:7" x14ac:dyDescent="0.25">
      <c r="A1251" s="1">
        <v>41799</v>
      </c>
      <c r="B1251">
        <v>97.1886326194399</v>
      </c>
      <c r="C1251">
        <f t="shared" si="95"/>
        <v>80.158259540035047</v>
      </c>
      <c r="D1251">
        <f t="shared" si="99"/>
        <v>-17.030373079404853</v>
      </c>
      <c r="E1251">
        <f t="shared" si="96"/>
        <v>17.030373079404853</v>
      </c>
      <c r="F1251">
        <f t="shared" si="97"/>
        <v>290.03360722371752</v>
      </c>
      <c r="G1251" s="6">
        <f t="shared" si="98"/>
        <v>0.21245936697139778</v>
      </c>
    </row>
    <row r="1252" spans="1:7" x14ac:dyDescent="0.25">
      <c r="A1252" s="1">
        <v>41800</v>
      </c>
      <c r="B1252">
        <v>99.2920912178554</v>
      </c>
      <c r="C1252">
        <f t="shared" si="95"/>
        <v>86.439698309941704</v>
      </c>
      <c r="D1252">
        <f t="shared" si="99"/>
        <v>-12.852392907913696</v>
      </c>
      <c r="E1252">
        <f t="shared" si="96"/>
        <v>12.852392907913696</v>
      </c>
      <c r="F1252">
        <f t="shared" si="97"/>
        <v>165.18400345939028</v>
      </c>
      <c r="G1252" s="6">
        <f t="shared" si="98"/>
        <v>0.14868623050753407</v>
      </c>
    </row>
    <row r="1253" spans="1:7" x14ac:dyDescent="0.25">
      <c r="A1253" s="1">
        <v>41801</v>
      </c>
      <c r="B1253">
        <v>98.770996348461097</v>
      </c>
      <c r="C1253">
        <f t="shared" si="95"/>
        <v>93.071804191191063</v>
      </c>
      <c r="D1253">
        <f t="shared" si="99"/>
        <v>-5.6991921572700335</v>
      </c>
      <c r="E1253">
        <f t="shared" si="96"/>
        <v>5.6991921572700335</v>
      </c>
      <c r="F1253">
        <f t="shared" si="97"/>
        <v>32.480791245488255</v>
      </c>
      <c r="G1253" s="6">
        <f t="shared" si="98"/>
        <v>6.1234357782111663E-2</v>
      </c>
    </row>
    <row r="1254" spans="1:7" x14ac:dyDescent="0.25">
      <c r="A1254" s="1">
        <v>41802</v>
      </c>
      <c r="B1254">
        <v>99.694892473118301</v>
      </c>
      <c r="C1254">
        <f t="shared" si="95"/>
        <v>97.01250557653276</v>
      </c>
      <c r="D1254">
        <f t="shared" si="99"/>
        <v>-2.6823868965855411</v>
      </c>
      <c r="E1254">
        <f t="shared" si="96"/>
        <v>2.6823868965855411</v>
      </c>
      <c r="F1254">
        <f t="shared" si="97"/>
        <v>7.1951994629738101</v>
      </c>
      <c r="G1254" s="6">
        <f t="shared" si="98"/>
        <v>2.7649908438550919E-2</v>
      </c>
    </row>
    <row r="1255" spans="1:7" x14ac:dyDescent="0.25">
      <c r="A1255" s="1">
        <v>41803</v>
      </c>
      <c r="B1255">
        <v>97.502994011976</v>
      </c>
      <c r="C1255">
        <f t="shared" si="95"/>
        <v>97.716790934074325</v>
      </c>
      <c r="D1255">
        <f t="shared" si="99"/>
        <v>0.21379692209832513</v>
      </c>
      <c r="E1255">
        <f t="shared" si="96"/>
        <v>0.21379692209832513</v>
      </c>
      <c r="F1255">
        <f t="shared" si="97"/>
        <v>4.5709123898717299E-2</v>
      </c>
      <c r="G1255" s="6">
        <f t="shared" si="98"/>
        <v>2.1879241024458681E-3</v>
      </c>
    </row>
    <row r="1256" spans="1:7" x14ac:dyDescent="0.25">
      <c r="A1256" s="1">
        <v>41804</v>
      </c>
      <c r="B1256">
        <v>100.00361010830321</v>
      </c>
      <c r="C1256">
        <f t="shared" si="95"/>
        <v>97.644244046004772</v>
      </c>
      <c r="D1256">
        <f t="shared" si="99"/>
        <v>-2.3593660622984345</v>
      </c>
      <c r="E1256">
        <f t="shared" si="96"/>
        <v>2.3593660622984345</v>
      </c>
      <c r="F1256">
        <f t="shared" si="97"/>
        <v>5.5666082159256201</v>
      </c>
      <c r="G1256" s="6">
        <f t="shared" si="98"/>
        <v>2.4162879085702447E-2</v>
      </c>
    </row>
    <row r="1257" spans="1:7" x14ac:dyDescent="0.25">
      <c r="A1257" s="1">
        <v>41805</v>
      </c>
      <c r="B1257">
        <v>100.10870140174561</v>
      </c>
      <c r="C1257">
        <f t="shared" si="95"/>
        <v>98.74220279652566</v>
      </c>
      <c r="D1257">
        <f t="shared" si="99"/>
        <v>-1.3664986052199453</v>
      </c>
      <c r="E1257">
        <f t="shared" si="96"/>
        <v>1.3664986052199453</v>
      </c>
      <c r="F1257">
        <f t="shared" si="97"/>
        <v>1.8673184380680559</v>
      </c>
      <c r="G1257" s="6">
        <f t="shared" si="98"/>
        <v>1.3839053277308767E-2</v>
      </c>
    </row>
    <row r="1258" spans="1:7" x14ac:dyDescent="0.25">
      <c r="A1258" s="1">
        <v>41806</v>
      </c>
      <c r="B1258">
        <v>98.496022461394503</v>
      </c>
      <c r="C1258">
        <f t="shared" si="95"/>
        <v>99.228880926909937</v>
      </c>
      <c r="D1258">
        <f t="shared" si="99"/>
        <v>0.73285846551543443</v>
      </c>
      <c r="E1258">
        <f t="shared" si="96"/>
        <v>0.73285846551543443</v>
      </c>
      <c r="F1258">
        <f t="shared" si="97"/>
        <v>0.53708153047763718</v>
      </c>
      <c r="G1258" s="6">
        <f t="shared" si="98"/>
        <v>7.3855359313710666E-3</v>
      </c>
    </row>
    <row r="1259" spans="1:7" x14ac:dyDescent="0.25">
      <c r="A1259" s="1">
        <v>41807</v>
      </c>
      <c r="B1259">
        <v>100.855737704918</v>
      </c>
      <c r="C1259">
        <f t="shared" si="95"/>
        <v>99.096202800833126</v>
      </c>
      <c r="D1259">
        <f t="shared" si="99"/>
        <v>-1.7595349040848731</v>
      </c>
      <c r="E1259">
        <f t="shared" si="96"/>
        <v>1.7595349040848731</v>
      </c>
      <c r="F1259">
        <f t="shared" si="97"/>
        <v>3.0959630786929635</v>
      </c>
      <c r="G1259" s="6">
        <f t="shared" si="98"/>
        <v>1.7755825696179756E-2</v>
      </c>
    </row>
    <row r="1260" spans="1:7" x14ac:dyDescent="0.25">
      <c r="A1260" s="1">
        <v>41808</v>
      </c>
      <c r="B1260">
        <v>94.502766798419003</v>
      </c>
      <c r="C1260">
        <f t="shared" si="95"/>
        <v>99.443659693575924</v>
      </c>
      <c r="D1260">
        <f t="shared" si="99"/>
        <v>4.9408928951569209</v>
      </c>
      <c r="E1260">
        <f t="shared" si="96"/>
        <v>4.9408928951569209</v>
      </c>
      <c r="F1260">
        <f t="shared" si="97"/>
        <v>24.412422601412139</v>
      </c>
      <c r="G1260" s="6">
        <f t="shared" si="98"/>
        <v>4.9685348572062894E-2</v>
      </c>
    </row>
    <row r="1261" spans="1:7" x14ac:dyDescent="0.25">
      <c r="A1261" s="1">
        <v>41809</v>
      </c>
      <c r="B1261">
        <v>99.169435215946805</v>
      </c>
      <c r="C1261">
        <f t="shared" si="95"/>
        <v>98.578305414459393</v>
      </c>
      <c r="D1261">
        <f t="shared" si="99"/>
        <v>-0.59112980148741201</v>
      </c>
      <c r="E1261">
        <f t="shared" si="96"/>
        <v>0.59112980148741201</v>
      </c>
      <c r="F1261">
        <f t="shared" si="97"/>
        <v>0.34943444220654712</v>
      </c>
      <c r="G1261" s="6">
        <f t="shared" si="98"/>
        <v>5.9965506507956819E-3</v>
      </c>
    </row>
    <row r="1262" spans="1:7" x14ac:dyDescent="0.25">
      <c r="A1262" s="1">
        <v>41810</v>
      </c>
      <c r="B1262">
        <v>102.2235885969816</v>
      </c>
      <c r="C1262">
        <f t="shared" si="95"/>
        <v>98.856045615121175</v>
      </c>
      <c r="D1262">
        <f t="shared" si="99"/>
        <v>-3.3675429818604243</v>
      </c>
      <c r="E1262">
        <f t="shared" si="96"/>
        <v>3.3675429818604243</v>
      </c>
      <c r="F1262">
        <f t="shared" si="97"/>
        <v>11.340345734677399</v>
      </c>
      <c r="G1262" s="6">
        <f t="shared" si="98"/>
        <v>3.4065119243909141E-2</v>
      </c>
    </row>
    <row r="1263" spans="1:7" x14ac:dyDescent="0.25">
      <c r="A1263" s="1">
        <v>41811</v>
      </c>
      <c r="B1263">
        <v>101.55</v>
      </c>
      <c r="C1263">
        <f t="shared" si="95"/>
        <v>99.22604202990091</v>
      </c>
      <c r="D1263">
        <f t="shared" si="99"/>
        <v>-2.3239579700990873</v>
      </c>
      <c r="E1263">
        <f t="shared" si="96"/>
        <v>2.3239579700990873</v>
      </c>
      <c r="F1263">
        <f t="shared" si="97"/>
        <v>5.4007806467870703</v>
      </c>
      <c r="G1263" s="6">
        <f t="shared" si="98"/>
        <v>2.3420847214673569E-2</v>
      </c>
    </row>
    <row r="1264" spans="1:7" x14ac:dyDescent="0.25">
      <c r="A1264" s="1">
        <v>41812</v>
      </c>
      <c r="B1264">
        <v>98.840949554896099</v>
      </c>
      <c r="C1264">
        <f t="shared" si="95"/>
        <v>99.466258462943301</v>
      </c>
      <c r="D1264">
        <f t="shared" si="99"/>
        <v>0.62530890804720229</v>
      </c>
      <c r="E1264">
        <f t="shared" si="96"/>
        <v>0.62530890804720229</v>
      </c>
      <c r="F1264">
        <f t="shared" si="97"/>
        <v>0.39101123048318448</v>
      </c>
      <c r="G1264" s="6">
        <f t="shared" si="98"/>
        <v>6.2866435081617607E-3</v>
      </c>
    </row>
    <row r="1265" spans="1:7" x14ac:dyDescent="0.25">
      <c r="A1265" s="1">
        <v>41813</v>
      </c>
      <c r="B1265">
        <v>98.472116946399595</v>
      </c>
      <c r="C1265">
        <f t="shared" si="95"/>
        <v>99.523746311860251</v>
      </c>
      <c r="D1265">
        <f t="shared" si="99"/>
        <v>1.0516293654606557</v>
      </c>
      <c r="E1265">
        <f t="shared" si="96"/>
        <v>1.0516293654606557</v>
      </c>
      <c r="F1265">
        <f t="shared" si="97"/>
        <v>1.1059243222991813</v>
      </c>
      <c r="G1265" s="6">
        <f t="shared" si="98"/>
        <v>1.0566617560449821E-2</v>
      </c>
    </row>
    <row r="1266" spans="1:7" x14ac:dyDescent="0.25">
      <c r="A1266" s="1">
        <v>41814</v>
      </c>
      <c r="B1266">
        <v>101.30878859857479</v>
      </c>
      <c r="C1266">
        <f t="shared" si="95"/>
        <v>99.126476185440524</v>
      </c>
      <c r="D1266">
        <f t="shared" si="99"/>
        <v>-2.1823124131342695</v>
      </c>
      <c r="E1266">
        <f t="shared" si="96"/>
        <v>2.1823124131342695</v>
      </c>
      <c r="F1266">
        <f t="shared" si="97"/>
        <v>4.7624874685199181</v>
      </c>
      <c r="G1266" s="6">
        <f t="shared" si="98"/>
        <v>2.2015434191887503E-2</v>
      </c>
    </row>
    <row r="1267" spans="1:7" x14ac:dyDescent="0.25">
      <c r="A1267" s="1">
        <v>41815</v>
      </c>
      <c r="B1267">
        <v>101.4972677595628</v>
      </c>
      <c r="C1267">
        <f t="shared" si="95"/>
        <v>100.26081315213315</v>
      </c>
      <c r="D1267">
        <f t="shared" si="99"/>
        <v>-1.2364546074296499</v>
      </c>
      <c r="E1267">
        <f t="shared" si="96"/>
        <v>1.2364546074296499</v>
      </c>
      <c r="F1267">
        <f t="shared" si="97"/>
        <v>1.5288199962340094</v>
      </c>
      <c r="G1267" s="6">
        <f t="shared" si="98"/>
        <v>1.2332381601109556E-2</v>
      </c>
    </row>
    <row r="1268" spans="1:7" x14ac:dyDescent="0.25">
      <c r="A1268" s="1">
        <v>41816</v>
      </c>
      <c r="B1268">
        <v>99.967032967033006</v>
      </c>
      <c r="C1268">
        <f t="shared" si="95"/>
        <v>100.64878524273581</v>
      </c>
      <c r="D1268">
        <f t="shared" si="99"/>
        <v>0.68175227570280583</v>
      </c>
      <c r="E1268">
        <f t="shared" si="96"/>
        <v>0.68175227570280583</v>
      </c>
      <c r="F1268">
        <f t="shared" si="97"/>
        <v>0.46478616542595458</v>
      </c>
      <c r="G1268" s="6">
        <f t="shared" si="98"/>
        <v>6.7735767904065231E-3</v>
      </c>
    </row>
    <row r="1269" spans="1:7" x14ac:dyDescent="0.25">
      <c r="A1269" s="1">
        <v>41817</v>
      </c>
      <c r="B1269">
        <v>101.3947804473902</v>
      </c>
      <c r="C1269">
        <f t="shared" si="95"/>
        <v>100.27269263774438</v>
      </c>
      <c r="D1269">
        <f t="shared" si="99"/>
        <v>-1.1220878096458193</v>
      </c>
      <c r="E1269">
        <f t="shared" si="96"/>
        <v>1.1220878096458193</v>
      </c>
      <c r="F1269">
        <f t="shared" si="97"/>
        <v>1.2590810525557525</v>
      </c>
      <c r="G1269" s="6">
        <f t="shared" si="98"/>
        <v>1.1190362800963081E-2</v>
      </c>
    </row>
    <row r="1270" spans="1:7" x14ac:dyDescent="0.25">
      <c r="A1270" s="1">
        <v>41818</v>
      </c>
      <c r="B1270">
        <v>96.273817034700301</v>
      </c>
      <c r="C1270">
        <f t="shared" si="95"/>
        <v>100.24682271230942</v>
      </c>
      <c r="D1270">
        <f t="shared" si="99"/>
        <v>3.9730056776091232</v>
      </c>
      <c r="E1270">
        <f t="shared" si="96"/>
        <v>3.9730056776091232</v>
      </c>
      <c r="F1270">
        <f t="shared" si="97"/>
        <v>15.784774114314327</v>
      </c>
      <c r="G1270" s="6">
        <f t="shared" si="98"/>
        <v>3.9632235417684444E-2</v>
      </c>
    </row>
    <row r="1271" spans="1:7" x14ac:dyDescent="0.25">
      <c r="A1271" s="1">
        <v>41819</v>
      </c>
      <c r="B1271">
        <v>66.544068919814492</v>
      </c>
      <c r="C1271">
        <f t="shared" si="95"/>
        <v>99.818967292276781</v>
      </c>
      <c r="D1271">
        <f t="shared" si="99"/>
        <v>33.274898372462289</v>
      </c>
      <c r="E1271">
        <f t="shared" si="96"/>
        <v>33.274898372462289</v>
      </c>
      <c r="F1271">
        <f t="shared" si="97"/>
        <v>1107.2188616976935</v>
      </c>
      <c r="G1271" s="6">
        <f t="shared" si="98"/>
        <v>0.33335246071050911</v>
      </c>
    </row>
    <row r="1272" spans="1:7" x14ac:dyDescent="0.25">
      <c r="A1272" s="1">
        <v>41820</v>
      </c>
      <c r="B1272">
        <v>62.499863126197603</v>
      </c>
      <c r="C1272">
        <f t="shared" si="95"/>
        <v>94.4976259545126</v>
      </c>
      <c r="D1272">
        <f t="shared" si="99"/>
        <v>31.997762828314997</v>
      </c>
      <c r="E1272">
        <f t="shared" si="96"/>
        <v>31.997762828314997</v>
      </c>
      <c r="F1272">
        <f t="shared" si="97"/>
        <v>1023.856826017097</v>
      </c>
      <c r="G1272" s="6">
        <f t="shared" si="98"/>
        <v>0.33860917144857638</v>
      </c>
    </row>
    <row r="1273" spans="1:7" x14ac:dyDescent="0.25">
      <c r="A1273" s="1">
        <v>41821</v>
      </c>
      <c r="B1273">
        <v>61.5</v>
      </c>
      <c r="C1273">
        <f t="shared" si="95"/>
        <v>88.029471709116407</v>
      </c>
      <c r="D1273">
        <f t="shared" si="99"/>
        <v>26.529471709116407</v>
      </c>
      <c r="E1273">
        <f t="shared" si="96"/>
        <v>26.529471709116407</v>
      </c>
      <c r="F1273">
        <f t="shared" si="97"/>
        <v>703.81286916480781</v>
      </c>
      <c r="G1273" s="6">
        <f t="shared" si="98"/>
        <v>0.30137033875177727</v>
      </c>
    </row>
    <row r="1274" spans="1:7" x14ac:dyDescent="0.25">
      <c r="A1274" s="1">
        <v>41822</v>
      </c>
      <c r="B1274">
        <v>61.5</v>
      </c>
      <c r="C1274">
        <f t="shared" si="95"/>
        <v>81.363260415855933</v>
      </c>
      <c r="D1274">
        <f t="shared" si="99"/>
        <v>19.863260415855933</v>
      </c>
      <c r="E1274">
        <f t="shared" si="96"/>
        <v>19.863260415855933</v>
      </c>
      <c r="F1274">
        <f t="shared" si="97"/>
        <v>394.54911434810924</v>
      </c>
      <c r="G1274" s="6">
        <f t="shared" si="98"/>
        <v>0.2441305856517153</v>
      </c>
    </row>
    <row r="1275" spans="1:7" x14ac:dyDescent="0.25">
      <c r="A1275" s="1">
        <v>41823</v>
      </c>
      <c r="B1275">
        <v>61.5</v>
      </c>
      <c r="C1275">
        <f t="shared" si="95"/>
        <v>74.952088254683773</v>
      </c>
      <c r="D1275">
        <f t="shared" si="99"/>
        <v>13.452088254683773</v>
      </c>
      <c r="E1275">
        <f t="shared" si="96"/>
        <v>13.452088254683773</v>
      </c>
      <c r="F1275">
        <f t="shared" si="97"/>
        <v>180.95867841180112</v>
      </c>
      <c r="G1275" s="6">
        <f t="shared" si="98"/>
        <v>0.17947583006592413</v>
      </c>
    </row>
    <row r="1276" spans="1:7" x14ac:dyDescent="0.25">
      <c r="A1276" s="1">
        <v>41824</v>
      </c>
      <c r="B1276">
        <v>61.450932684509297</v>
      </c>
      <c r="C1276">
        <f t="shared" si="95"/>
        <v>68.302958180118722</v>
      </c>
      <c r="D1276">
        <f t="shared" si="99"/>
        <v>6.8520254956094249</v>
      </c>
      <c r="E1276">
        <f t="shared" si="96"/>
        <v>6.8520254956094249</v>
      </c>
      <c r="F1276">
        <f t="shared" si="97"/>
        <v>46.950253392481585</v>
      </c>
      <c r="G1276" s="6">
        <f t="shared" si="98"/>
        <v>0.10031813669827082</v>
      </c>
    </row>
    <row r="1277" spans="1:7" x14ac:dyDescent="0.25">
      <c r="A1277" s="1">
        <v>41825</v>
      </c>
      <c r="B1277">
        <v>60.5</v>
      </c>
      <c r="C1277">
        <f t="shared" si="95"/>
        <v>62.499144121753567</v>
      </c>
      <c r="D1277">
        <f t="shared" si="99"/>
        <v>1.9991441217535666</v>
      </c>
      <c r="E1277">
        <f t="shared" si="96"/>
        <v>1.9991441217535666</v>
      </c>
      <c r="F1277">
        <f t="shared" si="97"/>
        <v>3.9965772195418392</v>
      </c>
      <c r="G1277" s="6">
        <f t="shared" si="98"/>
        <v>3.1986743976190564E-2</v>
      </c>
    </row>
    <row r="1278" spans="1:7" x14ac:dyDescent="0.25">
      <c r="A1278" s="1">
        <v>41826</v>
      </c>
      <c r="B1278">
        <v>61.5</v>
      </c>
      <c r="C1278">
        <f t="shared" si="95"/>
        <v>61.491799301784482</v>
      </c>
      <c r="D1278">
        <f t="shared" si="99"/>
        <v>-8.2006982155178321E-3</v>
      </c>
      <c r="E1278">
        <f t="shared" si="96"/>
        <v>8.2006982155178321E-3</v>
      </c>
      <c r="F1278">
        <f t="shared" si="97"/>
        <v>6.7251451221997358E-5</v>
      </c>
      <c r="G1278" s="6">
        <f t="shared" si="98"/>
        <v>1.3336246960787582E-4</v>
      </c>
    </row>
    <row r="1279" spans="1:7" x14ac:dyDescent="0.25">
      <c r="A1279" s="1">
        <v>41827</v>
      </c>
      <c r="B1279">
        <v>60.5</v>
      </c>
      <c r="C1279">
        <f t="shared" si="95"/>
        <v>61.325155447418219</v>
      </c>
      <c r="D1279">
        <f t="shared" si="99"/>
        <v>0.82515544741821856</v>
      </c>
      <c r="E1279">
        <f t="shared" si="96"/>
        <v>0.82515544741821856</v>
      </c>
      <c r="F1279">
        <f t="shared" si="97"/>
        <v>0.68088151240396044</v>
      </c>
      <c r="G1279" s="6">
        <f t="shared" si="98"/>
        <v>1.3455415504420993E-2</v>
      </c>
    </row>
    <row r="1280" spans="1:7" x14ac:dyDescent="0.25">
      <c r="A1280" s="1">
        <v>41828</v>
      </c>
      <c r="B1280">
        <v>60.5</v>
      </c>
      <c r="C1280">
        <f t="shared" si="95"/>
        <v>61.158488780751554</v>
      </c>
      <c r="D1280">
        <f t="shared" si="99"/>
        <v>0.65848878075155426</v>
      </c>
      <c r="E1280">
        <f t="shared" si="96"/>
        <v>0.65848878075155426</v>
      </c>
      <c r="F1280">
        <f t="shared" si="97"/>
        <v>0.43360747437566849</v>
      </c>
      <c r="G1280" s="6">
        <f t="shared" si="98"/>
        <v>1.0766923674523508E-2</v>
      </c>
    </row>
    <row r="1281" spans="1:7" x14ac:dyDescent="0.25">
      <c r="A1281" s="1">
        <v>41829</v>
      </c>
      <c r="B1281">
        <v>60.5</v>
      </c>
      <c r="C1281">
        <f t="shared" si="95"/>
        <v>60.99182211408489</v>
      </c>
      <c r="D1281">
        <f t="shared" si="99"/>
        <v>0.49182211408488996</v>
      </c>
      <c r="E1281">
        <f t="shared" si="96"/>
        <v>0.49182211408488996</v>
      </c>
      <c r="F1281">
        <f t="shared" si="97"/>
        <v>0.24188899190293051</v>
      </c>
      <c r="G1281" s="6">
        <f t="shared" si="98"/>
        <v>8.063738662618395E-3</v>
      </c>
    </row>
    <row r="1282" spans="1:7" x14ac:dyDescent="0.25">
      <c r="A1282" s="1">
        <v>41830</v>
      </c>
      <c r="B1282">
        <v>60.500185116623499</v>
      </c>
      <c r="C1282">
        <f t="shared" si="95"/>
        <v>60.825155447418219</v>
      </c>
      <c r="D1282">
        <f t="shared" si="99"/>
        <v>0.32497033079472004</v>
      </c>
      <c r="E1282">
        <f t="shared" si="96"/>
        <v>0.32497033079472004</v>
      </c>
      <c r="F1282">
        <f t="shared" si="97"/>
        <v>0.10560571589682977</v>
      </c>
      <c r="G1282" s="6">
        <f t="shared" si="98"/>
        <v>5.3426962644698628E-3</v>
      </c>
    </row>
    <row r="1283" spans="1:7" x14ac:dyDescent="0.25">
      <c r="A1283" s="1">
        <v>41831</v>
      </c>
      <c r="B1283">
        <v>60.5</v>
      </c>
      <c r="C1283">
        <f t="shared" si="95"/>
        <v>60.666697519437243</v>
      </c>
      <c r="D1283">
        <f t="shared" si="99"/>
        <v>0.16669751943724265</v>
      </c>
      <c r="E1283">
        <f t="shared" si="96"/>
        <v>0.16669751943724265</v>
      </c>
      <c r="F1283">
        <f t="shared" si="97"/>
        <v>2.7788062986529891E-2</v>
      </c>
      <c r="G1283" s="6">
        <f t="shared" si="98"/>
        <v>2.7477599119984037E-3</v>
      </c>
    </row>
    <row r="1284" spans="1:7" x14ac:dyDescent="0.25">
      <c r="A1284" s="1">
        <v>41832</v>
      </c>
      <c r="B1284">
        <v>60.5</v>
      </c>
      <c r="C1284">
        <f t="shared" si="95"/>
        <v>60.666697519437243</v>
      </c>
      <c r="D1284">
        <f t="shared" si="99"/>
        <v>0.16669751943724265</v>
      </c>
      <c r="E1284">
        <f t="shared" si="96"/>
        <v>0.16669751943724265</v>
      </c>
      <c r="F1284">
        <f t="shared" si="97"/>
        <v>2.7788062986529891E-2</v>
      </c>
      <c r="G1284" s="6">
        <f t="shared" si="98"/>
        <v>2.7477599119984037E-3</v>
      </c>
    </row>
    <row r="1285" spans="1:7" x14ac:dyDescent="0.25">
      <c r="A1285" s="1">
        <v>41833</v>
      </c>
      <c r="B1285">
        <v>60.5</v>
      </c>
      <c r="C1285">
        <f t="shared" si="95"/>
        <v>60.500030852770578</v>
      </c>
      <c r="D1285">
        <f t="shared" si="99"/>
        <v>3.0852770578349009E-5</v>
      </c>
      <c r="E1285">
        <f t="shared" si="96"/>
        <v>3.0852770578349009E-5</v>
      </c>
      <c r="F1285">
        <f t="shared" si="97"/>
        <v>9.5189345236023825E-10</v>
      </c>
      <c r="G1285" s="6">
        <f t="shared" si="98"/>
        <v>5.0996288999307376E-7</v>
      </c>
    </row>
    <row r="1286" spans="1:7" x14ac:dyDescent="0.25">
      <c r="A1286" s="1">
        <v>41834</v>
      </c>
      <c r="B1286">
        <v>60.5</v>
      </c>
      <c r="C1286">
        <f t="shared" si="95"/>
        <v>60.500030852770578</v>
      </c>
      <c r="D1286">
        <f t="shared" si="99"/>
        <v>3.0852770578349009E-5</v>
      </c>
      <c r="E1286">
        <f t="shared" si="96"/>
        <v>3.0852770578349009E-5</v>
      </c>
      <c r="F1286">
        <f t="shared" si="97"/>
        <v>9.5189345236023825E-10</v>
      </c>
      <c r="G1286" s="6">
        <f t="shared" si="98"/>
        <v>5.0996288999307376E-7</v>
      </c>
    </row>
    <row r="1287" spans="1:7" x14ac:dyDescent="0.25">
      <c r="A1287" s="1">
        <v>41835</v>
      </c>
      <c r="B1287">
        <v>60.5</v>
      </c>
      <c r="C1287">
        <f t="shared" si="95"/>
        <v>60.500030852770578</v>
      </c>
      <c r="D1287">
        <f t="shared" si="99"/>
        <v>3.0852770578349009E-5</v>
      </c>
      <c r="E1287">
        <f t="shared" si="96"/>
        <v>3.0852770578349009E-5</v>
      </c>
      <c r="F1287">
        <f t="shared" si="97"/>
        <v>9.5189345236023825E-10</v>
      </c>
      <c r="G1287" s="6">
        <f t="shared" si="98"/>
        <v>5.0996288999307376E-7</v>
      </c>
    </row>
    <row r="1288" spans="1:7" x14ac:dyDescent="0.25">
      <c r="A1288" s="1">
        <v>41836</v>
      </c>
      <c r="B1288">
        <v>88.337905236907702</v>
      </c>
      <c r="C1288">
        <f t="shared" si="95"/>
        <v>60.500030852770578</v>
      </c>
      <c r="D1288">
        <f t="shared" si="99"/>
        <v>-27.837874384137123</v>
      </c>
      <c r="E1288">
        <f t="shared" si="96"/>
        <v>27.837874384137123</v>
      </c>
      <c r="F1288">
        <f t="shared" si="97"/>
        <v>774.94725022699777</v>
      </c>
      <c r="G1288" s="6">
        <f t="shared" si="98"/>
        <v>0.46012992046040085</v>
      </c>
    </row>
    <row r="1289" spans="1:7" x14ac:dyDescent="0.25">
      <c r="A1289" s="1">
        <v>41837</v>
      </c>
      <c r="B1289">
        <v>90.8333333333333</v>
      </c>
      <c r="C1289">
        <f t="shared" ref="C1289:C1352" si="100">AVERAGE(B1283:B1288)</f>
        <v>65.139650872817953</v>
      </c>
      <c r="D1289">
        <f t="shared" si="99"/>
        <v>-25.693682460515348</v>
      </c>
      <c r="E1289">
        <f t="shared" ref="E1289:E1352" si="101">ABS($D1289)</f>
        <v>25.693682460515348</v>
      </c>
      <c r="F1289">
        <f t="shared" ref="F1289:F1352" si="102">POWER($E1289,2)</f>
        <v>660.16531838179401</v>
      </c>
      <c r="G1289" s="6">
        <f t="shared" ref="G1289:G1352" si="103">$E1289/$C1289</f>
        <v>0.39443997805086539</v>
      </c>
    </row>
    <row r="1290" spans="1:7" x14ac:dyDescent="0.25">
      <c r="A1290" s="1">
        <v>41838</v>
      </c>
      <c r="B1290">
        <v>90.532728609953395</v>
      </c>
      <c r="C1290">
        <f t="shared" si="100"/>
        <v>70.19520642837351</v>
      </c>
      <c r="D1290">
        <f t="shared" ref="D1290:D1353" si="104">$C1290-$B1290</f>
        <v>-20.337522181579885</v>
      </c>
      <c r="E1290">
        <f t="shared" si="101"/>
        <v>20.337522181579885</v>
      </c>
      <c r="F1290">
        <f t="shared" si="102"/>
        <v>413.61480848625388</v>
      </c>
      <c r="G1290" s="6">
        <f t="shared" si="103"/>
        <v>0.28972807712065196</v>
      </c>
    </row>
    <row r="1291" spans="1:7" x14ac:dyDescent="0.25">
      <c r="A1291" s="1">
        <v>41839</v>
      </c>
      <c r="B1291">
        <v>92.769938650306699</v>
      </c>
      <c r="C1291">
        <f t="shared" si="100"/>
        <v>75.200661196699073</v>
      </c>
      <c r="D1291">
        <f t="shared" si="104"/>
        <v>-17.569277453607626</v>
      </c>
      <c r="E1291">
        <f t="shared" si="101"/>
        <v>17.569277453607626</v>
      </c>
      <c r="F1291">
        <f t="shared" si="102"/>
        <v>308.67951024184526</v>
      </c>
      <c r="G1291" s="6">
        <f t="shared" si="103"/>
        <v>0.23363195448045912</v>
      </c>
    </row>
    <row r="1292" spans="1:7" x14ac:dyDescent="0.25">
      <c r="A1292" s="1">
        <v>41840</v>
      </c>
      <c r="B1292">
        <v>92.880255941499101</v>
      </c>
      <c r="C1292">
        <f t="shared" si="100"/>
        <v>80.578984305083523</v>
      </c>
      <c r="D1292">
        <f t="shared" si="104"/>
        <v>-12.301271636415578</v>
      </c>
      <c r="E1292">
        <f t="shared" si="101"/>
        <v>12.301271636415578</v>
      </c>
      <c r="F1292">
        <f t="shared" si="102"/>
        <v>151.32128387288239</v>
      </c>
      <c r="G1292" s="6">
        <f t="shared" si="103"/>
        <v>0.1526610411201165</v>
      </c>
    </row>
    <row r="1293" spans="1:7" x14ac:dyDescent="0.25">
      <c r="A1293" s="1">
        <v>41841</v>
      </c>
      <c r="B1293">
        <v>90.731166150670802</v>
      </c>
      <c r="C1293">
        <f t="shared" si="100"/>
        <v>85.975693628666704</v>
      </c>
      <c r="D1293">
        <f t="shared" si="104"/>
        <v>-4.7554725220040979</v>
      </c>
      <c r="E1293">
        <f t="shared" si="101"/>
        <v>4.7554725220040979</v>
      </c>
      <c r="F1293">
        <f t="shared" si="102"/>
        <v>22.614518907536016</v>
      </c>
      <c r="G1293" s="6">
        <f t="shared" si="103"/>
        <v>5.5311825020490327E-2</v>
      </c>
    </row>
    <row r="1294" spans="1:7" x14ac:dyDescent="0.25">
      <c r="A1294" s="1">
        <v>41842</v>
      </c>
      <c r="B1294">
        <v>89.155539251650794</v>
      </c>
      <c r="C1294">
        <f t="shared" si="100"/>
        <v>91.014221320445174</v>
      </c>
      <c r="D1294">
        <f t="shared" si="104"/>
        <v>1.8586820687943799</v>
      </c>
      <c r="E1294">
        <f t="shared" si="101"/>
        <v>1.8586820687943799</v>
      </c>
      <c r="F1294">
        <f t="shared" si="102"/>
        <v>3.4546990328577558</v>
      </c>
      <c r="G1294" s="6">
        <f t="shared" si="103"/>
        <v>2.0421886182493229E-2</v>
      </c>
    </row>
    <row r="1295" spans="1:7" x14ac:dyDescent="0.25">
      <c r="A1295" s="1">
        <v>41843</v>
      </c>
      <c r="B1295">
        <v>90.152125279642107</v>
      </c>
      <c r="C1295">
        <f t="shared" si="100"/>
        <v>91.150493656235696</v>
      </c>
      <c r="D1295">
        <f t="shared" si="104"/>
        <v>0.99836837659358935</v>
      </c>
      <c r="E1295">
        <f t="shared" si="101"/>
        <v>0.99836837659358935</v>
      </c>
      <c r="F1295">
        <f t="shared" si="102"/>
        <v>0.99673941538211908</v>
      </c>
      <c r="G1295" s="6">
        <f t="shared" si="103"/>
        <v>1.0952967302172038E-2</v>
      </c>
    </row>
    <row r="1296" spans="1:7" x14ac:dyDescent="0.25">
      <c r="A1296" s="1">
        <v>41844</v>
      </c>
      <c r="B1296">
        <v>87.950600801068106</v>
      </c>
      <c r="C1296">
        <f t="shared" si="100"/>
        <v>91.036958980620469</v>
      </c>
      <c r="D1296">
        <f t="shared" si="104"/>
        <v>3.0863581795523629</v>
      </c>
      <c r="E1296">
        <f t="shared" si="101"/>
        <v>3.0863581795523629</v>
      </c>
      <c r="F1296">
        <f t="shared" si="102"/>
        <v>9.5256068124897748</v>
      </c>
      <c r="G1296" s="6">
        <f t="shared" si="103"/>
        <v>3.3902254799716813E-2</v>
      </c>
    </row>
    <row r="1297" spans="1:7" x14ac:dyDescent="0.25">
      <c r="A1297" s="1">
        <v>41845</v>
      </c>
      <c r="B1297">
        <v>88.488439306358401</v>
      </c>
      <c r="C1297">
        <f t="shared" si="100"/>
        <v>90.606604345806275</v>
      </c>
      <c r="D1297">
        <f t="shared" si="104"/>
        <v>2.1181650394478737</v>
      </c>
      <c r="E1297">
        <f t="shared" si="101"/>
        <v>2.1181650394478737</v>
      </c>
      <c r="F1297">
        <f t="shared" si="102"/>
        <v>4.4866231343392124</v>
      </c>
      <c r="G1297" s="6">
        <f t="shared" si="103"/>
        <v>2.3377600945773805E-2</v>
      </c>
    </row>
    <row r="1298" spans="1:7" x14ac:dyDescent="0.25">
      <c r="A1298" s="1">
        <v>41846</v>
      </c>
      <c r="B1298">
        <v>90.7264150943396</v>
      </c>
      <c r="C1298">
        <f t="shared" si="100"/>
        <v>89.893021121814897</v>
      </c>
      <c r="D1298">
        <f t="shared" si="104"/>
        <v>-0.83339397252470349</v>
      </c>
      <c r="E1298">
        <f t="shared" si="101"/>
        <v>0.83339397252470349</v>
      </c>
      <c r="F1298">
        <f t="shared" si="102"/>
        <v>0.69454551344050619</v>
      </c>
      <c r="G1298" s="6">
        <f t="shared" si="103"/>
        <v>9.2709529852752787E-3</v>
      </c>
    </row>
    <row r="1299" spans="1:7" x14ac:dyDescent="0.25">
      <c r="A1299" s="1">
        <v>41847</v>
      </c>
      <c r="B1299">
        <v>86.346774193548399</v>
      </c>
      <c r="C1299">
        <f t="shared" si="100"/>
        <v>89.53404764728829</v>
      </c>
      <c r="D1299">
        <f t="shared" si="104"/>
        <v>3.1872734537398912</v>
      </c>
      <c r="E1299">
        <f t="shared" si="101"/>
        <v>3.1872734537398912</v>
      </c>
      <c r="F1299">
        <f t="shared" si="102"/>
        <v>10.158712068915015</v>
      </c>
      <c r="G1299" s="6">
        <f t="shared" si="103"/>
        <v>3.5598451510825045E-2</v>
      </c>
    </row>
    <row r="1300" spans="1:7" x14ac:dyDescent="0.25">
      <c r="A1300" s="1">
        <v>41848</v>
      </c>
      <c r="B1300">
        <v>87.237055520898295</v>
      </c>
      <c r="C1300">
        <f t="shared" si="100"/>
        <v>88.80331565443457</v>
      </c>
      <c r="D1300">
        <f t="shared" si="104"/>
        <v>1.5662601335362751</v>
      </c>
      <c r="E1300">
        <f t="shared" si="101"/>
        <v>1.5662601335362751</v>
      </c>
      <c r="F1300">
        <f t="shared" si="102"/>
        <v>2.4531708059050703</v>
      </c>
      <c r="G1300" s="6">
        <f t="shared" si="103"/>
        <v>1.7637406013432572E-2</v>
      </c>
    </row>
    <row r="1301" spans="1:7" x14ac:dyDescent="0.25">
      <c r="A1301" s="1">
        <v>41849</v>
      </c>
      <c r="B1301">
        <v>90.813358302122396</v>
      </c>
      <c r="C1301">
        <f t="shared" si="100"/>
        <v>88.483568365975813</v>
      </c>
      <c r="D1301">
        <f t="shared" si="104"/>
        <v>-2.3297899361465824</v>
      </c>
      <c r="E1301">
        <f t="shared" si="101"/>
        <v>2.3297899361465824</v>
      </c>
      <c r="F1301">
        <f t="shared" si="102"/>
        <v>5.4279211465698962</v>
      </c>
      <c r="G1301" s="6">
        <f t="shared" si="103"/>
        <v>2.6330198693054134E-2</v>
      </c>
    </row>
    <row r="1302" spans="1:7" x14ac:dyDescent="0.25">
      <c r="A1302" s="1">
        <v>41850</v>
      </c>
      <c r="B1302">
        <v>90.378904481665899</v>
      </c>
      <c r="C1302">
        <f t="shared" si="100"/>
        <v>88.59377386972254</v>
      </c>
      <c r="D1302">
        <f t="shared" si="104"/>
        <v>-1.7851306119433588</v>
      </c>
      <c r="E1302">
        <f t="shared" si="101"/>
        <v>1.7851306119433588</v>
      </c>
      <c r="F1302">
        <f t="shared" si="102"/>
        <v>3.1866913016972704</v>
      </c>
      <c r="G1302" s="6">
        <f t="shared" si="103"/>
        <v>2.0149616998688866E-2</v>
      </c>
    </row>
    <row r="1303" spans="1:7" x14ac:dyDescent="0.25">
      <c r="A1303" s="1">
        <v>41851</v>
      </c>
      <c r="B1303">
        <v>92.7554149428085</v>
      </c>
      <c r="C1303">
        <f t="shared" si="100"/>
        <v>88.998491149822186</v>
      </c>
      <c r="D1303">
        <f t="shared" si="104"/>
        <v>-3.7569237929863135</v>
      </c>
      <c r="E1303">
        <f t="shared" si="101"/>
        <v>3.7569237929863135</v>
      </c>
      <c r="F1303">
        <f t="shared" si="102"/>
        <v>14.114476386306668</v>
      </c>
      <c r="G1303" s="6">
        <f t="shared" si="103"/>
        <v>4.2213342546019328E-2</v>
      </c>
    </row>
    <row r="1304" spans="1:7" x14ac:dyDescent="0.25">
      <c r="A1304" s="1">
        <v>41852</v>
      </c>
      <c r="B1304">
        <v>90.064418212478898</v>
      </c>
      <c r="C1304">
        <f t="shared" si="100"/>
        <v>89.709653755897193</v>
      </c>
      <c r="D1304">
        <f t="shared" si="104"/>
        <v>-0.35476445658170519</v>
      </c>
      <c r="E1304">
        <f t="shared" si="101"/>
        <v>0.35476445658170519</v>
      </c>
      <c r="F1304">
        <f t="shared" si="102"/>
        <v>0.12585781965371259</v>
      </c>
      <c r="G1304" s="6">
        <f t="shared" si="103"/>
        <v>3.9545850611243079E-3</v>
      </c>
    </row>
    <row r="1305" spans="1:7" x14ac:dyDescent="0.25">
      <c r="A1305" s="1">
        <v>41853</v>
      </c>
      <c r="B1305">
        <v>94.400466562985997</v>
      </c>
      <c r="C1305">
        <f t="shared" si="100"/>
        <v>89.599320942253726</v>
      </c>
      <c r="D1305">
        <f t="shared" si="104"/>
        <v>-4.8011456207322709</v>
      </c>
      <c r="E1305">
        <f t="shared" si="101"/>
        <v>4.8011456207322709</v>
      </c>
      <c r="F1305">
        <f t="shared" si="102"/>
        <v>23.050999271476662</v>
      </c>
      <c r="G1305" s="6">
        <f t="shared" si="103"/>
        <v>5.3584620622589126E-2</v>
      </c>
    </row>
    <row r="1306" spans="1:7" x14ac:dyDescent="0.25">
      <c r="A1306" s="1">
        <v>41854</v>
      </c>
      <c r="B1306">
        <v>91.123298638911095</v>
      </c>
      <c r="C1306">
        <f t="shared" si="100"/>
        <v>90.941603003826671</v>
      </c>
      <c r="D1306">
        <f t="shared" si="104"/>
        <v>-0.18169563508442366</v>
      </c>
      <c r="E1306">
        <f t="shared" si="101"/>
        <v>0.18169563508442366</v>
      </c>
      <c r="F1306">
        <f t="shared" si="102"/>
        <v>3.3013303808732047E-2</v>
      </c>
      <c r="G1306" s="6">
        <f t="shared" si="103"/>
        <v>1.9979374574778299E-3</v>
      </c>
    </row>
    <row r="1307" spans="1:7" x14ac:dyDescent="0.25">
      <c r="A1307" s="1">
        <v>41855</v>
      </c>
      <c r="B1307">
        <v>89.946841294298906</v>
      </c>
      <c r="C1307">
        <f t="shared" si="100"/>
        <v>91.589310190162152</v>
      </c>
      <c r="D1307">
        <f t="shared" si="104"/>
        <v>1.6424688958632458</v>
      </c>
      <c r="E1307">
        <f t="shared" si="101"/>
        <v>1.6424688958632458</v>
      </c>
      <c r="F1307">
        <f t="shared" si="102"/>
        <v>2.6977040738782301</v>
      </c>
      <c r="G1307" s="6">
        <f t="shared" si="103"/>
        <v>1.7932975938491868E-2</v>
      </c>
    </row>
    <row r="1308" spans="1:7" x14ac:dyDescent="0.25">
      <c r="A1308" s="1">
        <v>41856</v>
      </c>
      <c r="B1308">
        <v>90.442441720740206</v>
      </c>
      <c r="C1308">
        <f t="shared" si="100"/>
        <v>91.444890688858209</v>
      </c>
      <c r="D1308">
        <f t="shared" si="104"/>
        <v>1.0024489681180029</v>
      </c>
      <c r="E1308">
        <f t="shared" si="101"/>
        <v>1.0024489681180029</v>
      </c>
      <c r="F1308">
        <f t="shared" si="102"/>
        <v>1.0049039336808487</v>
      </c>
      <c r="G1308" s="6">
        <f t="shared" si="103"/>
        <v>1.0962328901773654E-2</v>
      </c>
    </row>
    <row r="1309" spans="1:7" x14ac:dyDescent="0.25">
      <c r="A1309" s="1">
        <v>41857</v>
      </c>
      <c r="B1309">
        <v>94.585690515807002</v>
      </c>
      <c r="C1309">
        <f t="shared" si="100"/>
        <v>91.455480228703934</v>
      </c>
      <c r="D1309">
        <f t="shared" si="104"/>
        <v>-3.1302102871030684</v>
      </c>
      <c r="E1309">
        <f t="shared" si="101"/>
        <v>3.1302102871030684</v>
      </c>
      <c r="F1309">
        <f t="shared" si="102"/>
        <v>9.7982164414858737</v>
      </c>
      <c r="G1309" s="6">
        <f t="shared" si="103"/>
        <v>3.4226601612886508E-2</v>
      </c>
    </row>
    <row r="1310" spans="1:7" x14ac:dyDescent="0.25">
      <c r="A1310" s="1">
        <v>41858</v>
      </c>
      <c r="B1310">
        <v>91.398362892223702</v>
      </c>
      <c r="C1310">
        <f t="shared" si="100"/>
        <v>91.760526157537015</v>
      </c>
      <c r="D1310">
        <f t="shared" si="104"/>
        <v>0.36216326531331333</v>
      </c>
      <c r="E1310">
        <f t="shared" si="101"/>
        <v>0.36216326531331333</v>
      </c>
      <c r="F1310">
        <f t="shared" si="102"/>
        <v>0.13116223074240138</v>
      </c>
      <c r="G1310" s="6">
        <f t="shared" si="103"/>
        <v>3.9468307395223671E-3</v>
      </c>
    </row>
    <row r="1311" spans="1:7" x14ac:dyDescent="0.25">
      <c r="A1311" s="1">
        <v>41859</v>
      </c>
      <c r="B1311">
        <v>91.498457742134505</v>
      </c>
      <c r="C1311">
        <f t="shared" si="100"/>
        <v>91.982850270827825</v>
      </c>
      <c r="D1311">
        <f t="shared" si="104"/>
        <v>0.48439252869331995</v>
      </c>
      <c r="E1311">
        <f t="shared" si="101"/>
        <v>0.48439252869331995</v>
      </c>
      <c r="F1311">
        <f t="shared" si="102"/>
        <v>0.23463612185390878</v>
      </c>
      <c r="G1311" s="6">
        <f t="shared" si="103"/>
        <v>5.2661178390005173E-3</v>
      </c>
    </row>
    <row r="1312" spans="1:7" x14ac:dyDescent="0.25">
      <c r="A1312" s="1">
        <v>41860</v>
      </c>
      <c r="B1312">
        <v>90.6635311143271</v>
      </c>
      <c r="C1312">
        <f t="shared" si="100"/>
        <v>91.499182134019236</v>
      </c>
      <c r="D1312">
        <f t="shared" si="104"/>
        <v>0.83565101969213629</v>
      </c>
      <c r="E1312">
        <f t="shared" si="101"/>
        <v>0.83565101969213629</v>
      </c>
      <c r="F1312">
        <f t="shared" si="102"/>
        <v>0.69831262671250716</v>
      </c>
      <c r="G1312" s="6">
        <f t="shared" si="103"/>
        <v>9.1328796629914655E-3</v>
      </c>
    </row>
    <row r="1313" spans="1:7" x14ac:dyDescent="0.25">
      <c r="A1313" s="1">
        <v>41861</v>
      </c>
      <c r="B1313">
        <v>89.823045267489704</v>
      </c>
      <c r="C1313">
        <f t="shared" si="100"/>
        <v>91.422554213255239</v>
      </c>
      <c r="D1313">
        <f t="shared" si="104"/>
        <v>1.5995089457655354</v>
      </c>
      <c r="E1313">
        <f t="shared" si="101"/>
        <v>1.5995089457655354</v>
      </c>
      <c r="F1313">
        <f t="shared" si="102"/>
        <v>2.5584288675839746</v>
      </c>
      <c r="G1313" s="6">
        <f t="shared" si="103"/>
        <v>1.749578054923371E-2</v>
      </c>
    </row>
    <row r="1314" spans="1:7" x14ac:dyDescent="0.25">
      <c r="A1314" s="1">
        <v>41862</v>
      </c>
      <c r="B1314">
        <v>91.934381778741894</v>
      </c>
      <c r="C1314">
        <f t="shared" si="100"/>
        <v>91.401921542120363</v>
      </c>
      <c r="D1314">
        <f t="shared" si="104"/>
        <v>-0.53246023662153164</v>
      </c>
      <c r="E1314">
        <f t="shared" si="101"/>
        <v>0.53246023662153164</v>
      </c>
      <c r="F1314">
        <f t="shared" si="102"/>
        <v>0.28351390358305745</v>
      </c>
      <c r="G1314" s="6">
        <f t="shared" si="103"/>
        <v>5.8254818677543913E-3</v>
      </c>
    </row>
    <row r="1315" spans="1:7" x14ac:dyDescent="0.25">
      <c r="A1315" s="1">
        <v>41863</v>
      </c>
      <c r="B1315">
        <v>91.042863871879405</v>
      </c>
      <c r="C1315">
        <f t="shared" si="100"/>
        <v>91.650578218453987</v>
      </c>
      <c r="D1315">
        <f t="shared" si="104"/>
        <v>0.60771434657458201</v>
      </c>
      <c r="E1315">
        <f t="shared" si="101"/>
        <v>0.60771434657458201</v>
      </c>
      <c r="F1315">
        <f t="shared" si="102"/>
        <v>0.36931672703257118</v>
      </c>
      <c r="G1315" s="6">
        <f t="shared" si="103"/>
        <v>6.6307748231120029E-3</v>
      </c>
    </row>
    <row r="1316" spans="1:7" x14ac:dyDescent="0.25">
      <c r="A1316" s="1">
        <v>41864</v>
      </c>
      <c r="B1316">
        <v>89.885390428211593</v>
      </c>
      <c r="C1316">
        <f t="shared" si="100"/>
        <v>91.060107111132723</v>
      </c>
      <c r="D1316">
        <f t="shared" si="104"/>
        <v>1.1747166829211295</v>
      </c>
      <c r="E1316">
        <f t="shared" si="101"/>
        <v>1.1747166829211295</v>
      </c>
      <c r="F1316">
        <f t="shared" si="102"/>
        <v>1.3799592851332216</v>
      </c>
      <c r="G1316" s="6">
        <f t="shared" si="103"/>
        <v>1.2900453559619329E-2</v>
      </c>
    </row>
    <row r="1317" spans="1:7" x14ac:dyDescent="0.25">
      <c r="A1317" s="1">
        <v>41865</v>
      </c>
      <c r="B1317">
        <v>90.938628158844807</v>
      </c>
      <c r="C1317">
        <f t="shared" si="100"/>
        <v>90.807945033797367</v>
      </c>
      <c r="D1317">
        <f t="shared" si="104"/>
        <v>-0.13068312504744029</v>
      </c>
      <c r="E1317">
        <f t="shared" si="101"/>
        <v>0.13068312504744029</v>
      </c>
      <c r="F1317">
        <f t="shared" si="102"/>
        <v>1.7078079172164914E-2</v>
      </c>
      <c r="G1317" s="6">
        <f t="shared" si="103"/>
        <v>1.4391155421345783E-3</v>
      </c>
    </row>
    <row r="1318" spans="1:7" x14ac:dyDescent="0.25">
      <c r="A1318" s="1">
        <v>41866</v>
      </c>
      <c r="B1318">
        <v>93.996503496503493</v>
      </c>
      <c r="C1318">
        <f t="shared" si="100"/>
        <v>90.714640103249096</v>
      </c>
      <c r="D1318">
        <f t="shared" si="104"/>
        <v>-3.2818633932543975</v>
      </c>
      <c r="E1318">
        <f t="shared" si="101"/>
        <v>3.2818633932543975</v>
      </c>
      <c r="F1318">
        <f t="shared" si="102"/>
        <v>10.770627331983269</v>
      </c>
      <c r="G1318" s="6">
        <f t="shared" si="103"/>
        <v>3.6177880323606686E-2</v>
      </c>
    </row>
    <row r="1319" spans="1:7" x14ac:dyDescent="0.25">
      <c r="A1319" s="1">
        <v>41867</v>
      </c>
      <c r="B1319">
        <v>53</v>
      </c>
      <c r="C1319">
        <f t="shared" si="100"/>
        <v>91.270135500278499</v>
      </c>
      <c r="D1319">
        <f t="shared" si="104"/>
        <v>38.270135500278499</v>
      </c>
      <c r="E1319">
        <f t="shared" si="101"/>
        <v>38.270135500278499</v>
      </c>
      <c r="F1319">
        <f t="shared" si="102"/>
        <v>1464.6032712096767</v>
      </c>
      <c r="G1319" s="6">
        <f t="shared" si="103"/>
        <v>0.41930621983312077</v>
      </c>
    </row>
    <row r="1320" spans="1:7" x14ac:dyDescent="0.25">
      <c r="A1320" s="1">
        <v>41868</v>
      </c>
      <c r="B1320">
        <v>53</v>
      </c>
      <c r="C1320">
        <f t="shared" si="100"/>
        <v>85.132961289030206</v>
      </c>
      <c r="D1320">
        <f t="shared" si="104"/>
        <v>32.132961289030206</v>
      </c>
      <c r="E1320">
        <f t="shared" si="101"/>
        <v>32.132961289030206</v>
      </c>
      <c r="F1320">
        <f t="shared" si="102"/>
        <v>1032.5272012023138</v>
      </c>
      <c r="G1320" s="6">
        <f t="shared" si="103"/>
        <v>0.37744442108547555</v>
      </c>
    </row>
    <row r="1321" spans="1:7" x14ac:dyDescent="0.25">
      <c r="A1321" s="1">
        <v>41869</v>
      </c>
      <c r="B1321">
        <v>53.499789473684203</v>
      </c>
      <c r="C1321">
        <f t="shared" si="100"/>
        <v>78.643897659239883</v>
      </c>
      <c r="D1321">
        <f t="shared" si="104"/>
        <v>25.14410818555568</v>
      </c>
      <c r="E1321">
        <f t="shared" si="101"/>
        <v>25.14410818555568</v>
      </c>
      <c r="F1321">
        <f t="shared" si="102"/>
        <v>632.22617644692821</v>
      </c>
      <c r="G1321" s="6">
        <f t="shared" si="103"/>
        <v>0.3197210328321195</v>
      </c>
    </row>
    <row r="1322" spans="1:7" x14ac:dyDescent="0.25">
      <c r="A1322" s="1">
        <v>41870</v>
      </c>
      <c r="B1322">
        <v>53.504166666666698</v>
      </c>
      <c r="C1322">
        <f t="shared" si="100"/>
        <v>72.386718592874018</v>
      </c>
      <c r="D1322">
        <f t="shared" si="104"/>
        <v>18.88255192620732</v>
      </c>
      <c r="E1322">
        <f t="shared" si="101"/>
        <v>18.88255192620732</v>
      </c>
      <c r="F1322">
        <f t="shared" si="102"/>
        <v>356.55076724591578</v>
      </c>
      <c r="G1322" s="6">
        <f t="shared" si="103"/>
        <v>0.26085658105886539</v>
      </c>
    </row>
    <row r="1323" spans="1:7" x14ac:dyDescent="0.25">
      <c r="A1323" s="1">
        <v>41871</v>
      </c>
      <c r="B1323">
        <v>53.499630450849999</v>
      </c>
      <c r="C1323">
        <f t="shared" si="100"/>
        <v>66.323181299283206</v>
      </c>
      <c r="D1323">
        <f t="shared" si="104"/>
        <v>12.823550848433207</v>
      </c>
      <c r="E1323">
        <f t="shared" si="101"/>
        <v>12.823550848433207</v>
      </c>
      <c r="F1323">
        <f t="shared" si="102"/>
        <v>164.44345636235204</v>
      </c>
      <c r="G1323" s="6">
        <f t="shared" si="103"/>
        <v>0.19334945334674106</v>
      </c>
    </row>
    <row r="1324" spans="1:7" x14ac:dyDescent="0.25">
      <c r="A1324" s="1">
        <v>41872</v>
      </c>
      <c r="B1324">
        <v>53.5017793594306</v>
      </c>
      <c r="C1324">
        <f t="shared" si="100"/>
        <v>60.083348347950739</v>
      </c>
      <c r="D1324">
        <f t="shared" si="104"/>
        <v>6.5815689885201394</v>
      </c>
      <c r="E1324">
        <f t="shared" si="101"/>
        <v>6.5815689885201394</v>
      </c>
      <c r="F1324">
        <f t="shared" si="102"/>
        <v>43.317050350650014</v>
      </c>
      <c r="G1324" s="6">
        <f t="shared" si="103"/>
        <v>0.10954064927282996</v>
      </c>
    </row>
    <row r="1325" spans="1:7" x14ac:dyDescent="0.25">
      <c r="A1325" s="1">
        <v>41873</v>
      </c>
      <c r="B1325">
        <v>52.4991717283269</v>
      </c>
      <c r="C1325">
        <f t="shared" si="100"/>
        <v>53.334227658438579</v>
      </c>
      <c r="D1325">
        <f t="shared" si="104"/>
        <v>0.83505593011167889</v>
      </c>
      <c r="E1325">
        <f t="shared" si="101"/>
        <v>0.83505593011167889</v>
      </c>
      <c r="F1325">
        <f t="shared" si="102"/>
        <v>0.69731840641468112</v>
      </c>
      <c r="G1325" s="6">
        <f t="shared" si="103"/>
        <v>1.5657036143084668E-2</v>
      </c>
    </row>
    <row r="1326" spans="1:7" x14ac:dyDescent="0.25">
      <c r="A1326" s="1">
        <v>41874</v>
      </c>
      <c r="B1326">
        <v>77.641618497109803</v>
      </c>
      <c r="C1326">
        <f t="shared" si="100"/>
        <v>53.250756279826398</v>
      </c>
      <c r="D1326">
        <f t="shared" si="104"/>
        <v>-24.390862217283406</v>
      </c>
      <c r="E1326">
        <f t="shared" si="101"/>
        <v>24.390862217283406</v>
      </c>
      <c r="F1326">
        <f t="shared" si="102"/>
        <v>594.91415970250318</v>
      </c>
      <c r="G1326" s="6">
        <f t="shared" si="103"/>
        <v>0.45803785563368005</v>
      </c>
    </row>
    <row r="1327" spans="1:7" x14ac:dyDescent="0.25">
      <c r="A1327" s="1">
        <v>41875</v>
      </c>
      <c r="B1327">
        <v>96.791187270501794</v>
      </c>
      <c r="C1327">
        <f t="shared" si="100"/>
        <v>57.357692696011362</v>
      </c>
      <c r="D1327">
        <f t="shared" si="104"/>
        <v>-39.433494574490432</v>
      </c>
      <c r="E1327">
        <f t="shared" si="101"/>
        <v>39.433494574490432</v>
      </c>
      <c r="F1327">
        <f t="shared" si="102"/>
        <v>1555.0004943563663</v>
      </c>
      <c r="G1327" s="6">
        <f t="shared" si="103"/>
        <v>0.68750140950548777</v>
      </c>
    </row>
    <row r="1328" spans="1:7" x14ac:dyDescent="0.25">
      <c r="A1328" s="1">
        <v>41876</v>
      </c>
      <c r="B1328">
        <v>94.801913337084997</v>
      </c>
      <c r="C1328">
        <f t="shared" si="100"/>
        <v>64.572925662147625</v>
      </c>
      <c r="D1328">
        <f t="shared" si="104"/>
        <v>-30.228987674937372</v>
      </c>
      <c r="E1328">
        <f t="shared" si="101"/>
        <v>30.228987674937372</v>
      </c>
      <c r="F1328">
        <f t="shared" si="102"/>
        <v>913.79169585151556</v>
      </c>
      <c r="G1328" s="6">
        <f t="shared" si="103"/>
        <v>0.46813718543741739</v>
      </c>
    </row>
    <row r="1329" spans="1:7" x14ac:dyDescent="0.25">
      <c r="A1329" s="1">
        <v>41877</v>
      </c>
      <c r="B1329">
        <v>96.811273635390606</v>
      </c>
      <c r="C1329">
        <f t="shared" si="100"/>
        <v>71.455883440550679</v>
      </c>
      <c r="D1329">
        <f t="shared" si="104"/>
        <v>-25.355390194839927</v>
      </c>
      <c r="E1329">
        <f t="shared" si="101"/>
        <v>25.355390194839927</v>
      </c>
      <c r="F1329">
        <f t="shared" si="102"/>
        <v>642.89581193258471</v>
      </c>
      <c r="G1329" s="6">
        <f t="shared" si="103"/>
        <v>0.35483978328999194</v>
      </c>
    </row>
    <row r="1330" spans="1:7" x14ac:dyDescent="0.25">
      <c r="A1330" s="1">
        <v>41878</v>
      </c>
      <c r="B1330">
        <v>97.996484698097603</v>
      </c>
      <c r="C1330">
        <f t="shared" si="100"/>
        <v>78.674490637974117</v>
      </c>
      <c r="D1330">
        <f t="shared" si="104"/>
        <v>-19.321994060123487</v>
      </c>
      <c r="E1330">
        <f t="shared" si="101"/>
        <v>19.321994060123487</v>
      </c>
      <c r="F1330">
        <f t="shared" si="102"/>
        <v>373.33945445944732</v>
      </c>
      <c r="G1330" s="6">
        <f t="shared" si="103"/>
        <v>0.24559414243982747</v>
      </c>
    </row>
    <row r="1331" spans="1:7" x14ac:dyDescent="0.25">
      <c r="A1331" s="1">
        <v>41879</v>
      </c>
      <c r="B1331">
        <v>98.453027139874706</v>
      </c>
      <c r="C1331">
        <f t="shared" si="100"/>
        <v>86.090274861085277</v>
      </c>
      <c r="D1331">
        <f t="shared" si="104"/>
        <v>-12.362752278789429</v>
      </c>
      <c r="E1331">
        <f t="shared" si="101"/>
        <v>12.362752278789429</v>
      </c>
      <c r="F1331">
        <f t="shared" si="102"/>
        <v>152.83764390671323</v>
      </c>
      <c r="G1331" s="6">
        <f t="shared" si="103"/>
        <v>0.14360219314827241</v>
      </c>
    </row>
    <row r="1332" spans="1:7" x14ac:dyDescent="0.25">
      <c r="A1332" s="1">
        <v>41880</v>
      </c>
      <c r="B1332">
        <v>99.474333063864194</v>
      </c>
      <c r="C1332">
        <f t="shared" si="100"/>
        <v>93.749250763009911</v>
      </c>
      <c r="D1332">
        <f t="shared" si="104"/>
        <v>-5.7250823008542824</v>
      </c>
      <c r="E1332">
        <f t="shared" si="101"/>
        <v>5.7250823008542824</v>
      </c>
      <c r="F1332">
        <f t="shared" si="102"/>
        <v>32.776567351554966</v>
      </c>
      <c r="G1332" s="6">
        <f t="shared" si="103"/>
        <v>6.1068032589687578E-2</v>
      </c>
    </row>
    <row r="1333" spans="1:7" x14ac:dyDescent="0.25">
      <c r="A1333" s="1">
        <v>41881</v>
      </c>
      <c r="B1333">
        <v>99.505254648342799</v>
      </c>
      <c r="C1333">
        <f t="shared" si="100"/>
        <v>97.388036524135643</v>
      </c>
      <c r="D1333">
        <f t="shared" si="104"/>
        <v>-2.1172181242071559</v>
      </c>
      <c r="E1333">
        <f t="shared" si="101"/>
        <v>2.1172181242071559</v>
      </c>
      <c r="F1333">
        <f t="shared" si="102"/>
        <v>4.4826125854712684</v>
      </c>
      <c r="G1333" s="6">
        <f t="shared" si="103"/>
        <v>2.1740022694496427E-2</v>
      </c>
    </row>
    <row r="1334" spans="1:7" x14ac:dyDescent="0.25">
      <c r="A1334" s="1">
        <v>41882</v>
      </c>
      <c r="B1334">
        <v>98.629522431259005</v>
      </c>
      <c r="C1334">
        <f t="shared" si="100"/>
        <v>97.840381087109165</v>
      </c>
      <c r="D1334">
        <f t="shared" si="104"/>
        <v>-0.78914134414984005</v>
      </c>
      <c r="E1334">
        <f t="shared" si="101"/>
        <v>0.78914134414984005</v>
      </c>
      <c r="F1334">
        <f t="shared" si="102"/>
        <v>0.62274406104661628</v>
      </c>
      <c r="G1334" s="6">
        <f t="shared" si="103"/>
        <v>8.0655996571318781E-3</v>
      </c>
    </row>
    <row r="1335" spans="1:7" x14ac:dyDescent="0.25">
      <c r="A1335" s="1">
        <v>41883</v>
      </c>
      <c r="B1335">
        <v>99.0010718113612</v>
      </c>
      <c r="C1335">
        <f t="shared" si="100"/>
        <v>98.478315936138173</v>
      </c>
      <c r="D1335">
        <f t="shared" si="104"/>
        <v>-0.52275587522302658</v>
      </c>
      <c r="E1335">
        <f t="shared" si="101"/>
        <v>0.52275587522302658</v>
      </c>
      <c r="F1335">
        <f t="shared" si="102"/>
        <v>0.27327370508019255</v>
      </c>
      <c r="G1335" s="6">
        <f t="shared" si="103"/>
        <v>5.3083348375090669E-3</v>
      </c>
    </row>
    <row r="1336" spans="1:7" x14ac:dyDescent="0.25">
      <c r="A1336" s="1">
        <v>41884</v>
      </c>
      <c r="B1336">
        <v>95.464379947229503</v>
      </c>
      <c r="C1336">
        <f t="shared" si="100"/>
        <v>98.84328229879992</v>
      </c>
      <c r="D1336">
        <f t="shared" si="104"/>
        <v>3.3789023515704173</v>
      </c>
      <c r="E1336">
        <f t="shared" si="101"/>
        <v>3.3789023515704173</v>
      </c>
      <c r="F1336">
        <f t="shared" si="102"/>
        <v>11.416981101448096</v>
      </c>
      <c r="G1336" s="6">
        <f t="shared" si="103"/>
        <v>3.418444099575841E-2</v>
      </c>
    </row>
    <row r="1337" spans="1:7" x14ac:dyDescent="0.25">
      <c r="A1337" s="1">
        <v>41885</v>
      </c>
      <c r="B1337">
        <v>85.83</v>
      </c>
      <c r="C1337">
        <f t="shared" si="100"/>
        <v>98.421264840321896</v>
      </c>
      <c r="D1337">
        <f t="shared" si="104"/>
        <v>12.591264840321898</v>
      </c>
      <c r="E1337">
        <f t="shared" si="101"/>
        <v>12.591264840321898</v>
      </c>
      <c r="F1337">
        <f t="shared" si="102"/>
        <v>158.53995027912643</v>
      </c>
      <c r="G1337" s="6">
        <f t="shared" si="103"/>
        <v>0.12793236157602622</v>
      </c>
    </row>
    <row r="1338" spans="1:7" x14ac:dyDescent="0.25">
      <c r="A1338" s="1">
        <v>41886</v>
      </c>
      <c r="B1338">
        <v>94.511504424778806</v>
      </c>
      <c r="C1338">
        <f t="shared" si="100"/>
        <v>96.317426983676114</v>
      </c>
      <c r="D1338">
        <f t="shared" si="104"/>
        <v>1.8059225588973078</v>
      </c>
      <c r="E1338">
        <f t="shared" si="101"/>
        <v>1.8059225588973078</v>
      </c>
      <c r="F1338">
        <f t="shared" si="102"/>
        <v>3.2613562887342002</v>
      </c>
      <c r="G1338" s="6">
        <f t="shared" si="103"/>
        <v>1.8749696866418326E-2</v>
      </c>
    </row>
    <row r="1339" spans="1:7" x14ac:dyDescent="0.25">
      <c r="A1339" s="1">
        <v>41887</v>
      </c>
      <c r="B1339">
        <v>96.876574307304793</v>
      </c>
      <c r="C1339">
        <f t="shared" si="100"/>
        <v>95.490288877161888</v>
      </c>
      <c r="D1339">
        <f t="shared" si="104"/>
        <v>-1.3862854301429053</v>
      </c>
      <c r="E1339">
        <f t="shared" si="101"/>
        <v>1.3862854301429053</v>
      </c>
      <c r="F1339">
        <f t="shared" si="102"/>
        <v>1.9217872938264999</v>
      </c>
      <c r="G1339" s="6">
        <f t="shared" si="103"/>
        <v>1.4517554051241947E-2</v>
      </c>
    </row>
    <row r="1340" spans="1:7" x14ac:dyDescent="0.25">
      <c r="A1340" s="1">
        <v>41888</v>
      </c>
      <c r="B1340">
        <v>97.3535220539829</v>
      </c>
      <c r="C1340">
        <f t="shared" si="100"/>
        <v>95.052175486988901</v>
      </c>
      <c r="D1340">
        <f t="shared" si="104"/>
        <v>-2.301346566993999</v>
      </c>
      <c r="E1340">
        <f t="shared" si="101"/>
        <v>2.301346566993999</v>
      </c>
      <c r="F1340">
        <f t="shared" si="102"/>
        <v>5.2961960214150645</v>
      </c>
      <c r="G1340" s="6">
        <f t="shared" si="103"/>
        <v>2.421140342347047E-2</v>
      </c>
    </row>
    <row r="1341" spans="1:7" x14ac:dyDescent="0.25">
      <c r="A1341" s="1">
        <v>41889</v>
      </c>
      <c r="B1341">
        <v>94.028135990621294</v>
      </c>
      <c r="C1341">
        <f t="shared" si="100"/>
        <v>94.839508757442857</v>
      </c>
      <c r="D1341">
        <f t="shared" si="104"/>
        <v>0.81137276682156312</v>
      </c>
      <c r="E1341">
        <f t="shared" si="101"/>
        <v>0.81137276682156312</v>
      </c>
      <c r="F1341">
        <f t="shared" si="102"/>
        <v>0.65832576673967869</v>
      </c>
      <c r="G1341" s="6">
        <f t="shared" si="103"/>
        <v>8.5552189952469351E-3</v>
      </c>
    </row>
    <row r="1342" spans="1:7" x14ac:dyDescent="0.25">
      <c r="A1342" s="1">
        <v>41890</v>
      </c>
      <c r="B1342">
        <v>92.675378787878799</v>
      </c>
      <c r="C1342">
        <f t="shared" si="100"/>
        <v>94.010686120652892</v>
      </c>
      <c r="D1342">
        <f t="shared" si="104"/>
        <v>1.335307332774093</v>
      </c>
      <c r="E1342">
        <f t="shared" si="101"/>
        <v>1.335307332774093</v>
      </c>
      <c r="F1342">
        <f t="shared" si="102"/>
        <v>1.7830456729602622</v>
      </c>
      <c r="G1342" s="6">
        <f t="shared" si="103"/>
        <v>1.4203782440863856E-2</v>
      </c>
    </row>
    <row r="1343" spans="1:7" x14ac:dyDescent="0.25">
      <c r="A1343" s="1">
        <v>41891</v>
      </c>
      <c r="B1343">
        <v>94.762666666666703</v>
      </c>
      <c r="C1343">
        <f t="shared" si="100"/>
        <v>93.545852594094427</v>
      </c>
      <c r="D1343">
        <f t="shared" si="104"/>
        <v>-1.2168140725722765</v>
      </c>
      <c r="E1343">
        <f t="shared" si="101"/>
        <v>1.2168140725722765</v>
      </c>
      <c r="F1343">
        <f t="shared" si="102"/>
        <v>1.4806364872099294</v>
      </c>
      <c r="G1343" s="6">
        <f t="shared" si="103"/>
        <v>1.3007675261159512E-2</v>
      </c>
    </row>
    <row r="1344" spans="1:7" x14ac:dyDescent="0.25">
      <c r="A1344" s="1">
        <v>41892</v>
      </c>
      <c r="B1344">
        <v>98.049756097561001</v>
      </c>
      <c r="C1344">
        <f t="shared" si="100"/>
        <v>95.034630371872211</v>
      </c>
      <c r="D1344">
        <f t="shared" si="104"/>
        <v>-3.0151257256887902</v>
      </c>
      <c r="E1344">
        <f t="shared" si="101"/>
        <v>3.0151257256887902</v>
      </c>
      <c r="F1344">
        <f t="shared" si="102"/>
        <v>9.0909831417103533</v>
      </c>
      <c r="G1344" s="6">
        <f t="shared" si="103"/>
        <v>3.1726600228680318E-2</v>
      </c>
    </row>
    <row r="1345" spans="1:7" x14ac:dyDescent="0.25">
      <c r="A1345" s="1">
        <v>41893</v>
      </c>
      <c r="B1345">
        <v>98.576041666666697</v>
      </c>
      <c r="C1345">
        <f t="shared" si="100"/>
        <v>95.624338984002577</v>
      </c>
      <c r="D1345">
        <f t="shared" si="104"/>
        <v>-2.9517026826641199</v>
      </c>
      <c r="E1345">
        <f t="shared" si="101"/>
        <v>2.9517026826641199</v>
      </c>
      <c r="F1345">
        <f t="shared" si="102"/>
        <v>8.7125487268465616</v>
      </c>
      <c r="G1345" s="6">
        <f t="shared" si="103"/>
        <v>3.0867692409961896E-2</v>
      </c>
    </row>
    <row r="1346" spans="1:7" x14ac:dyDescent="0.25">
      <c r="A1346" s="1">
        <v>41894</v>
      </c>
      <c r="B1346">
        <v>97.916583582585602</v>
      </c>
      <c r="C1346">
        <f t="shared" si="100"/>
        <v>95.907583543896223</v>
      </c>
      <c r="D1346">
        <f t="shared" si="104"/>
        <v>-2.0090000386893792</v>
      </c>
      <c r="E1346">
        <f t="shared" si="101"/>
        <v>2.0090000386893792</v>
      </c>
      <c r="F1346">
        <f t="shared" si="102"/>
        <v>4.0360811554539273</v>
      </c>
      <c r="G1346" s="6">
        <f t="shared" si="103"/>
        <v>2.094724905429271E-2</v>
      </c>
    </row>
    <row r="1347" spans="1:7" x14ac:dyDescent="0.25">
      <c r="A1347" s="1">
        <v>41895</v>
      </c>
      <c r="B1347">
        <v>99.205913134484604</v>
      </c>
      <c r="C1347">
        <f t="shared" si="100"/>
        <v>96.001427131996692</v>
      </c>
      <c r="D1347">
        <f t="shared" si="104"/>
        <v>-3.2044860024879114</v>
      </c>
      <c r="E1347">
        <f t="shared" si="101"/>
        <v>3.2044860024879114</v>
      </c>
      <c r="F1347">
        <f t="shared" si="102"/>
        <v>10.268730540140954</v>
      </c>
      <c r="G1347" s="6">
        <f t="shared" si="103"/>
        <v>3.3379566306674997E-2</v>
      </c>
    </row>
    <row r="1348" spans="1:7" x14ac:dyDescent="0.25">
      <c r="A1348" s="1">
        <v>41896</v>
      </c>
      <c r="B1348">
        <v>98.6071830106184</v>
      </c>
      <c r="C1348">
        <f t="shared" si="100"/>
        <v>96.864389989307213</v>
      </c>
      <c r="D1348">
        <f t="shared" si="104"/>
        <v>-1.7427930213111864</v>
      </c>
      <c r="E1348">
        <f t="shared" si="101"/>
        <v>1.7427930213111864</v>
      </c>
      <c r="F1348">
        <f t="shared" si="102"/>
        <v>3.0373275151309733</v>
      </c>
      <c r="G1348" s="6">
        <f t="shared" si="103"/>
        <v>1.7992092052647748E-2</v>
      </c>
    </row>
    <row r="1349" spans="1:7" x14ac:dyDescent="0.25">
      <c r="A1349" s="1">
        <v>41897</v>
      </c>
      <c r="B1349">
        <v>100.63489361702101</v>
      </c>
      <c r="C1349">
        <f t="shared" si="100"/>
        <v>97.853024026430489</v>
      </c>
      <c r="D1349">
        <f t="shared" si="104"/>
        <v>-2.7818695905905173</v>
      </c>
      <c r="E1349">
        <f t="shared" si="101"/>
        <v>2.7818695905905173</v>
      </c>
      <c r="F1349">
        <f t="shared" si="102"/>
        <v>7.7387984190522525</v>
      </c>
      <c r="G1349" s="6">
        <f t="shared" si="103"/>
        <v>2.8429061015417607E-2</v>
      </c>
    </row>
    <row r="1350" spans="1:7" x14ac:dyDescent="0.25">
      <c r="A1350" s="1">
        <v>41898</v>
      </c>
      <c r="B1350">
        <v>99.174437739989003</v>
      </c>
      <c r="C1350">
        <f t="shared" si="100"/>
        <v>98.831728518156226</v>
      </c>
      <c r="D1350">
        <f t="shared" si="104"/>
        <v>-0.34270922183277719</v>
      </c>
      <c r="E1350">
        <f t="shared" si="101"/>
        <v>0.34270922183277719</v>
      </c>
      <c r="F1350">
        <f t="shared" si="102"/>
        <v>0.11744961072922769</v>
      </c>
      <c r="G1350" s="6">
        <f t="shared" si="103"/>
        <v>3.4676032380615363E-3</v>
      </c>
    </row>
    <row r="1351" spans="1:7" x14ac:dyDescent="0.25">
      <c r="A1351" s="1">
        <v>41899</v>
      </c>
      <c r="B1351">
        <v>98.8782816229117</v>
      </c>
      <c r="C1351">
        <f t="shared" si="100"/>
        <v>99.019175458560881</v>
      </c>
      <c r="D1351">
        <f t="shared" si="104"/>
        <v>0.14089383564918023</v>
      </c>
      <c r="E1351">
        <f t="shared" si="101"/>
        <v>0.14089383564918023</v>
      </c>
      <c r="F1351">
        <f t="shared" si="102"/>
        <v>1.9851072923938212E-2</v>
      </c>
      <c r="G1351" s="6">
        <f t="shared" si="103"/>
        <v>1.4228944545003177E-3</v>
      </c>
    </row>
    <row r="1352" spans="1:7" x14ac:dyDescent="0.25">
      <c r="A1352" s="1">
        <v>41900</v>
      </c>
      <c r="B1352">
        <v>60.884615384615401</v>
      </c>
      <c r="C1352">
        <f t="shared" si="100"/>
        <v>99.069548784601707</v>
      </c>
      <c r="D1352">
        <f t="shared" si="104"/>
        <v>38.184933399986306</v>
      </c>
      <c r="E1352">
        <f t="shared" si="101"/>
        <v>38.184933399986306</v>
      </c>
      <c r="F1352">
        <f t="shared" si="102"/>
        <v>1458.0891387613897</v>
      </c>
      <c r="G1352" s="6">
        <f t="shared" si="103"/>
        <v>0.38543562445215612</v>
      </c>
    </row>
    <row r="1353" spans="1:7" x14ac:dyDescent="0.25">
      <c r="A1353" s="1">
        <v>41901</v>
      </c>
      <c r="B1353">
        <v>54.411547002220601</v>
      </c>
      <c r="C1353">
        <f t="shared" ref="C1353:C1416" si="105">AVERAGE(B1347:B1352)</f>
        <v>92.897554084940012</v>
      </c>
      <c r="D1353">
        <f t="shared" si="104"/>
        <v>38.486007082719411</v>
      </c>
      <c r="E1353">
        <f t="shared" ref="E1353:E1416" si="106">ABS($D1353)</f>
        <v>38.486007082719411</v>
      </c>
      <c r="F1353">
        <f t="shared" ref="F1353:F1416" si="107">POWER($E1353,2)</f>
        <v>1481.1727411711286</v>
      </c>
      <c r="G1353" s="6">
        <f t="shared" ref="G1353:G1416" si="108">$E1353/$C1353</f>
        <v>0.4142843959866811</v>
      </c>
    </row>
    <row r="1354" spans="1:7" x14ac:dyDescent="0.25">
      <c r="A1354" s="1">
        <v>41902</v>
      </c>
      <c r="B1354">
        <v>53.499631540162099</v>
      </c>
      <c r="C1354">
        <f t="shared" si="105"/>
        <v>85.43182639622934</v>
      </c>
      <c r="D1354">
        <f t="shared" ref="D1354:D1417" si="109">$C1354-$B1354</f>
        <v>31.932194856067241</v>
      </c>
      <c r="E1354">
        <f t="shared" si="106"/>
        <v>31.932194856067241</v>
      </c>
      <c r="F1354">
        <f t="shared" si="107"/>
        <v>1019.6650683258472</v>
      </c>
      <c r="G1354" s="6">
        <f t="shared" si="108"/>
        <v>0.37377399270345713</v>
      </c>
    </row>
    <row r="1355" spans="1:7" x14ac:dyDescent="0.25">
      <c r="A1355" s="1">
        <v>41903</v>
      </c>
      <c r="B1355">
        <v>53.5</v>
      </c>
      <c r="C1355">
        <f t="shared" si="105"/>
        <v>77.913901151153311</v>
      </c>
      <c r="D1355">
        <f t="shared" si="109"/>
        <v>24.413901151153311</v>
      </c>
      <c r="E1355">
        <f t="shared" si="106"/>
        <v>24.413901151153311</v>
      </c>
      <c r="F1355">
        <f t="shared" si="107"/>
        <v>596.03856941828496</v>
      </c>
      <c r="G1355" s="6">
        <f t="shared" si="108"/>
        <v>0.31334461232778266</v>
      </c>
    </row>
    <row r="1356" spans="1:7" x14ac:dyDescent="0.25">
      <c r="A1356" s="1">
        <v>41904</v>
      </c>
      <c r="B1356">
        <v>53.5</v>
      </c>
      <c r="C1356">
        <f t="shared" si="105"/>
        <v>70.05808554831647</v>
      </c>
      <c r="D1356">
        <f t="shared" si="109"/>
        <v>16.55808554831647</v>
      </c>
      <c r="E1356">
        <f t="shared" si="106"/>
        <v>16.55808554831647</v>
      </c>
      <c r="F1356">
        <f t="shared" si="107"/>
        <v>274.17019702536675</v>
      </c>
      <c r="G1356" s="6">
        <f t="shared" si="108"/>
        <v>0.2363479592501421</v>
      </c>
    </row>
    <row r="1357" spans="1:7" x14ac:dyDescent="0.25">
      <c r="A1357" s="1">
        <v>41905</v>
      </c>
      <c r="B1357">
        <v>53.499905642574099</v>
      </c>
      <c r="C1357">
        <f t="shared" si="105"/>
        <v>62.4456792583183</v>
      </c>
      <c r="D1357">
        <f t="shared" si="109"/>
        <v>8.9457736157442014</v>
      </c>
      <c r="E1357">
        <f t="shared" si="106"/>
        <v>8.9457736157442014</v>
      </c>
      <c r="F1357">
        <f t="shared" si="107"/>
        <v>80.026865584145085</v>
      </c>
      <c r="G1357" s="6">
        <f t="shared" si="108"/>
        <v>0.14325688697753333</v>
      </c>
    </row>
    <row r="1358" spans="1:7" x14ac:dyDescent="0.25">
      <c r="A1358" s="1">
        <v>41906</v>
      </c>
      <c r="B1358">
        <v>53.5</v>
      </c>
      <c r="C1358">
        <f t="shared" si="105"/>
        <v>54.882616594928699</v>
      </c>
      <c r="D1358">
        <f t="shared" si="109"/>
        <v>1.3826165949286988</v>
      </c>
      <c r="E1358">
        <f t="shared" si="106"/>
        <v>1.3826165949286988</v>
      </c>
      <c r="F1358">
        <f t="shared" si="107"/>
        <v>1.9116286485722296</v>
      </c>
      <c r="G1358" s="6">
        <f t="shared" si="108"/>
        <v>2.5192249945613129E-2</v>
      </c>
    </row>
    <row r="1359" spans="1:7" x14ac:dyDescent="0.25">
      <c r="A1359" s="1">
        <v>41907</v>
      </c>
      <c r="B1359">
        <v>53.500452488687799</v>
      </c>
      <c r="C1359">
        <f t="shared" si="105"/>
        <v>53.651847364159465</v>
      </c>
      <c r="D1359">
        <f t="shared" si="109"/>
        <v>0.15139487547166652</v>
      </c>
      <c r="E1359">
        <f t="shared" si="106"/>
        <v>0.15139487547166652</v>
      </c>
      <c r="F1359">
        <f t="shared" si="107"/>
        <v>2.2920408319081414E-2</v>
      </c>
      <c r="G1359" s="6">
        <f t="shared" si="108"/>
        <v>2.8218017255599928E-3</v>
      </c>
    </row>
    <row r="1360" spans="1:7" x14ac:dyDescent="0.25">
      <c r="A1360" s="1">
        <v>41908</v>
      </c>
      <c r="B1360">
        <v>53.499862068965498</v>
      </c>
      <c r="C1360">
        <f t="shared" si="105"/>
        <v>53.499998278570672</v>
      </c>
      <c r="D1360">
        <f t="shared" si="109"/>
        <v>1.3620960517357616E-4</v>
      </c>
      <c r="E1360">
        <f t="shared" si="106"/>
        <v>1.3620960517357616E-4</v>
      </c>
      <c r="F1360">
        <f t="shared" si="107"/>
        <v>1.8553056541541507E-8</v>
      </c>
      <c r="G1360" s="6">
        <f t="shared" si="108"/>
        <v>2.5459740103979532E-6</v>
      </c>
    </row>
    <row r="1361" spans="1:7" x14ac:dyDescent="0.25">
      <c r="A1361" s="1">
        <v>41909</v>
      </c>
      <c r="B1361">
        <v>53.5</v>
      </c>
      <c r="C1361">
        <f t="shared" si="105"/>
        <v>53.500036700037903</v>
      </c>
      <c r="D1361">
        <f t="shared" si="109"/>
        <v>3.6700037902903659E-5</v>
      </c>
      <c r="E1361">
        <f t="shared" si="106"/>
        <v>3.6700037902903659E-5</v>
      </c>
      <c r="F1361">
        <f t="shared" si="107"/>
        <v>1.3468927820745653E-9</v>
      </c>
      <c r="G1361" s="6">
        <f t="shared" si="108"/>
        <v>6.8598154630569922E-7</v>
      </c>
    </row>
    <row r="1362" spans="1:7" x14ac:dyDescent="0.25">
      <c r="A1362" s="1">
        <v>41910</v>
      </c>
      <c r="B1362">
        <v>53.4444444444444</v>
      </c>
      <c r="C1362">
        <f t="shared" si="105"/>
        <v>53.500036700037903</v>
      </c>
      <c r="D1362">
        <f t="shared" si="109"/>
        <v>5.5592255593502671E-2</v>
      </c>
      <c r="E1362">
        <f t="shared" si="106"/>
        <v>5.5592255593502671E-2</v>
      </c>
      <c r="F1362">
        <f t="shared" si="107"/>
        <v>3.0904988819733291E-3</v>
      </c>
      <c r="G1362" s="6">
        <f t="shared" si="108"/>
        <v>1.0391068683783405E-3</v>
      </c>
    </row>
    <row r="1363" spans="1:7" x14ac:dyDescent="0.25">
      <c r="A1363" s="1">
        <v>41911</v>
      </c>
      <c r="B1363">
        <v>53.5</v>
      </c>
      <c r="C1363">
        <f t="shared" si="105"/>
        <v>53.490777440778636</v>
      </c>
      <c r="D1363">
        <f t="shared" si="109"/>
        <v>-9.2225592213637242E-3</v>
      </c>
      <c r="E1363">
        <f t="shared" si="106"/>
        <v>9.2225592213637242E-3</v>
      </c>
      <c r="F1363">
        <f t="shared" si="107"/>
        <v>8.5055598591561062E-5</v>
      </c>
      <c r="G1363" s="6">
        <f t="shared" si="108"/>
        <v>1.7241400597653149E-4</v>
      </c>
    </row>
    <row r="1364" spans="1:7" x14ac:dyDescent="0.25">
      <c r="A1364" s="1">
        <v>41912</v>
      </c>
      <c r="B1364">
        <v>53.4444444444444</v>
      </c>
      <c r="C1364">
        <f t="shared" si="105"/>
        <v>53.490793167016285</v>
      </c>
      <c r="D1364">
        <f t="shared" si="109"/>
        <v>4.6348722571885048E-2</v>
      </c>
      <c r="E1364">
        <f t="shared" si="106"/>
        <v>4.6348722571885048E-2</v>
      </c>
      <c r="F1364">
        <f t="shared" si="107"/>
        <v>2.1482040840455664E-3</v>
      </c>
      <c r="G1364" s="6">
        <f t="shared" si="108"/>
        <v>8.6648037592504401E-4</v>
      </c>
    </row>
    <row r="1365" spans="1:7" x14ac:dyDescent="0.25">
      <c r="A1365" s="1">
        <v>41913</v>
      </c>
      <c r="B1365">
        <v>52.5</v>
      </c>
      <c r="C1365">
        <f t="shared" si="105"/>
        <v>53.481533907757019</v>
      </c>
      <c r="D1365">
        <f t="shared" si="109"/>
        <v>0.98153390775701865</v>
      </c>
      <c r="E1365">
        <f t="shared" si="106"/>
        <v>0.98153390775701865</v>
      </c>
      <c r="F1365">
        <f t="shared" si="107"/>
        <v>0.96340881207676365</v>
      </c>
      <c r="G1365" s="6">
        <f t="shared" si="108"/>
        <v>1.8352762833054342E-2</v>
      </c>
    </row>
    <row r="1366" spans="1:7" x14ac:dyDescent="0.25">
      <c r="A1366" s="1">
        <v>41914</v>
      </c>
      <c r="B1366">
        <v>52.5</v>
      </c>
      <c r="C1366">
        <f t="shared" si="105"/>
        <v>53.314791826309055</v>
      </c>
      <c r="D1366">
        <f t="shared" si="109"/>
        <v>0.81479182630905456</v>
      </c>
      <c r="E1366">
        <f t="shared" si="106"/>
        <v>0.81479182630905456</v>
      </c>
      <c r="F1366">
        <f t="shared" si="107"/>
        <v>0.66388572022004455</v>
      </c>
      <c r="G1366" s="6">
        <f t="shared" si="108"/>
        <v>1.5282659809748749E-2</v>
      </c>
    </row>
    <row r="1367" spans="1:7" x14ac:dyDescent="0.25">
      <c r="A1367" s="1">
        <v>41915</v>
      </c>
      <c r="B1367">
        <v>52.5</v>
      </c>
      <c r="C1367">
        <f t="shared" si="105"/>
        <v>53.148148148148131</v>
      </c>
      <c r="D1367">
        <f t="shared" si="109"/>
        <v>0.64814814814813104</v>
      </c>
      <c r="E1367">
        <f t="shared" si="106"/>
        <v>0.64814814814813104</v>
      </c>
      <c r="F1367">
        <f t="shared" si="107"/>
        <v>0.42009602194785162</v>
      </c>
      <c r="G1367" s="6">
        <f t="shared" si="108"/>
        <v>1.2195121951219193E-2</v>
      </c>
    </row>
    <row r="1368" spans="1:7" x14ac:dyDescent="0.25">
      <c r="A1368" s="1">
        <v>41916</v>
      </c>
      <c r="B1368">
        <v>52.5</v>
      </c>
      <c r="C1368">
        <f t="shared" si="105"/>
        <v>52.981481481481467</v>
      </c>
      <c r="D1368">
        <f t="shared" si="109"/>
        <v>0.48148148148146674</v>
      </c>
      <c r="E1368">
        <f t="shared" si="106"/>
        <v>0.48148148148146674</v>
      </c>
      <c r="F1368">
        <f t="shared" si="107"/>
        <v>0.231824417009588</v>
      </c>
      <c r="G1368" s="6">
        <f t="shared" si="108"/>
        <v>9.087731562390497E-3</v>
      </c>
    </row>
    <row r="1369" spans="1:7" x14ac:dyDescent="0.25">
      <c r="A1369" s="1">
        <v>41917</v>
      </c>
      <c r="B1369">
        <v>52.5</v>
      </c>
      <c r="C1369">
        <f t="shared" si="105"/>
        <v>52.824074074074069</v>
      </c>
      <c r="D1369">
        <f t="shared" si="109"/>
        <v>0.32407407407406907</v>
      </c>
      <c r="E1369">
        <f t="shared" si="106"/>
        <v>0.32407407407406907</v>
      </c>
      <c r="F1369">
        <f t="shared" si="107"/>
        <v>0.10502400548696521</v>
      </c>
      <c r="G1369" s="6">
        <f t="shared" si="108"/>
        <v>6.1349693251532798E-3</v>
      </c>
    </row>
    <row r="1370" spans="1:7" x14ac:dyDescent="0.25">
      <c r="A1370" s="1">
        <v>41918</v>
      </c>
      <c r="B1370">
        <v>52.499885242139101</v>
      </c>
      <c r="C1370">
        <f t="shared" si="105"/>
        <v>52.657407407407398</v>
      </c>
      <c r="D1370">
        <f t="shared" si="109"/>
        <v>0.15752216526829699</v>
      </c>
      <c r="E1370">
        <f t="shared" si="106"/>
        <v>0.15752216526829699</v>
      </c>
      <c r="F1370">
        <f t="shared" si="107"/>
        <v>2.4813232550812671E-2</v>
      </c>
      <c r="G1370" s="6">
        <f t="shared" si="108"/>
        <v>2.9914531121814801E-3</v>
      </c>
    </row>
    <row r="1371" spans="1:7" x14ac:dyDescent="0.25">
      <c r="A1371" s="1">
        <v>41919</v>
      </c>
      <c r="B1371">
        <v>52.5</v>
      </c>
      <c r="C1371">
        <f t="shared" si="105"/>
        <v>52.49998087368985</v>
      </c>
      <c r="D1371">
        <f t="shared" si="109"/>
        <v>-1.9126310149886194E-5</v>
      </c>
      <c r="E1371">
        <f t="shared" si="106"/>
        <v>1.9126310149886194E-5</v>
      </c>
      <c r="F1371">
        <f t="shared" si="107"/>
        <v>3.6581573994963967E-10</v>
      </c>
      <c r="G1371" s="6">
        <f t="shared" si="108"/>
        <v>3.6431080224395407E-7</v>
      </c>
    </row>
    <row r="1372" spans="1:7" x14ac:dyDescent="0.25">
      <c r="A1372" s="1">
        <v>41920</v>
      </c>
      <c r="B1372">
        <v>52.5</v>
      </c>
      <c r="C1372">
        <f t="shared" si="105"/>
        <v>52.49998087368985</v>
      </c>
      <c r="D1372">
        <f t="shared" si="109"/>
        <v>-1.9126310149886194E-5</v>
      </c>
      <c r="E1372">
        <f t="shared" si="106"/>
        <v>1.9126310149886194E-5</v>
      </c>
      <c r="F1372">
        <f t="shared" si="107"/>
        <v>3.6581573994963967E-10</v>
      </c>
      <c r="G1372" s="6">
        <f t="shared" si="108"/>
        <v>3.6431080224395407E-7</v>
      </c>
    </row>
    <row r="1373" spans="1:7" x14ac:dyDescent="0.25">
      <c r="A1373" s="1">
        <v>41921</v>
      </c>
      <c r="B1373">
        <v>52.5</v>
      </c>
      <c r="C1373">
        <f t="shared" si="105"/>
        <v>52.49998087368985</v>
      </c>
      <c r="D1373">
        <f t="shared" si="109"/>
        <v>-1.9126310149886194E-5</v>
      </c>
      <c r="E1373">
        <f t="shared" si="106"/>
        <v>1.9126310149886194E-5</v>
      </c>
      <c r="F1373">
        <f t="shared" si="107"/>
        <v>3.6581573994963967E-10</v>
      </c>
      <c r="G1373" s="6">
        <f t="shared" si="108"/>
        <v>3.6431080224395407E-7</v>
      </c>
    </row>
    <row r="1374" spans="1:7" x14ac:dyDescent="0.25">
      <c r="A1374" s="1">
        <v>41922</v>
      </c>
      <c r="B1374">
        <v>52.500246913580199</v>
      </c>
      <c r="C1374">
        <f t="shared" si="105"/>
        <v>52.49998087368985</v>
      </c>
      <c r="D1374">
        <f t="shared" si="109"/>
        <v>-2.6603989034867936E-4</v>
      </c>
      <c r="E1374">
        <f t="shared" si="106"/>
        <v>2.6603989034867936E-4</v>
      </c>
      <c r="F1374">
        <f t="shared" si="107"/>
        <v>7.0777223256737341E-8</v>
      </c>
      <c r="G1374" s="6">
        <f t="shared" si="108"/>
        <v>5.067428328950195E-6</v>
      </c>
    </row>
    <row r="1375" spans="1:7" x14ac:dyDescent="0.25">
      <c r="A1375" s="1">
        <v>41923</v>
      </c>
      <c r="B1375">
        <v>52.500101235067802</v>
      </c>
      <c r="C1375">
        <f t="shared" si="105"/>
        <v>52.500022025953221</v>
      </c>
      <c r="D1375">
        <f t="shared" si="109"/>
        <v>-7.9209114581146878E-5</v>
      </c>
      <c r="E1375">
        <f t="shared" si="106"/>
        <v>7.9209114581146878E-5</v>
      </c>
      <c r="F1375">
        <f t="shared" si="107"/>
        <v>6.2740838327292545E-9</v>
      </c>
      <c r="G1375" s="6">
        <f t="shared" si="108"/>
        <v>1.5087444066592982E-6</v>
      </c>
    </row>
    <row r="1376" spans="1:7" x14ac:dyDescent="0.25">
      <c r="A1376" s="1">
        <v>41924</v>
      </c>
      <c r="B1376">
        <v>52.5</v>
      </c>
      <c r="C1376">
        <f t="shared" si="105"/>
        <v>52.500038898464517</v>
      </c>
      <c r="D1376">
        <f t="shared" si="109"/>
        <v>3.8898464516989861E-5</v>
      </c>
      <c r="E1376">
        <f t="shared" si="106"/>
        <v>3.8898464516989861E-5</v>
      </c>
      <c r="F1376">
        <f t="shared" si="107"/>
        <v>1.5130905417795194E-9</v>
      </c>
      <c r="G1376" s="6">
        <f t="shared" si="108"/>
        <v>7.4092258469026647E-7</v>
      </c>
    </row>
    <row r="1377" spans="1:7" x14ac:dyDescent="0.25">
      <c r="A1377" s="1">
        <v>41925</v>
      </c>
      <c r="B1377">
        <v>52.4979719188768</v>
      </c>
      <c r="C1377">
        <f t="shared" si="105"/>
        <v>52.500058024774667</v>
      </c>
      <c r="D1377">
        <f t="shared" si="109"/>
        <v>2.0861058978667302E-3</v>
      </c>
      <c r="E1377">
        <f t="shared" si="106"/>
        <v>2.0861058978667302E-3</v>
      </c>
      <c r="F1377">
        <f t="shared" si="107"/>
        <v>4.3518378171143561E-6</v>
      </c>
      <c r="G1377" s="6">
        <f t="shared" si="108"/>
        <v>3.9735306518752822E-5</v>
      </c>
    </row>
    <row r="1378" spans="1:7" x14ac:dyDescent="0.25">
      <c r="A1378" s="1">
        <v>41926</v>
      </c>
      <c r="B1378">
        <v>53</v>
      </c>
      <c r="C1378">
        <f t="shared" si="105"/>
        <v>52.499720011254134</v>
      </c>
      <c r="D1378">
        <f t="shared" si="109"/>
        <v>-0.50027998874586643</v>
      </c>
      <c r="E1378">
        <f t="shared" si="106"/>
        <v>0.50027998874586643</v>
      </c>
      <c r="F1378">
        <f t="shared" si="107"/>
        <v>0.25028006713956424</v>
      </c>
      <c r="G1378" s="6">
        <f t="shared" si="108"/>
        <v>9.5291934631008251E-3</v>
      </c>
    </row>
    <row r="1379" spans="1:7" x14ac:dyDescent="0.25">
      <c r="A1379" s="1">
        <v>41927</v>
      </c>
      <c r="B1379">
        <v>52.499862448418199</v>
      </c>
      <c r="C1379">
        <f t="shared" si="105"/>
        <v>52.583053344587462</v>
      </c>
      <c r="D1379">
        <f t="shared" si="109"/>
        <v>8.319089616926334E-2</v>
      </c>
      <c r="E1379">
        <f t="shared" si="106"/>
        <v>8.319089616926334E-2</v>
      </c>
      <c r="F1379">
        <f t="shared" si="107"/>
        <v>6.9207252054451539E-3</v>
      </c>
      <c r="G1379" s="6">
        <f t="shared" si="108"/>
        <v>1.5820856887882955E-3</v>
      </c>
    </row>
    <row r="1380" spans="1:7" x14ac:dyDescent="0.25">
      <c r="A1380" s="1">
        <v>41928</v>
      </c>
      <c r="B1380">
        <v>52.5000627116518</v>
      </c>
      <c r="C1380">
        <f t="shared" si="105"/>
        <v>52.583030419323826</v>
      </c>
      <c r="D1380">
        <f t="shared" si="109"/>
        <v>8.2967707672025881E-2</v>
      </c>
      <c r="E1380">
        <f t="shared" si="106"/>
        <v>8.2967707672025881E-2</v>
      </c>
      <c r="F1380">
        <f t="shared" si="107"/>
        <v>6.8836405163507424E-3</v>
      </c>
      <c r="G1380" s="6">
        <f t="shared" si="108"/>
        <v>1.5778418818846913E-3</v>
      </c>
    </row>
    <row r="1381" spans="1:7" x14ac:dyDescent="0.25">
      <c r="A1381" s="1">
        <v>41929</v>
      </c>
      <c r="B1381">
        <v>52.5</v>
      </c>
      <c r="C1381">
        <f t="shared" si="105"/>
        <v>52.582999719002437</v>
      </c>
      <c r="D1381">
        <f t="shared" si="109"/>
        <v>8.2999719002437189E-2</v>
      </c>
      <c r="E1381">
        <f t="shared" si="106"/>
        <v>8.2999719002437189E-2</v>
      </c>
      <c r="F1381">
        <f t="shared" si="107"/>
        <v>6.8889533544835334E-3</v>
      </c>
      <c r="G1381" s="6">
        <f t="shared" si="108"/>
        <v>1.5784515802821869E-3</v>
      </c>
    </row>
    <row r="1382" spans="1:7" x14ac:dyDescent="0.25">
      <c r="A1382" s="1">
        <v>41930</v>
      </c>
      <c r="B1382">
        <v>52.5</v>
      </c>
      <c r="C1382">
        <f t="shared" si="105"/>
        <v>52.582982846491142</v>
      </c>
      <c r="D1382">
        <f t="shared" si="109"/>
        <v>8.2982846491141515E-2</v>
      </c>
      <c r="E1382">
        <f t="shared" si="106"/>
        <v>8.2982846491141515E-2</v>
      </c>
      <c r="F1382">
        <f t="shared" si="107"/>
        <v>6.8861528117723581E-3</v>
      </c>
      <c r="G1382" s="6">
        <f t="shared" si="108"/>
        <v>1.5781312127803521E-3</v>
      </c>
    </row>
    <row r="1383" spans="1:7" x14ac:dyDescent="0.25">
      <c r="A1383" s="1">
        <v>41931</v>
      </c>
      <c r="B1383">
        <v>52.5</v>
      </c>
      <c r="C1383">
        <f t="shared" si="105"/>
        <v>52.582982846491142</v>
      </c>
      <c r="D1383">
        <f t="shared" si="109"/>
        <v>8.2982846491141515E-2</v>
      </c>
      <c r="E1383">
        <f t="shared" si="106"/>
        <v>8.2982846491141515E-2</v>
      </c>
      <c r="F1383">
        <f t="shared" si="107"/>
        <v>6.8861528117723581E-3</v>
      </c>
      <c r="G1383" s="6">
        <f t="shared" si="108"/>
        <v>1.5781312127803521E-3</v>
      </c>
    </row>
    <row r="1384" spans="1:7" x14ac:dyDescent="0.25">
      <c r="A1384" s="1">
        <v>41932</v>
      </c>
      <c r="B1384">
        <v>52.499455930359098</v>
      </c>
      <c r="C1384">
        <f t="shared" si="105"/>
        <v>52.583320860011668</v>
      </c>
      <c r="D1384">
        <f t="shared" si="109"/>
        <v>8.3864929652570197E-2</v>
      </c>
      <c r="E1384">
        <f t="shared" si="106"/>
        <v>8.3864929652570197E-2</v>
      </c>
      <c r="F1384">
        <f t="shared" si="107"/>
        <v>7.0333264256305476E-3</v>
      </c>
      <c r="G1384" s="6">
        <f t="shared" si="108"/>
        <v>1.5948960294051612E-3</v>
      </c>
    </row>
    <row r="1385" spans="1:7" x14ac:dyDescent="0.25">
      <c r="A1385" s="1">
        <v>41933</v>
      </c>
      <c r="B1385">
        <v>68.1267880364109</v>
      </c>
      <c r="C1385">
        <f t="shared" si="105"/>
        <v>52.499896848404852</v>
      </c>
      <c r="D1385">
        <f t="shared" si="109"/>
        <v>-15.626891188006049</v>
      </c>
      <c r="E1385">
        <f t="shared" si="106"/>
        <v>15.626891188006049</v>
      </c>
      <c r="F1385">
        <f t="shared" si="107"/>
        <v>244.19972820178108</v>
      </c>
      <c r="G1385" s="6">
        <f t="shared" si="108"/>
        <v>0.29765565507927</v>
      </c>
    </row>
    <row r="1386" spans="1:7" x14ac:dyDescent="0.25">
      <c r="A1386" s="1">
        <v>41934</v>
      </c>
      <c r="B1386">
        <v>88.469180327868898</v>
      </c>
      <c r="C1386">
        <f t="shared" si="105"/>
        <v>55.104384446403635</v>
      </c>
      <c r="D1386">
        <f t="shared" si="109"/>
        <v>-33.364795881465263</v>
      </c>
      <c r="E1386">
        <f t="shared" si="106"/>
        <v>33.364795881465263</v>
      </c>
      <c r="F1386">
        <f t="shared" si="107"/>
        <v>1113.2096042118415</v>
      </c>
      <c r="G1386" s="6">
        <f t="shared" si="108"/>
        <v>0.60548350583458521</v>
      </c>
    </row>
    <row r="1387" spans="1:7" x14ac:dyDescent="0.25">
      <c r="A1387" s="1">
        <v>41935</v>
      </c>
      <c r="B1387">
        <v>90.938275340393304</v>
      </c>
      <c r="C1387">
        <f t="shared" si="105"/>
        <v>61.099237382439817</v>
      </c>
      <c r="D1387">
        <f t="shared" si="109"/>
        <v>-29.839037957953487</v>
      </c>
      <c r="E1387">
        <f t="shared" si="106"/>
        <v>29.839037957953487</v>
      </c>
      <c r="F1387">
        <f t="shared" si="107"/>
        <v>890.36818625618901</v>
      </c>
      <c r="G1387" s="6">
        <f t="shared" si="108"/>
        <v>0.48837005560611718</v>
      </c>
    </row>
    <row r="1388" spans="1:7" x14ac:dyDescent="0.25">
      <c r="A1388" s="1">
        <v>41936</v>
      </c>
      <c r="B1388">
        <v>86.415857605178005</v>
      </c>
      <c r="C1388">
        <f t="shared" si="105"/>
        <v>67.505616605838711</v>
      </c>
      <c r="D1388">
        <f t="shared" si="109"/>
        <v>-18.910240999339294</v>
      </c>
      <c r="E1388">
        <f t="shared" si="106"/>
        <v>18.910240999339294</v>
      </c>
      <c r="F1388">
        <f t="shared" si="107"/>
        <v>357.59721465309281</v>
      </c>
      <c r="G1388" s="6">
        <f t="shared" si="108"/>
        <v>0.2801284093108144</v>
      </c>
    </row>
    <row r="1389" spans="1:7" x14ac:dyDescent="0.25">
      <c r="A1389" s="1">
        <v>41937</v>
      </c>
      <c r="B1389">
        <v>90.1886326194399</v>
      </c>
      <c r="C1389">
        <f t="shared" si="105"/>
        <v>73.158259540035047</v>
      </c>
      <c r="D1389">
        <f t="shared" si="109"/>
        <v>-17.030373079404853</v>
      </c>
      <c r="E1389">
        <f t="shared" si="106"/>
        <v>17.030373079404853</v>
      </c>
      <c r="F1389">
        <f t="shared" si="107"/>
        <v>290.03360722371752</v>
      </c>
      <c r="G1389" s="6">
        <f t="shared" si="108"/>
        <v>0.23278811150619527</v>
      </c>
    </row>
    <row r="1390" spans="1:7" x14ac:dyDescent="0.25">
      <c r="A1390" s="1">
        <v>41938</v>
      </c>
      <c r="B1390">
        <v>92.2920912178554</v>
      </c>
      <c r="C1390">
        <f t="shared" si="105"/>
        <v>79.43969830994169</v>
      </c>
      <c r="D1390">
        <f t="shared" si="109"/>
        <v>-12.85239290791371</v>
      </c>
      <c r="E1390">
        <f t="shared" si="106"/>
        <v>12.85239290791371</v>
      </c>
      <c r="F1390">
        <f t="shared" si="107"/>
        <v>165.18400345939065</v>
      </c>
      <c r="G1390" s="6">
        <f t="shared" si="108"/>
        <v>0.16178803773610587</v>
      </c>
    </row>
    <row r="1391" spans="1:7" x14ac:dyDescent="0.25">
      <c r="A1391" s="1">
        <v>41939</v>
      </c>
      <c r="B1391">
        <v>91.770996348461097</v>
      </c>
      <c r="C1391">
        <f t="shared" si="105"/>
        <v>86.071804191191063</v>
      </c>
      <c r="D1391">
        <f t="shared" si="109"/>
        <v>-5.6991921572700335</v>
      </c>
      <c r="E1391">
        <f t="shared" si="106"/>
        <v>5.6991921572700335</v>
      </c>
      <c r="F1391">
        <f t="shared" si="107"/>
        <v>32.480791245488255</v>
      </c>
      <c r="G1391" s="6">
        <f t="shared" si="108"/>
        <v>6.6214391702658318E-2</v>
      </c>
    </row>
    <row r="1392" spans="1:7" x14ac:dyDescent="0.25">
      <c r="A1392" s="1">
        <v>41940</v>
      </c>
      <c r="B1392">
        <v>92.694892473118301</v>
      </c>
      <c r="C1392">
        <f t="shared" si="105"/>
        <v>90.01250557653276</v>
      </c>
      <c r="D1392">
        <f t="shared" si="109"/>
        <v>-2.6823868965855411</v>
      </c>
      <c r="E1392">
        <f t="shared" si="106"/>
        <v>2.6823868965855411</v>
      </c>
      <c r="F1392">
        <f t="shared" si="107"/>
        <v>7.1951994629738101</v>
      </c>
      <c r="G1392" s="6">
        <f t="shared" si="108"/>
        <v>2.9800158093642361E-2</v>
      </c>
    </row>
    <row r="1393" spans="1:7" x14ac:dyDescent="0.25">
      <c r="A1393" s="1">
        <v>41941</v>
      </c>
      <c r="B1393">
        <v>90.502994011976</v>
      </c>
      <c r="C1393">
        <f t="shared" si="105"/>
        <v>90.716790934074325</v>
      </c>
      <c r="D1393">
        <f t="shared" si="109"/>
        <v>0.21379692209832513</v>
      </c>
      <c r="E1393">
        <f t="shared" si="106"/>
        <v>0.21379692209832513</v>
      </c>
      <c r="F1393">
        <f t="shared" si="107"/>
        <v>4.5709123898717299E-2</v>
      </c>
      <c r="G1393" s="6">
        <f t="shared" si="108"/>
        <v>2.3567513786251055E-3</v>
      </c>
    </row>
    <row r="1394" spans="1:7" x14ac:dyDescent="0.25">
      <c r="A1394" s="1">
        <v>41942</v>
      </c>
      <c r="B1394">
        <v>93.003610108303207</v>
      </c>
      <c r="C1394">
        <f t="shared" si="105"/>
        <v>90.644244046004772</v>
      </c>
      <c r="D1394">
        <f t="shared" si="109"/>
        <v>-2.3593660622984345</v>
      </c>
      <c r="E1394">
        <f t="shared" si="106"/>
        <v>2.3593660622984345</v>
      </c>
      <c r="F1394">
        <f t="shared" si="107"/>
        <v>5.5666082159256201</v>
      </c>
      <c r="G1394" s="6">
        <f t="shared" si="108"/>
        <v>2.6028856957546944E-2</v>
      </c>
    </row>
    <row r="1395" spans="1:7" x14ac:dyDescent="0.25">
      <c r="A1395" s="1">
        <v>41943</v>
      </c>
      <c r="B1395">
        <v>93.108701401745606</v>
      </c>
      <c r="C1395">
        <f t="shared" si="105"/>
        <v>91.74220279652566</v>
      </c>
      <c r="D1395">
        <f t="shared" si="109"/>
        <v>-1.3664986052199453</v>
      </c>
      <c r="E1395">
        <f t="shared" si="106"/>
        <v>1.3664986052199453</v>
      </c>
      <c r="F1395">
        <f t="shared" si="107"/>
        <v>1.8673184380680559</v>
      </c>
      <c r="G1395" s="6">
        <f t="shared" si="108"/>
        <v>1.489498359060216E-2</v>
      </c>
    </row>
    <row r="1396" spans="1:7" x14ac:dyDescent="0.25">
      <c r="A1396" s="1">
        <v>41944</v>
      </c>
      <c r="B1396">
        <v>91.496022461394503</v>
      </c>
      <c r="C1396">
        <f t="shared" si="105"/>
        <v>92.228880926909937</v>
      </c>
      <c r="D1396">
        <f t="shared" si="109"/>
        <v>0.73285846551543443</v>
      </c>
      <c r="E1396">
        <f t="shared" si="106"/>
        <v>0.73285846551543443</v>
      </c>
      <c r="F1396">
        <f t="shared" si="107"/>
        <v>0.53708153047763718</v>
      </c>
      <c r="G1396" s="6">
        <f t="shared" si="108"/>
        <v>7.9460843300941091E-3</v>
      </c>
    </row>
    <row r="1397" spans="1:7" x14ac:dyDescent="0.25">
      <c r="A1397" s="1">
        <v>41945</v>
      </c>
      <c r="B1397">
        <v>93.855737704917999</v>
      </c>
      <c r="C1397">
        <f t="shared" si="105"/>
        <v>92.096202800833126</v>
      </c>
      <c r="D1397">
        <f t="shared" si="109"/>
        <v>-1.7595349040848731</v>
      </c>
      <c r="E1397">
        <f t="shared" si="106"/>
        <v>1.7595349040848731</v>
      </c>
      <c r="F1397">
        <f t="shared" si="107"/>
        <v>3.0959630786929635</v>
      </c>
      <c r="G1397" s="6">
        <f t="shared" si="108"/>
        <v>1.910540120628031E-2</v>
      </c>
    </row>
    <row r="1398" spans="1:7" x14ac:dyDescent="0.25">
      <c r="A1398" s="1">
        <v>41946</v>
      </c>
      <c r="B1398">
        <v>87.502766798419003</v>
      </c>
      <c r="C1398">
        <f t="shared" si="105"/>
        <v>92.443659693575924</v>
      </c>
      <c r="D1398">
        <f t="shared" si="109"/>
        <v>4.9408928951569209</v>
      </c>
      <c r="E1398">
        <f t="shared" si="106"/>
        <v>4.9408928951569209</v>
      </c>
      <c r="F1398">
        <f t="shared" si="107"/>
        <v>24.412422601412139</v>
      </c>
      <c r="G1398" s="6">
        <f t="shared" si="108"/>
        <v>5.3447612432637959E-2</v>
      </c>
    </row>
    <row r="1399" spans="1:7" x14ac:dyDescent="0.25">
      <c r="A1399" s="1">
        <v>41947</v>
      </c>
      <c r="B1399">
        <v>92.169435215946805</v>
      </c>
      <c r="C1399">
        <f t="shared" si="105"/>
        <v>91.578305414459393</v>
      </c>
      <c r="D1399">
        <f t="shared" si="109"/>
        <v>-0.59112980148741201</v>
      </c>
      <c r="E1399">
        <f t="shared" si="106"/>
        <v>0.59112980148741201</v>
      </c>
      <c r="F1399">
        <f t="shared" si="107"/>
        <v>0.34943444220654712</v>
      </c>
      <c r="G1399" s="6">
        <f t="shared" si="108"/>
        <v>6.4549108963319812E-3</v>
      </c>
    </row>
    <row r="1400" spans="1:7" x14ac:dyDescent="0.25">
      <c r="A1400" s="1">
        <v>41948</v>
      </c>
      <c r="B1400">
        <v>95.2235885969816</v>
      </c>
      <c r="C1400">
        <f t="shared" si="105"/>
        <v>91.856045615121175</v>
      </c>
      <c r="D1400">
        <f t="shared" si="109"/>
        <v>-3.3675429818604243</v>
      </c>
      <c r="E1400">
        <f t="shared" si="106"/>
        <v>3.3675429818604243</v>
      </c>
      <c r="F1400">
        <f t="shared" si="107"/>
        <v>11.340345734677399</v>
      </c>
      <c r="G1400" s="6">
        <f t="shared" si="108"/>
        <v>3.66610924660365E-2</v>
      </c>
    </row>
    <row r="1401" spans="1:7" x14ac:dyDescent="0.25">
      <c r="A1401" s="1">
        <v>41949</v>
      </c>
      <c r="B1401">
        <v>94.55</v>
      </c>
      <c r="C1401">
        <f t="shared" si="105"/>
        <v>92.22604202990091</v>
      </c>
      <c r="D1401">
        <f t="shared" si="109"/>
        <v>-2.3239579700990873</v>
      </c>
      <c r="E1401">
        <f t="shared" si="106"/>
        <v>2.3239579700990873</v>
      </c>
      <c r="F1401">
        <f t="shared" si="107"/>
        <v>5.4007806467870703</v>
      </c>
      <c r="G1401" s="6">
        <f t="shared" si="108"/>
        <v>2.5198500542239786E-2</v>
      </c>
    </row>
    <row r="1402" spans="1:7" x14ac:dyDescent="0.25">
      <c r="A1402" s="1">
        <v>41950</v>
      </c>
      <c r="B1402">
        <v>91.840949554896099</v>
      </c>
      <c r="C1402">
        <f t="shared" si="105"/>
        <v>92.466258462943301</v>
      </c>
      <c r="D1402">
        <f t="shared" si="109"/>
        <v>0.62530890804720229</v>
      </c>
      <c r="E1402">
        <f t="shared" si="106"/>
        <v>0.62530890804720229</v>
      </c>
      <c r="F1402">
        <f t="shared" si="107"/>
        <v>0.39101123048318448</v>
      </c>
      <c r="G1402" s="6">
        <f t="shared" si="108"/>
        <v>6.7625631061713236E-3</v>
      </c>
    </row>
    <row r="1403" spans="1:7" x14ac:dyDescent="0.25">
      <c r="A1403" s="1">
        <v>41951</v>
      </c>
      <c r="B1403">
        <v>91.472116946399595</v>
      </c>
      <c r="C1403">
        <f t="shared" si="105"/>
        <v>92.523746311860251</v>
      </c>
      <c r="D1403">
        <f t="shared" si="109"/>
        <v>1.0516293654606557</v>
      </c>
      <c r="E1403">
        <f t="shared" si="106"/>
        <v>1.0516293654606557</v>
      </c>
      <c r="F1403">
        <f t="shared" si="107"/>
        <v>1.1059243222991813</v>
      </c>
      <c r="G1403" s="6">
        <f t="shared" si="108"/>
        <v>1.1366048256585255E-2</v>
      </c>
    </row>
    <row r="1404" spans="1:7" x14ac:dyDescent="0.25">
      <c r="A1404" s="1">
        <v>41952</v>
      </c>
      <c r="B1404">
        <v>94.308788598574793</v>
      </c>
      <c r="C1404">
        <f t="shared" si="105"/>
        <v>92.126476185440524</v>
      </c>
      <c r="D1404">
        <f t="shared" si="109"/>
        <v>-2.1823124131342695</v>
      </c>
      <c r="E1404">
        <f t="shared" si="106"/>
        <v>2.1823124131342695</v>
      </c>
      <c r="F1404">
        <f t="shared" si="107"/>
        <v>4.7624874685199181</v>
      </c>
      <c r="G1404" s="6">
        <f t="shared" si="108"/>
        <v>2.3688221925926192E-2</v>
      </c>
    </row>
    <row r="1405" spans="1:7" x14ac:dyDescent="0.25">
      <c r="A1405" s="1">
        <v>41953</v>
      </c>
      <c r="B1405">
        <v>94.497267759562803</v>
      </c>
      <c r="C1405">
        <f t="shared" si="105"/>
        <v>93.260813152133153</v>
      </c>
      <c r="D1405">
        <f t="shared" si="109"/>
        <v>-1.2364546074296499</v>
      </c>
      <c r="E1405">
        <f t="shared" si="106"/>
        <v>1.2364546074296499</v>
      </c>
      <c r="F1405">
        <f t="shared" si="107"/>
        <v>1.5288199962340094</v>
      </c>
      <c r="G1405" s="6">
        <f t="shared" si="108"/>
        <v>1.3258029451369505E-2</v>
      </c>
    </row>
    <row r="1406" spans="1:7" x14ac:dyDescent="0.25">
      <c r="A1406" s="1">
        <v>41954</v>
      </c>
      <c r="B1406">
        <v>92.967032967033006</v>
      </c>
      <c r="C1406">
        <f t="shared" si="105"/>
        <v>93.648785242735812</v>
      </c>
      <c r="D1406">
        <f t="shared" si="109"/>
        <v>0.68175227570280583</v>
      </c>
      <c r="E1406">
        <f t="shared" si="106"/>
        <v>0.68175227570280583</v>
      </c>
      <c r="F1406">
        <f t="shared" si="107"/>
        <v>0.46478616542595458</v>
      </c>
      <c r="G1406" s="6">
        <f t="shared" si="108"/>
        <v>7.2798838120079973E-3</v>
      </c>
    </row>
    <row r="1407" spans="1:7" x14ac:dyDescent="0.25">
      <c r="A1407" s="1">
        <v>41955</v>
      </c>
      <c r="B1407">
        <v>94.394780447390204</v>
      </c>
      <c r="C1407">
        <f t="shared" si="105"/>
        <v>93.272692637744385</v>
      </c>
      <c r="D1407">
        <f t="shared" si="109"/>
        <v>-1.1220878096458193</v>
      </c>
      <c r="E1407">
        <f t="shared" si="106"/>
        <v>1.1220878096458193</v>
      </c>
      <c r="F1407">
        <f t="shared" si="107"/>
        <v>1.2590810525557525</v>
      </c>
      <c r="G1407" s="6">
        <f t="shared" si="108"/>
        <v>1.203018566220471E-2</v>
      </c>
    </row>
    <row r="1408" spans="1:7" x14ac:dyDescent="0.25">
      <c r="A1408" s="1">
        <v>41956</v>
      </c>
      <c r="B1408">
        <v>89.273817034700301</v>
      </c>
      <c r="C1408">
        <f t="shared" si="105"/>
        <v>93.246822712309424</v>
      </c>
      <c r="D1408">
        <f t="shared" si="109"/>
        <v>3.9730056776091232</v>
      </c>
      <c r="E1408">
        <f t="shared" si="106"/>
        <v>3.9730056776091232</v>
      </c>
      <c r="F1408">
        <f t="shared" si="107"/>
        <v>15.784774114314327</v>
      </c>
      <c r="G1408" s="6">
        <f t="shared" si="108"/>
        <v>4.2607410762583016E-2</v>
      </c>
    </row>
    <row r="1409" spans="1:7" x14ac:dyDescent="0.25">
      <c r="A1409" s="1">
        <v>41957</v>
      </c>
      <c r="B1409">
        <v>59.544068919814499</v>
      </c>
      <c r="C1409">
        <f t="shared" si="105"/>
        <v>92.818967292276781</v>
      </c>
      <c r="D1409">
        <f t="shared" si="109"/>
        <v>33.274898372462282</v>
      </c>
      <c r="E1409">
        <f t="shared" si="106"/>
        <v>33.274898372462282</v>
      </c>
      <c r="F1409">
        <f t="shared" si="107"/>
        <v>1107.218861697693</v>
      </c>
      <c r="G1409" s="6">
        <f t="shared" si="108"/>
        <v>0.35849244333524272</v>
      </c>
    </row>
    <row r="1410" spans="1:7" x14ac:dyDescent="0.25">
      <c r="A1410" s="1">
        <v>41958</v>
      </c>
      <c r="B1410">
        <v>55.499863126197603</v>
      </c>
      <c r="C1410">
        <f t="shared" si="105"/>
        <v>87.4976259545126</v>
      </c>
      <c r="D1410">
        <f t="shared" si="109"/>
        <v>31.997762828314997</v>
      </c>
      <c r="E1410">
        <f t="shared" si="106"/>
        <v>31.997762828314997</v>
      </c>
      <c r="F1410">
        <f t="shared" si="107"/>
        <v>1023.856826017097</v>
      </c>
      <c r="G1410" s="6">
        <f t="shared" si="108"/>
        <v>0.36569864015453035</v>
      </c>
    </row>
    <row r="1411" spans="1:7" x14ac:dyDescent="0.25">
      <c r="A1411" s="1">
        <v>41959</v>
      </c>
      <c r="B1411">
        <v>54.5</v>
      </c>
      <c r="C1411">
        <f t="shared" si="105"/>
        <v>81.029471709116407</v>
      </c>
      <c r="D1411">
        <f t="shared" si="109"/>
        <v>26.529471709116407</v>
      </c>
      <c r="E1411">
        <f t="shared" si="106"/>
        <v>26.529471709116407</v>
      </c>
      <c r="F1411">
        <f t="shared" si="107"/>
        <v>703.81286916480781</v>
      </c>
      <c r="G1411" s="6">
        <f t="shared" si="108"/>
        <v>0.32740521626937436</v>
      </c>
    </row>
    <row r="1412" spans="1:7" x14ac:dyDescent="0.25">
      <c r="A1412" s="1">
        <v>41960</v>
      </c>
      <c r="B1412">
        <v>54.5</v>
      </c>
      <c r="C1412">
        <f t="shared" si="105"/>
        <v>74.363260415855933</v>
      </c>
      <c r="D1412">
        <f t="shared" si="109"/>
        <v>19.863260415855933</v>
      </c>
      <c r="E1412">
        <f t="shared" si="106"/>
        <v>19.863260415855933</v>
      </c>
      <c r="F1412">
        <f t="shared" si="107"/>
        <v>394.54911434810924</v>
      </c>
      <c r="G1412" s="6">
        <f t="shared" si="108"/>
        <v>0.26711120928232773</v>
      </c>
    </row>
    <row r="1413" spans="1:7" x14ac:dyDescent="0.25">
      <c r="A1413" s="1">
        <v>41961</v>
      </c>
      <c r="B1413">
        <v>54.5</v>
      </c>
      <c r="C1413">
        <f t="shared" si="105"/>
        <v>67.952088254683773</v>
      </c>
      <c r="D1413">
        <f t="shared" si="109"/>
        <v>13.452088254683773</v>
      </c>
      <c r="E1413">
        <f t="shared" si="106"/>
        <v>13.452088254683773</v>
      </c>
      <c r="F1413">
        <f t="shared" si="107"/>
        <v>180.95867841180112</v>
      </c>
      <c r="G1413" s="6">
        <f t="shared" si="108"/>
        <v>0.19796430985704921</v>
      </c>
    </row>
    <row r="1414" spans="1:7" x14ac:dyDescent="0.25">
      <c r="A1414" s="1">
        <v>41962</v>
      </c>
      <c r="B1414">
        <v>54.450932684509297</v>
      </c>
      <c r="C1414">
        <f t="shared" si="105"/>
        <v>61.302958180118729</v>
      </c>
      <c r="D1414">
        <f t="shared" si="109"/>
        <v>6.852025495609432</v>
      </c>
      <c r="E1414">
        <f t="shared" si="106"/>
        <v>6.852025495609432</v>
      </c>
      <c r="F1414">
        <f t="shared" si="107"/>
        <v>46.950253392481685</v>
      </c>
      <c r="G1414" s="6">
        <f t="shared" si="108"/>
        <v>0.11177316232402672</v>
      </c>
    </row>
    <row r="1415" spans="1:7" x14ac:dyDescent="0.25">
      <c r="A1415" s="1">
        <v>41963</v>
      </c>
      <c r="B1415">
        <v>53.5</v>
      </c>
      <c r="C1415">
        <f t="shared" si="105"/>
        <v>55.499144121753567</v>
      </c>
      <c r="D1415">
        <f t="shared" si="109"/>
        <v>1.9991441217535666</v>
      </c>
      <c r="E1415">
        <f t="shared" si="106"/>
        <v>1.9991441217535666</v>
      </c>
      <c r="F1415">
        <f t="shared" si="107"/>
        <v>3.9965772195418392</v>
      </c>
      <c r="G1415" s="6">
        <f t="shared" si="108"/>
        <v>3.6021170297110543E-2</v>
      </c>
    </row>
    <row r="1416" spans="1:7" x14ac:dyDescent="0.25">
      <c r="A1416" s="1">
        <v>41964</v>
      </c>
      <c r="B1416">
        <v>54.5</v>
      </c>
      <c r="C1416">
        <f t="shared" si="105"/>
        <v>54.491799301784482</v>
      </c>
      <c r="D1416">
        <f t="shared" si="109"/>
        <v>-8.2006982155178321E-3</v>
      </c>
      <c r="E1416">
        <f t="shared" si="106"/>
        <v>8.2006982155178321E-3</v>
      </c>
      <c r="F1416">
        <f t="shared" si="107"/>
        <v>6.7251451221997358E-5</v>
      </c>
      <c r="G1416" s="6">
        <f t="shared" si="108"/>
        <v>1.5049417197808107E-4</v>
      </c>
    </row>
    <row r="1417" spans="1:7" x14ac:dyDescent="0.25">
      <c r="A1417" s="1">
        <v>41965</v>
      </c>
      <c r="B1417">
        <v>53.5</v>
      </c>
      <c r="C1417">
        <f t="shared" ref="C1417:C1480" si="110">AVERAGE(B1411:B1416)</f>
        <v>54.325155447418219</v>
      </c>
      <c r="D1417">
        <f t="shared" si="109"/>
        <v>0.82515544741821856</v>
      </c>
      <c r="E1417">
        <f t="shared" ref="E1417:E1480" si="111">ABS($D1417)</f>
        <v>0.82515544741821856</v>
      </c>
      <c r="F1417">
        <f t="shared" ref="F1417:F1480" si="112">POWER($E1417,2)</f>
        <v>0.68088151240396044</v>
      </c>
      <c r="G1417" s="6">
        <f t="shared" ref="G1417:G1480" si="113">$E1417/$C1417</f>
        <v>1.518919625028765E-2</v>
      </c>
    </row>
    <row r="1418" spans="1:7" x14ac:dyDescent="0.25">
      <c r="A1418" s="1">
        <v>41966</v>
      </c>
      <c r="B1418">
        <v>53.5</v>
      </c>
      <c r="C1418">
        <f t="shared" si="110"/>
        <v>54.158488780751554</v>
      </c>
      <c r="D1418">
        <f t="shared" ref="D1418:D1481" si="114">$C1418-$B1418</f>
        <v>0.65848878075155426</v>
      </c>
      <c r="E1418">
        <f t="shared" si="111"/>
        <v>0.65848878075155426</v>
      </c>
      <c r="F1418">
        <f t="shared" si="112"/>
        <v>0.43360747437566849</v>
      </c>
      <c r="G1418" s="6">
        <f t="shared" si="113"/>
        <v>1.2158551606144289E-2</v>
      </c>
    </row>
    <row r="1419" spans="1:7" x14ac:dyDescent="0.25">
      <c r="A1419" s="1">
        <v>41967</v>
      </c>
      <c r="B1419">
        <v>53.5</v>
      </c>
      <c r="C1419">
        <f t="shared" si="110"/>
        <v>53.99182211408489</v>
      </c>
      <c r="D1419">
        <f t="shared" si="114"/>
        <v>0.49182211408488996</v>
      </c>
      <c r="E1419">
        <f t="shared" si="111"/>
        <v>0.49182211408488996</v>
      </c>
      <c r="F1419">
        <f t="shared" si="112"/>
        <v>0.24188899190293051</v>
      </c>
      <c r="G1419" s="6">
        <f t="shared" si="113"/>
        <v>9.1091964454481332E-3</v>
      </c>
    </row>
    <row r="1420" spans="1:7" x14ac:dyDescent="0.25">
      <c r="A1420" s="1">
        <v>41968</v>
      </c>
      <c r="B1420">
        <v>53.500185116623499</v>
      </c>
      <c r="C1420">
        <f t="shared" si="110"/>
        <v>53.825155447418219</v>
      </c>
      <c r="D1420">
        <f t="shared" si="114"/>
        <v>0.32497033079472004</v>
      </c>
      <c r="E1420">
        <f t="shared" si="111"/>
        <v>0.32497033079472004</v>
      </c>
      <c r="F1420">
        <f t="shared" si="112"/>
        <v>0.10560571589682977</v>
      </c>
      <c r="G1420" s="6">
        <f t="shared" si="113"/>
        <v>6.0375177385634023E-3</v>
      </c>
    </row>
    <row r="1421" spans="1:7" x14ac:dyDescent="0.25">
      <c r="A1421" s="1">
        <v>41969</v>
      </c>
      <c r="B1421">
        <v>53.5</v>
      </c>
      <c r="C1421">
        <f t="shared" si="110"/>
        <v>53.666697519437243</v>
      </c>
      <c r="D1421">
        <f t="shared" si="114"/>
        <v>0.16669751943724265</v>
      </c>
      <c r="E1421">
        <f t="shared" si="111"/>
        <v>0.16669751943724265</v>
      </c>
      <c r="F1421">
        <f t="shared" si="112"/>
        <v>2.7788062986529891E-2</v>
      </c>
      <c r="G1421" s="6">
        <f t="shared" si="113"/>
        <v>3.1061631727360788E-3</v>
      </c>
    </row>
    <row r="1422" spans="1:7" x14ac:dyDescent="0.25">
      <c r="A1422" s="1">
        <v>41970</v>
      </c>
      <c r="B1422">
        <v>53.5</v>
      </c>
      <c r="C1422">
        <f t="shared" si="110"/>
        <v>53.666697519437243</v>
      </c>
      <c r="D1422">
        <f t="shared" si="114"/>
        <v>0.16669751943724265</v>
      </c>
      <c r="E1422">
        <f t="shared" si="111"/>
        <v>0.16669751943724265</v>
      </c>
      <c r="F1422">
        <f t="shared" si="112"/>
        <v>2.7788062986529891E-2</v>
      </c>
      <c r="G1422" s="6">
        <f t="shared" si="113"/>
        <v>3.1061631727360788E-3</v>
      </c>
    </row>
    <row r="1423" spans="1:7" x14ac:dyDescent="0.25">
      <c r="A1423" s="1">
        <v>41971</v>
      </c>
      <c r="B1423">
        <v>53.5</v>
      </c>
      <c r="C1423">
        <f t="shared" si="110"/>
        <v>53.500030852770578</v>
      </c>
      <c r="D1423">
        <f t="shared" si="114"/>
        <v>3.0852770578349009E-5</v>
      </c>
      <c r="E1423">
        <f t="shared" si="111"/>
        <v>3.0852770578349009E-5</v>
      </c>
      <c r="F1423">
        <f t="shared" si="112"/>
        <v>9.5189345236023825E-10</v>
      </c>
      <c r="G1423" s="6">
        <f t="shared" si="113"/>
        <v>5.7668696796183722E-7</v>
      </c>
    </row>
    <row r="1424" spans="1:7" x14ac:dyDescent="0.25">
      <c r="A1424" s="1">
        <v>41972</v>
      </c>
      <c r="B1424">
        <v>53.5</v>
      </c>
      <c r="C1424">
        <f t="shared" si="110"/>
        <v>53.500030852770578</v>
      </c>
      <c r="D1424">
        <f t="shared" si="114"/>
        <v>3.0852770578349009E-5</v>
      </c>
      <c r="E1424">
        <f t="shared" si="111"/>
        <v>3.0852770578349009E-5</v>
      </c>
      <c r="F1424">
        <f t="shared" si="112"/>
        <v>9.5189345236023825E-10</v>
      </c>
      <c r="G1424" s="6">
        <f t="shared" si="113"/>
        <v>5.7668696796183722E-7</v>
      </c>
    </row>
    <row r="1425" spans="1:7" x14ac:dyDescent="0.25">
      <c r="A1425" s="1">
        <v>41973</v>
      </c>
      <c r="B1425">
        <v>53.5</v>
      </c>
      <c r="C1425">
        <f t="shared" si="110"/>
        <v>53.500030852770578</v>
      </c>
      <c r="D1425">
        <f t="shared" si="114"/>
        <v>3.0852770578349009E-5</v>
      </c>
      <c r="E1425">
        <f t="shared" si="111"/>
        <v>3.0852770578349009E-5</v>
      </c>
      <c r="F1425">
        <f t="shared" si="112"/>
        <v>9.5189345236023825E-10</v>
      </c>
      <c r="G1425" s="6">
        <f t="shared" si="113"/>
        <v>5.7668696796183722E-7</v>
      </c>
    </row>
    <row r="1426" spans="1:7" x14ac:dyDescent="0.25">
      <c r="A1426" s="1">
        <v>41974</v>
      </c>
      <c r="B1426">
        <v>53.5</v>
      </c>
      <c r="C1426">
        <f t="shared" si="110"/>
        <v>53.500030852770578</v>
      </c>
      <c r="D1426">
        <f t="shared" si="114"/>
        <v>3.0852770578349009E-5</v>
      </c>
      <c r="E1426">
        <f t="shared" si="111"/>
        <v>3.0852770578349009E-5</v>
      </c>
      <c r="F1426">
        <f t="shared" si="112"/>
        <v>9.5189345236023825E-10</v>
      </c>
      <c r="G1426" s="6">
        <f t="shared" si="113"/>
        <v>5.7668696796183722E-7</v>
      </c>
    </row>
    <row r="1427" spans="1:7" x14ac:dyDescent="0.25">
      <c r="A1427" s="1">
        <v>41975</v>
      </c>
      <c r="B1427">
        <v>53.5</v>
      </c>
      <c r="C1427">
        <f t="shared" si="110"/>
        <v>53.5</v>
      </c>
      <c r="D1427">
        <f t="shared" si="114"/>
        <v>0</v>
      </c>
      <c r="E1427">
        <f t="shared" si="111"/>
        <v>0</v>
      </c>
      <c r="F1427">
        <f t="shared" si="112"/>
        <v>0</v>
      </c>
      <c r="G1427" s="6">
        <f t="shared" si="113"/>
        <v>0</v>
      </c>
    </row>
    <row r="1428" spans="1:7" x14ac:dyDescent="0.25">
      <c r="A1428" s="1">
        <v>41976</v>
      </c>
      <c r="B1428">
        <v>54.5</v>
      </c>
      <c r="C1428">
        <f t="shared" si="110"/>
        <v>53.5</v>
      </c>
      <c r="D1428">
        <f t="shared" si="114"/>
        <v>-1</v>
      </c>
      <c r="E1428">
        <f t="shared" si="111"/>
        <v>1</v>
      </c>
      <c r="F1428">
        <f t="shared" si="112"/>
        <v>1</v>
      </c>
      <c r="G1428" s="6">
        <f t="shared" si="113"/>
        <v>1.8691588785046728E-2</v>
      </c>
    </row>
    <row r="1429" spans="1:7" x14ac:dyDescent="0.25">
      <c r="A1429" s="1">
        <v>41977</v>
      </c>
      <c r="B1429">
        <v>53.5</v>
      </c>
      <c r="C1429">
        <f t="shared" si="110"/>
        <v>53.666666666666664</v>
      </c>
      <c r="D1429">
        <f t="shared" si="114"/>
        <v>0.1666666666666643</v>
      </c>
      <c r="E1429">
        <f t="shared" si="111"/>
        <v>0.1666666666666643</v>
      </c>
      <c r="F1429">
        <f t="shared" si="112"/>
        <v>2.7777777777776989E-2</v>
      </c>
      <c r="G1429" s="6">
        <f t="shared" si="113"/>
        <v>3.1055900621117572E-3</v>
      </c>
    </row>
    <row r="1430" spans="1:7" x14ac:dyDescent="0.25">
      <c r="A1430" s="1">
        <v>41978</v>
      </c>
      <c r="B1430">
        <v>53.5</v>
      </c>
      <c r="C1430">
        <f t="shared" si="110"/>
        <v>53.666666666666664</v>
      </c>
      <c r="D1430">
        <f t="shared" si="114"/>
        <v>0.1666666666666643</v>
      </c>
      <c r="E1430">
        <f t="shared" si="111"/>
        <v>0.1666666666666643</v>
      </c>
      <c r="F1430">
        <f t="shared" si="112"/>
        <v>2.7777777777776989E-2</v>
      </c>
      <c r="G1430" s="6">
        <f t="shared" si="113"/>
        <v>3.1055900621117572E-3</v>
      </c>
    </row>
    <row r="1431" spans="1:7" x14ac:dyDescent="0.25">
      <c r="A1431" s="1">
        <v>41979</v>
      </c>
      <c r="B1431">
        <v>53.5</v>
      </c>
      <c r="C1431">
        <f t="shared" si="110"/>
        <v>53.666666666666664</v>
      </c>
      <c r="D1431">
        <f t="shared" si="114"/>
        <v>0.1666666666666643</v>
      </c>
      <c r="E1431">
        <f t="shared" si="111"/>
        <v>0.1666666666666643</v>
      </c>
      <c r="F1431">
        <f t="shared" si="112"/>
        <v>2.7777777777776989E-2</v>
      </c>
      <c r="G1431" s="6">
        <f t="shared" si="113"/>
        <v>3.1055900621117572E-3</v>
      </c>
    </row>
    <row r="1432" spans="1:7" x14ac:dyDescent="0.25">
      <c r="A1432" s="1">
        <v>41980</v>
      </c>
      <c r="B1432">
        <v>53.499797979797997</v>
      </c>
      <c r="C1432">
        <f t="shared" si="110"/>
        <v>53.666666666666664</v>
      </c>
      <c r="D1432">
        <f t="shared" si="114"/>
        <v>0.16686868686866774</v>
      </c>
      <c r="E1432">
        <f t="shared" si="111"/>
        <v>0.16686868686866774</v>
      </c>
      <c r="F1432">
        <f t="shared" si="112"/>
        <v>2.7845158657273484E-2</v>
      </c>
      <c r="G1432" s="6">
        <f t="shared" si="113"/>
        <v>3.1093544137018835E-3</v>
      </c>
    </row>
    <row r="1433" spans="1:7" x14ac:dyDescent="0.25">
      <c r="A1433" s="1">
        <v>41981</v>
      </c>
      <c r="B1433">
        <v>53.500238208670801</v>
      </c>
      <c r="C1433">
        <f t="shared" si="110"/>
        <v>53.666632996633005</v>
      </c>
      <c r="D1433">
        <f t="shared" si="114"/>
        <v>0.1663947879622043</v>
      </c>
      <c r="E1433">
        <f t="shared" si="111"/>
        <v>0.1663947879622043</v>
      </c>
      <c r="F1433">
        <f t="shared" si="112"/>
        <v>2.7687225460986932E-2</v>
      </c>
      <c r="G1433" s="6">
        <f t="shared" si="113"/>
        <v>3.1005259445406937E-3</v>
      </c>
    </row>
    <row r="1434" spans="1:7" x14ac:dyDescent="0.25">
      <c r="A1434" s="1">
        <v>41982</v>
      </c>
      <c r="B1434">
        <v>53.5</v>
      </c>
      <c r="C1434">
        <f t="shared" si="110"/>
        <v>53.666672698078138</v>
      </c>
      <c r="D1434">
        <f t="shared" si="114"/>
        <v>0.16667269807813767</v>
      </c>
      <c r="E1434">
        <f t="shared" si="111"/>
        <v>0.16667269807813767</v>
      </c>
      <c r="F1434">
        <f t="shared" si="112"/>
        <v>2.7779788284646036E-2</v>
      </c>
      <c r="G1434" s="6">
        <f t="shared" si="113"/>
        <v>3.1057020996218087E-3</v>
      </c>
    </row>
    <row r="1435" spans="1:7" x14ac:dyDescent="0.25">
      <c r="A1435" s="1">
        <v>41983</v>
      </c>
      <c r="B1435">
        <v>53.5</v>
      </c>
      <c r="C1435">
        <f t="shared" si="110"/>
        <v>53.500006031411466</v>
      </c>
      <c r="D1435">
        <f t="shared" si="114"/>
        <v>6.0314114662674001E-6</v>
      </c>
      <c r="E1435">
        <f t="shared" si="111"/>
        <v>6.0314114662674001E-6</v>
      </c>
      <c r="F1435">
        <f t="shared" si="112"/>
        <v>3.6377924275421868E-11</v>
      </c>
      <c r="G1435" s="6">
        <f t="shared" si="113"/>
        <v>1.1273665021133225E-7</v>
      </c>
    </row>
    <row r="1436" spans="1:7" x14ac:dyDescent="0.25">
      <c r="A1436" s="1">
        <v>41984</v>
      </c>
      <c r="B1436">
        <v>53.5</v>
      </c>
      <c r="C1436">
        <f t="shared" si="110"/>
        <v>53.500006031411466</v>
      </c>
      <c r="D1436">
        <f t="shared" si="114"/>
        <v>6.0314114662674001E-6</v>
      </c>
      <c r="E1436">
        <f t="shared" si="111"/>
        <v>6.0314114662674001E-6</v>
      </c>
      <c r="F1436">
        <f t="shared" si="112"/>
        <v>3.6377924275421868E-11</v>
      </c>
      <c r="G1436" s="6">
        <f t="shared" si="113"/>
        <v>1.1273665021133225E-7</v>
      </c>
    </row>
    <row r="1437" spans="1:7" x14ac:dyDescent="0.25">
      <c r="A1437" s="1">
        <v>41985</v>
      </c>
      <c r="B1437">
        <v>53.5</v>
      </c>
      <c r="C1437">
        <f t="shared" si="110"/>
        <v>53.500006031411466</v>
      </c>
      <c r="D1437">
        <f t="shared" si="114"/>
        <v>6.0314114662674001E-6</v>
      </c>
      <c r="E1437">
        <f t="shared" si="111"/>
        <v>6.0314114662674001E-6</v>
      </c>
      <c r="F1437">
        <f t="shared" si="112"/>
        <v>3.6377924275421868E-11</v>
      </c>
      <c r="G1437" s="6">
        <f t="shared" si="113"/>
        <v>1.1273665021133225E-7</v>
      </c>
    </row>
    <row r="1438" spans="1:7" x14ac:dyDescent="0.25">
      <c r="A1438" s="1">
        <v>41986</v>
      </c>
      <c r="B1438">
        <v>53.5</v>
      </c>
      <c r="C1438">
        <f t="shared" si="110"/>
        <v>53.500006031411466</v>
      </c>
      <c r="D1438">
        <f t="shared" si="114"/>
        <v>6.0314114662674001E-6</v>
      </c>
      <c r="E1438">
        <f t="shared" si="111"/>
        <v>6.0314114662674001E-6</v>
      </c>
      <c r="F1438">
        <f t="shared" si="112"/>
        <v>3.6377924275421868E-11</v>
      </c>
      <c r="G1438" s="6">
        <f t="shared" si="113"/>
        <v>1.1273665021133225E-7</v>
      </c>
    </row>
    <row r="1439" spans="1:7" x14ac:dyDescent="0.25">
      <c r="A1439" s="1">
        <v>41987</v>
      </c>
      <c r="B1439">
        <v>53.499804763764203</v>
      </c>
      <c r="C1439">
        <f t="shared" si="110"/>
        <v>53.500039701445132</v>
      </c>
      <c r="D1439">
        <f t="shared" si="114"/>
        <v>2.3493768092919254E-4</v>
      </c>
      <c r="E1439">
        <f t="shared" si="111"/>
        <v>2.3493768092919254E-4</v>
      </c>
      <c r="F1439">
        <f t="shared" si="112"/>
        <v>5.5195713920387077E-8</v>
      </c>
      <c r="G1439" s="6">
        <f t="shared" si="113"/>
        <v>4.3913552632905137E-6</v>
      </c>
    </row>
    <row r="1440" spans="1:7" x14ac:dyDescent="0.25">
      <c r="A1440" s="1">
        <v>41988</v>
      </c>
      <c r="B1440">
        <v>53.500265251989397</v>
      </c>
      <c r="C1440">
        <f t="shared" si="110"/>
        <v>53.499967460627367</v>
      </c>
      <c r="D1440">
        <f t="shared" si="114"/>
        <v>-2.9779136202989775E-4</v>
      </c>
      <c r="E1440">
        <f t="shared" si="111"/>
        <v>2.9779136202989775E-4</v>
      </c>
      <c r="F1440">
        <f t="shared" si="112"/>
        <v>8.8679695299621629E-8</v>
      </c>
      <c r="G1440" s="6">
        <f t="shared" si="113"/>
        <v>5.5661970682328656E-6</v>
      </c>
    </row>
    <row r="1441" spans="1:7" x14ac:dyDescent="0.25">
      <c r="A1441" s="1">
        <v>41989</v>
      </c>
      <c r="B1441">
        <v>53.499592502037501</v>
      </c>
      <c r="C1441">
        <f t="shared" si="110"/>
        <v>53.500011669292263</v>
      </c>
      <c r="D1441">
        <f t="shared" si="114"/>
        <v>4.1916725476198735E-4</v>
      </c>
      <c r="E1441">
        <f t="shared" si="111"/>
        <v>4.1916725476198735E-4</v>
      </c>
      <c r="F1441">
        <f t="shared" si="112"/>
        <v>1.7570118746470081E-7</v>
      </c>
      <c r="G1441" s="6">
        <f t="shared" si="113"/>
        <v>7.8349002492382523E-6</v>
      </c>
    </row>
    <row r="1442" spans="1:7" x14ac:dyDescent="0.25">
      <c r="A1442" s="1">
        <v>41990</v>
      </c>
      <c r="B1442">
        <v>53.5</v>
      </c>
      <c r="C1442">
        <f t="shared" si="110"/>
        <v>53.49994375296518</v>
      </c>
      <c r="D1442">
        <f t="shared" si="114"/>
        <v>-5.6247034819989494E-5</v>
      </c>
      <c r="E1442">
        <f t="shared" si="111"/>
        <v>5.6247034819989494E-5</v>
      </c>
      <c r="F1442">
        <f t="shared" si="112"/>
        <v>3.1637289260411105E-9</v>
      </c>
      <c r="G1442" s="6">
        <f t="shared" si="113"/>
        <v>1.0513475505639585E-6</v>
      </c>
    </row>
    <row r="1443" spans="1:7" x14ac:dyDescent="0.25">
      <c r="A1443" s="1">
        <v>41991</v>
      </c>
      <c r="B1443">
        <v>53.503225806451603</v>
      </c>
      <c r="C1443">
        <f t="shared" si="110"/>
        <v>53.49994375296518</v>
      </c>
      <c r="D1443">
        <f t="shared" si="114"/>
        <v>-3.2820534864228534E-3</v>
      </c>
      <c r="E1443">
        <f t="shared" si="111"/>
        <v>3.2820534864228534E-3</v>
      </c>
      <c r="F1443">
        <f t="shared" si="112"/>
        <v>1.0771875087740407E-5</v>
      </c>
      <c r="G1443" s="6">
        <f t="shared" si="113"/>
        <v>6.1346858635546675E-5</v>
      </c>
    </row>
    <row r="1444" spans="1:7" x14ac:dyDescent="0.25">
      <c r="A1444" s="1">
        <v>41992</v>
      </c>
      <c r="B1444">
        <v>53.5</v>
      </c>
      <c r="C1444">
        <f t="shared" si="110"/>
        <v>53.500481387373782</v>
      </c>
      <c r="D1444">
        <f t="shared" si="114"/>
        <v>4.8138737378167207E-4</v>
      </c>
      <c r="E1444">
        <f t="shared" si="111"/>
        <v>4.8138737378167207E-4</v>
      </c>
      <c r="F1444">
        <f t="shared" si="112"/>
        <v>2.3173380363641527E-7</v>
      </c>
      <c r="G1444" s="6">
        <f t="shared" si="113"/>
        <v>8.9978138756575831E-6</v>
      </c>
    </row>
    <row r="1445" spans="1:7" x14ac:dyDescent="0.25">
      <c r="A1445" s="1">
        <v>41993</v>
      </c>
      <c r="B1445">
        <v>53.5</v>
      </c>
      <c r="C1445">
        <f t="shared" si="110"/>
        <v>53.500481387373782</v>
      </c>
      <c r="D1445">
        <f t="shared" si="114"/>
        <v>4.8138737378167207E-4</v>
      </c>
      <c r="E1445">
        <f t="shared" si="111"/>
        <v>4.8138737378167207E-4</v>
      </c>
      <c r="F1445">
        <f t="shared" si="112"/>
        <v>2.3173380363641527E-7</v>
      </c>
      <c r="G1445" s="6">
        <f t="shared" si="113"/>
        <v>8.9978138756575831E-6</v>
      </c>
    </row>
    <row r="1446" spans="1:7" x14ac:dyDescent="0.25">
      <c r="A1446" s="1">
        <v>41994</v>
      </c>
      <c r="B1446">
        <v>53.5</v>
      </c>
      <c r="C1446">
        <f t="shared" si="110"/>
        <v>53.500513926746414</v>
      </c>
      <c r="D1446">
        <f t="shared" si="114"/>
        <v>5.1392674641448366E-4</v>
      </c>
      <c r="E1446">
        <f t="shared" si="111"/>
        <v>5.1392674641448366E-4</v>
      </c>
      <c r="F1446">
        <f t="shared" si="112"/>
        <v>2.64120700680177E-7</v>
      </c>
      <c r="G1446" s="6">
        <f t="shared" si="113"/>
        <v>9.6060151332033698E-6</v>
      </c>
    </row>
    <row r="1447" spans="1:7" x14ac:dyDescent="0.25">
      <c r="A1447" s="1">
        <v>41995</v>
      </c>
      <c r="B1447">
        <v>53.5</v>
      </c>
      <c r="C1447">
        <f t="shared" si="110"/>
        <v>53.500469718081519</v>
      </c>
      <c r="D1447">
        <f t="shared" si="114"/>
        <v>4.6971808151852201E-4</v>
      </c>
      <c r="E1447">
        <f t="shared" si="111"/>
        <v>4.6971808151852201E-4</v>
      </c>
      <c r="F1447">
        <f t="shared" si="112"/>
        <v>2.2063507610544089E-7</v>
      </c>
      <c r="G1447" s="6">
        <f t="shared" si="113"/>
        <v>8.7797001408339353E-6</v>
      </c>
    </row>
    <row r="1448" spans="1:7" x14ac:dyDescent="0.25">
      <c r="A1448" s="1">
        <v>41996</v>
      </c>
      <c r="B1448">
        <v>53.5</v>
      </c>
      <c r="C1448">
        <f t="shared" si="110"/>
        <v>53.500537634408602</v>
      </c>
      <c r="D1448">
        <f t="shared" si="114"/>
        <v>5.3763440860166156E-4</v>
      </c>
      <c r="E1448">
        <f t="shared" si="111"/>
        <v>5.3763440860166156E-4</v>
      </c>
      <c r="F1448">
        <f t="shared" si="112"/>
        <v>2.8905075731245839E-7</v>
      </c>
      <c r="G1448" s="6">
        <f t="shared" si="113"/>
        <v>1.0049140296038533E-5</v>
      </c>
    </row>
    <row r="1449" spans="1:7" x14ac:dyDescent="0.25">
      <c r="A1449" s="1">
        <v>41997</v>
      </c>
      <c r="B1449">
        <v>53.5</v>
      </c>
      <c r="C1449">
        <f t="shared" si="110"/>
        <v>53.500537634408602</v>
      </c>
      <c r="D1449">
        <f t="shared" si="114"/>
        <v>5.3763440860166156E-4</v>
      </c>
      <c r="E1449">
        <f t="shared" si="111"/>
        <v>5.3763440860166156E-4</v>
      </c>
      <c r="F1449">
        <f t="shared" si="112"/>
        <v>2.8905075731245839E-7</v>
      </c>
      <c r="G1449" s="6">
        <f t="shared" si="113"/>
        <v>1.0049140296038533E-5</v>
      </c>
    </row>
    <row r="1450" spans="1:7" x14ac:dyDescent="0.25">
      <c r="A1450" s="1">
        <v>41998</v>
      </c>
      <c r="B1450">
        <v>53.499831479609</v>
      </c>
      <c r="C1450">
        <f t="shared" si="110"/>
        <v>53.5</v>
      </c>
      <c r="D1450">
        <f t="shared" si="114"/>
        <v>1.6852039100001548E-4</v>
      </c>
      <c r="E1450">
        <f t="shared" si="111"/>
        <v>1.6852039100001548E-4</v>
      </c>
      <c r="F1450">
        <f t="shared" si="112"/>
        <v>2.8399122182798099E-8</v>
      </c>
      <c r="G1450" s="6">
        <f t="shared" si="113"/>
        <v>3.1499138504675789E-6</v>
      </c>
    </row>
    <row r="1451" spans="1:7" x14ac:dyDescent="0.25">
      <c r="A1451" s="1">
        <v>41999</v>
      </c>
      <c r="B1451">
        <v>53.503875968992197</v>
      </c>
      <c r="C1451">
        <f t="shared" si="110"/>
        <v>53.499971913268162</v>
      </c>
      <c r="D1451">
        <f t="shared" si="114"/>
        <v>-3.9040557240355156E-3</v>
      </c>
      <c r="E1451">
        <f t="shared" si="111"/>
        <v>3.9040557240355156E-3</v>
      </c>
      <c r="F1451">
        <f t="shared" si="112"/>
        <v>1.5241651096374475E-5</v>
      </c>
      <c r="G1451" s="6">
        <f t="shared" si="113"/>
        <v>7.297304249737928E-5</v>
      </c>
    </row>
    <row r="1452" spans="1:7" x14ac:dyDescent="0.25">
      <c r="A1452" s="1">
        <v>42000</v>
      </c>
      <c r="B1452">
        <v>86.337905236907702</v>
      </c>
      <c r="C1452">
        <f t="shared" si="110"/>
        <v>53.500617908100196</v>
      </c>
      <c r="D1452">
        <f t="shared" si="114"/>
        <v>-32.837287328807506</v>
      </c>
      <c r="E1452">
        <f t="shared" si="111"/>
        <v>32.837287328807506</v>
      </c>
      <c r="F1452">
        <f t="shared" si="112"/>
        <v>1078.287439114662</v>
      </c>
      <c r="G1452" s="6">
        <f t="shared" si="113"/>
        <v>0.61377398267087713</v>
      </c>
    </row>
    <row r="1453" spans="1:7" x14ac:dyDescent="0.25">
      <c r="A1453" s="1">
        <v>42001</v>
      </c>
      <c r="B1453">
        <v>88.8333333333333</v>
      </c>
      <c r="C1453">
        <f t="shared" si="110"/>
        <v>58.973602114251484</v>
      </c>
      <c r="D1453">
        <f t="shared" si="114"/>
        <v>-29.859731219081816</v>
      </c>
      <c r="E1453">
        <f t="shared" si="111"/>
        <v>29.859731219081816</v>
      </c>
      <c r="F1453">
        <f t="shared" si="112"/>
        <v>891.60354847580925</v>
      </c>
      <c r="G1453" s="6">
        <f t="shared" si="113"/>
        <v>0.50632367955468593</v>
      </c>
    </row>
    <row r="1454" spans="1:7" x14ac:dyDescent="0.25">
      <c r="A1454" s="1">
        <v>42002</v>
      </c>
      <c r="B1454">
        <v>88.532728609953395</v>
      </c>
      <c r="C1454">
        <f t="shared" si="110"/>
        <v>64.862491003140363</v>
      </c>
      <c r="D1454">
        <f t="shared" si="114"/>
        <v>-23.670237606813032</v>
      </c>
      <c r="E1454">
        <f t="shared" si="111"/>
        <v>23.670237606813032</v>
      </c>
      <c r="F1454">
        <f t="shared" si="112"/>
        <v>560.28014836298598</v>
      </c>
      <c r="G1454" s="6">
        <f t="shared" si="113"/>
        <v>0.36492951844336385</v>
      </c>
    </row>
    <row r="1455" spans="1:7" x14ac:dyDescent="0.25">
      <c r="A1455" s="1">
        <v>42003</v>
      </c>
      <c r="B1455">
        <v>90.769938650306699</v>
      </c>
      <c r="C1455">
        <f t="shared" si="110"/>
        <v>70.701279104799269</v>
      </c>
      <c r="D1455">
        <f t="shared" si="114"/>
        <v>-20.06865954550743</v>
      </c>
      <c r="E1455">
        <f t="shared" si="111"/>
        <v>20.06865954550743</v>
      </c>
      <c r="F1455">
        <f t="shared" si="112"/>
        <v>402.75109595348647</v>
      </c>
      <c r="G1455" s="6">
        <f t="shared" si="113"/>
        <v>0.28385143521604478</v>
      </c>
    </row>
    <row r="1456" spans="1:7" x14ac:dyDescent="0.25">
      <c r="A1456" s="1">
        <v>42004</v>
      </c>
      <c r="B1456">
        <v>90.880255941499101</v>
      </c>
      <c r="C1456">
        <f t="shared" si="110"/>
        <v>76.912935546517048</v>
      </c>
      <c r="D1456">
        <f t="shared" si="114"/>
        <v>-13.967320394982053</v>
      </c>
      <c r="E1456">
        <f t="shared" si="111"/>
        <v>13.967320394982053</v>
      </c>
      <c r="F1456">
        <f t="shared" si="112"/>
        <v>195.08603901608163</v>
      </c>
      <c r="G1456" s="6">
        <f t="shared" si="113"/>
        <v>0.18159910677878885</v>
      </c>
    </row>
    <row r="1457" spans="1:7" x14ac:dyDescent="0.25">
      <c r="A1457" s="1">
        <v>42005</v>
      </c>
      <c r="B1457">
        <v>88.731166150670802</v>
      </c>
      <c r="C1457">
        <f t="shared" si="110"/>
        <v>83.143006290165403</v>
      </c>
      <c r="D1457">
        <f t="shared" si="114"/>
        <v>-5.5881598605053995</v>
      </c>
      <c r="E1457">
        <f t="shared" si="111"/>
        <v>5.5881598605053995</v>
      </c>
      <c r="F1457">
        <f t="shared" si="112"/>
        <v>31.227530626563727</v>
      </c>
      <c r="G1457" s="6">
        <f t="shared" si="113"/>
        <v>6.7211424145561555E-2</v>
      </c>
    </row>
    <row r="1458" spans="1:7" x14ac:dyDescent="0.25">
      <c r="A1458" s="1">
        <v>42006</v>
      </c>
      <c r="B1458">
        <v>87.155539251650794</v>
      </c>
      <c r="C1458">
        <f t="shared" si="110"/>
        <v>89.014221320445174</v>
      </c>
      <c r="D1458">
        <f t="shared" si="114"/>
        <v>1.8586820687943799</v>
      </c>
      <c r="E1458">
        <f t="shared" si="111"/>
        <v>1.8586820687943799</v>
      </c>
      <c r="F1458">
        <f t="shared" si="112"/>
        <v>3.4546990328577558</v>
      </c>
      <c r="G1458" s="6">
        <f t="shared" si="113"/>
        <v>2.0880731654139287E-2</v>
      </c>
    </row>
    <row r="1459" spans="1:7" x14ac:dyDescent="0.25">
      <c r="A1459" s="1">
        <v>42007</v>
      </c>
      <c r="B1459">
        <v>88.152125279642107</v>
      </c>
      <c r="C1459">
        <f t="shared" si="110"/>
        <v>89.150493656235696</v>
      </c>
      <c r="D1459">
        <f t="shared" si="114"/>
        <v>0.99836837659358935</v>
      </c>
      <c r="E1459">
        <f t="shared" si="111"/>
        <v>0.99836837659358935</v>
      </c>
      <c r="F1459">
        <f t="shared" si="112"/>
        <v>0.99673941538211908</v>
      </c>
      <c r="G1459" s="6">
        <f t="shared" si="113"/>
        <v>1.119868590344881E-2</v>
      </c>
    </row>
    <row r="1460" spans="1:7" x14ac:dyDescent="0.25">
      <c r="A1460" s="1">
        <v>42008</v>
      </c>
      <c r="B1460">
        <v>85.950600801068106</v>
      </c>
      <c r="C1460">
        <f t="shared" si="110"/>
        <v>89.036958980620469</v>
      </c>
      <c r="D1460">
        <f t="shared" si="114"/>
        <v>3.0863581795523629</v>
      </c>
      <c r="E1460">
        <f t="shared" si="111"/>
        <v>3.0863581795523629</v>
      </c>
      <c r="F1460">
        <f t="shared" si="112"/>
        <v>9.5256068124897748</v>
      </c>
      <c r="G1460" s="6">
        <f t="shared" si="113"/>
        <v>3.4663786981135897E-2</v>
      </c>
    </row>
    <row r="1461" spans="1:7" x14ac:dyDescent="0.25">
      <c r="A1461" s="1">
        <v>42009</v>
      </c>
      <c r="B1461">
        <v>86.488439306358401</v>
      </c>
      <c r="C1461">
        <f t="shared" si="110"/>
        <v>88.606604345806275</v>
      </c>
      <c r="D1461">
        <f t="shared" si="114"/>
        <v>2.1181650394478737</v>
      </c>
      <c r="E1461">
        <f t="shared" si="111"/>
        <v>2.1181650394478737</v>
      </c>
      <c r="F1461">
        <f t="shared" si="112"/>
        <v>4.4866231343392124</v>
      </c>
      <c r="G1461" s="6">
        <f t="shared" si="113"/>
        <v>2.3905272694812685E-2</v>
      </c>
    </row>
    <row r="1462" spans="1:7" x14ac:dyDescent="0.25">
      <c r="A1462" s="1">
        <v>42010</v>
      </c>
      <c r="B1462">
        <v>88.7264150943396</v>
      </c>
      <c r="C1462">
        <f t="shared" si="110"/>
        <v>87.893021121814897</v>
      </c>
      <c r="D1462">
        <f t="shared" si="114"/>
        <v>-0.83339397252470349</v>
      </c>
      <c r="E1462">
        <f t="shared" si="111"/>
        <v>0.83339397252470349</v>
      </c>
      <c r="F1462">
        <f t="shared" si="112"/>
        <v>0.69454551344050619</v>
      </c>
      <c r="G1462" s="6">
        <f t="shared" si="113"/>
        <v>9.4819129196806792E-3</v>
      </c>
    </row>
    <row r="1463" spans="1:7" x14ac:dyDescent="0.25">
      <c r="A1463" s="1">
        <v>42011</v>
      </c>
      <c r="B1463">
        <v>84.346774193548399</v>
      </c>
      <c r="C1463">
        <f t="shared" si="110"/>
        <v>87.53404764728829</v>
      </c>
      <c r="D1463">
        <f t="shared" si="114"/>
        <v>3.1872734537398912</v>
      </c>
      <c r="E1463">
        <f t="shared" si="111"/>
        <v>3.1872734537398912</v>
      </c>
      <c r="F1463">
        <f t="shared" si="112"/>
        <v>10.158712068915015</v>
      </c>
      <c r="G1463" s="6">
        <f t="shared" si="113"/>
        <v>3.6411813910202852E-2</v>
      </c>
    </row>
    <row r="1464" spans="1:7" x14ac:dyDescent="0.25">
      <c r="A1464" s="1">
        <v>42012</v>
      </c>
      <c r="B1464">
        <v>85.237055520898295</v>
      </c>
      <c r="C1464">
        <f t="shared" si="110"/>
        <v>86.80331565443457</v>
      </c>
      <c r="D1464">
        <f t="shared" si="114"/>
        <v>1.5662601335362751</v>
      </c>
      <c r="E1464">
        <f t="shared" si="111"/>
        <v>1.5662601335362751</v>
      </c>
      <c r="F1464">
        <f t="shared" si="112"/>
        <v>2.4531708059050703</v>
      </c>
      <c r="G1464" s="6">
        <f t="shared" si="113"/>
        <v>1.8043782333978835E-2</v>
      </c>
    </row>
    <row r="1465" spans="1:7" x14ac:dyDescent="0.25">
      <c r="A1465" s="1">
        <v>42013</v>
      </c>
      <c r="B1465">
        <v>88.813358302122396</v>
      </c>
      <c r="C1465">
        <f t="shared" si="110"/>
        <v>86.483568365975813</v>
      </c>
      <c r="D1465">
        <f t="shared" si="114"/>
        <v>-2.3297899361465824</v>
      </c>
      <c r="E1465">
        <f t="shared" si="111"/>
        <v>2.3297899361465824</v>
      </c>
      <c r="F1465">
        <f t="shared" si="112"/>
        <v>5.4279211465698962</v>
      </c>
      <c r="G1465" s="6">
        <f t="shared" si="113"/>
        <v>2.6939105082800487E-2</v>
      </c>
    </row>
    <row r="1466" spans="1:7" x14ac:dyDescent="0.25">
      <c r="A1466" s="1">
        <v>42014</v>
      </c>
      <c r="B1466">
        <v>88.378904481665899</v>
      </c>
      <c r="C1466">
        <f t="shared" si="110"/>
        <v>86.59377386972254</v>
      </c>
      <c r="D1466">
        <f t="shared" si="114"/>
        <v>-1.7851306119433588</v>
      </c>
      <c r="E1466">
        <f t="shared" si="111"/>
        <v>1.7851306119433588</v>
      </c>
      <c r="F1466">
        <f t="shared" si="112"/>
        <v>3.1866913016972704</v>
      </c>
      <c r="G1466" s="6">
        <f t="shared" si="113"/>
        <v>2.0614999579866199E-2</v>
      </c>
    </row>
    <row r="1467" spans="1:7" x14ac:dyDescent="0.25">
      <c r="A1467" s="1">
        <v>42015</v>
      </c>
      <c r="B1467">
        <v>90.7554149428085</v>
      </c>
      <c r="C1467">
        <f t="shared" si="110"/>
        <v>86.998491149822186</v>
      </c>
      <c r="D1467">
        <f t="shared" si="114"/>
        <v>-3.7569237929863135</v>
      </c>
      <c r="E1467">
        <f t="shared" si="111"/>
        <v>3.7569237929863135</v>
      </c>
      <c r="F1467">
        <f t="shared" si="112"/>
        <v>14.114476386306668</v>
      </c>
      <c r="G1467" s="6">
        <f t="shared" si="113"/>
        <v>4.3183781044161158E-2</v>
      </c>
    </row>
    <row r="1468" spans="1:7" x14ac:dyDescent="0.25">
      <c r="A1468" s="1">
        <v>42016</v>
      </c>
      <c r="B1468">
        <v>88.064418212478898</v>
      </c>
      <c r="C1468">
        <f t="shared" si="110"/>
        <v>87.709653755897193</v>
      </c>
      <c r="D1468">
        <f t="shared" si="114"/>
        <v>-0.35476445658170519</v>
      </c>
      <c r="E1468">
        <f t="shared" si="111"/>
        <v>0.35476445658170519</v>
      </c>
      <c r="F1468">
        <f t="shared" si="112"/>
        <v>0.12585781965371259</v>
      </c>
      <c r="G1468" s="6">
        <f t="shared" si="113"/>
        <v>4.0447595149450972E-3</v>
      </c>
    </row>
    <row r="1469" spans="1:7" x14ac:dyDescent="0.25">
      <c r="A1469" s="1">
        <v>42017</v>
      </c>
      <c r="B1469">
        <v>92.400466562985997</v>
      </c>
      <c r="C1469">
        <f t="shared" si="110"/>
        <v>87.599320942253726</v>
      </c>
      <c r="D1469">
        <f t="shared" si="114"/>
        <v>-4.8011456207322709</v>
      </c>
      <c r="E1469">
        <f t="shared" si="111"/>
        <v>4.8011456207322709</v>
      </c>
      <c r="F1469">
        <f t="shared" si="112"/>
        <v>23.050999271476662</v>
      </c>
      <c r="G1469" s="6">
        <f t="shared" si="113"/>
        <v>5.4808023271061997E-2</v>
      </c>
    </row>
    <row r="1470" spans="1:7" x14ac:dyDescent="0.25">
      <c r="A1470" s="1">
        <v>42018</v>
      </c>
      <c r="B1470">
        <v>89.123298638911095</v>
      </c>
      <c r="C1470">
        <f t="shared" si="110"/>
        <v>88.941603003826671</v>
      </c>
      <c r="D1470">
        <f t="shared" si="114"/>
        <v>-0.18169563508442366</v>
      </c>
      <c r="E1470">
        <f t="shared" si="111"/>
        <v>0.18169563508442366</v>
      </c>
      <c r="F1470">
        <f t="shared" si="112"/>
        <v>3.3013303808732047E-2</v>
      </c>
      <c r="G1470" s="6">
        <f t="shared" si="113"/>
        <v>2.0428644070717536E-3</v>
      </c>
    </row>
    <row r="1471" spans="1:7" x14ac:dyDescent="0.25">
      <c r="A1471" s="1">
        <v>42019</v>
      </c>
      <c r="B1471">
        <v>87.946841294298906</v>
      </c>
      <c r="C1471">
        <f t="shared" si="110"/>
        <v>89.589310190162152</v>
      </c>
      <c r="D1471">
        <f t="shared" si="114"/>
        <v>1.6424688958632458</v>
      </c>
      <c r="E1471">
        <f t="shared" si="111"/>
        <v>1.6424688958632458</v>
      </c>
      <c r="F1471">
        <f t="shared" si="112"/>
        <v>2.6977040738782301</v>
      </c>
      <c r="G1471" s="6">
        <f t="shared" si="113"/>
        <v>1.8333313342595713E-2</v>
      </c>
    </row>
    <row r="1472" spans="1:7" x14ac:dyDescent="0.25">
      <c r="A1472" s="1">
        <v>42020</v>
      </c>
      <c r="B1472">
        <v>88.442441720740206</v>
      </c>
      <c r="C1472">
        <f t="shared" si="110"/>
        <v>89.444890688858209</v>
      </c>
      <c r="D1472">
        <f t="shared" si="114"/>
        <v>1.0024489681180029</v>
      </c>
      <c r="E1472">
        <f t="shared" si="111"/>
        <v>1.0024489681180029</v>
      </c>
      <c r="F1472">
        <f t="shared" si="112"/>
        <v>1.0049039336808487</v>
      </c>
      <c r="G1472" s="6">
        <f t="shared" si="113"/>
        <v>1.1207448076661063E-2</v>
      </c>
    </row>
    <row r="1473" spans="1:7" x14ac:dyDescent="0.25">
      <c r="A1473" s="1">
        <v>42021</v>
      </c>
      <c r="B1473">
        <v>92.585690515807002</v>
      </c>
      <c r="C1473">
        <f t="shared" si="110"/>
        <v>89.455480228703934</v>
      </c>
      <c r="D1473">
        <f t="shared" si="114"/>
        <v>-3.1302102871030684</v>
      </c>
      <c r="E1473">
        <f t="shared" si="111"/>
        <v>3.1302102871030684</v>
      </c>
      <c r="F1473">
        <f t="shared" si="112"/>
        <v>9.7982164414858737</v>
      </c>
      <c r="G1473" s="6">
        <f t="shared" si="113"/>
        <v>3.4991822514398231E-2</v>
      </c>
    </row>
    <row r="1474" spans="1:7" x14ac:dyDescent="0.25">
      <c r="A1474" s="1">
        <v>42022</v>
      </c>
      <c r="B1474">
        <v>89.398362892223702</v>
      </c>
      <c r="C1474">
        <f t="shared" si="110"/>
        <v>89.760526157537015</v>
      </c>
      <c r="D1474">
        <f t="shared" si="114"/>
        <v>0.36216326531331333</v>
      </c>
      <c r="E1474">
        <f t="shared" si="111"/>
        <v>0.36216326531331333</v>
      </c>
      <c r="F1474">
        <f t="shared" si="112"/>
        <v>0.13116223074240138</v>
      </c>
      <c r="G1474" s="6">
        <f t="shared" si="113"/>
        <v>4.0347720854230218E-3</v>
      </c>
    </row>
    <row r="1475" spans="1:7" x14ac:dyDescent="0.25">
      <c r="A1475" s="1">
        <v>42023</v>
      </c>
      <c r="B1475">
        <v>89.498457742134505</v>
      </c>
      <c r="C1475">
        <f t="shared" si="110"/>
        <v>89.982850270827825</v>
      </c>
      <c r="D1475">
        <f t="shared" si="114"/>
        <v>0.48439252869331995</v>
      </c>
      <c r="E1475">
        <f t="shared" si="111"/>
        <v>0.48439252869331995</v>
      </c>
      <c r="F1475">
        <f t="shared" si="112"/>
        <v>0.23463612185390878</v>
      </c>
      <c r="G1475" s="6">
        <f t="shared" si="113"/>
        <v>5.383164983498623E-3</v>
      </c>
    </row>
    <row r="1476" spans="1:7" x14ac:dyDescent="0.25">
      <c r="A1476" s="1">
        <v>42024</v>
      </c>
      <c r="B1476">
        <v>88.6635311143271</v>
      </c>
      <c r="C1476">
        <f t="shared" si="110"/>
        <v>89.499182134019236</v>
      </c>
      <c r="D1476">
        <f t="shared" si="114"/>
        <v>0.83565101969213629</v>
      </c>
      <c r="E1476">
        <f t="shared" si="111"/>
        <v>0.83565101969213629</v>
      </c>
      <c r="F1476">
        <f t="shared" si="112"/>
        <v>0.69831262671250716</v>
      </c>
      <c r="G1476" s="6">
        <f t="shared" si="113"/>
        <v>9.3369682243665975E-3</v>
      </c>
    </row>
    <row r="1477" spans="1:7" x14ac:dyDescent="0.25">
      <c r="A1477" s="1">
        <v>42025</v>
      </c>
      <c r="B1477">
        <v>87.823045267489704</v>
      </c>
      <c r="C1477">
        <f t="shared" si="110"/>
        <v>89.422554213255239</v>
      </c>
      <c r="D1477">
        <f t="shared" si="114"/>
        <v>1.5995089457655354</v>
      </c>
      <c r="E1477">
        <f t="shared" si="111"/>
        <v>1.5995089457655354</v>
      </c>
      <c r="F1477">
        <f t="shared" si="112"/>
        <v>2.5584288675839746</v>
      </c>
      <c r="G1477" s="6">
        <f t="shared" si="113"/>
        <v>1.788708631550627E-2</v>
      </c>
    </row>
    <row r="1478" spans="1:7" x14ac:dyDescent="0.25">
      <c r="A1478" s="1">
        <v>42026</v>
      </c>
      <c r="B1478">
        <v>89.934381778741894</v>
      </c>
      <c r="C1478">
        <f t="shared" si="110"/>
        <v>89.401921542120363</v>
      </c>
      <c r="D1478">
        <f t="shared" si="114"/>
        <v>-0.53246023662153164</v>
      </c>
      <c r="E1478">
        <f t="shared" si="111"/>
        <v>0.53246023662153164</v>
      </c>
      <c r="F1478">
        <f t="shared" si="112"/>
        <v>0.28351390358305745</v>
      </c>
      <c r="G1478" s="6">
        <f t="shared" si="113"/>
        <v>5.9558030458066952E-3</v>
      </c>
    </row>
    <row r="1479" spans="1:7" x14ac:dyDescent="0.25">
      <c r="A1479" s="1">
        <v>42027</v>
      </c>
      <c r="B1479">
        <v>89.042863871879405</v>
      </c>
      <c r="C1479">
        <f t="shared" si="110"/>
        <v>89.650578218453987</v>
      </c>
      <c r="D1479">
        <f t="shared" si="114"/>
        <v>0.60771434657458201</v>
      </c>
      <c r="E1479">
        <f t="shared" si="111"/>
        <v>0.60771434657458201</v>
      </c>
      <c r="F1479">
        <f t="shared" si="112"/>
        <v>0.36931672703257118</v>
      </c>
      <c r="G1479" s="6">
        <f t="shared" si="113"/>
        <v>6.7786996877337259E-3</v>
      </c>
    </row>
    <row r="1480" spans="1:7" x14ac:dyDescent="0.25">
      <c r="A1480" s="1">
        <v>42028</v>
      </c>
      <c r="B1480">
        <v>87.885390428211593</v>
      </c>
      <c r="C1480">
        <f t="shared" si="110"/>
        <v>89.060107111132723</v>
      </c>
      <c r="D1480">
        <f t="shared" si="114"/>
        <v>1.1747166829211295</v>
      </c>
      <c r="E1480">
        <f t="shared" si="111"/>
        <v>1.1747166829211295</v>
      </c>
      <c r="F1480">
        <f t="shared" si="112"/>
        <v>1.3799592851332216</v>
      </c>
      <c r="G1480" s="6">
        <f t="shared" si="113"/>
        <v>1.3190155738924405E-2</v>
      </c>
    </row>
    <row r="1481" spans="1:7" x14ac:dyDescent="0.25">
      <c r="A1481" s="1">
        <v>42029</v>
      </c>
      <c r="B1481">
        <v>88.938628158844807</v>
      </c>
      <c r="C1481">
        <f t="shared" ref="C1481:C1544" si="115">AVERAGE(B1475:B1480)</f>
        <v>88.807945033797367</v>
      </c>
      <c r="D1481">
        <f t="shared" si="114"/>
        <v>-0.13068312504744029</v>
      </c>
      <c r="E1481">
        <f t="shared" ref="E1481:E1544" si="116">ABS($D1481)</f>
        <v>0.13068312504744029</v>
      </c>
      <c r="F1481">
        <f t="shared" ref="F1481:F1544" si="117">POWER($E1481,2)</f>
        <v>1.7078079172164914E-2</v>
      </c>
      <c r="G1481" s="6">
        <f t="shared" ref="G1481:G1544" si="118">$E1481/$C1481</f>
        <v>1.4715251546210939E-3</v>
      </c>
    </row>
    <row r="1482" spans="1:7" x14ac:dyDescent="0.25">
      <c r="A1482" s="1">
        <v>42030</v>
      </c>
      <c r="B1482">
        <v>91.996503496503493</v>
      </c>
      <c r="C1482">
        <f t="shared" si="115"/>
        <v>88.714640103249096</v>
      </c>
      <c r="D1482">
        <f t="shared" ref="D1482:D1545" si="119">$C1482-$B1482</f>
        <v>-3.2818633932543975</v>
      </c>
      <c r="E1482">
        <f t="shared" si="116"/>
        <v>3.2818633932543975</v>
      </c>
      <c r="F1482">
        <f t="shared" si="117"/>
        <v>10.770627331983269</v>
      </c>
      <c r="G1482" s="6">
        <f t="shared" si="118"/>
        <v>3.6993481452834098E-2</v>
      </c>
    </row>
    <row r="1483" spans="1:7" x14ac:dyDescent="0.25">
      <c r="A1483" s="1">
        <v>42031</v>
      </c>
      <c r="B1483">
        <v>51</v>
      </c>
      <c r="C1483">
        <f t="shared" si="115"/>
        <v>89.270135500278499</v>
      </c>
      <c r="D1483">
        <f t="shared" si="119"/>
        <v>38.270135500278499</v>
      </c>
      <c r="E1483">
        <f t="shared" si="116"/>
        <v>38.270135500278499</v>
      </c>
      <c r="F1483">
        <f t="shared" si="117"/>
        <v>1464.6032712096767</v>
      </c>
      <c r="G1483" s="6">
        <f t="shared" si="118"/>
        <v>0.42870031826219313</v>
      </c>
    </row>
    <row r="1484" spans="1:7" x14ac:dyDescent="0.25">
      <c r="A1484" s="1">
        <v>42032</v>
      </c>
      <c r="B1484">
        <v>51</v>
      </c>
      <c r="C1484">
        <f t="shared" si="115"/>
        <v>83.132961289030206</v>
      </c>
      <c r="D1484">
        <f t="shared" si="119"/>
        <v>32.132961289030206</v>
      </c>
      <c r="E1484">
        <f t="shared" si="116"/>
        <v>32.132961289030206</v>
      </c>
      <c r="F1484">
        <f t="shared" si="117"/>
        <v>1032.5272012023138</v>
      </c>
      <c r="G1484" s="6">
        <f t="shared" si="118"/>
        <v>0.38652492093133589</v>
      </c>
    </row>
    <row r="1485" spans="1:7" x14ac:dyDescent="0.25">
      <c r="A1485" s="1">
        <v>42033</v>
      </c>
      <c r="B1485">
        <v>51.499789473684203</v>
      </c>
      <c r="C1485">
        <f t="shared" si="115"/>
        <v>76.643897659239883</v>
      </c>
      <c r="D1485">
        <f t="shared" si="119"/>
        <v>25.14410818555568</v>
      </c>
      <c r="E1485">
        <f t="shared" si="116"/>
        <v>25.14410818555568</v>
      </c>
      <c r="F1485">
        <f t="shared" si="117"/>
        <v>632.22617644692821</v>
      </c>
      <c r="G1485" s="6">
        <f t="shared" si="118"/>
        <v>0.32806405928553933</v>
      </c>
    </row>
    <row r="1486" spans="1:7" x14ac:dyDescent="0.25">
      <c r="A1486" s="1">
        <v>42034</v>
      </c>
      <c r="B1486">
        <v>51.504166666666698</v>
      </c>
      <c r="C1486">
        <f t="shared" si="115"/>
        <v>70.386718592874018</v>
      </c>
      <c r="D1486">
        <f t="shared" si="119"/>
        <v>18.88255192620732</v>
      </c>
      <c r="E1486">
        <f t="shared" si="116"/>
        <v>18.88255192620732</v>
      </c>
      <c r="F1486">
        <f t="shared" si="117"/>
        <v>356.55076724591578</v>
      </c>
      <c r="G1486" s="6">
        <f t="shared" si="118"/>
        <v>0.26826867772351298</v>
      </c>
    </row>
    <row r="1487" spans="1:7" x14ac:dyDescent="0.25">
      <c r="A1487" s="1">
        <v>42035</v>
      </c>
      <c r="B1487">
        <v>51.499630450849999</v>
      </c>
      <c r="C1487">
        <f t="shared" si="115"/>
        <v>64.323181299283206</v>
      </c>
      <c r="D1487">
        <f t="shared" si="119"/>
        <v>12.823550848433207</v>
      </c>
      <c r="E1487">
        <f t="shared" si="116"/>
        <v>12.823550848433207</v>
      </c>
      <c r="F1487">
        <f t="shared" si="117"/>
        <v>164.44345636235204</v>
      </c>
      <c r="G1487" s="6">
        <f t="shared" si="118"/>
        <v>0.19936126586724198</v>
      </c>
    </row>
    <row r="1488" spans="1:7" x14ac:dyDescent="0.25">
      <c r="A1488" s="1">
        <v>42036</v>
      </c>
      <c r="B1488">
        <v>51.5017793594306</v>
      </c>
      <c r="C1488">
        <f t="shared" si="115"/>
        <v>58.083348347950739</v>
      </c>
      <c r="D1488">
        <f t="shared" si="119"/>
        <v>6.5815689885201394</v>
      </c>
      <c r="E1488">
        <f t="shared" si="116"/>
        <v>6.5815689885201394</v>
      </c>
      <c r="F1488">
        <f t="shared" si="117"/>
        <v>43.317050350650014</v>
      </c>
      <c r="G1488" s="6">
        <f t="shared" si="118"/>
        <v>0.11331249274909176</v>
      </c>
    </row>
    <row r="1489" spans="1:7" x14ac:dyDescent="0.25">
      <c r="A1489" s="1">
        <v>42037</v>
      </c>
      <c r="B1489">
        <v>50.4991717283269</v>
      </c>
      <c r="C1489">
        <f t="shared" si="115"/>
        <v>51.334227658438579</v>
      </c>
      <c r="D1489">
        <f t="shared" si="119"/>
        <v>0.83505593011167889</v>
      </c>
      <c r="E1489">
        <f t="shared" si="116"/>
        <v>0.83505593011167889</v>
      </c>
      <c r="F1489">
        <f t="shared" si="117"/>
        <v>0.69731840641468112</v>
      </c>
      <c r="G1489" s="6">
        <f t="shared" si="118"/>
        <v>1.6267039910834388E-2</v>
      </c>
    </row>
    <row r="1490" spans="1:7" x14ac:dyDescent="0.25">
      <c r="A1490" s="1">
        <v>42038</v>
      </c>
      <c r="B1490">
        <v>75.641618497109803</v>
      </c>
      <c r="C1490">
        <f t="shared" si="115"/>
        <v>51.250756279826398</v>
      </c>
      <c r="D1490">
        <f t="shared" si="119"/>
        <v>-24.390862217283406</v>
      </c>
      <c r="E1490">
        <f t="shared" si="116"/>
        <v>24.390862217283406</v>
      </c>
      <c r="F1490">
        <f t="shared" si="117"/>
        <v>594.91415970250318</v>
      </c>
      <c r="G1490" s="6">
        <f t="shared" si="118"/>
        <v>0.47591223989184861</v>
      </c>
    </row>
    <row r="1491" spans="1:7" x14ac:dyDescent="0.25">
      <c r="A1491" s="1">
        <v>42039</v>
      </c>
      <c r="B1491">
        <v>94.791187270501794</v>
      </c>
      <c r="C1491">
        <f t="shared" si="115"/>
        <v>55.357692696011362</v>
      </c>
      <c r="D1491">
        <f t="shared" si="119"/>
        <v>-39.433494574490432</v>
      </c>
      <c r="E1491">
        <f t="shared" si="116"/>
        <v>39.433494574490432</v>
      </c>
      <c r="F1491">
        <f t="shared" si="117"/>
        <v>1555.0004943563663</v>
      </c>
      <c r="G1491" s="6">
        <f t="shared" si="118"/>
        <v>0.71233992339662122</v>
      </c>
    </row>
    <row r="1492" spans="1:7" x14ac:dyDescent="0.25">
      <c r="A1492" s="1">
        <v>42040</v>
      </c>
      <c r="B1492">
        <v>92.801913337084997</v>
      </c>
      <c r="C1492">
        <f t="shared" si="115"/>
        <v>62.572925662147632</v>
      </c>
      <c r="D1492">
        <f t="shared" si="119"/>
        <v>-30.228987674937365</v>
      </c>
      <c r="E1492">
        <f t="shared" si="116"/>
        <v>30.228987674937365</v>
      </c>
      <c r="F1492">
        <f t="shared" si="117"/>
        <v>913.7916958515151</v>
      </c>
      <c r="G1492" s="6">
        <f t="shared" si="118"/>
        <v>0.48310011646496892</v>
      </c>
    </row>
    <row r="1493" spans="1:7" x14ac:dyDescent="0.25">
      <c r="A1493" s="1">
        <v>42041</v>
      </c>
      <c r="B1493">
        <v>94.811273635390606</v>
      </c>
      <c r="C1493">
        <f t="shared" si="115"/>
        <v>69.455883440550679</v>
      </c>
      <c r="D1493">
        <f t="shared" si="119"/>
        <v>-25.355390194839927</v>
      </c>
      <c r="E1493">
        <f t="shared" si="116"/>
        <v>25.355390194839927</v>
      </c>
      <c r="F1493">
        <f t="shared" si="117"/>
        <v>642.89581193258471</v>
      </c>
      <c r="G1493" s="6">
        <f t="shared" si="118"/>
        <v>0.36505748597298238</v>
      </c>
    </row>
    <row r="1494" spans="1:7" x14ac:dyDescent="0.25">
      <c r="A1494" s="1">
        <v>42042</v>
      </c>
      <c r="B1494">
        <v>95.996484698097603</v>
      </c>
      <c r="C1494">
        <f t="shared" si="115"/>
        <v>76.674490637974117</v>
      </c>
      <c r="D1494">
        <f t="shared" si="119"/>
        <v>-19.321994060123487</v>
      </c>
      <c r="E1494">
        <f t="shared" si="116"/>
        <v>19.321994060123487</v>
      </c>
      <c r="F1494">
        <f t="shared" si="117"/>
        <v>373.33945445944732</v>
      </c>
      <c r="G1494" s="6">
        <f t="shared" si="118"/>
        <v>0.25200029239651706</v>
      </c>
    </row>
    <row r="1495" spans="1:7" x14ac:dyDescent="0.25">
      <c r="A1495" s="1">
        <v>42043</v>
      </c>
      <c r="B1495">
        <v>96.453027139874706</v>
      </c>
      <c r="C1495">
        <f t="shared" si="115"/>
        <v>84.090274861085291</v>
      </c>
      <c r="D1495">
        <f t="shared" si="119"/>
        <v>-12.362752278789415</v>
      </c>
      <c r="E1495">
        <f t="shared" si="116"/>
        <v>12.362752278789415</v>
      </c>
      <c r="F1495">
        <f t="shared" si="117"/>
        <v>152.83764390671288</v>
      </c>
      <c r="G1495" s="6">
        <f t="shared" si="118"/>
        <v>0.14701762242081293</v>
      </c>
    </row>
    <row r="1496" spans="1:7" x14ac:dyDescent="0.25">
      <c r="A1496" s="1">
        <v>42044</v>
      </c>
      <c r="B1496">
        <v>97.474333063864194</v>
      </c>
      <c r="C1496">
        <f t="shared" si="115"/>
        <v>91.749250763009911</v>
      </c>
      <c r="D1496">
        <f t="shared" si="119"/>
        <v>-5.7250823008542824</v>
      </c>
      <c r="E1496">
        <f t="shared" si="116"/>
        <v>5.7250823008542824</v>
      </c>
      <c r="F1496">
        <f t="shared" si="117"/>
        <v>32.776567351554966</v>
      </c>
      <c r="G1496" s="6">
        <f t="shared" si="118"/>
        <v>6.2399226732022924E-2</v>
      </c>
    </row>
    <row r="1497" spans="1:7" x14ac:dyDescent="0.25">
      <c r="A1497" s="1">
        <v>42045</v>
      </c>
      <c r="B1497">
        <v>97.505254648342799</v>
      </c>
      <c r="C1497">
        <f t="shared" si="115"/>
        <v>95.388036524135643</v>
      </c>
      <c r="D1497">
        <f t="shared" si="119"/>
        <v>-2.1172181242071559</v>
      </c>
      <c r="E1497">
        <f t="shared" si="116"/>
        <v>2.1172181242071559</v>
      </c>
      <c r="F1497">
        <f t="shared" si="117"/>
        <v>4.4826125854712684</v>
      </c>
      <c r="G1497" s="6">
        <f t="shared" si="118"/>
        <v>2.2195845531126378E-2</v>
      </c>
    </row>
    <row r="1498" spans="1:7" x14ac:dyDescent="0.25">
      <c r="A1498" s="1">
        <v>42046</v>
      </c>
      <c r="B1498">
        <v>96.629522431259005</v>
      </c>
      <c r="C1498">
        <f t="shared" si="115"/>
        <v>95.840381087109165</v>
      </c>
      <c r="D1498">
        <f t="shared" si="119"/>
        <v>-0.78914134414984005</v>
      </c>
      <c r="E1498">
        <f t="shared" si="116"/>
        <v>0.78914134414984005</v>
      </c>
      <c r="F1498">
        <f t="shared" si="117"/>
        <v>0.62274406104661628</v>
      </c>
      <c r="G1498" s="6">
        <f t="shared" si="118"/>
        <v>8.2339128371431529E-3</v>
      </c>
    </row>
    <row r="1499" spans="1:7" x14ac:dyDescent="0.25">
      <c r="A1499" s="1">
        <v>42047</v>
      </c>
      <c r="B1499">
        <v>97.0010718113612</v>
      </c>
      <c r="C1499">
        <f t="shared" si="115"/>
        <v>96.478315936138173</v>
      </c>
      <c r="D1499">
        <f t="shared" si="119"/>
        <v>-0.52275587522302658</v>
      </c>
      <c r="E1499">
        <f t="shared" si="116"/>
        <v>0.52275587522302658</v>
      </c>
      <c r="F1499">
        <f t="shared" si="117"/>
        <v>0.27327370508019255</v>
      </c>
      <c r="G1499" s="6">
        <f t="shared" si="118"/>
        <v>5.418376866870832E-3</v>
      </c>
    </row>
    <row r="1500" spans="1:7" x14ac:dyDescent="0.25">
      <c r="A1500" s="1">
        <v>42048</v>
      </c>
      <c r="B1500">
        <v>93.464379947229503</v>
      </c>
      <c r="C1500">
        <f t="shared" si="115"/>
        <v>96.84328229879992</v>
      </c>
      <c r="D1500">
        <f t="shared" si="119"/>
        <v>3.3789023515704173</v>
      </c>
      <c r="E1500">
        <f t="shared" si="116"/>
        <v>3.3789023515704173</v>
      </c>
      <c r="F1500">
        <f t="shared" si="117"/>
        <v>11.416981101448096</v>
      </c>
      <c r="G1500" s="6">
        <f t="shared" si="118"/>
        <v>3.4890415435787935E-2</v>
      </c>
    </row>
    <row r="1501" spans="1:7" x14ac:dyDescent="0.25">
      <c r="A1501" s="1">
        <v>42049</v>
      </c>
      <c r="B1501">
        <v>83.83</v>
      </c>
      <c r="C1501">
        <f t="shared" si="115"/>
        <v>96.421264840321896</v>
      </c>
      <c r="D1501">
        <f t="shared" si="119"/>
        <v>12.591264840321898</v>
      </c>
      <c r="E1501">
        <f t="shared" si="116"/>
        <v>12.591264840321898</v>
      </c>
      <c r="F1501">
        <f t="shared" si="117"/>
        <v>158.53995027912643</v>
      </c>
      <c r="G1501" s="6">
        <f t="shared" si="118"/>
        <v>0.13058597458946031</v>
      </c>
    </row>
    <row r="1502" spans="1:7" x14ac:dyDescent="0.25">
      <c r="A1502" s="1">
        <v>42050</v>
      </c>
      <c r="B1502">
        <v>92.511504424778806</v>
      </c>
      <c r="C1502">
        <f t="shared" si="115"/>
        <v>94.317426983676114</v>
      </c>
      <c r="D1502">
        <f t="shared" si="119"/>
        <v>1.8059225588973078</v>
      </c>
      <c r="E1502">
        <f t="shared" si="116"/>
        <v>1.8059225588973078</v>
      </c>
      <c r="F1502">
        <f t="shared" si="117"/>
        <v>3.2613562887342002</v>
      </c>
      <c r="G1502" s="6">
        <f t="shared" si="118"/>
        <v>1.9147283981886677E-2</v>
      </c>
    </row>
    <row r="1503" spans="1:7" x14ac:dyDescent="0.25">
      <c r="A1503" s="1">
        <v>42051</v>
      </c>
      <c r="B1503">
        <v>94.876574307304793</v>
      </c>
      <c r="C1503">
        <f t="shared" si="115"/>
        <v>93.490288877161888</v>
      </c>
      <c r="D1503">
        <f t="shared" si="119"/>
        <v>-1.3862854301429053</v>
      </c>
      <c r="E1503">
        <f t="shared" si="116"/>
        <v>1.3862854301429053</v>
      </c>
      <c r="F1503">
        <f t="shared" si="117"/>
        <v>1.9217872938264999</v>
      </c>
      <c r="G1503" s="6">
        <f t="shared" si="118"/>
        <v>1.4828122223093822E-2</v>
      </c>
    </row>
    <row r="1504" spans="1:7" x14ac:dyDescent="0.25">
      <c r="A1504" s="1">
        <v>42052</v>
      </c>
      <c r="B1504">
        <v>95.3535220539829</v>
      </c>
      <c r="C1504">
        <f t="shared" si="115"/>
        <v>93.052175486988901</v>
      </c>
      <c r="D1504">
        <f t="shared" si="119"/>
        <v>-2.301346566993999</v>
      </c>
      <c r="E1504">
        <f t="shared" si="116"/>
        <v>2.301346566993999</v>
      </c>
      <c r="F1504">
        <f t="shared" si="117"/>
        <v>5.2961960214150645</v>
      </c>
      <c r="G1504" s="6">
        <f t="shared" si="118"/>
        <v>2.4731786816910978E-2</v>
      </c>
    </row>
    <row r="1505" spans="1:7" x14ac:dyDescent="0.25">
      <c r="A1505" s="1">
        <v>42053</v>
      </c>
      <c r="B1505">
        <v>92.028135990621294</v>
      </c>
      <c r="C1505">
        <f t="shared" si="115"/>
        <v>92.839508757442857</v>
      </c>
      <c r="D1505">
        <f t="shared" si="119"/>
        <v>0.81137276682156312</v>
      </c>
      <c r="E1505">
        <f t="shared" si="116"/>
        <v>0.81137276682156312</v>
      </c>
      <c r="F1505">
        <f t="shared" si="117"/>
        <v>0.65832576673967869</v>
      </c>
      <c r="G1505" s="6">
        <f t="shared" si="118"/>
        <v>8.7395202503860302E-3</v>
      </c>
    </row>
    <row r="1506" spans="1:7" x14ac:dyDescent="0.25">
      <c r="A1506" s="1">
        <v>42054</v>
      </c>
      <c r="B1506">
        <v>90.675378787878799</v>
      </c>
      <c r="C1506">
        <f t="shared" si="115"/>
        <v>92.010686120652892</v>
      </c>
      <c r="D1506">
        <f t="shared" si="119"/>
        <v>1.335307332774093</v>
      </c>
      <c r="E1506">
        <f t="shared" si="116"/>
        <v>1.335307332774093</v>
      </c>
      <c r="F1506">
        <f t="shared" si="117"/>
        <v>1.7830456729602622</v>
      </c>
      <c r="G1506" s="6">
        <f t="shared" si="118"/>
        <v>1.451252445855164E-2</v>
      </c>
    </row>
    <row r="1507" spans="1:7" x14ac:dyDescent="0.25">
      <c r="A1507" s="1">
        <v>42055</v>
      </c>
      <c r="B1507">
        <v>92.762666666666703</v>
      </c>
      <c r="C1507">
        <f t="shared" si="115"/>
        <v>91.545852594094427</v>
      </c>
      <c r="D1507">
        <f t="shared" si="119"/>
        <v>-1.2168140725722765</v>
      </c>
      <c r="E1507">
        <f t="shared" si="116"/>
        <v>1.2168140725722765</v>
      </c>
      <c r="F1507">
        <f t="shared" si="117"/>
        <v>1.4806364872099294</v>
      </c>
      <c r="G1507" s="6">
        <f t="shared" si="118"/>
        <v>1.3291853624079661E-2</v>
      </c>
    </row>
    <row r="1508" spans="1:7" x14ac:dyDescent="0.25">
      <c r="A1508" s="1">
        <v>42056</v>
      </c>
      <c r="B1508">
        <v>96.049756097561001</v>
      </c>
      <c r="C1508">
        <f t="shared" si="115"/>
        <v>93.034630371872211</v>
      </c>
      <c r="D1508">
        <f t="shared" si="119"/>
        <v>-3.0151257256887902</v>
      </c>
      <c r="E1508">
        <f t="shared" si="116"/>
        <v>3.0151257256887902</v>
      </c>
      <c r="F1508">
        <f t="shared" si="117"/>
        <v>9.0909831417103533</v>
      </c>
      <c r="G1508" s="6">
        <f t="shared" si="118"/>
        <v>3.2408638736316983E-2</v>
      </c>
    </row>
    <row r="1509" spans="1:7" x14ac:dyDescent="0.25">
      <c r="A1509" s="1">
        <v>42057</v>
      </c>
      <c r="B1509">
        <v>96.576041666666697</v>
      </c>
      <c r="C1509">
        <f t="shared" si="115"/>
        <v>93.624338984002577</v>
      </c>
      <c r="D1509">
        <f t="shared" si="119"/>
        <v>-2.9517026826641199</v>
      </c>
      <c r="E1509">
        <f t="shared" si="116"/>
        <v>2.9517026826641199</v>
      </c>
      <c r="F1509">
        <f t="shared" si="117"/>
        <v>8.7125487268465616</v>
      </c>
      <c r="G1509" s="6">
        <f t="shared" si="118"/>
        <v>3.1527087023476577E-2</v>
      </c>
    </row>
    <row r="1510" spans="1:7" x14ac:dyDescent="0.25">
      <c r="A1510" s="1">
        <v>42058</v>
      </c>
      <c r="B1510">
        <v>95.916583582585602</v>
      </c>
      <c r="C1510">
        <f t="shared" si="115"/>
        <v>93.907583543896223</v>
      </c>
      <c r="D1510">
        <f t="shared" si="119"/>
        <v>-2.0090000386893792</v>
      </c>
      <c r="E1510">
        <f t="shared" si="116"/>
        <v>2.0090000386893792</v>
      </c>
      <c r="F1510">
        <f t="shared" si="117"/>
        <v>4.0360811554539273</v>
      </c>
      <c r="G1510" s="6">
        <f t="shared" si="118"/>
        <v>2.139337381363126E-2</v>
      </c>
    </row>
    <row r="1511" spans="1:7" x14ac:dyDescent="0.25">
      <c r="A1511" s="1">
        <v>42059</v>
      </c>
      <c r="B1511">
        <v>97.205913134484604</v>
      </c>
      <c r="C1511">
        <f t="shared" si="115"/>
        <v>94.001427131996692</v>
      </c>
      <c r="D1511">
        <f t="shared" si="119"/>
        <v>-3.2044860024879114</v>
      </c>
      <c r="E1511">
        <f t="shared" si="116"/>
        <v>3.2044860024879114</v>
      </c>
      <c r="F1511">
        <f t="shared" si="117"/>
        <v>10.268730540140954</v>
      </c>
      <c r="G1511" s="6">
        <f t="shared" si="118"/>
        <v>3.4089759062787162E-2</v>
      </c>
    </row>
    <row r="1512" spans="1:7" x14ac:dyDescent="0.25">
      <c r="A1512" s="1">
        <v>42060</v>
      </c>
      <c r="B1512">
        <v>96.6071830106184</v>
      </c>
      <c r="C1512">
        <f t="shared" si="115"/>
        <v>94.864389989307213</v>
      </c>
      <c r="D1512">
        <f t="shared" si="119"/>
        <v>-1.7427930213111864</v>
      </c>
      <c r="E1512">
        <f t="shared" si="116"/>
        <v>1.7427930213111864</v>
      </c>
      <c r="F1512">
        <f t="shared" si="117"/>
        <v>3.0373275151309733</v>
      </c>
      <c r="G1512" s="6">
        <f t="shared" si="118"/>
        <v>1.8371414410693284E-2</v>
      </c>
    </row>
    <row r="1513" spans="1:7" x14ac:dyDescent="0.25">
      <c r="A1513" s="1">
        <v>42061</v>
      </c>
      <c r="B1513">
        <v>98.634893617021007</v>
      </c>
      <c r="C1513">
        <f t="shared" si="115"/>
        <v>95.853024026430489</v>
      </c>
      <c r="D1513">
        <f t="shared" si="119"/>
        <v>-2.7818695905905173</v>
      </c>
      <c r="E1513">
        <f t="shared" si="116"/>
        <v>2.7818695905905173</v>
      </c>
      <c r="F1513">
        <f t="shared" si="117"/>
        <v>7.7387984190522525</v>
      </c>
      <c r="G1513" s="6">
        <f t="shared" si="118"/>
        <v>2.9022241278725283E-2</v>
      </c>
    </row>
    <row r="1514" spans="1:7" x14ac:dyDescent="0.25">
      <c r="A1514" s="1">
        <v>42062</v>
      </c>
      <c r="B1514">
        <v>97.174437739989003</v>
      </c>
      <c r="C1514">
        <f t="shared" si="115"/>
        <v>96.831728518156226</v>
      </c>
      <c r="D1514">
        <f t="shared" si="119"/>
        <v>-0.34270922183277719</v>
      </c>
      <c r="E1514">
        <f t="shared" si="116"/>
        <v>0.34270922183277719</v>
      </c>
      <c r="F1514">
        <f t="shared" si="117"/>
        <v>0.11744961072922769</v>
      </c>
      <c r="G1514" s="6">
        <f t="shared" si="118"/>
        <v>3.5392244574929616E-3</v>
      </c>
    </row>
    <row r="1515" spans="1:7" x14ac:dyDescent="0.25">
      <c r="A1515" s="1">
        <v>42063</v>
      </c>
      <c r="B1515">
        <v>96.8782816229117</v>
      </c>
      <c r="C1515">
        <f t="shared" si="115"/>
        <v>97.019175458560881</v>
      </c>
      <c r="D1515">
        <f t="shared" si="119"/>
        <v>0.14089383564918023</v>
      </c>
      <c r="E1515">
        <f t="shared" si="116"/>
        <v>0.14089383564918023</v>
      </c>
      <c r="F1515">
        <f t="shared" si="117"/>
        <v>1.9851072923938212E-2</v>
      </c>
      <c r="G1515" s="6">
        <f t="shared" si="118"/>
        <v>1.4522266859437413E-3</v>
      </c>
    </row>
    <row r="1516" spans="1:7" x14ac:dyDescent="0.25">
      <c r="A1516" s="1">
        <v>42064</v>
      </c>
      <c r="B1516">
        <v>58.884615384615401</v>
      </c>
      <c r="C1516">
        <f t="shared" si="115"/>
        <v>97.069548784601707</v>
      </c>
      <c r="D1516">
        <f t="shared" si="119"/>
        <v>38.184933399986306</v>
      </c>
      <c r="E1516">
        <f t="shared" si="116"/>
        <v>38.184933399986306</v>
      </c>
      <c r="F1516">
        <f t="shared" si="117"/>
        <v>1458.0891387613897</v>
      </c>
      <c r="G1516" s="6">
        <f t="shared" si="118"/>
        <v>0.3933770567402044</v>
      </c>
    </row>
    <row r="1517" spans="1:7" x14ac:dyDescent="0.25">
      <c r="A1517" s="1">
        <v>42065</v>
      </c>
      <c r="B1517">
        <v>52.411547002220601</v>
      </c>
      <c r="C1517">
        <f t="shared" si="115"/>
        <v>90.897554084940012</v>
      </c>
      <c r="D1517">
        <f t="shared" si="119"/>
        <v>38.486007082719411</v>
      </c>
      <c r="E1517">
        <f t="shared" si="116"/>
        <v>38.486007082719411</v>
      </c>
      <c r="F1517">
        <f t="shared" si="117"/>
        <v>1481.1727411711286</v>
      </c>
      <c r="G1517" s="6">
        <f t="shared" si="118"/>
        <v>0.42339980949053729</v>
      </c>
    </row>
    <row r="1518" spans="1:7" x14ac:dyDescent="0.25">
      <c r="A1518" s="1">
        <v>42066</v>
      </c>
      <c r="B1518">
        <v>51.499631540162099</v>
      </c>
      <c r="C1518">
        <f t="shared" si="115"/>
        <v>83.43182639622934</v>
      </c>
      <c r="D1518">
        <f t="shared" si="119"/>
        <v>31.932194856067241</v>
      </c>
      <c r="E1518">
        <f t="shared" si="116"/>
        <v>31.932194856067241</v>
      </c>
      <c r="F1518">
        <f t="shared" si="117"/>
        <v>1019.6650683258472</v>
      </c>
      <c r="G1518" s="6">
        <f t="shared" si="118"/>
        <v>0.38273397857092101</v>
      </c>
    </row>
    <row r="1519" spans="1:7" x14ac:dyDescent="0.25">
      <c r="A1519" s="1">
        <v>42067</v>
      </c>
      <c r="B1519">
        <v>51.5</v>
      </c>
      <c r="C1519">
        <f t="shared" si="115"/>
        <v>75.913901151153311</v>
      </c>
      <c r="D1519">
        <f t="shared" si="119"/>
        <v>24.413901151153311</v>
      </c>
      <c r="E1519">
        <f t="shared" si="116"/>
        <v>24.413901151153311</v>
      </c>
      <c r="F1519">
        <f t="shared" si="117"/>
        <v>596.03856941828496</v>
      </c>
      <c r="G1519" s="6">
        <f t="shared" si="118"/>
        <v>0.3215998753975563</v>
      </c>
    </row>
    <row r="1520" spans="1:7" x14ac:dyDescent="0.25">
      <c r="A1520" s="1">
        <v>42068</v>
      </c>
      <c r="B1520">
        <v>51.5</v>
      </c>
      <c r="C1520">
        <f t="shared" si="115"/>
        <v>68.05808554831647</v>
      </c>
      <c r="D1520">
        <f t="shared" si="119"/>
        <v>16.55808554831647</v>
      </c>
      <c r="E1520">
        <f t="shared" si="116"/>
        <v>16.55808554831647</v>
      </c>
      <c r="F1520">
        <f t="shared" si="117"/>
        <v>274.17019702536675</v>
      </c>
      <c r="G1520" s="6">
        <f t="shared" si="118"/>
        <v>0.24329343699451242</v>
      </c>
    </row>
    <row r="1521" spans="1:7" x14ac:dyDescent="0.25">
      <c r="A1521" s="1">
        <v>42069</v>
      </c>
      <c r="B1521">
        <v>51.499905642574099</v>
      </c>
      <c r="C1521">
        <f t="shared" si="115"/>
        <v>60.4456792583183</v>
      </c>
      <c r="D1521">
        <f t="shared" si="119"/>
        <v>8.9457736157442014</v>
      </c>
      <c r="E1521">
        <f t="shared" si="116"/>
        <v>8.9457736157442014</v>
      </c>
      <c r="F1521">
        <f t="shared" si="117"/>
        <v>80.026865584145085</v>
      </c>
      <c r="G1521" s="6">
        <f t="shared" si="118"/>
        <v>0.14799690772791041</v>
      </c>
    </row>
    <row r="1522" spans="1:7" x14ac:dyDescent="0.25">
      <c r="A1522" s="1">
        <v>42070</v>
      </c>
      <c r="B1522">
        <v>51.5</v>
      </c>
      <c r="C1522">
        <f t="shared" si="115"/>
        <v>52.882616594928699</v>
      </c>
      <c r="D1522">
        <f t="shared" si="119"/>
        <v>1.3826165949286988</v>
      </c>
      <c r="E1522">
        <f t="shared" si="116"/>
        <v>1.3826165949286988</v>
      </c>
      <c r="F1522">
        <f t="shared" si="117"/>
        <v>1.9116286485722296</v>
      </c>
      <c r="G1522" s="6">
        <f t="shared" si="118"/>
        <v>2.6145011044353052E-2</v>
      </c>
    </row>
    <row r="1523" spans="1:7" x14ac:dyDescent="0.25">
      <c r="A1523" s="1">
        <v>42071</v>
      </c>
      <c r="B1523">
        <v>51.500452488687799</v>
      </c>
      <c r="C1523">
        <f t="shared" si="115"/>
        <v>51.651847364159465</v>
      </c>
      <c r="D1523">
        <f t="shared" si="119"/>
        <v>0.15139487547166652</v>
      </c>
      <c r="E1523">
        <f t="shared" si="116"/>
        <v>0.15139487547166652</v>
      </c>
      <c r="F1523">
        <f t="shared" si="117"/>
        <v>2.2920408319081414E-2</v>
      </c>
      <c r="G1523" s="6">
        <f t="shared" si="118"/>
        <v>2.9310640993010723E-3</v>
      </c>
    </row>
    <row r="1524" spans="1:7" x14ac:dyDescent="0.25">
      <c r="A1524" s="1">
        <v>42072</v>
      </c>
      <c r="B1524">
        <v>51.499862068965498</v>
      </c>
      <c r="C1524">
        <f t="shared" si="115"/>
        <v>51.499998278570672</v>
      </c>
      <c r="D1524">
        <f t="shared" si="119"/>
        <v>1.3620960517357616E-4</v>
      </c>
      <c r="E1524">
        <f t="shared" si="116"/>
        <v>1.3620960517357616E-4</v>
      </c>
      <c r="F1524">
        <f t="shared" si="117"/>
        <v>1.8553056541541507E-8</v>
      </c>
      <c r="G1524" s="6">
        <f t="shared" si="118"/>
        <v>2.6448467908056895E-6</v>
      </c>
    </row>
    <row r="1525" spans="1:7" x14ac:dyDescent="0.25">
      <c r="A1525" s="1">
        <v>42073</v>
      </c>
      <c r="B1525">
        <v>51.5</v>
      </c>
      <c r="C1525">
        <f t="shared" si="115"/>
        <v>51.500036700037903</v>
      </c>
      <c r="D1525">
        <f t="shared" si="119"/>
        <v>3.6700037902903659E-5</v>
      </c>
      <c r="E1525">
        <f t="shared" si="116"/>
        <v>3.6700037902903659E-5</v>
      </c>
      <c r="F1525">
        <f t="shared" si="117"/>
        <v>1.3468927820745653E-9</v>
      </c>
      <c r="G1525" s="6">
        <f t="shared" si="118"/>
        <v>7.1262158737212415E-7</v>
      </c>
    </row>
    <row r="1526" spans="1:7" x14ac:dyDescent="0.25">
      <c r="A1526" s="1">
        <v>42074</v>
      </c>
      <c r="B1526">
        <v>51.4444444444444</v>
      </c>
      <c r="C1526">
        <f t="shared" si="115"/>
        <v>51.500036700037903</v>
      </c>
      <c r="D1526">
        <f t="shared" si="119"/>
        <v>5.5592255593502671E-2</v>
      </c>
      <c r="E1526">
        <f t="shared" si="116"/>
        <v>5.5592255593502671E-2</v>
      </c>
      <c r="F1526">
        <f t="shared" si="117"/>
        <v>3.0904988819733291E-3</v>
      </c>
      <c r="G1526" s="6">
        <f t="shared" si="118"/>
        <v>1.0794605044128396E-3</v>
      </c>
    </row>
    <row r="1527" spans="1:7" x14ac:dyDescent="0.25">
      <c r="A1527" s="1">
        <v>42075</v>
      </c>
      <c r="B1527">
        <v>51.5</v>
      </c>
      <c r="C1527">
        <f t="shared" si="115"/>
        <v>51.490777440778636</v>
      </c>
      <c r="D1527">
        <f t="shared" si="119"/>
        <v>-9.2225592213637242E-3</v>
      </c>
      <c r="E1527">
        <f t="shared" si="116"/>
        <v>9.2225592213637242E-3</v>
      </c>
      <c r="F1527">
        <f t="shared" si="117"/>
        <v>8.5055598591561062E-5</v>
      </c>
      <c r="G1527" s="6">
        <f t="shared" si="118"/>
        <v>1.791108947999652E-4</v>
      </c>
    </row>
    <row r="1528" spans="1:7" x14ac:dyDescent="0.25">
      <c r="A1528" s="1">
        <v>42076</v>
      </c>
      <c r="B1528">
        <v>51.4444444444444</v>
      </c>
      <c r="C1528">
        <f t="shared" si="115"/>
        <v>51.490793167016285</v>
      </c>
      <c r="D1528">
        <f t="shared" si="119"/>
        <v>4.6348722571885048E-2</v>
      </c>
      <c r="E1528">
        <f t="shared" si="116"/>
        <v>4.6348722571885048E-2</v>
      </c>
      <c r="F1528">
        <f t="shared" si="117"/>
        <v>2.1482040840455664E-3</v>
      </c>
      <c r="G1528" s="6">
        <f t="shared" si="118"/>
        <v>9.0013611601490889E-4</v>
      </c>
    </row>
    <row r="1529" spans="1:7" x14ac:dyDescent="0.25">
      <c r="A1529" s="1">
        <v>42077</v>
      </c>
      <c r="B1529">
        <v>50.5</v>
      </c>
      <c r="C1529">
        <f t="shared" si="115"/>
        <v>51.481533907757019</v>
      </c>
      <c r="D1529">
        <f t="shared" si="119"/>
        <v>0.98153390775701865</v>
      </c>
      <c r="E1529">
        <f t="shared" si="116"/>
        <v>0.98153390775701865</v>
      </c>
      <c r="F1529">
        <f t="shared" si="117"/>
        <v>0.96340881207676365</v>
      </c>
      <c r="G1529" s="6">
        <f t="shared" si="118"/>
        <v>1.9065747137909681E-2</v>
      </c>
    </row>
    <row r="1530" spans="1:7" x14ac:dyDescent="0.25">
      <c r="A1530" s="1">
        <v>42078</v>
      </c>
      <c r="B1530">
        <v>50.5</v>
      </c>
      <c r="C1530">
        <f t="shared" si="115"/>
        <v>51.314791826309055</v>
      </c>
      <c r="D1530">
        <f t="shared" si="119"/>
        <v>0.81479182630905456</v>
      </c>
      <c r="E1530">
        <f t="shared" si="116"/>
        <v>0.81479182630905456</v>
      </c>
      <c r="F1530">
        <f t="shared" si="117"/>
        <v>0.66388572022004455</v>
      </c>
      <c r="G1530" s="6">
        <f t="shared" si="118"/>
        <v>1.5878303259359836E-2</v>
      </c>
    </row>
    <row r="1531" spans="1:7" x14ac:dyDescent="0.25">
      <c r="A1531" s="1">
        <v>42079</v>
      </c>
      <c r="B1531">
        <v>50.5</v>
      </c>
      <c r="C1531">
        <f t="shared" si="115"/>
        <v>51.148148148148131</v>
      </c>
      <c r="D1531">
        <f t="shared" si="119"/>
        <v>0.64814814814813104</v>
      </c>
      <c r="E1531">
        <f t="shared" si="116"/>
        <v>0.64814814814813104</v>
      </c>
      <c r="F1531">
        <f t="shared" si="117"/>
        <v>0.42009602194785162</v>
      </c>
      <c r="G1531" s="6">
        <f t="shared" si="118"/>
        <v>1.2671976828384899E-2</v>
      </c>
    </row>
    <row r="1532" spans="1:7" x14ac:dyDescent="0.25">
      <c r="A1532" s="1">
        <v>42080</v>
      </c>
      <c r="B1532">
        <v>50.5</v>
      </c>
      <c r="C1532">
        <f t="shared" si="115"/>
        <v>50.981481481481467</v>
      </c>
      <c r="D1532">
        <f t="shared" si="119"/>
        <v>0.48148148148146674</v>
      </c>
      <c r="E1532">
        <f t="shared" si="116"/>
        <v>0.48148148148146674</v>
      </c>
      <c r="F1532">
        <f t="shared" si="117"/>
        <v>0.231824417009588</v>
      </c>
      <c r="G1532" s="6">
        <f t="shared" si="118"/>
        <v>9.4442426443876546E-3</v>
      </c>
    </row>
    <row r="1533" spans="1:7" x14ac:dyDescent="0.25">
      <c r="A1533" s="1">
        <v>42081</v>
      </c>
      <c r="B1533">
        <v>50.5</v>
      </c>
      <c r="C1533">
        <f t="shared" si="115"/>
        <v>50.824074074074069</v>
      </c>
      <c r="D1533">
        <f t="shared" si="119"/>
        <v>0.32407407407406907</v>
      </c>
      <c r="E1533">
        <f t="shared" si="116"/>
        <v>0.32407407407406907</v>
      </c>
      <c r="F1533">
        <f t="shared" si="117"/>
        <v>0.10502400548696521</v>
      </c>
      <c r="G1533" s="6">
        <f t="shared" si="118"/>
        <v>6.3763891419201064E-3</v>
      </c>
    </row>
    <row r="1534" spans="1:7" x14ac:dyDescent="0.25">
      <c r="A1534" s="1">
        <v>42082</v>
      </c>
      <c r="B1534">
        <v>50.499885242139101</v>
      </c>
      <c r="C1534">
        <f t="shared" si="115"/>
        <v>50.657407407407398</v>
      </c>
      <c r="D1534">
        <f t="shared" si="119"/>
        <v>0.15752216526829699</v>
      </c>
      <c r="E1534">
        <f t="shared" si="116"/>
        <v>0.15752216526829699</v>
      </c>
      <c r="F1534">
        <f t="shared" si="117"/>
        <v>2.4813232550812671E-2</v>
      </c>
      <c r="G1534" s="6">
        <f t="shared" si="118"/>
        <v>3.1095583712257499E-3</v>
      </c>
    </row>
    <row r="1535" spans="1:7" x14ac:dyDescent="0.25">
      <c r="A1535" s="1">
        <v>42083</v>
      </c>
      <c r="B1535">
        <v>50.5</v>
      </c>
      <c r="C1535">
        <f t="shared" si="115"/>
        <v>50.49998087368985</v>
      </c>
      <c r="D1535">
        <f t="shared" si="119"/>
        <v>-1.9126310149886194E-5</v>
      </c>
      <c r="E1535">
        <f t="shared" si="116"/>
        <v>1.9126310149886194E-5</v>
      </c>
      <c r="F1535">
        <f t="shared" si="117"/>
        <v>3.6581573994963967E-10</v>
      </c>
      <c r="G1535" s="6">
        <f t="shared" si="118"/>
        <v>3.7873895829237576E-7</v>
      </c>
    </row>
    <row r="1536" spans="1:7" x14ac:dyDescent="0.25">
      <c r="A1536" s="1">
        <v>42084</v>
      </c>
      <c r="B1536">
        <v>50.5</v>
      </c>
      <c r="C1536">
        <f t="shared" si="115"/>
        <v>50.49998087368985</v>
      </c>
      <c r="D1536">
        <f t="shared" si="119"/>
        <v>-1.9126310149886194E-5</v>
      </c>
      <c r="E1536">
        <f t="shared" si="116"/>
        <v>1.9126310149886194E-5</v>
      </c>
      <c r="F1536">
        <f t="shared" si="117"/>
        <v>3.6581573994963967E-10</v>
      </c>
      <c r="G1536" s="6">
        <f t="shared" si="118"/>
        <v>3.7873895829237576E-7</v>
      </c>
    </row>
    <row r="1537" spans="1:7" x14ac:dyDescent="0.25">
      <c r="A1537" s="1">
        <v>42085</v>
      </c>
      <c r="B1537">
        <v>50.5</v>
      </c>
      <c r="C1537">
        <f t="shared" si="115"/>
        <v>50.49998087368985</v>
      </c>
      <c r="D1537">
        <f t="shared" si="119"/>
        <v>-1.9126310149886194E-5</v>
      </c>
      <c r="E1537">
        <f t="shared" si="116"/>
        <v>1.9126310149886194E-5</v>
      </c>
      <c r="F1537">
        <f t="shared" si="117"/>
        <v>3.6581573994963967E-10</v>
      </c>
      <c r="G1537" s="6">
        <f t="shared" si="118"/>
        <v>3.7873895829237576E-7</v>
      </c>
    </row>
    <row r="1538" spans="1:7" x14ac:dyDescent="0.25">
      <c r="A1538" s="1">
        <v>42086</v>
      </c>
      <c r="B1538">
        <v>50.500246913580199</v>
      </c>
      <c r="C1538">
        <f t="shared" si="115"/>
        <v>50.49998087368985</v>
      </c>
      <c r="D1538">
        <f t="shared" si="119"/>
        <v>-2.6603989034867936E-4</v>
      </c>
      <c r="E1538">
        <f t="shared" si="116"/>
        <v>2.6603989034867936E-4</v>
      </c>
      <c r="F1538">
        <f t="shared" si="117"/>
        <v>7.0777223256737341E-8</v>
      </c>
      <c r="G1538" s="6">
        <f t="shared" si="118"/>
        <v>5.2681186358089168E-6</v>
      </c>
    </row>
    <row r="1539" spans="1:7" x14ac:dyDescent="0.25">
      <c r="A1539" s="1">
        <v>42087</v>
      </c>
      <c r="B1539">
        <v>50.500101235067802</v>
      </c>
      <c r="C1539">
        <f t="shared" si="115"/>
        <v>50.500022025953221</v>
      </c>
      <c r="D1539">
        <f t="shared" si="119"/>
        <v>-7.9209114581146878E-5</v>
      </c>
      <c r="E1539">
        <f t="shared" si="116"/>
        <v>7.9209114581146878E-5</v>
      </c>
      <c r="F1539">
        <f t="shared" si="117"/>
        <v>6.2740838327292545E-9</v>
      </c>
      <c r="G1539" s="6">
        <f t="shared" si="118"/>
        <v>1.5684966343269977E-6</v>
      </c>
    </row>
    <row r="1540" spans="1:7" x14ac:dyDescent="0.25">
      <c r="A1540" s="1">
        <v>42088</v>
      </c>
      <c r="B1540">
        <v>50.5</v>
      </c>
      <c r="C1540">
        <f t="shared" si="115"/>
        <v>50.500038898464517</v>
      </c>
      <c r="D1540">
        <f t="shared" si="119"/>
        <v>3.8898464516989861E-5</v>
      </c>
      <c r="E1540">
        <f t="shared" si="116"/>
        <v>3.8898464516989861E-5</v>
      </c>
      <c r="F1540">
        <f t="shared" si="117"/>
        <v>1.5130905417795194E-9</v>
      </c>
      <c r="G1540" s="6">
        <f t="shared" si="118"/>
        <v>7.7026603078859389E-7</v>
      </c>
    </row>
    <row r="1541" spans="1:7" x14ac:dyDescent="0.25">
      <c r="A1541" s="1">
        <v>42089</v>
      </c>
      <c r="B1541">
        <v>50.4979719188768</v>
      </c>
      <c r="C1541">
        <f t="shared" si="115"/>
        <v>50.500058024774667</v>
      </c>
      <c r="D1541">
        <f t="shared" si="119"/>
        <v>2.0861058978667302E-3</v>
      </c>
      <c r="E1541">
        <f t="shared" si="116"/>
        <v>2.0861058978667302E-3</v>
      </c>
      <c r="F1541">
        <f t="shared" si="117"/>
        <v>4.3518378171143561E-6</v>
      </c>
      <c r="G1541" s="6">
        <f t="shared" si="118"/>
        <v>4.1308980216286366E-5</v>
      </c>
    </row>
    <row r="1542" spans="1:7" x14ac:dyDescent="0.25">
      <c r="A1542" s="1">
        <v>42090</v>
      </c>
      <c r="B1542">
        <v>51</v>
      </c>
      <c r="C1542">
        <f t="shared" si="115"/>
        <v>50.499720011254134</v>
      </c>
      <c r="D1542">
        <f t="shared" si="119"/>
        <v>-0.50027998874586643</v>
      </c>
      <c r="E1542">
        <f t="shared" si="116"/>
        <v>0.50027998874586643</v>
      </c>
      <c r="F1542">
        <f t="shared" si="117"/>
        <v>0.25028006713956424</v>
      </c>
      <c r="G1542" s="6">
        <f t="shared" si="118"/>
        <v>9.9065893560276452E-3</v>
      </c>
    </row>
    <row r="1543" spans="1:7" x14ac:dyDescent="0.25">
      <c r="A1543" s="1">
        <v>42091</v>
      </c>
      <c r="B1543">
        <v>50.499862448418199</v>
      </c>
      <c r="C1543">
        <f t="shared" si="115"/>
        <v>50.583053344587462</v>
      </c>
      <c r="D1543">
        <f t="shared" si="119"/>
        <v>8.319089616926334E-2</v>
      </c>
      <c r="E1543">
        <f t="shared" si="116"/>
        <v>8.319089616926334E-2</v>
      </c>
      <c r="F1543">
        <f t="shared" si="117"/>
        <v>6.9207252054451539E-3</v>
      </c>
      <c r="G1543" s="6">
        <f t="shared" si="118"/>
        <v>1.6446396701784911E-3</v>
      </c>
    </row>
    <row r="1544" spans="1:7" x14ac:dyDescent="0.25">
      <c r="A1544" s="1">
        <v>42092</v>
      </c>
      <c r="B1544">
        <v>50.5000627116518</v>
      </c>
      <c r="C1544">
        <f t="shared" si="115"/>
        <v>50.58303041932384</v>
      </c>
      <c r="D1544">
        <f t="shared" si="119"/>
        <v>8.2967707672040092E-2</v>
      </c>
      <c r="E1544">
        <f t="shared" si="116"/>
        <v>8.2967707672040092E-2</v>
      </c>
      <c r="F1544">
        <f t="shared" si="117"/>
        <v>6.8836405163530999E-3</v>
      </c>
      <c r="G1544" s="6">
        <f t="shared" si="118"/>
        <v>1.640228095949439E-3</v>
      </c>
    </row>
    <row r="1545" spans="1:7" x14ac:dyDescent="0.25">
      <c r="A1545" s="1">
        <v>42093</v>
      </c>
      <c r="B1545">
        <v>50.5</v>
      </c>
      <c r="C1545">
        <f t="shared" ref="C1545:C1608" si="120">AVERAGE(B1539:B1544)</f>
        <v>50.582999719002437</v>
      </c>
      <c r="D1545">
        <f t="shared" si="119"/>
        <v>8.2999719002437189E-2</v>
      </c>
      <c r="E1545">
        <f t="shared" ref="E1545:E1608" si="121">ABS($D1545)</f>
        <v>8.2999719002437189E-2</v>
      </c>
      <c r="F1545">
        <f t="shared" ref="F1545:F1608" si="122">POWER($E1545,2)</f>
        <v>6.8889533544835334E-3</v>
      </c>
      <c r="G1545" s="6">
        <f t="shared" ref="G1545:G1608" si="123">$E1545/$C1545</f>
        <v>1.6408619390608583E-3</v>
      </c>
    </row>
    <row r="1546" spans="1:7" x14ac:dyDescent="0.25">
      <c r="A1546" s="1">
        <v>42094</v>
      </c>
      <c r="B1546">
        <v>50.5</v>
      </c>
      <c r="C1546">
        <f t="shared" si="120"/>
        <v>50.582982846491142</v>
      </c>
      <c r="D1546">
        <f t="shared" ref="D1546:D1609" si="124">$C1546-$B1546</f>
        <v>8.2982846491141515E-2</v>
      </c>
      <c r="E1546">
        <f t="shared" si="121"/>
        <v>8.2982846491141515E-2</v>
      </c>
      <c r="F1546">
        <f t="shared" si="122"/>
        <v>6.8861528117723581E-3</v>
      </c>
      <c r="G1546" s="6">
        <f t="shared" si="123"/>
        <v>1.6405289253695703E-3</v>
      </c>
    </row>
    <row r="1547" spans="1:7" x14ac:dyDescent="0.25">
      <c r="A1547" s="1">
        <v>42095</v>
      </c>
      <c r="B1547">
        <v>50.5</v>
      </c>
      <c r="C1547">
        <f t="shared" si="120"/>
        <v>50.582982846491142</v>
      </c>
      <c r="D1547">
        <f t="shared" si="124"/>
        <v>8.2982846491141515E-2</v>
      </c>
      <c r="E1547">
        <f t="shared" si="121"/>
        <v>8.2982846491141515E-2</v>
      </c>
      <c r="F1547">
        <f t="shared" si="122"/>
        <v>6.8861528117723581E-3</v>
      </c>
      <c r="G1547" s="6">
        <f t="shared" si="123"/>
        <v>1.6405289253695703E-3</v>
      </c>
    </row>
    <row r="1548" spans="1:7" x14ac:dyDescent="0.25">
      <c r="A1548" s="1">
        <v>42096</v>
      </c>
      <c r="B1548">
        <v>50.499455930359098</v>
      </c>
      <c r="C1548">
        <f t="shared" si="120"/>
        <v>50.583320860011668</v>
      </c>
      <c r="D1548">
        <f t="shared" si="124"/>
        <v>8.3864929652570197E-2</v>
      </c>
      <c r="E1548">
        <f t="shared" si="121"/>
        <v>8.3864929652570197E-2</v>
      </c>
      <c r="F1548">
        <f t="shared" si="122"/>
        <v>7.0333264256305476E-3</v>
      </c>
      <c r="G1548" s="6">
        <f t="shared" si="123"/>
        <v>1.6579561845032815E-3</v>
      </c>
    </row>
    <row r="1549" spans="1:7" x14ac:dyDescent="0.25">
      <c r="A1549" s="1">
        <v>42097</v>
      </c>
      <c r="B1549">
        <v>66.1267880364109</v>
      </c>
      <c r="C1549">
        <f t="shared" si="120"/>
        <v>50.499896848404852</v>
      </c>
      <c r="D1549">
        <f t="shared" si="124"/>
        <v>-15.626891188006049</v>
      </c>
      <c r="E1549">
        <f t="shared" si="121"/>
        <v>15.626891188006049</v>
      </c>
      <c r="F1549">
        <f t="shared" si="122"/>
        <v>244.19972820178108</v>
      </c>
      <c r="G1549" s="6">
        <f t="shared" si="123"/>
        <v>0.30944402193367365</v>
      </c>
    </row>
    <row r="1550" spans="1:7" x14ac:dyDescent="0.25">
      <c r="A1550" s="1">
        <v>42098</v>
      </c>
      <c r="B1550">
        <v>86.469180327868898</v>
      </c>
      <c r="C1550">
        <f t="shared" si="120"/>
        <v>53.104384446403628</v>
      </c>
      <c r="D1550">
        <f t="shared" si="124"/>
        <v>-33.36479588146527</v>
      </c>
      <c r="E1550">
        <f t="shared" si="121"/>
        <v>33.36479588146527</v>
      </c>
      <c r="F1550">
        <f t="shared" si="122"/>
        <v>1113.2096042118419</v>
      </c>
      <c r="G1550" s="6">
        <f t="shared" si="123"/>
        <v>0.62828702807277947</v>
      </c>
    </row>
    <row r="1551" spans="1:7" x14ac:dyDescent="0.25">
      <c r="A1551" s="1">
        <v>42099</v>
      </c>
      <c r="B1551">
        <v>88.938275340393304</v>
      </c>
      <c r="C1551">
        <f t="shared" si="120"/>
        <v>59.099237382439817</v>
      </c>
      <c r="D1551">
        <f t="shared" si="124"/>
        <v>-29.839037957953487</v>
      </c>
      <c r="E1551">
        <f t="shared" si="121"/>
        <v>29.839037957953487</v>
      </c>
      <c r="F1551">
        <f t="shared" si="122"/>
        <v>890.36818625618901</v>
      </c>
      <c r="G1551" s="6">
        <f t="shared" si="123"/>
        <v>0.50489717430464798</v>
      </c>
    </row>
    <row r="1552" spans="1:7" x14ac:dyDescent="0.25">
      <c r="A1552" s="1">
        <v>42100</v>
      </c>
      <c r="B1552">
        <v>84.415857605178005</v>
      </c>
      <c r="C1552">
        <f t="shared" si="120"/>
        <v>65.505616605838711</v>
      </c>
      <c r="D1552">
        <f t="shared" si="124"/>
        <v>-18.910240999339294</v>
      </c>
      <c r="E1552">
        <f t="shared" si="121"/>
        <v>18.910240999339294</v>
      </c>
      <c r="F1552">
        <f t="shared" si="122"/>
        <v>357.59721465309281</v>
      </c>
      <c r="G1552" s="6">
        <f t="shared" si="123"/>
        <v>0.28868121512581513</v>
      </c>
    </row>
    <row r="1553" spans="1:7" x14ac:dyDescent="0.25">
      <c r="A1553" s="1">
        <v>42101</v>
      </c>
      <c r="B1553">
        <v>88.1886326194399</v>
      </c>
      <c r="C1553">
        <f t="shared" si="120"/>
        <v>71.158259540035047</v>
      </c>
      <c r="D1553">
        <f t="shared" si="124"/>
        <v>-17.030373079404853</v>
      </c>
      <c r="E1553">
        <f t="shared" si="121"/>
        <v>17.030373079404853</v>
      </c>
      <c r="F1553">
        <f t="shared" si="122"/>
        <v>290.03360722371752</v>
      </c>
      <c r="G1553" s="6">
        <f t="shared" si="123"/>
        <v>0.23933093908547928</v>
      </c>
    </row>
    <row r="1554" spans="1:7" x14ac:dyDescent="0.25">
      <c r="A1554" s="1">
        <v>42102</v>
      </c>
      <c r="B1554">
        <v>90.2920912178554</v>
      </c>
      <c r="C1554">
        <f t="shared" si="120"/>
        <v>77.43969830994169</v>
      </c>
      <c r="D1554">
        <f t="shared" si="124"/>
        <v>-12.85239290791371</v>
      </c>
      <c r="E1554">
        <f t="shared" si="121"/>
        <v>12.85239290791371</v>
      </c>
      <c r="F1554">
        <f t="shared" si="122"/>
        <v>165.18400345939065</v>
      </c>
      <c r="G1554" s="6">
        <f t="shared" si="123"/>
        <v>0.16596646407988039</v>
      </c>
    </row>
    <row r="1555" spans="1:7" x14ac:dyDescent="0.25">
      <c r="A1555" s="1">
        <v>42103</v>
      </c>
      <c r="B1555">
        <v>89.770996348461097</v>
      </c>
      <c r="C1555">
        <f t="shared" si="120"/>
        <v>84.071804191191063</v>
      </c>
      <c r="D1555">
        <f t="shared" si="124"/>
        <v>-5.6991921572700335</v>
      </c>
      <c r="E1555">
        <f t="shared" si="121"/>
        <v>5.6991921572700335</v>
      </c>
      <c r="F1555">
        <f t="shared" si="122"/>
        <v>32.480791245488255</v>
      </c>
      <c r="G1555" s="6">
        <f t="shared" si="123"/>
        <v>6.7789578350302457E-2</v>
      </c>
    </row>
    <row r="1556" spans="1:7" x14ac:dyDescent="0.25">
      <c r="A1556" s="1">
        <v>42104</v>
      </c>
      <c r="B1556">
        <v>90.694892473118301</v>
      </c>
      <c r="C1556">
        <f t="shared" si="120"/>
        <v>88.01250557653276</v>
      </c>
      <c r="D1556">
        <f t="shared" si="124"/>
        <v>-2.6823868965855411</v>
      </c>
      <c r="E1556">
        <f t="shared" si="121"/>
        <v>2.6823868965855411</v>
      </c>
      <c r="F1556">
        <f t="shared" si="122"/>
        <v>7.1951994629738101</v>
      </c>
      <c r="G1556" s="6">
        <f t="shared" si="123"/>
        <v>3.0477338180686452E-2</v>
      </c>
    </row>
    <row r="1557" spans="1:7" x14ac:dyDescent="0.25">
      <c r="A1557" s="1">
        <v>42105</v>
      </c>
      <c r="B1557">
        <v>88.502994011976</v>
      </c>
      <c r="C1557">
        <f t="shared" si="120"/>
        <v>88.716790934074325</v>
      </c>
      <c r="D1557">
        <f t="shared" si="124"/>
        <v>0.21379692209832513</v>
      </c>
      <c r="E1557">
        <f t="shared" si="121"/>
        <v>0.21379692209832513</v>
      </c>
      <c r="F1557">
        <f t="shared" si="122"/>
        <v>4.5709123898717299E-2</v>
      </c>
      <c r="G1557" s="6">
        <f t="shared" si="123"/>
        <v>2.4098811492989885E-3</v>
      </c>
    </row>
    <row r="1558" spans="1:7" x14ac:dyDescent="0.25">
      <c r="A1558" s="1">
        <v>42106</v>
      </c>
      <c r="B1558">
        <v>91.003610108303207</v>
      </c>
      <c r="C1558">
        <f t="shared" si="120"/>
        <v>88.644244046004772</v>
      </c>
      <c r="D1558">
        <f t="shared" si="124"/>
        <v>-2.3593660622984345</v>
      </c>
      <c r="E1558">
        <f t="shared" si="121"/>
        <v>2.3593660622984345</v>
      </c>
      <c r="F1558">
        <f t="shared" si="122"/>
        <v>5.5666082159256201</v>
      </c>
      <c r="G1558" s="6">
        <f t="shared" si="123"/>
        <v>2.6616122543432891E-2</v>
      </c>
    </row>
    <row r="1559" spans="1:7" x14ac:dyDescent="0.25">
      <c r="A1559" s="1">
        <v>42107</v>
      </c>
      <c r="B1559">
        <v>91.108701401745606</v>
      </c>
      <c r="C1559">
        <f t="shared" si="120"/>
        <v>89.74220279652566</v>
      </c>
      <c r="D1559">
        <f t="shared" si="124"/>
        <v>-1.3664986052199453</v>
      </c>
      <c r="E1559">
        <f t="shared" si="121"/>
        <v>1.3664986052199453</v>
      </c>
      <c r="F1559">
        <f t="shared" si="122"/>
        <v>1.8673184380680559</v>
      </c>
      <c r="G1559" s="6">
        <f t="shared" si="123"/>
        <v>1.5226934069338989E-2</v>
      </c>
    </row>
    <row r="1560" spans="1:7" x14ac:dyDescent="0.25">
      <c r="A1560" s="1">
        <v>42108</v>
      </c>
      <c r="B1560">
        <v>89.496022461394503</v>
      </c>
      <c r="C1560">
        <f t="shared" si="120"/>
        <v>90.228880926909937</v>
      </c>
      <c r="D1560">
        <f t="shared" si="124"/>
        <v>0.73285846551543443</v>
      </c>
      <c r="E1560">
        <f t="shared" si="121"/>
        <v>0.73285846551543443</v>
      </c>
      <c r="F1560">
        <f t="shared" si="122"/>
        <v>0.53708153047763718</v>
      </c>
      <c r="G1560" s="6">
        <f t="shared" si="123"/>
        <v>8.1222160575069938E-3</v>
      </c>
    </row>
    <row r="1561" spans="1:7" x14ac:dyDescent="0.25">
      <c r="A1561" s="1">
        <v>42109</v>
      </c>
      <c r="B1561">
        <v>91.855737704917999</v>
      </c>
      <c r="C1561">
        <f t="shared" si="120"/>
        <v>90.096202800833126</v>
      </c>
      <c r="D1561">
        <f t="shared" si="124"/>
        <v>-1.7595349040848731</v>
      </c>
      <c r="E1561">
        <f t="shared" si="121"/>
        <v>1.7595349040848731</v>
      </c>
      <c r="F1561">
        <f t="shared" si="122"/>
        <v>3.0959630786929635</v>
      </c>
      <c r="G1561" s="6">
        <f t="shared" si="123"/>
        <v>1.9529512336657572E-2</v>
      </c>
    </row>
    <row r="1562" spans="1:7" x14ac:dyDescent="0.25">
      <c r="A1562" s="1">
        <v>42110</v>
      </c>
      <c r="B1562">
        <v>85.502766798419003</v>
      </c>
      <c r="C1562">
        <f t="shared" si="120"/>
        <v>90.443659693575924</v>
      </c>
      <c r="D1562">
        <f t="shared" si="124"/>
        <v>4.9408928951569209</v>
      </c>
      <c r="E1562">
        <f t="shared" si="121"/>
        <v>4.9408928951569209</v>
      </c>
      <c r="F1562">
        <f t="shared" si="122"/>
        <v>24.412422601412139</v>
      </c>
      <c r="G1562" s="6">
        <f t="shared" si="123"/>
        <v>5.4629510923117422E-2</v>
      </c>
    </row>
    <row r="1563" spans="1:7" x14ac:dyDescent="0.25">
      <c r="A1563" s="1">
        <v>42111</v>
      </c>
      <c r="B1563">
        <v>90.169435215946805</v>
      </c>
      <c r="C1563">
        <f t="shared" si="120"/>
        <v>89.578305414459393</v>
      </c>
      <c r="D1563">
        <f t="shared" si="124"/>
        <v>-0.59112980148741201</v>
      </c>
      <c r="E1563">
        <f t="shared" si="121"/>
        <v>0.59112980148741201</v>
      </c>
      <c r="F1563">
        <f t="shared" si="122"/>
        <v>0.34943444220654712</v>
      </c>
      <c r="G1563" s="6">
        <f t="shared" si="123"/>
        <v>6.5990286236425506E-3</v>
      </c>
    </row>
    <row r="1564" spans="1:7" x14ac:dyDescent="0.25">
      <c r="A1564" s="1">
        <v>42112</v>
      </c>
      <c r="B1564">
        <v>93.2235885969816</v>
      </c>
      <c r="C1564">
        <f t="shared" si="120"/>
        <v>89.856045615121175</v>
      </c>
      <c r="D1564">
        <f t="shared" si="124"/>
        <v>-3.3675429818604243</v>
      </c>
      <c r="E1564">
        <f t="shared" si="121"/>
        <v>3.3675429818604243</v>
      </c>
      <c r="F1564">
        <f t="shared" si="122"/>
        <v>11.340345734677399</v>
      </c>
      <c r="G1564" s="6">
        <f t="shared" si="123"/>
        <v>3.7477088589949331E-2</v>
      </c>
    </row>
    <row r="1565" spans="1:7" x14ac:dyDescent="0.25">
      <c r="A1565" s="1">
        <v>42113</v>
      </c>
      <c r="B1565">
        <v>92.55</v>
      </c>
      <c r="C1565">
        <f t="shared" si="120"/>
        <v>90.22604202990091</v>
      </c>
      <c r="D1565">
        <f t="shared" si="124"/>
        <v>-2.3239579700990873</v>
      </c>
      <c r="E1565">
        <f t="shared" si="121"/>
        <v>2.3239579700990873</v>
      </c>
      <c r="F1565">
        <f t="shared" si="122"/>
        <v>5.4007806467870703</v>
      </c>
      <c r="G1565" s="6">
        <f t="shared" si="123"/>
        <v>2.5757064344337832E-2</v>
      </c>
    </row>
    <row r="1566" spans="1:7" x14ac:dyDescent="0.25">
      <c r="A1566" s="1">
        <v>42114</v>
      </c>
      <c r="B1566">
        <v>89.840949554896099</v>
      </c>
      <c r="C1566">
        <f t="shared" si="120"/>
        <v>90.466258462943301</v>
      </c>
      <c r="D1566">
        <f t="shared" si="124"/>
        <v>0.62530890804720229</v>
      </c>
      <c r="E1566">
        <f t="shared" si="121"/>
        <v>0.62530890804720229</v>
      </c>
      <c r="F1566">
        <f t="shared" si="122"/>
        <v>0.39101123048318448</v>
      </c>
      <c r="G1566" s="6">
        <f t="shared" si="123"/>
        <v>6.912067755110495E-3</v>
      </c>
    </row>
    <row r="1567" spans="1:7" x14ac:dyDescent="0.25">
      <c r="A1567" s="1">
        <v>42115</v>
      </c>
      <c r="B1567">
        <v>89.472116946399595</v>
      </c>
      <c r="C1567">
        <f t="shared" si="120"/>
        <v>90.523746311860251</v>
      </c>
      <c r="D1567">
        <f t="shared" si="124"/>
        <v>1.0516293654606557</v>
      </c>
      <c r="E1567">
        <f t="shared" si="121"/>
        <v>1.0516293654606557</v>
      </c>
      <c r="F1567">
        <f t="shared" si="122"/>
        <v>1.1059243222991813</v>
      </c>
      <c r="G1567" s="6">
        <f t="shared" si="123"/>
        <v>1.1617165752704528E-2</v>
      </c>
    </row>
    <row r="1568" spans="1:7" x14ac:dyDescent="0.25">
      <c r="A1568" s="1">
        <v>42116</v>
      </c>
      <c r="B1568">
        <v>92.308788598574793</v>
      </c>
      <c r="C1568">
        <f t="shared" si="120"/>
        <v>90.126476185440524</v>
      </c>
      <c r="D1568">
        <f t="shared" si="124"/>
        <v>-2.1823124131342695</v>
      </c>
      <c r="E1568">
        <f t="shared" si="121"/>
        <v>2.1823124131342695</v>
      </c>
      <c r="F1568">
        <f t="shared" si="122"/>
        <v>4.7624874685199181</v>
      </c>
      <c r="G1568" s="6">
        <f t="shared" si="123"/>
        <v>2.4213888143635322E-2</v>
      </c>
    </row>
    <row r="1569" spans="1:7" x14ac:dyDescent="0.25">
      <c r="A1569" s="1">
        <v>42117</v>
      </c>
      <c r="B1569">
        <v>92.497267759562803</v>
      </c>
      <c r="C1569">
        <f t="shared" si="120"/>
        <v>91.260813152133153</v>
      </c>
      <c r="D1569">
        <f t="shared" si="124"/>
        <v>-1.2364546074296499</v>
      </c>
      <c r="E1569">
        <f t="shared" si="121"/>
        <v>1.2364546074296499</v>
      </c>
      <c r="F1569">
        <f t="shared" si="122"/>
        <v>1.5288199962340094</v>
      </c>
      <c r="G1569" s="6">
        <f t="shared" si="123"/>
        <v>1.3548581967689257E-2</v>
      </c>
    </row>
    <row r="1570" spans="1:7" x14ac:dyDescent="0.25">
      <c r="A1570" s="1">
        <v>42118</v>
      </c>
      <c r="B1570">
        <v>90.967032967033006</v>
      </c>
      <c r="C1570">
        <f t="shared" si="120"/>
        <v>91.648785242735812</v>
      </c>
      <c r="D1570">
        <f t="shared" si="124"/>
        <v>0.68175227570280583</v>
      </c>
      <c r="E1570">
        <f t="shared" si="121"/>
        <v>0.68175227570280583</v>
      </c>
      <c r="F1570">
        <f t="shared" si="122"/>
        <v>0.46478616542595458</v>
      </c>
      <c r="G1570" s="6">
        <f t="shared" si="123"/>
        <v>7.4387486304063402E-3</v>
      </c>
    </row>
    <row r="1571" spans="1:7" x14ac:dyDescent="0.25">
      <c r="A1571" s="1">
        <v>42119</v>
      </c>
      <c r="B1571">
        <v>92.394780447390204</v>
      </c>
      <c r="C1571">
        <f t="shared" si="120"/>
        <v>91.272692637744385</v>
      </c>
      <c r="D1571">
        <f t="shared" si="124"/>
        <v>-1.1220878096458193</v>
      </c>
      <c r="E1571">
        <f t="shared" si="121"/>
        <v>1.1220878096458193</v>
      </c>
      <c r="F1571">
        <f t="shared" si="122"/>
        <v>1.2590810525557525</v>
      </c>
      <c r="G1571" s="6">
        <f t="shared" si="123"/>
        <v>1.2293795408220461E-2</v>
      </c>
    </row>
    <row r="1572" spans="1:7" x14ac:dyDescent="0.25">
      <c r="A1572" s="1">
        <v>42120</v>
      </c>
      <c r="B1572">
        <v>87.273817034700301</v>
      </c>
      <c r="C1572">
        <f t="shared" si="120"/>
        <v>91.246822712309424</v>
      </c>
      <c r="D1572">
        <f t="shared" si="124"/>
        <v>3.9730056776091232</v>
      </c>
      <c r="E1572">
        <f t="shared" si="121"/>
        <v>3.9730056776091232</v>
      </c>
      <c r="F1572">
        <f t="shared" si="122"/>
        <v>15.784774114314327</v>
      </c>
      <c r="G1572" s="6">
        <f t="shared" si="123"/>
        <v>4.3541304338185517E-2</v>
      </c>
    </row>
    <row r="1573" spans="1:7" x14ac:dyDescent="0.25">
      <c r="A1573" s="1">
        <v>42121</v>
      </c>
      <c r="B1573">
        <v>57.544068919814499</v>
      </c>
      <c r="C1573">
        <f t="shared" si="120"/>
        <v>90.818967292276781</v>
      </c>
      <c r="D1573">
        <f t="shared" si="124"/>
        <v>33.274898372462282</v>
      </c>
      <c r="E1573">
        <f t="shared" si="121"/>
        <v>33.274898372462282</v>
      </c>
      <c r="F1573">
        <f t="shared" si="122"/>
        <v>1107.218861697693</v>
      </c>
      <c r="G1573" s="6">
        <f t="shared" si="123"/>
        <v>0.36638710353725823</v>
      </c>
    </row>
    <row r="1574" spans="1:7" x14ac:dyDescent="0.25">
      <c r="A1574" s="1">
        <v>42122</v>
      </c>
      <c r="B1574">
        <v>53.499863126197603</v>
      </c>
      <c r="C1574">
        <f t="shared" si="120"/>
        <v>85.4976259545126</v>
      </c>
      <c r="D1574">
        <f t="shared" si="124"/>
        <v>31.997762828314997</v>
      </c>
      <c r="E1574">
        <f t="shared" si="121"/>
        <v>31.997762828314997</v>
      </c>
      <c r="F1574">
        <f t="shared" si="122"/>
        <v>1023.856826017097</v>
      </c>
      <c r="G1574" s="6">
        <f t="shared" si="123"/>
        <v>0.37425323184223624</v>
      </c>
    </row>
    <row r="1575" spans="1:7" x14ac:dyDescent="0.25">
      <c r="A1575" s="1">
        <v>42123</v>
      </c>
      <c r="B1575">
        <v>52.5</v>
      </c>
      <c r="C1575">
        <f t="shared" si="120"/>
        <v>79.029471709116407</v>
      </c>
      <c r="D1575">
        <f t="shared" si="124"/>
        <v>26.529471709116407</v>
      </c>
      <c r="E1575">
        <f t="shared" si="121"/>
        <v>26.529471709116407</v>
      </c>
      <c r="F1575">
        <f t="shared" si="122"/>
        <v>703.81286916480781</v>
      </c>
      <c r="G1575" s="6">
        <f t="shared" si="123"/>
        <v>0.33569086488093164</v>
      </c>
    </row>
    <row r="1576" spans="1:7" x14ac:dyDescent="0.25">
      <c r="A1576" s="1">
        <v>42124</v>
      </c>
      <c r="B1576">
        <v>52.5</v>
      </c>
      <c r="C1576">
        <f t="shared" si="120"/>
        <v>72.363260415855933</v>
      </c>
      <c r="D1576">
        <f t="shared" si="124"/>
        <v>19.863260415855933</v>
      </c>
      <c r="E1576">
        <f t="shared" si="121"/>
        <v>19.863260415855933</v>
      </c>
      <c r="F1576">
        <f t="shared" si="122"/>
        <v>394.54911434810924</v>
      </c>
      <c r="G1576" s="6">
        <f t="shared" si="123"/>
        <v>0.27449371824467406</v>
      </c>
    </row>
    <row r="1577" spans="1:7" x14ac:dyDescent="0.25">
      <c r="A1577" s="1">
        <v>42125</v>
      </c>
      <c r="B1577">
        <v>52.5</v>
      </c>
      <c r="C1577">
        <f t="shared" si="120"/>
        <v>65.952088254683773</v>
      </c>
      <c r="D1577">
        <f t="shared" si="124"/>
        <v>13.452088254683773</v>
      </c>
      <c r="E1577">
        <f t="shared" si="121"/>
        <v>13.452088254683773</v>
      </c>
      <c r="F1577">
        <f t="shared" si="122"/>
        <v>180.95867841180112</v>
      </c>
      <c r="G1577" s="6">
        <f t="shared" si="123"/>
        <v>0.20396758632928405</v>
      </c>
    </row>
    <row r="1578" spans="1:7" x14ac:dyDescent="0.25">
      <c r="A1578" s="1">
        <v>42126</v>
      </c>
      <c r="B1578">
        <v>52.450932684509297</v>
      </c>
      <c r="C1578">
        <f t="shared" si="120"/>
        <v>59.302958180118729</v>
      </c>
      <c r="D1578">
        <f t="shared" si="124"/>
        <v>6.852025495609432</v>
      </c>
      <c r="E1578">
        <f t="shared" si="121"/>
        <v>6.852025495609432</v>
      </c>
      <c r="F1578">
        <f t="shared" si="122"/>
        <v>46.950253392481685</v>
      </c>
      <c r="G1578" s="6">
        <f t="shared" si="123"/>
        <v>0.11554272680290287</v>
      </c>
    </row>
    <row r="1579" spans="1:7" x14ac:dyDescent="0.25">
      <c r="A1579" s="1">
        <v>42127</v>
      </c>
      <c r="B1579">
        <v>51.5</v>
      </c>
      <c r="C1579">
        <f t="shared" si="120"/>
        <v>53.499144121753567</v>
      </c>
      <c r="D1579">
        <f t="shared" si="124"/>
        <v>1.9991441217535666</v>
      </c>
      <c r="E1579">
        <f t="shared" si="121"/>
        <v>1.9991441217535666</v>
      </c>
      <c r="F1579">
        <f t="shared" si="122"/>
        <v>3.9965772195418392</v>
      </c>
      <c r="G1579" s="6">
        <f t="shared" si="123"/>
        <v>3.7367777645263008E-2</v>
      </c>
    </row>
    <row r="1580" spans="1:7" x14ac:dyDescent="0.25">
      <c r="A1580" s="1">
        <v>42128</v>
      </c>
      <c r="B1580">
        <v>52.5</v>
      </c>
      <c r="C1580">
        <f t="shared" si="120"/>
        <v>52.491799301784482</v>
      </c>
      <c r="D1580">
        <f t="shared" si="124"/>
        <v>-8.2006982155178321E-3</v>
      </c>
      <c r="E1580">
        <f t="shared" si="121"/>
        <v>8.2006982155178321E-3</v>
      </c>
      <c r="F1580">
        <f t="shared" si="122"/>
        <v>6.7251451221997358E-5</v>
      </c>
      <c r="G1580" s="6">
        <f t="shared" si="123"/>
        <v>1.5622817896507207E-4</v>
      </c>
    </row>
    <row r="1581" spans="1:7" x14ac:dyDescent="0.25">
      <c r="A1581" s="1">
        <v>42129</v>
      </c>
      <c r="B1581">
        <v>51.5</v>
      </c>
      <c r="C1581">
        <f t="shared" si="120"/>
        <v>52.325155447418219</v>
      </c>
      <c r="D1581">
        <f t="shared" si="124"/>
        <v>0.82515544741821856</v>
      </c>
      <c r="E1581">
        <f t="shared" si="121"/>
        <v>0.82515544741821856</v>
      </c>
      <c r="F1581">
        <f t="shared" si="122"/>
        <v>0.68088151240396044</v>
      </c>
      <c r="G1581" s="6">
        <f t="shared" si="123"/>
        <v>1.5769765810775677E-2</v>
      </c>
    </row>
    <row r="1582" spans="1:7" x14ac:dyDescent="0.25">
      <c r="A1582" s="1">
        <v>42130</v>
      </c>
      <c r="B1582">
        <v>51.5</v>
      </c>
      <c r="C1582">
        <f t="shared" si="120"/>
        <v>52.158488780751554</v>
      </c>
      <c r="D1582">
        <f t="shared" si="124"/>
        <v>0.65848878075155426</v>
      </c>
      <c r="E1582">
        <f t="shared" si="121"/>
        <v>0.65848878075155426</v>
      </c>
      <c r="F1582">
        <f t="shared" si="122"/>
        <v>0.43360747437566849</v>
      </c>
      <c r="G1582" s="6">
        <f t="shared" si="123"/>
        <v>1.2624767245836336E-2</v>
      </c>
    </row>
    <row r="1583" spans="1:7" x14ac:dyDescent="0.25">
      <c r="A1583" s="1">
        <v>42131</v>
      </c>
      <c r="B1583">
        <v>51.5</v>
      </c>
      <c r="C1583">
        <f t="shared" si="120"/>
        <v>51.99182211408489</v>
      </c>
      <c r="D1583">
        <f t="shared" si="124"/>
        <v>0.49182211408488996</v>
      </c>
      <c r="E1583">
        <f t="shared" si="121"/>
        <v>0.49182211408488996</v>
      </c>
      <c r="F1583">
        <f t="shared" si="122"/>
        <v>0.24188899190293051</v>
      </c>
      <c r="G1583" s="6">
        <f t="shared" si="123"/>
        <v>9.4596052626448046E-3</v>
      </c>
    </row>
    <row r="1584" spans="1:7" x14ac:dyDescent="0.25">
      <c r="A1584" s="1">
        <v>42132</v>
      </c>
      <c r="B1584">
        <v>51.500185116623499</v>
      </c>
      <c r="C1584">
        <f t="shared" si="120"/>
        <v>51.825155447418219</v>
      </c>
      <c r="D1584">
        <f t="shared" si="124"/>
        <v>0.32497033079472004</v>
      </c>
      <c r="E1584">
        <f t="shared" si="121"/>
        <v>0.32497033079472004</v>
      </c>
      <c r="F1584">
        <f t="shared" si="122"/>
        <v>0.10560571589682977</v>
      </c>
      <c r="G1584" s="6">
        <f t="shared" si="123"/>
        <v>6.2705133827226974E-3</v>
      </c>
    </row>
    <row r="1585" spans="1:7" x14ac:dyDescent="0.25">
      <c r="A1585" s="1">
        <v>42133</v>
      </c>
      <c r="B1585">
        <v>51.5</v>
      </c>
      <c r="C1585">
        <f t="shared" si="120"/>
        <v>51.666697519437243</v>
      </c>
      <c r="D1585">
        <f t="shared" si="124"/>
        <v>0.16669751943724265</v>
      </c>
      <c r="E1585">
        <f t="shared" si="121"/>
        <v>0.16669751943724265</v>
      </c>
      <c r="F1585">
        <f t="shared" si="122"/>
        <v>2.7788062986529891E-2</v>
      </c>
      <c r="G1585" s="6">
        <f t="shared" si="123"/>
        <v>3.2264016753641026E-3</v>
      </c>
    </row>
    <row r="1586" spans="1:7" x14ac:dyDescent="0.25">
      <c r="A1586" s="1">
        <v>42134</v>
      </c>
      <c r="B1586">
        <v>51.5</v>
      </c>
      <c r="C1586">
        <f t="shared" si="120"/>
        <v>51.666697519437243</v>
      </c>
      <c r="D1586">
        <f t="shared" si="124"/>
        <v>0.16669751943724265</v>
      </c>
      <c r="E1586">
        <f t="shared" si="121"/>
        <v>0.16669751943724265</v>
      </c>
      <c r="F1586">
        <f t="shared" si="122"/>
        <v>2.7788062986529891E-2</v>
      </c>
      <c r="G1586" s="6">
        <f t="shared" si="123"/>
        <v>3.2264016753641026E-3</v>
      </c>
    </row>
    <row r="1587" spans="1:7" x14ac:dyDescent="0.25">
      <c r="A1587" s="1">
        <v>42135</v>
      </c>
      <c r="B1587">
        <v>51.5</v>
      </c>
      <c r="C1587">
        <f t="shared" si="120"/>
        <v>51.500030852770578</v>
      </c>
      <c r="D1587">
        <f t="shared" si="124"/>
        <v>3.0852770578349009E-5</v>
      </c>
      <c r="E1587">
        <f t="shared" si="121"/>
        <v>3.0852770578349009E-5</v>
      </c>
      <c r="F1587">
        <f t="shared" si="122"/>
        <v>9.5189345236023825E-10</v>
      </c>
      <c r="G1587" s="6">
        <f t="shared" si="123"/>
        <v>5.9908256495130246E-7</v>
      </c>
    </row>
    <row r="1588" spans="1:7" x14ac:dyDescent="0.25">
      <c r="A1588" s="1">
        <v>42136</v>
      </c>
      <c r="B1588">
        <v>51.5</v>
      </c>
      <c r="C1588">
        <f t="shared" si="120"/>
        <v>51.500030852770578</v>
      </c>
      <c r="D1588">
        <f t="shared" si="124"/>
        <v>3.0852770578349009E-5</v>
      </c>
      <c r="E1588">
        <f t="shared" si="121"/>
        <v>3.0852770578349009E-5</v>
      </c>
      <c r="F1588">
        <f t="shared" si="122"/>
        <v>9.5189345236023825E-10</v>
      </c>
      <c r="G1588" s="6">
        <f t="shared" si="123"/>
        <v>5.9908256495130246E-7</v>
      </c>
    </row>
    <row r="1589" spans="1:7" x14ac:dyDescent="0.25">
      <c r="A1589" s="1">
        <v>42137</v>
      </c>
      <c r="B1589">
        <v>51.5</v>
      </c>
      <c r="C1589">
        <f t="shared" si="120"/>
        <v>51.500030852770578</v>
      </c>
      <c r="D1589">
        <f t="shared" si="124"/>
        <v>3.0852770578349009E-5</v>
      </c>
      <c r="E1589">
        <f t="shared" si="121"/>
        <v>3.0852770578349009E-5</v>
      </c>
      <c r="F1589">
        <f t="shared" si="122"/>
        <v>9.5189345236023825E-10</v>
      </c>
      <c r="G1589" s="6">
        <f t="shared" si="123"/>
        <v>5.9908256495130246E-7</v>
      </c>
    </row>
    <row r="1590" spans="1:7" x14ac:dyDescent="0.25">
      <c r="A1590" s="1">
        <v>42138</v>
      </c>
      <c r="B1590">
        <v>51.5</v>
      </c>
      <c r="C1590">
        <f t="shared" si="120"/>
        <v>51.500030852770578</v>
      </c>
      <c r="D1590">
        <f t="shared" si="124"/>
        <v>3.0852770578349009E-5</v>
      </c>
      <c r="E1590">
        <f t="shared" si="121"/>
        <v>3.0852770578349009E-5</v>
      </c>
      <c r="F1590">
        <f t="shared" si="122"/>
        <v>9.5189345236023825E-10</v>
      </c>
      <c r="G1590" s="6">
        <f t="shared" si="123"/>
        <v>5.9908256495130246E-7</v>
      </c>
    </row>
    <row r="1591" spans="1:7" x14ac:dyDescent="0.25">
      <c r="A1591" s="1">
        <v>42139</v>
      </c>
      <c r="B1591">
        <v>51.5</v>
      </c>
      <c r="C1591">
        <f t="shared" si="120"/>
        <v>51.5</v>
      </c>
      <c r="D1591">
        <f t="shared" si="124"/>
        <v>0</v>
      </c>
      <c r="E1591">
        <f t="shared" si="121"/>
        <v>0</v>
      </c>
      <c r="F1591">
        <f t="shared" si="122"/>
        <v>0</v>
      </c>
      <c r="G1591" s="6">
        <f t="shared" si="123"/>
        <v>0</v>
      </c>
    </row>
    <row r="1592" spans="1:7" x14ac:dyDescent="0.25">
      <c r="A1592" s="1">
        <v>42140</v>
      </c>
      <c r="B1592">
        <v>52.5</v>
      </c>
      <c r="C1592">
        <f t="shared" si="120"/>
        <v>51.5</v>
      </c>
      <c r="D1592">
        <f t="shared" si="124"/>
        <v>-1</v>
      </c>
      <c r="E1592">
        <f t="shared" si="121"/>
        <v>1</v>
      </c>
      <c r="F1592">
        <f t="shared" si="122"/>
        <v>1</v>
      </c>
      <c r="G1592" s="6">
        <f t="shared" si="123"/>
        <v>1.9417475728155338E-2</v>
      </c>
    </row>
    <row r="1593" spans="1:7" x14ac:dyDescent="0.25">
      <c r="A1593" s="1">
        <v>42141</v>
      </c>
      <c r="B1593">
        <v>51.5</v>
      </c>
      <c r="C1593">
        <f t="shared" si="120"/>
        <v>51.666666666666664</v>
      </c>
      <c r="D1593">
        <f t="shared" si="124"/>
        <v>0.1666666666666643</v>
      </c>
      <c r="E1593">
        <f t="shared" si="121"/>
        <v>0.1666666666666643</v>
      </c>
      <c r="F1593">
        <f t="shared" si="122"/>
        <v>2.7777777777776989E-2</v>
      </c>
      <c r="G1593" s="6">
        <f t="shared" si="123"/>
        <v>3.2258064516128577E-3</v>
      </c>
    </row>
    <row r="1594" spans="1:7" x14ac:dyDescent="0.25">
      <c r="A1594" s="1">
        <v>42142</v>
      </c>
      <c r="B1594">
        <v>51.5</v>
      </c>
      <c r="C1594">
        <f t="shared" si="120"/>
        <v>51.666666666666664</v>
      </c>
      <c r="D1594">
        <f t="shared" si="124"/>
        <v>0.1666666666666643</v>
      </c>
      <c r="E1594">
        <f t="shared" si="121"/>
        <v>0.1666666666666643</v>
      </c>
      <c r="F1594">
        <f t="shared" si="122"/>
        <v>2.7777777777776989E-2</v>
      </c>
      <c r="G1594" s="6">
        <f t="shared" si="123"/>
        <v>3.2258064516128577E-3</v>
      </c>
    </row>
    <row r="1595" spans="1:7" x14ac:dyDescent="0.25">
      <c r="A1595" s="1">
        <v>42143</v>
      </c>
      <c r="B1595">
        <v>51.5</v>
      </c>
      <c r="C1595">
        <f t="shared" si="120"/>
        <v>51.666666666666664</v>
      </c>
      <c r="D1595">
        <f t="shared" si="124"/>
        <v>0.1666666666666643</v>
      </c>
      <c r="E1595">
        <f t="shared" si="121"/>
        <v>0.1666666666666643</v>
      </c>
      <c r="F1595">
        <f t="shared" si="122"/>
        <v>2.7777777777776989E-2</v>
      </c>
      <c r="G1595" s="6">
        <f t="shared" si="123"/>
        <v>3.2258064516128577E-3</v>
      </c>
    </row>
    <row r="1596" spans="1:7" x14ac:dyDescent="0.25">
      <c r="A1596" s="1">
        <v>42144</v>
      </c>
      <c r="B1596">
        <v>51.499797979797997</v>
      </c>
      <c r="C1596">
        <f t="shared" si="120"/>
        <v>51.666666666666664</v>
      </c>
      <c r="D1596">
        <f t="shared" si="124"/>
        <v>0.16686868686866774</v>
      </c>
      <c r="E1596">
        <f t="shared" si="121"/>
        <v>0.16686868686866774</v>
      </c>
      <c r="F1596">
        <f t="shared" si="122"/>
        <v>2.7845158657273484E-2</v>
      </c>
      <c r="G1596" s="6">
        <f t="shared" si="123"/>
        <v>3.2297165200387305E-3</v>
      </c>
    </row>
    <row r="1597" spans="1:7" x14ac:dyDescent="0.25">
      <c r="A1597" s="1">
        <v>42145</v>
      </c>
      <c r="B1597">
        <v>51.500238208670801</v>
      </c>
      <c r="C1597">
        <f t="shared" si="120"/>
        <v>51.666632996633005</v>
      </c>
      <c r="D1597">
        <f t="shared" si="124"/>
        <v>0.1663947879622043</v>
      </c>
      <c r="E1597">
        <f t="shared" si="121"/>
        <v>0.1663947879622043</v>
      </c>
      <c r="F1597">
        <f t="shared" si="122"/>
        <v>2.7687225460986932E-2</v>
      </c>
      <c r="G1597" s="6">
        <f t="shared" si="123"/>
        <v>3.2205463818988913E-3</v>
      </c>
    </row>
    <row r="1598" spans="1:7" x14ac:dyDescent="0.25">
      <c r="A1598" s="1">
        <v>42146</v>
      </c>
      <c r="B1598">
        <v>51.5</v>
      </c>
      <c r="C1598">
        <f t="shared" si="120"/>
        <v>51.666672698078138</v>
      </c>
      <c r="D1598">
        <f t="shared" si="124"/>
        <v>0.16667269807813767</v>
      </c>
      <c r="E1598">
        <f t="shared" si="121"/>
        <v>0.16667269807813767</v>
      </c>
      <c r="F1598">
        <f t="shared" si="122"/>
        <v>2.7779788284646036E-2</v>
      </c>
      <c r="G1598" s="6">
        <f t="shared" si="123"/>
        <v>3.2259228120245769E-3</v>
      </c>
    </row>
    <row r="1599" spans="1:7" x14ac:dyDescent="0.25">
      <c r="A1599" s="1">
        <v>42147</v>
      </c>
      <c r="B1599">
        <v>51.5</v>
      </c>
      <c r="C1599">
        <f t="shared" si="120"/>
        <v>51.500006031411466</v>
      </c>
      <c r="D1599">
        <f t="shared" si="124"/>
        <v>6.0314114662674001E-6</v>
      </c>
      <c r="E1599">
        <f t="shared" si="121"/>
        <v>6.0314114662674001E-6</v>
      </c>
      <c r="F1599">
        <f t="shared" si="122"/>
        <v>3.6377924275421868E-11</v>
      </c>
      <c r="G1599" s="6">
        <f t="shared" si="123"/>
        <v>1.1711477203689361E-7</v>
      </c>
    </row>
    <row r="1600" spans="1:7" x14ac:dyDescent="0.25">
      <c r="A1600" s="1">
        <v>42148</v>
      </c>
      <c r="B1600">
        <v>51.5</v>
      </c>
      <c r="C1600">
        <f t="shared" si="120"/>
        <v>51.500006031411466</v>
      </c>
      <c r="D1600">
        <f t="shared" si="124"/>
        <v>6.0314114662674001E-6</v>
      </c>
      <c r="E1600">
        <f t="shared" si="121"/>
        <v>6.0314114662674001E-6</v>
      </c>
      <c r="F1600">
        <f t="shared" si="122"/>
        <v>3.6377924275421868E-11</v>
      </c>
      <c r="G1600" s="6">
        <f t="shared" si="123"/>
        <v>1.1711477203689361E-7</v>
      </c>
    </row>
    <row r="1601" spans="1:7" x14ac:dyDescent="0.25">
      <c r="A1601" s="1">
        <v>42149</v>
      </c>
      <c r="B1601">
        <v>51.5</v>
      </c>
      <c r="C1601">
        <f t="shared" si="120"/>
        <v>51.500006031411466</v>
      </c>
      <c r="D1601">
        <f t="shared" si="124"/>
        <v>6.0314114662674001E-6</v>
      </c>
      <c r="E1601">
        <f t="shared" si="121"/>
        <v>6.0314114662674001E-6</v>
      </c>
      <c r="F1601">
        <f t="shared" si="122"/>
        <v>3.6377924275421868E-11</v>
      </c>
      <c r="G1601" s="6">
        <f t="shared" si="123"/>
        <v>1.1711477203689361E-7</v>
      </c>
    </row>
    <row r="1602" spans="1:7" x14ac:dyDescent="0.25">
      <c r="A1602" s="1">
        <v>42150</v>
      </c>
      <c r="B1602">
        <v>51.5</v>
      </c>
      <c r="C1602">
        <f t="shared" si="120"/>
        <v>51.500006031411466</v>
      </c>
      <c r="D1602">
        <f t="shared" si="124"/>
        <v>6.0314114662674001E-6</v>
      </c>
      <c r="E1602">
        <f t="shared" si="121"/>
        <v>6.0314114662674001E-6</v>
      </c>
      <c r="F1602">
        <f t="shared" si="122"/>
        <v>3.6377924275421868E-11</v>
      </c>
      <c r="G1602" s="6">
        <f t="shared" si="123"/>
        <v>1.1711477203689361E-7</v>
      </c>
    </row>
    <row r="1603" spans="1:7" x14ac:dyDescent="0.25">
      <c r="A1603" s="1">
        <v>42151</v>
      </c>
      <c r="B1603">
        <v>51.499804763764203</v>
      </c>
      <c r="C1603">
        <f t="shared" si="120"/>
        <v>51.500039701445132</v>
      </c>
      <c r="D1603">
        <f t="shared" si="124"/>
        <v>2.3493768092919254E-4</v>
      </c>
      <c r="E1603">
        <f t="shared" si="121"/>
        <v>2.3493768092919254E-4</v>
      </c>
      <c r="F1603">
        <f t="shared" si="122"/>
        <v>5.5195713920387077E-8</v>
      </c>
      <c r="G1603" s="6">
        <f t="shared" si="123"/>
        <v>4.561893200299805E-6</v>
      </c>
    </row>
    <row r="1604" spans="1:7" x14ac:dyDescent="0.25">
      <c r="A1604" s="1">
        <v>42152</v>
      </c>
      <c r="B1604">
        <v>51.500265251989397</v>
      </c>
      <c r="C1604">
        <f t="shared" si="120"/>
        <v>51.499967460627367</v>
      </c>
      <c r="D1604">
        <f t="shared" si="124"/>
        <v>-2.9779136202989775E-4</v>
      </c>
      <c r="E1604">
        <f t="shared" si="121"/>
        <v>2.9779136202989775E-4</v>
      </c>
      <c r="F1604">
        <f t="shared" si="122"/>
        <v>8.8679695299621629E-8</v>
      </c>
      <c r="G1604" s="6">
        <f t="shared" si="123"/>
        <v>5.7823601977528338E-6</v>
      </c>
    </row>
    <row r="1605" spans="1:7" x14ac:dyDescent="0.25">
      <c r="A1605" s="1">
        <v>42153</v>
      </c>
      <c r="B1605">
        <v>51.499592502037501</v>
      </c>
      <c r="C1605">
        <f t="shared" si="120"/>
        <v>51.500011669292263</v>
      </c>
      <c r="D1605">
        <f t="shared" si="124"/>
        <v>4.1916725476198735E-4</v>
      </c>
      <c r="E1605">
        <f t="shared" si="121"/>
        <v>4.1916725476198735E-4</v>
      </c>
      <c r="F1605">
        <f t="shared" si="122"/>
        <v>1.7570118746470081E-7</v>
      </c>
      <c r="G1605" s="6">
        <f t="shared" si="123"/>
        <v>8.1391681511389406E-6</v>
      </c>
    </row>
    <row r="1606" spans="1:7" x14ac:dyDescent="0.25">
      <c r="A1606" s="1">
        <v>42154</v>
      </c>
      <c r="B1606">
        <v>51.5</v>
      </c>
      <c r="C1606">
        <f t="shared" si="120"/>
        <v>51.49994375296518</v>
      </c>
      <c r="D1606">
        <f t="shared" si="124"/>
        <v>-5.6247034819989494E-5</v>
      </c>
      <c r="E1606">
        <f t="shared" si="121"/>
        <v>5.6247034819989494E-5</v>
      </c>
      <c r="F1606">
        <f t="shared" si="122"/>
        <v>3.1637289260411105E-9</v>
      </c>
      <c r="G1606" s="6">
        <f t="shared" si="123"/>
        <v>1.0921766262463344E-6</v>
      </c>
    </row>
    <row r="1607" spans="1:7" x14ac:dyDescent="0.25">
      <c r="A1607" s="1">
        <v>42155</v>
      </c>
      <c r="B1607">
        <v>51.503225806451603</v>
      </c>
      <c r="C1607">
        <f t="shared" si="120"/>
        <v>51.49994375296518</v>
      </c>
      <c r="D1607">
        <f t="shared" si="124"/>
        <v>-3.2820534864228534E-3</v>
      </c>
      <c r="E1607">
        <f t="shared" si="121"/>
        <v>3.2820534864228534E-3</v>
      </c>
      <c r="F1607">
        <f t="shared" si="122"/>
        <v>1.0771875087740407E-5</v>
      </c>
      <c r="G1607" s="6">
        <f t="shared" si="123"/>
        <v>6.3729263514659365E-5</v>
      </c>
    </row>
    <row r="1608" spans="1:7" x14ac:dyDescent="0.25">
      <c r="A1608" s="1">
        <v>42156</v>
      </c>
      <c r="B1608">
        <v>51.5</v>
      </c>
      <c r="C1608">
        <f t="shared" si="120"/>
        <v>51.500481387373782</v>
      </c>
      <c r="D1608">
        <f t="shared" si="124"/>
        <v>4.8138737378167207E-4</v>
      </c>
      <c r="E1608">
        <f t="shared" si="121"/>
        <v>4.8138737378167207E-4</v>
      </c>
      <c r="F1608">
        <f t="shared" si="122"/>
        <v>2.3173380363641527E-7</v>
      </c>
      <c r="G1608" s="6">
        <f t="shared" si="123"/>
        <v>9.347240274528625E-6</v>
      </c>
    </row>
    <row r="1609" spans="1:7" x14ac:dyDescent="0.25">
      <c r="A1609" s="1">
        <v>42157</v>
      </c>
      <c r="B1609">
        <v>51.5</v>
      </c>
      <c r="C1609">
        <f t="shared" ref="C1609:C1672" si="125">AVERAGE(B1603:B1608)</f>
        <v>51.500481387373782</v>
      </c>
      <c r="D1609">
        <f t="shared" si="124"/>
        <v>4.8138737378167207E-4</v>
      </c>
      <c r="E1609">
        <f t="shared" ref="E1609:E1672" si="126">ABS($D1609)</f>
        <v>4.8138737378167207E-4</v>
      </c>
      <c r="F1609">
        <f t="shared" ref="F1609:F1672" si="127">POWER($E1609,2)</f>
        <v>2.3173380363641527E-7</v>
      </c>
      <c r="G1609" s="6">
        <f t="shared" ref="G1609:G1672" si="128">$E1609/$C1609</f>
        <v>9.347240274528625E-6</v>
      </c>
    </row>
    <row r="1610" spans="1:7" x14ac:dyDescent="0.25">
      <c r="A1610" s="1">
        <v>42158</v>
      </c>
      <c r="B1610">
        <v>51.5</v>
      </c>
      <c r="C1610">
        <f t="shared" si="125"/>
        <v>51.500513926746414</v>
      </c>
      <c r="D1610">
        <f t="shared" ref="D1610:D1673" si="129">$C1610-$B1610</f>
        <v>5.1392674641448366E-4</v>
      </c>
      <c r="E1610">
        <f t="shared" si="126"/>
        <v>5.1392674641448366E-4</v>
      </c>
      <c r="F1610">
        <f t="shared" si="127"/>
        <v>2.64120700680177E-7</v>
      </c>
      <c r="G1610" s="6">
        <f t="shared" si="128"/>
        <v>9.979060541910041E-6</v>
      </c>
    </row>
    <row r="1611" spans="1:7" x14ac:dyDescent="0.25">
      <c r="A1611" s="1">
        <v>42159</v>
      </c>
      <c r="B1611">
        <v>51.5</v>
      </c>
      <c r="C1611">
        <f t="shared" si="125"/>
        <v>51.500469718081519</v>
      </c>
      <c r="D1611">
        <f t="shared" si="129"/>
        <v>4.6971808151852201E-4</v>
      </c>
      <c r="E1611">
        <f t="shared" si="126"/>
        <v>4.6971808151852201E-4</v>
      </c>
      <c r="F1611">
        <f t="shared" si="127"/>
        <v>2.2063507610544089E-7</v>
      </c>
      <c r="G1611" s="6">
        <f t="shared" si="128"/>
        <v>9.1206562598322611E-6</v>
      </c>
    </row>
    <row r="1612" spans="1:7" x14ac:dyDescent="0.25">
      <c r="A1612" s="1">
        <v>42160</v>
      </c>
      <c r="B1612">
        <v>51.5</v>
      </c>
      <c r="C1612">
        <f t="shared" si="125"/>
        <v>51.500537634408602</v>
      </c>
      <c r="D1612">
        <f t="shared" si="129"/>
        <v>5.3763440860166156E-4</v>
      </c>
      <c r="E1612">
        <f t="shared" si="126"/>
        <v>5.3763440860166156E-4</v>
      </c>
      <c r="F1612">
        <f t="shared" si="127"/>
        <v>2.8905075731245839E-7</v>
      </c>
      <c r="G1612" s="6">
        <f t="shared" si="128"/>
        <v>1.0439394097557083E-5</v>
      </c>
    </row>
    <row r="1613" spans="1:7" x14ac:dyDescent="0.25">
      <c r="A1613" s="1">
        <v>42161</v>
      </c>
      <c r="B1613">
        <v>51.5</v>
      </c>
      <c r="C1613">
        <f t="shared" si="125"/>
        <v>51.500537634408602</v>
      </c>
      <c r="D1613">
        <f t="shared" si="129"/>
        <v>5.3763440860166156E-4</v>
      </c>
      <c r="E1613">
        <f t="shared" si="126"/>
        <v>5.3763440860166156E-4</v>
      </c>
      <c r="F1613">
        <f t="shared" si="127"/>
        <v>2.8905075731245839E-7</v>
      </c>
      <c r="G1613" s="6">
        <f t="shared" si="128"/>
        <v>1.0439394097557083E-5</v>
      </c>
    </row>
    <row r="1614" spans="1:7" x14ac:dyDescent="0.25">
      <c r="A1614" s="1">
        <v>42162</v>
      </c>
      <c r="B1614">
        <v>51.499831479609</v>
      </c>
      <c r="C1614">
        <f t="shared" si="125"/>
        <v>51.5</v>
      </c>
      <c r="D1614">
        <f t="shared" si="129"/>
        <v>1.6852039100001548E-4</v>
      </c>
      <c r="E1614">
        <f t="shared" si="126"/>
        <v>1.6852039100001548E-4</v>
      </c>
      <c r="F1614">
        <f t="shared" si="127"/>
        <v>2.8399122182798099E-8</v>
      </c>
      <c r="G1614" s="6">
        <f t="shared" si="128"/>
        <v>3.272240601942048E-6</v>
      </c>
    </row>
    <row r="1615" spans="1:7" x14ac:dyDescent="0.25">
      <c r="A1615" s="1">
        <v>42163</v>
      </c>
      <c r="B1615">
        <v>51.503875968992197</v>
      </c>
      <c r="C1615">
        <f t="shared" si="125"/>
        <v>51.499971913268162</v>
      </c>
      <c r="D1615">
        <f t="shared" si="129"/>
        <v>-3.9040557240355156E-3</v>
      </c>
      <c r="E1615">
        <f t="shared" si="126"/>
        <v>3.9040557240355156E-3</v>
      </c>
      <c r="F1615">
        <f t="shared" si="127"/>
        <v>1.5241651096374475E-5</v>
      </c>
      <c r="G1615" s="6">
        <f t="shared" si="128"/>
        <v>7.5806948605921406E-5</v>
      </c>
    </row>
    <row r="1616" spans="1:7" x14ac:dyDescent="0.25">
      <c r="A1616" s="1">
        <v>42164</v>
      </c>
      <c r="B1616">
        <v>90.337905236907702</v>
      </c>
      <c r="C1616">
        <f t="shared" si="125"/>
        <v>51.500617908100196</v>
      </c>
      <c r="D1616">
        <f t="shared" si="129"/>
        <v>-38.837287328807506</v>
      </c>
      <c r="E1616">
        <f t="shared" si="126"/>
        <v>38.837287328807506</v>
      </c>
      <c r="F1616">
        <f t="shared" si="127"/>
        <v>1508.334887060352</v>
      </c>
      <c r="G1616" s="6">
        <f t="shared" si="128"/>
        <v>0.75411303604376834</v>
      </c>
    </row>
    <row r="1617" spans="1:7" x14ac:dyDescent="0.25">
      <c r="A1617" s="1">
        <v>42165</v>
      </c>
      <c r="B1617">
        <v>92.8333333333333</v>
      </c>
      <c r="C1617">
        <f t="shared" si="125"/>
        <v>57.973602114251484</v>
      </c>
      <c r="D1617">
        <f t="shared" si="129"/>
        <v>-34.859731219081816</v>
      </c>
      <c r="E1617">
        <f t="shared" si="126"/>
        <v>34.859731219081816</v>
      </c>
      <c r="F1617">
        <f t="shared" si="127"/>
        <v>1215.2008606666275</v>
      </c>
      <c r="G1617" s="6">
        <f t="shared" si="128"/>
        <v>0.60130352346197147</v>
      </c>
    </row>
    <row r="1618" spans="1:7" x14ac:dyDescent="0.25">
      <c r="A1618" s="1">
        <v>42166</v>
      </c>
      <c r="B1618">
        <v>92.532728609953395</v>
      </c>
      <c r="C1618">
        <f t="shared" si="125"/>
        <v>64.862491003140363</v>
      </c>
      <c r="D1618">
        <f t="shared" si="129"/>
        <v>-27.670237606813032</v>
      </c>
      <c r="E1618">
        <f t="shared" si="126"/>
        <v>27.670237606813032</v>
      </c>
      <c r="F1618">
        <f t="shared" si="127"/>
        <v>765.64204921749024</v>
      </c>
      <c r="G1618" s="6">
        <f t="shared" si="128"/>
        <v>0.4265984420097797</v>
      </c>
    </row>
    <row r="1619" spans="1:7" x14ac:dyDescent="0.25">
      <c r="A1619" s="1">
        <v>42167</v>
      </c>
      <c r="B1619">
        <v>94.769938650306699</v>
      </c>
      <c r="C1619">
        <f t="shared" si="125"/>
        <v>71.701279104799269</v>
      </c>
      <c r="D1619">
        <f t="shared" si="129"/>
        <v>-23.06865954550743</v>
      </c>
      <c r="E1619">
        <f t="shared" si="126"/>
        <v>23.06865954550743</v>
      </c>
      <c r="F1619">
        <f t="shared" si="127"/>
        <v>532.16305322653102</v>
      </c>
      <c r="G1619" s="6">
        <f t="shared" si="128"/>
        <v>0.32173288724445287</v>
      </c>
    </row>
    <row r="1620" spans="1:7" x14ac:dyDescent="0.25">
      <c r="A1620" s="1">
        <v>42168</v>
      </c>
      <c r="B1620">
        <v>94.880255941499101</v>
      </c>
      <c r="C1620">
        <f t="shared" si="125"/>
        <v>78.912935546517048</v>
      </c>
      <c r="D1620">
        <f t="shared" si="129"/>
        <v>-15.967320394982053</v>
      </c>
      <c r="E1620">
        <f t="shared" si="126"/>
        <v>15.967320394982053</v>
      </c>
      <c r="F1620">
        <f t="shared" si="127"/>
        <v>254.95532059600984</v>
      </c>
      <c r="G1620" s="6">
        <f t="shared" si="128"/>
        <v>0.20234097596799891</v>
      </c>
    </row>
    <row r="1621" spans="1:7" x14ac:dyDescent="0.25">
      <c r="A1621" s="1">
        <v>42169</v>
      </c>
      <c r="B1621">
        <v>92.731166150670802</v>
      </c>
      <c r="C1621">
        <f t="shared" si="125"/>
        <v>86.143006290165388</v>
      </c>
      <c r="D1621">
        <f t="shared" si="129"/>
        <v>-6.5881598605054137</v>
      </c>
      <c r="E1621">
        <f t="shared" si="126"/>
        <v>6.5881598605054137</v>
      </c>
      <c r="F1621">
        <f t="shared" si="127"/>
        <v>43.403850347574711</v>
      </c>
      <c r="G1621" s="6">
        <f t="shared" si="128"/>
        <v>7.6479335284790936E-2</v>
      </c>
    </row>
    <row r="1622" spans="1:7" x14ac:dyDescent="0.25">
      <c r="A1622" s="1">
        <v>42170</v>
      </c>
      <c r="B1622">
        <v>91.155539251650794</v>
      </c>
      <c r="C1622">
        <f t="shared" si="125"/>
        <v>93.014221320445174</v>
      </c>
      <c r="D1622">
        <f t="shared" si="129"/>
        <v>1.8586820687943799</v>
      </c>
      <c r="E1622">
        <f t="shared" si="126"/>
        <v>1.8586820687943799</v>
      </c>
      <c r="F1622">
        <f t="shared" si="127"/>
        <v>3.4546990328577558</v>
      </c>
      <c r="G1622" s="6">
        <f t="shared" si="128"/>
        <v>1.9982772982542064E-2</v>
      </c>
    </row>
    <row r="1623" spans="1:7" x14ac:dyDescent="0.25">
      <c r="A1623" s="1">
        <v>42171</v>
      </c>
      <c r="B1623">
        <v>92.152125279642107</v>
      </c>
      <c r="C1623">
        <f t="shared" si="125"/>
        <v>93.150493656235696</v>
      </c>
      <c r="D1623">
        <f t="shared" si="129"/>
        <v>0.99836837659358935</v>
      </c>
      <c r="E1623">
        <f t="shared" si="126"/>
        <v>0.99836837659358935</v>
      </c>
      <c r="F1623">
        <f t="shared" si="127"/>
        <v>0.99673941538211908</v>
      </c>
      <c r="G1623" s="6">
        <f t="shared" si="128"/>
        <v>1.071780016838114E-2</v>
      </c>
    </row>
    <row r="1624" spans="1:7" x14ac:dyDescent="0.25">
      <c r="A1624" s="1">
        <v>42172</v>
      </c>
      <c r="B1624">
        <v>89.950600801068106</v>
      </c>
      <c r="C1624">
        <f t="shared" si="125"/>
        <v>93.036958980620469</v>
      </c>
      <c r="D1624">
        <f t="shared" si="129"/>
        <v>3.0863581795523629</v>
      </c>
      <c r="E1624">
        <f t="shared" si="126"/>
        <v>3.0863581795523629</v>
      </c>
      <c r="F1624">
        <f t="shared" si="127"/>
        <v>9.5256068124897748</v>
      </c>
      <c r="G1624" s="6">
        <f t="shared" si="128"/>
        <v>3.3173463679044467E-2</v>
      </c>
    </row>
    <row r="1625" spans="1:7" x14ac:dyDescent="0.25">
      <c r="A1625" s="1">
        <v>42173</v>
      </c>
      <c r="B1625">
        <v>90.488439306358401</v>
      </c>
      <c r="C1625">
        <f t="shared" si="125"/>
        <v>92.606604345806275</v>
      </c>
      <c r="D1625">
        <f t="shared" si="129"/>
        <v>2.1181650394478737</v>
      </c>
      <c r="E1625">
        <f t="shared" si="126"/>
        <v>2.1181650394478737</v>
      </c>
      <c r="F1625">
        <f t="shared" si="127"/>
        <v>4.4866231343392124</v>
      </c>
      <c r="G1625" s="6">
        <f t="shared" si="128"/>
        <v>2.2872721167254369E-2</v>
      </c>
    </row>
    <row r="1626" spans="1:7" x14ac:dyDescent="0.25">
      <c r="A1626" s="1">
        <v>42174</v>
      </c>
      <c r="B1626">
        <v>92.7264150943396</v>
      </c>
      <c r="C1626">
        <f t="shared" si="125"/>
        <v>91.893021121814897</v>
      </c>
      <c r="D1626">
        <f t="shared" si="129"/>
        <v>-0.83339397252470349</v>
      </c>
      <c r="E1626">
        <f t="shared" si="126"/>
        <v>0.83339397252470349</v>
      </c>
      <c r="F1626">
        <f t="shared" si="127"/>
        <v>0.69454551344050619</v>
      </c>
      <c r="G1626" s="6">
        <f t="shared" si="128"/>
        <v>9.0691758998753865E-3</v>
      </c>
    </row>
    <row r="1627" spans="1:7" x14ac:dyDescent="0.25">
      <c r="A1627" s="1">
        <v>42175</v>
      </c>
      <c r="B1627">
        <v>88.346774193548399</v>
      </c>
      <c r="C1627">
        <f t="shared" si="125"/>
        <v>91.53404764728829</v>
      </c>
      <c r="D1627">
        <f t="shared" si="129"/>
        <v>3.1872734537398912</v>
      </c>
      <c r="E1627">
        <f t="shared" si="126"/>
        <v>3.1872734537398912</v>
      </c>
      <c r="F1627">
        <f t="shared" si="127"/>
        <v>10.158712068915015</v>
      </c>
      <c r="G1627" s="6">
        <f t="shared" si="128"/>
        <v>3.4820632711682717E-2</v>
      </c>
    </row>
    <row r="1628" spans="1:7" x14ac:dyDescent="0.25">
      <c r="A1628" s="1">
        <v>42176</v>
      </c>
      <c r="B1628">
        <v>89.237055520898295</v>
      </c>
      <c r="C1628">
        <f t="shared" si="125"/>
        <v>90.80331565443457</v>
      </c>
      <c r="D1628">
        <f t="shared" si="129"/>
        <v>1.5662601335362751</v>
      </c>
      <c r="E1628">
        <f t="shared" si="126"/>
        <v>1.5662601335362751</v>
      </c>
      <c r="F1628">
        <f t="shared" si="127"/>
        <v>2.4531708059050703</v>
      </c>
      <c r="G1628" s="6">
        <f t="shared" si="128"/>
        <v>1.7248931079751641E-2</v>
      </c>
    </row>
    <row r="1629" spans="1:7" x14ac:dyDescent="0.25">
      <c r="A1629" s="1">
        <v>42177</v>
      </c>
      <c r="B1629">
        <v>92.813358302122396</v>
      </c>
      <c r="C1629">
        <f t="shared" si="125"/>
        <v>90.483568365975813</v>
      </c>
      <c r="D1629">
        <f t="shared" si="129"/>
        <v>-2.3297899361465824</v>
      </c>
      <c r="E1629">
        <f t="shared" si="126"/>
        <v>2.3297899361465824</v>
      </c>
      <c r="F1629">
        <f t="shared" si="127"/>
        <v>5.4279211465698962</v>
      </c>
      <c r="G1629" s="6">
        <f t="shared" si="128"/>
        <v>2.574821018025461E-2</v>
      </c>
    </row>
    <row r="1630" spans="1:7" x14ac:dyDescent="0.25">
      <c r="A1630" s="1">
        <v>42178</v>
      </c>
      <c r="B1630">
        <v>92.378904481665899</v>
      </c>
      <c r="C1630">
        <f t="shared" si="125"/>
        <v>90.59377386972254</v>
      </c>
      <c r="D1630">
        <f t="shared" si="129"/>
        <v>-1.7851306119433588</v>
      </c>
      <c r="E1630">
        <f t="shared" si="126"/>
        <v>1.7851306119433588</v>
      </c>
      <c r="F1630">
        <f t="shared" si="127"/>
        <v>3.1866913016972704</v>
      </c>
      <c r="G1630" s="6">
        <f t="shared" si="128"/>
        <v>1.9704782521925267E-2</v>
      </c>
    </row>
    <row r="1631" spans="1:7" x14ac:dyDescent="0.25">
      <c r="A1631" s="1">
        <v>42179</v>
      </c>
      <c r="B1631">
        <v>94.7554149428085</v>
      </c>
      <c r="C1631">
        <f t="shared" si="125"/>
        <v>90.998491149822186</v>
      </c>
      <c r="D1631">
        <f t="shared" si="129"/>
        <v>-3.7569237929863135</v>
      </c>
      <c r="E1631">
        <f t="shared" si="126"/>
        <v>3.7569237929863135</v>
      </c>
      <c r="F1631">
        <f t="shared" si="127"/>
        <v>14.114476386306668</v>
      </c>
      <c r="G1631" s="6">
        <f t="shared" si="128"/>
        <v>4.1285561392450126E-2</v>
      </c>
    </row>
    <row r="1632" spans="1:7" x14ac:dyDescent="0.25">
      <c r="A1632" s="1">
        <v>42180</v>
      </c>
      <c r="B1632">
        <v>92.064418212478898</v>
      </c>
      <c r="C1632">
        <f t="shared" si="125"/>
        <v>91.709653755897193</v>
      </c>
      <c r="D1632">
        <f t="shared" si="129"/>
        <v>-0.35476445658170519</v>
      </c>
      <c r="E1632">
        <f t="shared" si="126"/>
        <v>0.35476445658170519</v>
      </c>
      <c r="F1632">
        <f t="shared" si="127"/>
        <v>0.12585781965371259</v>
      </c>
      <c r="G1632" s="6">
        <f t="shared" si="128"/>
        <v>3.8683436481613889E-3</v>
      </c>
    </row>
    <row r="1633" spans="1:7" x14ac:dyDescent="0.25">
      <c r="A1633" s="1">
        <v>42181</v>
      </c>
      <c r="B1633">
        <v>96.400466562985997</v>
      </c>
      <c r="C1633">
        <f t="shared" si="125"/>
        <v>91.599320942253726</v>
      </c>
      <c r="D1633">
        <f t="shared" si="129"/>
        <v>-4.8011456207322709</v>
      </c>
      <c r="E1633">
        <f t="shared" si="126"/>
        <v>4.8011456207322709</v>
      </c>
      <c r="F1633">
        <f t="shared" si="127"/>
        <v>23.050999271476662</v>
      </c>
      <c r="G1633" s="6">
        <f t="shared" si="128"/>
        <v>5.2414642066604636E-2</v>
      </c>
    </row>
    <row r="1634" spans="1:7" x14ac:dyDescent="0.25">
      <c r="A1634" s="1">
        <v>42182</v>
      </c>
      <c r="B1634">
        <v>93.123298638911095</v>
      </c>
      <c r="C1634">
        <f t="shared" si="125"/>
        <v>92.941603003826671</v>
      </c>
      <c r="D1634">
        <f t="shared" si="129"/>
        <v>-0.18169563508442366</v>
      </c>
      <c r="E1634">
        <f t="shared" si="126"/>
        <v>0.18169563508442366</v>
      </c>
      <c r="F1634">
        <f t="shared" si="127"/>
        <v>3.3013303808732047E-2</v>
      </c>
      <c r="G1634" s="6">
        <f t="shared" si="128"/>
        <v>1.9549440639295055E-3</v>
      </c>
    </row>
    <row r="1635" spans="1:7" x14ac:dyDescent="0.25">
      <c r="A1635" s="1">
        <v>42183</v>
      </c>
      <c r="B1635">
        <v>91.946841294298906</v>
      </c>
      <c r="C1635">
        <f t="shared" si="125"/>
        <v>93.589310190162152</v>
      </c>
      <c r="D1635">
        <f t="shared" si="129"/>
        <v>1.6424688958632458</v>
      </c>
      <c r="E1635">
        <f t="shared" si="126"/>
        <v>1.6424688958632458</v>
      </c>
      <c r="F1635">
        <f t="shared" si="127"/>
        <v>2.6977040738782301</v>
      </c>
      <c r="G1635" s="6">
        <f t="shared" si="128"/>
        <v>1.7549748924593503E-2</v>
      </c>
    </row>
    <row r="1636" spans="1:7" x14ac:dyDescent="0.25">
      <c r="A1636" s="1">
        <v>42184</v>
      </c>
      <c r="B1636">
        <v>92.442441720740206</v>
      </c>
      <c r="C1636">
        <f t="shared" si="125"/>
        <v>93.444890688858209</v>
      </c>
      <c r="D1636">
        <f t="shared" si="129"/>
        <v>1.0024489681180029</v>
      </c>
      <c r="E1636">
        <f t="shared" si="126"/>
        <v>1.0024489681180029</v>
      </c>
      <c r="F1636">
        <f t="shared" si="127"/>
        <v>1.0049039336808487</v>
      </c>
      <c r="G1636" s="6">
        <f t="shared" si="128"/>
        <v>1.0727702293064256E-2</v>
      </c>
    </row>
    <row r="1637" spans="1:7" x14ac:dyDescent="0.25">
      <c r="A1637" s="1">
        <v>42185</v>
      </c>
      <c r="B1637">
        <v>96.585690515807002</v>
      </c>
      <c r="C1637">
        <f t="shared" si="125"/>
        <v>93.455480228703934</v>
      </c>
      <c r="D1637">
        <f t="shared" si="129"/>
        <v>-3.1302102871030684</v>
      </c>
      <c r="E1637">
        <f t="shared" si="126"/>
        <v>3.1302102871030684</v>
      </c>
      <c r="F1637">
        <f t="shared" si="127"/>
        <v>9.7982164414858737</v>
      </c>
      <c r="G1637" s="6">
        <f t="shared" si="128"/>
        <v>3.3494133029361453E-2</v>
      </c>
    </row>
    <row r="1638" spans="1:7" x14ac:dyDescent="0.25">
      <c r="A1638" s="1">
        <v>42186</v>
      </c>
      <c r="B1638">
        <v>93.398362892223702</v>
      </c>
      <c r="C1638">
        <f t="shared" si="125"/>
        <v>93.760526157537015</v>
      </c>
      <c r="D1638">
        <f t="shared" si="129"/>
        <v>0.36216326531331333</v>
      </c>
      <c r="E1638">
        <f t="shared" si="126"/>
        <v>0.36216326531331333</v>
      </c>
      <c r="F1638">
        <f t="shared" si="127"/>
        <v>0.13116223074240138</v>
      </c>
      <c r="G1638" s="6">
        <f t="shared" si="128"/>
        <v>3.8626411364714869E-3</v>
      </c>
    </row>
    <row r="1639" spans="1:7" x14ac:dyDescent="0.25">
      <c r="A1639" s="1">
        <v>42187</v>
      </c>
      <c r="B1639">
        <v>93.498457742134505</v>
      </c>
      <c r="C1639">
        <f t="shared" si="125"/>
        <v>93.982850270827825</v>
      </c>
      <c r="D1639">
        <f t="shared" si="129"/>
        <v>0.48439252869331995</v>
      </c>
      <c r="E1639">
        <f t="shared" si="126"/>
        <v>0.48439252869331995</v>
      </c>
      <c r="F1639">
        <f t="shared" si="127"/>
        <v>0.23463612185390878</v>
      </c>
      <c r="G1639" s="6">
        <f t="shared" si="128"/>
        <v>5.1540523329252005E-3</v>
      </c>
    </row>
    <row r="1640" spans="1:7" x14ac:dyDescent="0.25">
      <c r="A1640" s="1">
        <v>42188</v>
      </c>
      <c r="B1640">
        <v>92.6635311143271</v>
      </c>
      <c r="C1640">
        <f t="shared" si="125"/>
        <v>93.499182134019236</v>
      </c>
      <c r="D1640">
        <f t="shared" si="129"/>
        <v>0.83565101969213629</v>
      </c>
      <c r="E1640">
        <f t="shared" si="126"/>
        <v>0.83565101969213629</v>
      </c>
      <c r="F1640">
        <f t="shared" si="127"/>
        <v>0.69831262671250716</v>
      </c>
      <c r="G1640" s="6">
        <f t="shared" si="128"/>
        <v>8.9375222394388054E-3</v>
      </c>
    </row>
    <row r="1641" spans="1:7" x14ac:dyDescent="0.25">
      <c r="A1641" s="1">
        <v>42189</v>
      </c>
      <c r="B1641">
        <v>91.823045267489704</v>
      </c>
      <c r="C1641">
        <f t="shared" si="125"/>
        <v>93.422554213255239</v>
      </c>
      <c r="D1641">
        <f t="shared" si="129"/>
        <v>1.5995089457655354</v>
      </c>
      <c r="E1641">
        <f t="shared" si="126"/>
        <v>1.5995089457655354</v>
      </c>
      <c r="F1641">
        <f t="shared" si="127"/>
        <v>2.5584288675839746</v>
      </c>
      <c r="G1641" s="6">
        <f t="shared" si="128"/>
        <v>1.7121229014080943E-2</v>
      </c>
    </row>
    <row r="1642" spans="1:7" x14ac:dyDescent="0.25">
      <c r="A1642" s="1">
        <v>42190</v>
      </c>
      <c r="B1642">
        <v>93.934381778741894</v>
      </c>
      <c r="C1642">
        <f t="shared" si="125"/>
        <v>93.401921542120363</v>
      </c>
      <c r="D1642">
        <f t="shared" si="129"/>
        <v>-0.53246023662153164</v>
      </c>
      <c r="E1642">
        <f t="shared" si="126"/>
        <v>0.53246023662153164</v>
      </c>
      <c r="F1642">
        <f t="shared" si="127"/>
        <v>0.28351390358305745</v>
      </c>
      <c r="G1642" s="6">
        <f t="shared" si="128"/>
        <v>5.7007417816496882E-3</v>
      </c>
    </row>
    <row r="1643" spans="1:7" x14ac:dyDescent="0.25">
      <c r="A1643" s="1">
        <v>42191</v>
      </c>
      <c r="B1643">
        <v>93.042863871879405</v>
      </c>
      <c r="C1643">
        <f t="shared" si="125"/>
        <v>93.650578218453987</v>
      </c>
      <c r="D1643">
        <f t="shared" si="129"/>
        <v>0.60771434657458201</v>
      </c>
      <c r="E1643">
        <f t="shared" si="126"/>
        <v>0.60771434657458201</v>
      </c>
      <c r="F1643">
        <f t="shared" si="127"/>
        <v>0.36931672703257118</v>
      </c>
      <c r="G1643" s="6">
        <f t="shared" si="128"/>
        <v>6.4891681197845608E-3</v>
      </c>
    </row>
    <row r="1644" spans="1:7" x14ac:dyDescent="0.25">
      <c r="A1644" s="1">
        <v>42192</v>
      </c>
      <c r="B1644">
        <v>91.885390428211593</v>
      </c>
      <c r="C1644">
        <f t="shared" si="125"/>
        <v>93.060107111132723</v>
      </c>
      <c r="D1644">
        <f t="shared" si="129"/>
        <v>1.1747166829211295</v>
      </c>
      <c r="E1644">
        <f t="shared" si="126"/>
        <v>1.1747166829211295</v>
      </c>
      <c r="F1644">
        <f t="shared" si="127"/>
        <v>1.3799592851332216</v>
      </c>
      <c r="G1644" s="6">
        <f t="shared" si="128"/>
        <v>1.2623203641043294E-2</v>
      </c>
    </row>
    <row r="1645" spans="1:7" x14ac:dyDescent="0.25">
      <c r="A1645" s="1">
        <v>42193</v>
      </c>
      <c r="B1645">
        <v>92.938628158844807</v>
      </c>
      <c r="C1645">
        <f t="shared" si="125"/>
        <v>92.807945033797367</v>
      </c>
      <c r="D1645">
        <f t="shared" si="129"/>
        <v>-0.13068312504744029</v>
      </c>
      <c r="E1645">
        <f t="shared" si="126"/>
        <v>0.13068312504744029</v>
      </c>
      <c r="F1645">
        <f t="shared" si="127"/>
        <v>1.7078079172164914E-2</v>
      </c>
      <c r="G1645" s="6">
        <f t="shared" si="128"/>
        <v>1.4081027761130808E-3</v>
      </c>
    </row>
    <row r="1646" spans="1:7" x14ac:dyDescent="0.25">
      <c r="A1646" s="1">
        <v>42194</v>
      </c>
      <c r="B1646">
        <v>95.996503496503493</v>
      </c>
      <c r="C1646">
        <f t="shared" si="125"/>
        <v>92.714640103249096</v>
      </c>
      <c r="D1646">
        <f t="shared" si="129"/>
        <v>-3.2818633932543975</v>
      </c>
      <c r="E1646">
        <f t="shared" si="126"/>
        <v>3.2818633932543975</v>
      </c>
      <c r="F1646">
        <f t="shared" si="127"/>
        <v>10.770627331983269</v>
      </c>
      <c r="G1646" s="6">
        <f t="shared" si="128"/>
        <v>3.5397466781941243E-2</v>
      </c>
    </row>
    <row r="1647" spans="1:7" x14ac:dyDescent="0.25">
      <c r="A1647" s="1">
        <v>42195</v>
      </c>
      <c r="B1647">
        <v>55</v>
      </c>
      <c r="C1647">
        <f t="shared" si="125"/>
        <v>93.270135500278499</v>
      </c>
      <c r="D1647">
        <f t="shared" si="129"/>
        <v>38.270135500278499</v>
      </c>
      <c r="E1647">
        <f t="shared" si="126"/>
        <v>38.270135500278499</v>
      </c>
      <c r="F1647">
        <f t="shared" si="127"/>
        <v>1464.6032712096767</v>
      </c>
      <c r="G1647" s="6">
        <f t="shared" si="128"/>
        <v>0.4103149984183761</v>
      </c>
    </row>
    <row r="1648" spans="1:7" x14ac:dyDescent="0.25">
      <c r="A1648" s="1">
        <v>42196</v>
      </c>
      <c r="B1648">
        <v>55</v>
      </c>
      <c r="C1648">
        <f t="shared" si="125"/>
        <v>87.132961289030206</v>
      </c>
      <c r="D1648">
        <f t="shared" si="129"/>
        <v>32.132961289030206</v>
      </c>
      <c r="E1648">
        <f t="shared" si="126"/>
        <v>32.132961289030206</v>
      </c>
      <c r="F1648">
        <f t="shared" si="127"/>
        <v>1032.5272012023138</v>
      </c>
      <c r="G1648" s="6">
        <f t="shared" si="128"/>
        <v>0.36878077840647949</v>
      </c>
    </row>
    <row r="1649" spans="1:7" x14ac:dyDescent="0.25">
      <c r="A1649" s="1">
        <v>42197</v>
      </c>
      <c r="B1649">
        <v>55.499789473684203</v>
      </c>
      <c r="C1649">
        <f t="shared" si="125"/>
        <v>80.643897659239883</v>
      </c>
      <c r="D1649">
        <f t="shared" si="129"/>
        <v>25.14410818555568</v>
      </c>
      <c r="E1649">
        <f t="shared" si="126"/>
        <v>25.14410818555568</v>
      </c>
      <c r="F1649">
        <f t="shared" si="127"/>
        <v>632.22617644692821</v>
      </c>
      <c r="G1649" s="6">
        <f t="shared" si="128"/>
        <v>0.31179182697495478</v>
      </c>
    </row>
    <row r="1650" spans="1:7" x14ac:dyDescent="0.25">
      <c r="A1650" s="1">
        <v>42198</v>
      </c>
      <c r="B1650">
        <v>55.504166666666698</v>
      </c>
      <c r="C1650">
        <f t="shared" si="125"/>
        <v>74.386718592874018</v>
      </c>
      <c r="D1650">
        <f t="shared" si="129"/>
        <v>18.88255192620732</v>
      </c>
      <c r="E1650">
        <f t="shared" si="126"/>
        <v>18.88255192620732</v>
      </c>
      <c r="F1650">
        <f t="shared" si="127"/>
        <v>356.55076724591578</v>
      </c>
      <c r="G1650" s="6">
        <f t="shared" si="128"/>
        <v>0.2538430553652114</v>
      </c>
    </row>
    <row r="1651" spans="1:7" x14ac:dyDescent="0.25">
      <c r="A1651" s="1">
        <v>42199</v>
      </c>
      <c r="B1651">
        <v>55.499630450849999</v>
      </c>
      <c r="C1651">
        <f t="shared" si="125"/>
        <v>68.323181299283206</v>
      </c>
      <c r="D1651">
        <f t="shared" si="129"/>
        <v>12.823550848433207</v>
      </c>
      <c r="E1651">
        <f t="shared" si="126"/>
        <v>12.823550848433207</v>
      </c>
      <c r="F1651">
        <f t="shared" si="127"/>
        <v>164.44345636235204</v>
      </c>
      <c r="G1651" s="6">
        <f t="shared" si="128"/>
        <v>0.18768960409294849</v>
      </c>
    </row>
    <row r="1652" spans="1:7" x14ac:dyDescent="0.25">
      <c r="A1652" s="1">
        <v>42200</v>
      </c>
      <c r="B1652">
        <v>55.5017793594306</v>
      </c>
      <c r="C1652">
        <f t="shared" si="125"/>
        <v>62.083348347950739</v>
      </c>
      <c r="D1652">
        <f t="shared" si="129"/>
        <v>6.5815689885201394</v>
      </c>
      <c r="E1652">
        <f t="shared" si="126"/>
        <v>6.5815689885201394</v>
      </c>
      <c r="F1652">
        <f t="shared" si="127"/>
        <v>43.317050350650014</v>
      </c>
      <c r="G1652" s="6">
        <f t="shared" si="128"/>
        <v>0.10601182384096372</v>
      </c>
    </row>
    <row r="1653" spans="1:7" x14ac:dyDescent="0.25">
      <c r="A1653" s="1">
        <v>42201</v>
      </c>
      <c r="B1653">
        <v>54.4991717283269</v>
      </c>
      <c r="C1653">
        <f t="shared" si="125"/>
        <v>55.334227658438579</v>
      </c>
      <c r="D1653">
        <f t="shared" si="129"/>
        <v>0.83505593011167889</v>
      </c>
      <c r="E1653">
        <f t="shared" si="126"/>
        <v>0.83505593011167889</v>
      </c>
      <c r="F1653">
        <f t="shared" si="127"/>
        <v>0.69731840641468112</v>
      </c>
      <c r="G1653" s="6">
        <f t="shared" si="128"/>
        <v>1.5091128320543771E-2</v>
      </c>
    </row>
    <row r="1654" spans="1:7" x14ac:dyDescent="0.25">
      <c r="A1654" s="1">
        <v>42202</v>
      </c>
      <c r="B1654">
        <v>79.641618497109803</v>
      </c>
      <c r="C1654">
        <f t="shared" si="125"/>
        <v>55.250756279826398</v>
      </c>
      <c r="D1654">
        <f t="shared" si="129"/>
        <v>-24.390862217283406</v>
      </c>
      <c r="E1654">
        <f t="shared" si="126"/>
        <v>24.390862217283406</v>
      </c>
      <c r="F1654">
        <f t="shared" si="127"/>
        <v>594.91415970250318</v>
      </c>
      <c r="G1654" s="6">
        <f t="shared" si="128"/>
        <v>0.44145752673052902</v>
      </c>
    </row>
    <row r="1655" spans="1:7" x14ac:dyDescent="0.25">
      <c r="A1655" s="1">
        <v>42203</v>
      </c>
      <c r="B1655">
        <v>98.791187270501794</v>
      </c>
      <c r="C1655">
        <f t="shared" si="125"/>
        <v>59.357692696011362</v>
      </c>
      <c r="D1655">
        <f t="shared" si="129"/>
        <v>-39.433494574490432</v>
      </c>
      <c r="E1655">
        <f t="shared" si="126"/>
        <v>39.433494574490432</v>
      </c>
      <c r="F1655">
        <f t="shared" si="127"/>
        <v>1555.0004943563663</v>
      </c>
      <c r="G1655" s="6">
        <f t="shared" si="128"/>
        <v>0.66433671498050373</v>
      </c>
    </row>
    <row r="1656" spans="1:7" x14ac:dyDescent="0.25">
      <c r="A1656" s="1">
        <v>42204</v>
      </c>
      <c r="B1656">
        <v>96.801913337084997</v>
      </c>
      <c r="C1656">
        <f t="shared" si="125"/>
        <v>66.572925662147625</v>
      </c>
      <c r="D1656">
        <f t="shared" si="129"/>
        <v>-30.228987674937372</v>
      </c>
      <c r="E1656">
        <f t="shared" si="126"/>
        <v>30.228987674937372</v>
      </c>
      <c r="F1656">
        <f t="shared" si="127"/>
        <v>913.79169585151556</v>
      </c>
      <c r="G1656" s="6">
        <f t="shared" si="128"/>
        <v>0.45407329442523098</v>
      </c>
    </row>
    <row r="1657" spans="1:7" x14ac:dyDescent="0.25">
      <c r="A1657" s="1">
        <v>42205</v>
      </c>
      <c r="B1657">
        <v>98.811273635390606</v>
      </c>
      <c r="C1657">
        <f t="shared" si="125"/>
        <v>73.455883440550679</v>
      </c>
      <c r="D1657">
        <f t="shared" si="129"/>
        <v>-25.355390194839927</v>
      </c>
      <c r="E1657">
        <f t="shared" si="126"/>
        <v>25.355390194839927</v>
      </c>
      <c r="F1657">
        <f t="shared" si="127"/>
        <v>642.89581193258471</v>
      </c>
      <c r="G1657" s="6">
        <f t="shared" si="128"/>
        <v>0.34517848002414336</v>
      </c>
    </row>
    <row r="1658" spans="1:7" x14ac:dyDescent="0.25">
      <c r="A1658" s="1">
        <v>42206</v>
      </c>
      <c r="B1658">
        <v>99.996484698097603</v>
      </c>
      <c r="C1658">
        <f t="shared" si="125"/>
        <v>80.674490637974117</v>
      </c>
      <c r="D1658">
        <f t="shared" si="129"/>
        <v>-19.321994060123487</v>
      </c>
      <c r="E1658">
        <f t="shared" si="126"/>
        <v>19.321994060123487</v>
      </c>
      <c r="F1658">
        <f t="shared" si="127"/>
        <v>373.33945445944732</v>
      </c>
      <c r="G1658" s="6">
        <f t="shared" si="128"/>
        <v>0.23950562200424322</v>
      </c>
    </row>
    <row r="1659" spans="1:7" x14ac:dyDescent="0.25">
      <c r="A1659" s="1">
        <v>42207</v>
      </c>
      <c r="B1659">
        <v>100.45302713987471</v>
      </c>
      <c r="C1659">
        <f t="shared" si="125"/>
        <v>88.090274861085277</v>
      </c>
      <c r="D1659">
        <f t="shared" si="129"/>
        <v>-12.362752278789429</v>
      </c>
      <c r="E1659">
        <f t="shared" si="126"/>
        <v>12.362752278789429</v>
      </c>
      <c r="F1659">
        <f t="shared" si="127"/>
        <v>152.83764390671323</v>
      </c>
      <c r="G1659" s="6">
        <f t="shared" si="128"/>
        <v>0.1403418515640345</v>
      </c>
    </row>
    <row r="1660" spans="1:7" x14ac:dyDescent="0.25">
      <c r="A1660" s="1">
        <v>42208</v>
      </c>
      <c r="B1660">
        <v>101.47433306386419</v>
      </c>
      <c r="C1660">
        <f t="shared" si="125"/>
        <v>95.749250763009911</v>
      </c>
      <c r="D1660">
        <f t="shared" si="129"/>
        <v>-5.7250823008542824</v>
      </c>
      <c r="E1660">
        <f t="shared" si="126"/>
        <v>5.7250823008542824</v>
      </c>
      <c r="F1660">
        <f t="shared" si="127"/>
        <v>32.776567351554966</v>
      </c>
      <c r="G1660" s="6">
        <f t="shared" si="128"/>
        <v>5.9792450126053734E-2</v>
      </c>
    </row>
    <row r="1661" spans="1:7" x14ac:dyDescent="0.25">
      <c r="A1661" s="1">
        <v>42209</v>
      </c>
      <c r="B1661">
        <v>101.5052546483428</v>
      </c>
      <c r="C1661">
        <f t="shared" si="125"/>
        <v>99.388036524135643</v>
      </c>
      <c r="D1661">
        <f t="shared" si="129"/>
        <v>-2.1172181242071559</v>
      </c>
      <c r="E1661">
        <f t="shared" si="126"/>
        <v>2.1172181242071559</v>
      </c>
      <c r="F1661">
        <f t="shared" si="127"/>
        <v>4.4826125854712684</v>
      </c>
      <c r="G1661" s="6">
        <f t="shared" si="128"/>
        <v>2.1302545037128341E-2</v>
      </c>
    </row>
    <row r="1662" spans="1:7" x14ac:dyDescent="0.25">
      <c r="A1662" s="1">
        <v>42210</v>
      </c>
      <c r="B1662">
        <v>100.62952243125901</v>
      </c>
      <c r="C1662">
        <f t="shared" si="125"/>
        <v>99.840381087109165</v>
      </c>
      <c r="D1662">
        <f t="shared" si="129"/>
        <v>-0.78914134414984005</v>
      </c>
      <c r="E1662">
        <f t="shared" si="126"/>
        <v>0.78914134414984005</v>
      </c>
      <c r="F1662">
        <f t="shared" si="127"/>
        <v>0.62274406104661628</v>
      </c>
      <c r="G1662" s="6">
        <f t="shared" si="128"/>
        <v>7.9040297678884715E-3</v>
      </c>
    </row>
    <row r="1663" spans="1:7" x14ac:dyDescent="0.25">
      <c r="A1663" s="1">
        <v>42211</v>
      </c>
      <c r="B1663">
        <v>101.0010718113612</v>
      </c>
      <c r="C1663">
        <f t="shared" si="125"/>
        <v>100.47831593613817</v>
      </c>
      <c r="D1663">
        <f t="shared" si="129"/>
        <v>-0.52275587522302658</v>
      </c>
      <c r="E1663">
        <f t="shared" si="126"/>
        <v>0.52275587522302658</v>
      </c>
      <c r="F1663">
        <f t="shared" si="127"/>
        <v>0.27327370508019255</v>
      </c>
      <c r="G1663" s="6">
        <f t="shared" si="128"/>
        <v>5.2026735356042273E-3</v>
      </c>
    </row>
    <row r="1664" spans="1:7" x14ac:dyDescent="0.25">
      <c r="A1664" s="1">
        <v>42212</v>
      </c>
      <c r="B1664">
        <v>97.464379947229503</v>
      </c>
      <c r="C1664">
        <f t="shared" si="125"/>
        <v>100.84328229879992</v>
      </c>
      <c r="D1664">
        <f t="shared" si="129"/>
        <v>3.3789023515704173</v>
      </c>
      <c r="E1664">
        <f t="shared" si="126"/>
        <v>3.3789023515704173</v>
      </c>
      <c r="F1664">
        <f t="shared" si="127"/>
        <v>11.416981101448096</v>
      </c>
      <c r="G1664" s="6">
        <f t="shared" si="128"/>
        <v>3.3506469390382265E-2</v>
      </c>
    </row>
    <row r="1665" spans="1:7" x14ac:dyDescent="0.25">
      <c r="A1665" s="1">
        <v>42213</v>
      </c>
      <c r="B1665">
        <v>87.83</v>
      </c>
      <c r="C1665">
        <f t="shared" si="125"/>
        <v>100.4212648403219</v>
      </c>
      <c r="D1665">
        <f t="shared" si="129"/>
        <v>12.591264840321898</v>
      </c>
      <c r="E1665">
        <f t="shared" si="126"/>
        <v>12.591264840321898</v>
      </c>
      <c r="F1665">
        <f t="shared" si="127"/>
        <v>158.53995027912643</v>
      </c>
      <c r="G1665" s="6">
        <f t="shared" si="128"/>
        <v>0.12538444780936636</v>
      </c>
    </row>
    <row r="1666" spans="1:7" x14ac:dyDescent="0.25">
      <c r="A1666" s="1">
        <v>42214</v>
      </c>
      <c r="B1666">
        <v>96.511504424778806</v>
      </c>
      <c r="C1666">
        <f t="shared" si="125"/>
        <v>98.317426983676114</v>
      </c>
      <c r="D1666">
        <f t="shared" si="129"/>
        <v>1.8059225588973078</v>
      </c>
      <c r="E1666">
        <f t="shared" si="126"/>
        <v>1.8059225588973078</v>
      </c>
      <c r="F1666">
        <f t="shared" si="127"/>
        <v>3.2613562887342002</v>
      </c>
      <c r="G1666" s="6">
        <f t="shared" si="128"/>
        <v>1.8368285402720615E-2</v>
      </c>
    </row>
    <row r="1667" spans="1:7" x14ac:dyDescent="0.25">
      <c r="A1667" s="1">
        <v>42215</v>
      </c>
      <c r="B1667">
        <v>98.876574307304793</v>
      </c>
      <c r="C1667">
        <f t="shared" si="125"/>
        <v>97.490288877161888</v>
      </c>
      <c r="D1667">
        <f t="shared" si="129"/>
        <v>-1.3862854301429053</v>
      </c>
      <c r="E1667">
        <f t="shared" si="126"/>
        <v>1.3862854301429053</v>
      </c>
      <c r="F1667">
        <f t="shared" si="127"/>
        <v>1.9217872938264999</v>
      </c>
      <c r="G1667" s="6">
        <f t="shared" si="128"/>
        <v>1.4219728406894248E-2</v>
      </c>
    </row>
    <row r="1668" spans="1:7" x14ac:dyDescent="0.25">
      <c r="A1668" s="1">
        <v>42216</v>
      </c>
      <c r="B1668">
        <v>99.3535220539829</v>
      </c>
      <c r="C1668">
        <f t="shared" si="125"/>
        <v>97.052175486988901</v>
      </c>
      <c r="D1668">
        <f t="shared" si="129"/>
        <v>-2.301346566993999</v>
      </c>
      <c r="E1668">
        <f t="shared" si="126"/>
        <v>2.301346566993999</v>
      </c>
      <c r="F1668">
        <f t="shared" si="127"/>
        <v>5.2961960214150645</v>
      </c>
      <c r="G1668" s="6">
        <f t="shared" si="128"/>
        <v>2.3712467602568312E-2</v>
      </c>
    </row>
    <row r="1669" spans="1:7" x14ac:dyDescent="0.25">
      <c r="A1669" s="1">
        <v>42217</v>
      </c>
      <c r="B1669">
        <v>96.028135990621294</v>
      </c>
      <c r="C1669">
        <f t="shared" si="125"/>
        <v>96.839508757442857</v>
      </c>
      <c r="D1669">
        <f t="shared" si="129"/>
        <v>0.81137276682156312</v>
      </c>
      <c r="E1669">
        <f t="shared" si="126"/>
        <v>0.81137276682156312</v>
      </c>
      <c r="F1669">
        <f t="shared" si="127"/>
        <v>0.65832576673967869</v>
      </c>
      <c r="G1669" s="6">
        <f t="shared" si="128"/>
        <v>8.3785303873632356E-3</v>
      </c>
    </row>
    <row r="1670" spans="1:7" x14ac:dyDescent="0.25">
      <c r="A1670" s="1">
        <v>42218</v>
      </c>
      <c r="B1670">
        <v>94.675378787878799</v>
      </c>
      <c r="C1670">
        <f t="shared" si="125"/>
        <v>96.010686120652892</v>
      </c>
      <c r="D1670">
        <f t="shared" si="129"/>
        <v>1.335307332774093</v>
      </c>
      <c r="E1670">
        <f t="shared" si="126"/>
        <v>1.335307332774093</v>
      </c>
      <c r="F1670">
        <f t="shared" si="127"/>
        <v>1.7830456729602622</v>
      </c>
      <c r="G1670" s="6">
        <f t="shared" si="128"/>
        <v>1.3907903242104365E-2</v>
      </c>
    </row>
    <row r="1671" spans="1:7" x14ac:dyDescent="0.25">
      <c r="A1671" s="1">
        <v>42219</v>
      </c>
      <c r="B1671">
        <v>96.762666666666703</v>
      </c>
      <c r="C1671">
        <f t="shared" si="125"/>
        <v>95.545852594094427</v>
      </c>
      <c r="D1671">
        <f t="shared" si="129"/>
        <v>-1.2168140725722765</v>
      </c>
      <c r="E1671">
        <f t="shared" si="126"/>
        <v>1.2168140725722765</v>
      </c>
      <c r="F1671">
        <f t="shared" si="127"/>
        <v>1.4806364872099294</v>
      </c>
      <c r="G1671" s="6">
        <f t="shared" si="128"/>
        <v>1.2735393944744456E-2</v>
      </c>
    </row>
    <row r="1672" spans="1:7" x14ac:dyDescent="0.25">
      <c r="A1672" s="1">
        <v>42220</v>
      </c>
      <c r="B1672">
        <v>100.049756097561</v>
      </c>
      <c r="C1672">
        <f t="shared" si="125"/>
        <v>97.034630371872211</v>
      </c>
      <c r="D1672">
        <f t="shared" si="129"/>
        <v>-3.0151257256887902</v>
      </c>
      <c r="E1672">
        <f t="shared" si="126"/>
        <v>3.0151257256887902</v>
      </c>
      <c r="F1672">
        <f t="shared" si="127"/>
        <v>9.0909831417103533</v>
      </c>
      <c r="G1672" s="6">
        <f t="shared" si="128"/>
        <v>3.1072676982781561E-2</v>
      </c>
    </row>
    <row r="1673" spans="1:7" x14ac:dyDescent="0.25">
      <c r="A1673" s="1">
        <v>42221</v>
      </c>
      <c r="B1673">
        <v>100.5760416666667</v>
      </c>
      <c r="C1673">
        <f t="shared" ref="C1673:C1736" si="130">AVERAGE(B1667:B1672)</f>
        <v>97.624338984002577</v>
      </c>
      <c r="D1673">
        <f t="shared" si="129"/>
        <v>-2.9517026826641199</v>
      </c>
      <c r="E1673">
        <f t="shared" ref="E1673:E1736" si="131">ABS($D1673)</f>
        <v>2.9517026826641199</v>
      </c>
      <c r="F1673">
        <f t="shared" ref="F1673:F1736" si="132">POWER($E1673,2)</f>
        <v>8.7125487268465616</v>
      </c>
      <c r="G1673" s="6">
        <f t="shared" ref="G1673:G1736" si="133">$E1673/$C1673</f>
        <v>3.0235315428336032E-2</v>
      </c>
    </row>
    <row r="1674" spans="1:7" x14ac:dyDescent="0.25">
      <c r="A1674" s="1">
        <v>42222</v>
      </c>
      <c r="B1674">
        <v>99.916583582585602</v>
      </c>
      <c r="C1674">
        <f t="shared" si="130"/>
        <v>97.907583543896223</v>
      </c>
      <c r="D1674">
        <f t="shared" ref="D1674:D1737" si="134">$C1674-$B1674</f>
        <v>-2.0090000386893792</v>
      </c>
      <c r="E1674">
        <f t="shared" si="131"/>
        <v>2.0090000386893792</v>
      </c>
      <c r="F1674">
        <f t="shared" si="132"/>
        <v>4.0360811554539273</v>
      </c>
      <c r="G1674" s="6">
        <f t="shared" si="133"/>
        <v>2.0519350656720652E-2</v>
      </c>
    </row>
    <row r="1675" spans="1:7" x14ac:dyDescent="0.25">
      <c r="A1675" s="1">
        <v>42223</v>
      </c>
      <c r="B1675">
        <v>101.2059131344846</v>
      </c>
      <c r="C1675">
        <f t="shared" si="130"/>
        <v>98.001427131996692</v>
      </c>
      <c r="D1675">
        <f t="shared" si="134"/>
        <v>-3.2044860024879114</v>
      </c>
      <c r="E1675">
        <f t="shared" si="131"/>
        <v>3.2044860024879114</v>
      </c>
      <c r="F1675">
        <f t="shared" si="132"/>
        <v>10.268730540140954</v>
      </c>
      <c r="G1675" s="6">
        <f t="shared" si="133"/>
        <v>3.2698360587870172E-2</v>
      </c>
    </row>
    <row r="1676" spans="1:7" x14ac:dyDescent="0.25">
      <c r="A1676" s="1">
        <v>42224</v>
      </c>
      <c r="B1676">
        <v>100.6071830106184</v>
      </c>
      <c r="C1676">
        <f t="shared" si="130"/>
        <v>98.864389989307213</v>
      </c>
      <c r="D1676">
        <f t="shared" si="134"/>
        <v>-1.7427930213111864</v>
      </c>
      <c r="E1676">
        <f t="shared" si="131"/>
        <v>1.7427930213111864</v>
      </c>
      <c r="F1676">
        <f t="shared" si="132"/>
        <v>3.0373275151309733</v>
      </c>
      <c r="G1676" s="6">
        <f t="shared" si="133"/>
        <v>1.7628116873018487E-2</v>
      </c>
    </row>
    <row r="1677" spans="1:7" x14ac:dyDescent="0.25">
      <c r="A1677" s="1">
        <v>42225</v>
      </c>
      <c r="B1677">
        <v>102.63489361702101</v>
      </c>
      <c r="C1677">
        <f t="shared" si="130"/>
        <v>99.853024026430489</v>
      </c>
      <c r="D1677">
        <f t="shared" si="134"/>
        <v>-2.7818695905905173</v>
      </c>
      <c r="E1677">
        <f t="shared" si="131"/>
        <v>2.7818695905905173</v>
      </c>
      <c r="F1677">
        <f t="shared" si="132"/>
        <v>7.7387984190522525</v>
      </c>
      <c r="G1677" s="6">
        <f t="shared" si="133"/>
        <v>2.7859642887271729E-2</v>
      </c>
    </row>
    <row r="1678" spans="1:7" x14ac:dyDescent="0.25">
      <c r="A1678" s="1">
        <v>42226</v>
      </c>
      <c r="B1678">
        <v>101.174437739989</v>
      </c>
      <c r="C1678">
        <f t="shared" si="130"/>
        <v>100.83172851815623</v>
      </c>
      <c r="D1678">
        <f t="shared" si="134"/>
        <v>-0.34270922183277719</v>
      </c>
      <c r="E1678">
        <f t="shared" si="131"/>
        <v>0.34270922183277719</v>
      </c>
      <c r="F1678">
        <f t="shared" si="132"/>
        <v>0.11744961072922769</v>
      </c>
      <c r="G1678" s="6">
        <f t="shared" si="133"/>
        <v>3.3988232361906539E-3</v>
      </c>
    </row>
    <row r="1679" spans="1:7" x14ac:dyDescent="0.25">
      <c r="A1679" s="1">
        <v>42227</v>
      </c>
      <c r="B1679">
        <v>100.8782816229117</v>
      </c>
      <c r="C1679">
        <f t="shared" si="130"/>
        <v>101.01917545856088</v>
      </c>
      <c r="D1679">
        <f t="shared" si="134"/>
        <v>0.14089383564918023</v>
      </c>
      <c r="E1679">
        <f t="shared" si="131"/>
        <v>0.14089383564918023</v>
      </c>
      <c r="F1679">
        <f t="shared" si="132"/>
        <v>1.9851072923938212E-2</v>
      </c>
      <c r="G1679" s="6">
        <f t="shared" si="133"/>
        <v>1.3947236750806421E-3</v>
      </c>
    </row>
    <row r="1680" spans="1:7" x14ac:dyDescent="0.25">
      <c r="A1680" s="1">
        <v>42228</v>
      </c>
      <c r="B1680">
        <v>62.884615384615401</v>
      </c>
      <c r="C1680">
        <f t="shared" si="130"/>
        <v>101.06954878460171</v>
      </c>
      <c r="D1680">
        <f t="shared" si="134"/>
        <v>38.184933399986306</v>
      </c>
      <c r="E1680">
        <f t="shared" si="131"/>
        <v>38.184933399986306</v>
      </c>
      <c r="F1680">
        <f t="shared" si="132"/>
        <v>1458.0891387613897</v>
      </c>
      <c r="G1680" s="6">
        <f t="shared" si="133"/>
        <v>0.37780848790930699</v>
      </c>
    </row>
    <row r="1681" spans="1:7" x14ac:dyDescent="0.25">
      <c r="A1681" s="1">
        <v>42229</v>
      </c>
      <c r="B1681">
        <v>56.411547002220601</v>
      </c>
      <c r="C1681">
        <f t="shared" si="130"/>
        <v>94.897554084940012</v>
      </c>
      <c r="D1681">
        <f t="shared" si="134"/>
        <v>38.486007082719411</v>
      </c>
      <c r="E1681">
        <f t="shared" si="131"/>
        <v>38.486007082719411</v>
      </c>
      <c r="F1681">
        <f t="shared" si="132"/>
        <v>1481.1727411711286</v>
      </c>
      <c r="G1681" s="6">
        <f t="shared" si="133"/>
        <v>0.40555320370292913</v>
      </c>
    </row>
    <row r="1682" spans="1:7" x14ac:dyDescent="0.25">
      <c r="A1682" s="1">
        <v>42230</v>
      </c>
      <c r="B1682">
        <v>55.499631540162099</v>
      </c>
      <c r="C1682">
        <f t="shared" si="130"/>
        <v>87.43182639622934</v>
      </c>
      <c r="D1682">
        <f t="shared" si="134"/>
        <v>31.932194856067241</v>
      </c>
      <c r="E1682">
        <f t="shared" si="131"/>
        <v>31.932194856067241</v>
      </c>
      <c r="F1682">
        <f t="shared" si="132"/>
        <v>1019.6650683258472</v>
      </c>
      <c r="G1682" s="6">
        <f t="shared" si="133"/>
        <v>0.36522392556864597</v>
      </c>
    </row>
    <row r="1683" spans="1:7" x14ac:dyDescent="0.25">
      <c r="A1683" s="1">
        <v>42231</v>
      </c>
      <c r="B1683">
        <v>55.5</v>
      </c>
      <c r="C1683">
        <f t="shared" si="130"/>
        <v>79.913901151153311</v>
      </c>
      <c r="D1683">
        <f t="shared" si="134"/>
        <v>24.413901151153311</v>
      </c>
      <c r="E1683">
        <f t="shared" si="131"/>
        <v>24.413901151153311</v>
      </c>
      <c r="F1683">
        <f t="shared" si="132"/>
        <v>596.03856941828496</v>
      </c>
      <c r="G1683" s="6">
        <f t="shared" si="133"/>
        <v>0.30550255712051383</v>
      </c>
    </row>
    <row r="1684" spans="1:7" x14ac:dyDescent="0.25">
      <c r="A1684" s="1">
        <v>42232</v>
      </c>
      <c r="B1684">
        <v>55.5</v>
      </c>
      <c r="C1684">
        <f t="shared" si="130"/>
        <v>72.05808554831647</v>
      </c>
      <c r="D1684">
        <f t="shared" si="134"/>
        <v>16.55808554831647</v>
      </c>
      <c r="E1684">
        <f t="shared" si="131"/>
        <v>16.55808554831647</v>
      </c>
      <c r="F1684">
        <f t="shared" si="132"/>
        <v>274.17019702536675</v>
      </c>
      <c r="G1684" s="6">
        <f t="shared" si="133"/>
        <v>0.22978803034135459</v>
      </c>
    </row>
    <row r="1685" spans="1:7" x14ac:dyDescent="0.25">
      <c r="A1685" s="1">
        <v>42233</v>
      </c>
      <c r="B1685">
        <v>55.499905642574099</v>
      </c>
      <c r="C1685">
        <f t="shared" si="130"/>
        <v>64.445679258318293</v>
      </c>
      <c r="D1685">
        <f t="shared" si="134"/>
        <v>8.9457736157441943</v>
      </c>
      <c r="E1685">
        <f t="shared" si="131"/>
        <v>8.9457736157441943</v>
      </c>
      <c r="F1685">
        <f t="shared" si="132"/>
        <v>80.026865584144957</v>
      </c>
      <c r="G1685" s="6">
        <f t="shared" si="133"/>
        <v>0.13881106877447527</v>
      </c>
    </row>
    <row r="1686" spans="1:7" x14ac:dyDescent="0.25">
      <c r="A1686" s="1">
        <v>42234</v>
      </c>
      <c r="B1686">
        <v>55.5</v>
      </c>
      <c r="C1686">
        <f t="shared" si="130"/>
        <v>56.882616594928699</v>
      </c>
      <c r="D1686">
        <f t="shared" si="134"/>
        <v>1.3826165949286988</v>
      </c>
      <c r="E1686">
        <f t="shared" si="131"/>
        <v>1.3826165949286988</v>
      </c>
      <c r="F1686">
        <f t="shared" si="132"/>
        <v>1.9116286485722296</v>
      </c>
      <c r="G1686" s="6">
        <f t="shared" si="133"/>
        <v>2.4306487248548343E-2</v>
      </c>
    </row>
    <row r="1687" spans="1:7" x14ac:dyDescent="0.25">
      <c r="A1687" s="1">
        <v>42235</v>
      </c>
      <c r="B1687">
        <v>55.500452488687799</v>
      </c>
      <c r="C1687">
        <f t="shared" si="130"/>
        <v>55.651847364159465</v>
      </c>
      <c r="D1687">
        <f t="shared" si="134"/>
        <v>0.15139487547166652</v>
      </c>
      <c r="E1687">
        <f t="shared" si="131"/>
        <v>0.15139487547166652</v>
      </c>
      <c r="F1687">
        <f t="shared" si="132"/>
        <v>2.2920408319081414E-2</v>
      </c>
      <c r="G1687" s="6">
        <f t="shared" si="133"/>
        <v>2.7203926310120454E-3</v>
      </c>
    </row>
    <row r="1688" spans="1:7" x14ac:dyDescent="0.25">
      <c r="A1688" s="1">
        <v>42236</v>
      </c>
      <c r="B1688">
        <v>55.499862068965498</v>
      </c>
      <c r="C1688">
        <f t="shared" si="130"/>
        <v>55.499998278570672</v>
      </c>
      <c r="D1688">
        <f t="shared" si="134"/>
        <v>1.3620960517357616E-4</v>
      </c>
      <c r="E1688">
        <f t="shared" si="131"/>
        <v>1.3620960517357616E-4</v>
      </c>
      <c r="F1688">
        <f t="shared" si="132"/>
        <v>1.8553056541541507E-8</v>
      </c>
      <c r="G1688" s="6">
        <f t="shared" si="133"/>
        <v>2.454227196366754E-6</v>
      </c>
    </row>
    <row r="1689" spans="1:7" x14ac:dyDescent="0.25">
      <c r="A1689" s="1">
        <v>42237</v>
      </c>
      <c r="B1689">
        <v>55.5</v>
      </c>
      <c r="C1689">
        <f t="shared" si="130"/>
        <v>55.500036700037903</v>
      </c>
      <c r="D1689">
        <f t="shared" si="134"/>
        <v>3.6700037902903659E-5</v>
      </c>
      <c r="E1689">
        <f t="shared" si="131"/>
        <v>3.6700037902903659E-5</v>
      </c>
      <c r="F1689">
        <f t="shared" si="132"/>
        <v>1.3468927820745653E-9</v>
      </c>
      <c r="G1689" s="6">
        <f t="shared" si="133"/>
        <v>6.6126150692939265E-7</v>
      </c>
    </row>
    <row r="1690" spans="1:7" x14ac:dyDescent="0.25">
      <c r="A1690" s="1">
        <v>42238</v>
      </c>
      <c r="B1690">
        <v>55.4444444444444</v>
      </c>
      <c r="C1690">
        <f t="shared" si="130"/>
        <v>55.500036700037903</v>
      </c>
      <c r="D1690">
        <f t="shared" si="134"/>
        <v>5.5592255593502671E-2</v>
      </c>
      <c r="E1690">
        <f t="shared" si="131"/>
        <v>5.5592255593502671E-2</v>
      </c>
      <c r="F1690">
        <f t="shared" si="132"/>
        <v>3.0904988819733291E-3</v>
      </c>
      <c r="G1690" s="6">
        <f t="shared" si="133"/>
        <v>1.0016616005852966E-3</v>
      </c>
    </row>
    <row r="1691" spans="1:7" x14ac:dyDescent="0.25">
      <c r="A1691" s="1">
        <v>42239</v>
      </c>
      <c r="B1691">
        <v>55.5</v>
      </c>
      <c r="C1691">
        <f t="shared" si="130"/>
        <v>55.490777440778636</v>
      </c>
      <c r="D1691">
        <f t="shared" si="134"/>
        <v>-9.2225592213637242E-3</v>
      </c>
      <c r="E1691">
        <f t="shared" si="131"/>
        <v>9.2225592213637242E-3</v>
      </c>
      <c r="F1691">
        <f t="shared" si="132"/>
        <v>8.5055598591561062E-5</v>
      </c>
      <c r="G1691" s="6">
        <f t="shared" si="133"/>
        <v>1.6619985602483775E-4</v>
      </c>
    </row>
    <row r="1692" spans="1:7" x14ac:dyDescent="0.25">
      <c r="A1692" s="1">
        <v>42240</v>
      </c>
      <c r="B1692">
        <v>55.4444444444444</v>
      </c>
      <c r="C1692">
        <f t="shared" si="130"/>
        <v>55.490793167016285</v>
      </c>
      <c r="D1692">
        <f t="shared" si="134"/>
        <v>4.6348722571885048E-2</v>
      </c>
      <c r="E1692">
        <f t="shared" si="131"/>
        <v>4.6348722571885048E-2</v>
      </c>
      <c r="F1692">
        <f t="shared" si="132"/>
        <v>2.1482040840455664E-3</v>
      </c>
      <c r="G1692" s="6">
        <f t="shared" si="133"/>
        <v>8.3525067721386826E-4</v>
      </c>
    </row>
    <row r="1693" spans="1:7" x14ac:dyDescent="0.25">
      <c r="A1693" s="1">
        <v>42241</v>
      </c>
      <c r="B1693">
        <v>54.5</v>
      </c>
      <c r="C1693">
        <f t="shared" si="130"/>
        <v>55.481533907757019</v>
      </c>
      <c r="D1693">
        <f t="shared" si="134"/>
        <v>0.98153390775701865</v>
      </c>
      <c r="E1693">
        <f t="shared" si="131"/>
        <v>0.98153390775701865</v>
      </c>
      <c r="F1693">
        <f t="shared" si="132"/>
        <v>0.96340881207676365</v>
      </c>
      <c r="G1693" s="6">
        <f t="shared" si="133"/>
        <v>1.7691181887452969E-2</v>
      </c>
    </row>
    <row r="1694" spans="1:7" x14ac:dyDescent="0.25">
      <c r="A1694" s="1">
        <v>42242</v>
      </c>
      <c r="B1694">
        <v>54.5</v>
      </c>
      <c r="C1694">
        <f t="shared" si="130"/>
        <v>55.314791826309055</v>
      </c>
      <c r="D1694">
        <f t="shared" si="134"/>
        <v>0.81479182630905456</v>
      </c>
      <c r="E1694">
        <f t="shared" si="131"/>
        <v>0.81479182630905456</v>
      </c>
      <c r="F1694">
        <f t="shared" si="132"/>
        <v>0.66388572022004455</v>
      </c>
      <c r="G1694" s="6">
        <f t="shared" si="133"/>
        <v>1.4730089355981628E-2</v>
      </c>
    </row>
    <row r="1695" spans="1:7" x14ac:dyDescent="0.25">
      <c r="A1695" s="1">
        <v>42243</v>
      </c>
      <c r="B1695">
        <v>54.5</v>
      </c>
      <c r="C1695">
        <f t="shared" si="130"/>
        <v>55.148148148148131</v>
      </c>
      <c r="D1695">
        <f t="shared" si="134"/>
        <v>0.64814814814813104</v>
      </c>
      <c r="E1695">
        <f t="shared" si="131"/>
        <v>0.64814814814813104</v>
      </c>
      <c r="F1695">
        <f t="shared" si="132"/>
        <v>0.42009602194785162</v>
      </c>
      <c r="G1695" s="6">
        <f t="shared" si="133"/>
        <v>1.1752854264606812E-2</v>
      </c>
    </row>
    <row r="1696" spans="1:7" x14ac:dyDescent="0.25">
      <c r="A1696" s="1">
        <v>42244</v>
      </c>
      <c r="B1696">
        <v>54.5</v>
      </c>
      <c r="C1696">
        <f t="shared" si="130"/>
        <v>54.981481481481467</v>
      </c>
      <c r="D1696">
        <f t="shared" si="134"/>
        <v>0.48148148148146674</v>
      </c>
      <c r="E1696">
        <f t="shared" si="131"/>
        <v>0.48148148148146674</v>
      </c>
      <c r="F1696">
        <f t="shared" si="132"/>
        <v>0.231824417009588</v>
      </c>
      <c r="G1696" s="6">
        <f t="shared" si="133"/>
        <v>8.7571572920172487E-3</v>
      </c>
    </row>
    <row r="1697" spans="1:7" x14ac:dyDescent="0.25">
      <c r="A1697" s="1">
        <v>42245</v>
      </c>
      <c r="B1697">
        <v>54.5</v>
      </c>
      <c r="C1697">
        <f t="shared" si="130"/>
        <v>54.824074074074069</v>
      </c>
      <c r="D1697">
        <f t="shared" si="134"/>
        <v>0.32407407407406907</v>
      </c>
      <c r="E1697">
        <f t="shared" si="131"/>
        <v>0.32407407407406907</v>
      </c>
      <c r="F1697">
        <f t="shared" si="132"/>
        <v>0.10502400548696521</v>
      </c>
      <c r="G1697" s="6">
        <f t="shared" si="133"/>
        <v>5.9111636547879518E-3</v>
      </c>
    </row>
    <row r="1698" spans="1:7" x14ac:dyDescent="0.25">
      <c r="A1698" s="1">
        <v>42246</v>
      </c>
      <c r="B1698">
        <v>54.499885242139101</v>
      </c>
      <c r="C1698">
        <f t="shared" si="130"/>
        <v>54.657407407407398</v>
      </c>
      <c r="D1698">
        <f t="shared" si="134"/>
        <v>0.15752216526829699</v>
      </c>
      <c r="E1698">
        <f t="shared" si="131"/>
        <v>0.15752216526829699</v>
      </c>
      <c r="F1698">
        <f t="shared" si="132"/>
        <v>2.4813232550812671E-2</v>
      </c>
      <c r="G1698" s="6">
        <f t="shared" si="133"/>
        <v>2.8819911653356054E-3</v>
      </c>
    </row>
    <row r="1699" spans="1:7" x14ac:dyDescent="0.25">
      <c r="A1699" s="1">
        <v>42247</v>
      </c>
      <c r="B1699">
        <v>54.5</v>
      </c>
      <c r="C1699">
        <f t="shared" si="130"/>
        <v>54.49998087368985</v>
      </c>
      <c r="D1699">
        <f t="shared" si="134"/>
        <v>-1.9126310149886194E-5</v>
      </c>
      <c r="E1699">
        <f t="shared" si="131"/>
        <v>1.9126310149886194E-5</v>
      </c>
      <c r="F1699">
        <f t="shared" si="132"/>
        <v>3.6581573994963967E-10</v>
      </c>
      <c r="G1699" s="6">
        <f t="shared" si="133"/>
        <v>3.509415938000727E-7</v>
      </c>
    </row>
    <row r="1700" spans="1:7" x14ac:dyDescent="0.25">
      <c r="A1700" s="1">
        <v>42248</v>
      </c>
      <c r="B1700">
        <v>54.5</v>
      </c>
      <c r="C1700">
        <f t="shared" si="130"/>
        <v>54.49998087368985</v>
      </c>
      <c r="D1700">
        <f t="shared" si="134"/>
        <v>-1.9126310149886194E-5</v>
      </c>
      <c r="E1700">
        <f t="shared" si="131"/>
        <v>1.9126310149886194E-5</v>
      </c>
      <c r="F1700">
        <f t="shared" si="132"/>
        <v>3.6581573994963967E-10</v>
      </c>
      <c r="G1700" s="6">
        <f t="shared" si="133"/>
        <v>3.509415938000727E-7</v>
      </c>
    </row>
    <row r="1701" spans="1:7" x14ac:dyDescent="0.25">
      <c r="A1701" s="1">
        <v>42249</v>
      </c>
      <c r="B1701">
        <v>54.5</v>
      </c>
      <c r="C1701">
        <f t="shared" si="130"/>
        <v>54.49998087368985</v>
      </c>
      <c r="D1701">
        <f t="shared" si="134"/>
        <v>-1.9126310149886194E-5</v>
      </c>
      <c r="E1701">
        <f t="shared" si="131"/>
        <v>1.9126310149886194E-5</v>
      </c>
      <c r="F1701">
        <f t="shared" si="132"/>
        <v>3.6581573994963967E-10</v>
      </c>
      <c r="G1701" s="6">
        <f t="shared" si="133"/>
        <v>3.509415938000727E-7</v>
      </c>
    </row>
    <row r="1702" spans="1:7" x14ac:dyDescent="0.25">
      <c r="A1702" s="1">
        <v>42250</v>
      </c>
      <c r="B1702">
        <v>54.500246913580199</v>
      </c>
      <c r="C1702">
        <f t="shared" si="130"/>
        <v>54.49998087368985</v>
      </c>
      <c r="D1702">
        <f t="shared" si="134"/>
        <v>-2.6603989034867936E-4</v>
      </c>
      <c r="E1702">
        <f t="shared" si="131"/>
        <v>2.6603989034867936E-4</v>
      </c>
      <c r="F1702">
        <f t="shared" si="132"/>
        <v>7.0777223256737341E-8</v>
      </c>
      <c r="G1702" s="6">
        <f t="shared" si="133"/>
        <v>4.8814675910668348E-6</v>
      </c>
    </row>
    <row r="1703" spans="1:7" x14ac:dyDescent="0.25">
      <c r="A1703" s="1">
        <v>42251</v>
      </c>
      <c r="B1703">
        <v>54.500101235067802</v>
      </c>
      <c r="C1703">
        <f t="shared" si="130"/>
        <v>54.500022025953221</v>
      </c>
      <c r="D1703">
        <f t="shared" si="134"/>
        <v>-7.9209114581146878E-5</v>
      </c>
      <c r="E1703">
        <f t="shared" si="131"/>
        <v>7.9209114581146878E-5</v>
      </c>
      <c r="F1703">
        <f t="shared" si="132"/>
        <v>6.2740838327292545E-9</v>
      </c>
      <c r="G1703" s="6">
        <f t="shared" si="133"/>
        <v>1.4533776618186877E-6</v>
      </c>
    </row>
    <row r="1704" spans="1:7" x14ac:dyDescent="0.25">
      <c r="A1704" s="1">
        <v>42252</v>
      </c>
      <c r="B1704">
        <v>54.5</v>
      </c>
      <c r="C1704">
        <f t="shared" si="130"/>
        <v>54.500038898464517</v>
      </c>
      <c r="D1704">
        <f t="shared" si="134"/>
        <v>3.8898464516989861E-5</v>
      </c>
      <c r="E1704">
        <f t="shared" si="131"/>
        <v>3.8898464516989861E-5</v>
      </c>
      <c r="F1704">
        <f t="shared" si="132"/>
        <v>1.5130905417795194E-9</v>
      </c>
      <c r="G1704" s="6">
        <f t="shared" si="133"/>
        <v>7.1373278447487098E-7</v>
      </c>
    </row>
    <row r="1705" spans="1:7" x14ac:dyDescent="0.25">
      <c r="A1705" s="1">
        <v>42253</v>
      </c>
      <c r="B1705">
        <v>54.4979719188768</v>
      </c>
      <c r="C1705">
        <f t="shared" si="130"/>
        <v>54.500058024774667</v>
      </c>
      <c r="D1705">
        <f t="shared" si="134"/>
        <v>2.0861058978667302E-3</v>
      </c>
      <c r="E1705">
        <f t="shared" si="131"/>
        <v>2.0861058978667302E-3</v>
      </c>
      <c r="F1705">
        <f t="shared" si="132"/>
        <v>4.3518378171143561E-6</v>
      </c>
      <c r="G1705" s="6">
        <f t="shared" si="133"/>
        <v>3.8277131685225488E-5</v>
      </c>
    </row>
    <row r="1706" spans="1:7" x14ac:dyDescent="0.25">
      <c r="A1706" s="1">
        <v>42254</v>
      </c>
      <c r="B1706">
        <v>55</v>
      </c>
      <c r="C1706">
        <f t="shared" si="130"/>
        <v>54.499720011254134</v>
      </c>
      <c r="D1706">
        <f t="shared" si="134"/>
        <v>-0.50027998874586643</v>
      </c>
      <c r="E1706">
        <f t="shared" si="131"/>
        <v>0.50027998874586643</v>
      </c>
      <c r="F1706">
        <f t="shared" si="132"/>
        <v>0.25028006713956424</v>
      </c>
      <c r="G1706" s="6">
        <f t="shared" si="133"/>
        <v>9.179496493606925E-3</v>
      </c>
    </row>
    <row r="1707" spans="1:7" x14ac:dyDescent="0.25">
      <c r="A1707" s="1">
        <v>42255</v>
      </c>
      <c r="B1707">
        <v>54.499862448418199</v>
      </c>
      <c r="C1707">
        <f t="shared" si="130"/>
        <v>54.583053344587462</v>
      </c>
      <c r="D1707">
        <f t="shared" si="134"/>
        <v>8.319089616926334E-2</v>
      </c>
      <c r="E1707">
        <f t="shared" si="131"/>
        <v>8.319089616926334E-2</v>
      </c>
      <c r="F1707">
        <f t="shared" si="132"/>
        <v>6.9207252054451539E-3</v>
      </c>
      <c r="G1707" s="6">
        <f t="shared" si="133"/>
        <v>1.5241158394725947E-3</v>
      </c>
    </row>
    <row r="1708" spans="1:7" x14ac:dyDescent="0.25">
      <c r="A1708" s="1">
        <v>42256</v>
      </c>
      <c r="B1708">
        <v>54.5000627116518</v>
      </c>
      <c r="C1708">
        <f t="shared" si="130"/>
        <v>54.583030419323826</v>
      </c>
      <c r="D1708">
        <f t="shared" si="134"/>
        <v>8.2967707672025881E-2</v>
      </c>
      <c r="E1708">
        <f t="shared" si="131"/>
        <v>8.2967707672025881E-2</v>
      </c>
      <c r="F1708">
        <f t="shared" si="132"/>
        <v>6.8836405163507424E-3</v>
      </c>
      <c r="G1708" s="6">
        <f t="shared" si="133"/>
        <v>1.5200275073524157E-3</v>
      </c>
    </row>
    <row r="1709" spans="1:7" x14ac:dyDescent="0.25">
      <c r="A1709" s="1">
        <v>42257</v>
      </c>
      <c r="B1709">
        <v>54.5</v>
      </c>
      <c r="C1709">
        <f t="shared" si="130"/>
        <v>54.582999719002437</v>
      </c>
      <c r="D1709">
        <f t="shared" si="134"/>
        <v>8.2999719002437189E-2</v>
      </c>
      <c r="E1709">
        <f t="shared" si="131"/>
        <v>8.2999719002437189E-2</v>
      </c>
      <c r="F1709">
        <f t="shared" si="132"/>
        <v>6.8889533544835334E-3</v>
      </c>
      <c r="G1709" s="6">
        <f t="shared" si="133"/>
        <v>1.5206148330015985E-3</v>
      </c>
    </row>
    <row r="1710" spans="1:7" x14ac:dyDescent="0.25">
      <c r="A1710" s="1">
        <v>42258</v>
      </c>
      <c r="B1710">
        <v>54.5</v>
      </c>
      <c r="C1710">
        <f t="shared" si="130"/>
        <v>54.582982846491142</v>
      </c>
      <c r="D1710">
        <f t="shared" si="134"/>
        <v>8.2982846491141515E-2</v>
      </c>
      <c r="E1710">
        <f t="shared" si="131"/>
        <v>8.2982846491141515E-2</v>
      </c>
      <c r="F1710">
        <f t="shared" si="132"/>
        <v>6.8861528117723581E-3</v>
      </c>
      <c r="G1710" s="6">
        <f t="shared" si="133"/>
        <v>1.5203061863533912E-3</v>
      </c>
    </row>
    <row r="1711" spans="1:7" x14ac:dyDescent="0.25">
      <c r="A1711" s="1">
        <v>42259</v>
      </c>
      <c r="B1711">
        <v>54.5</v>
      </c>
      <c r="C1711">
        <f t="shared" si="130"/>
        <v>54.582982846491142</v>
      </c>
      <c r="D1711">
        <f t="shared" si="134"/>
        <v>8.2982846491141515E-2</v>
      </c>
      <c r="E1711">
        <f t="shared" si="131"/>
        <v>8.2982846491141515E-2</v>
      </c>
      <c r="F1711">
        <f t="shared" si="132"/>
        <v>6.8861528117723581E-3</v>
      </c>
      <c r="G1711" s="6">
        <f t="shared" si="133"/>
        <v>1.5203061863533912E-3</v>
      </c>
    </row>
    <row r="1712" spans="1:7" x14ac:dyDescent="0.25">
      <c r="A1712" s="1">
        <v>42260</v>
      </c>
      <c r="B1712">
        <v>54.499455930359098</v>
      </c>
      <c r="C1712">
        <f t="shared" si="130"/>
        <v>54.583320860011668</v>
      </c>
      <c r="D1712">
        <f t="shared" si="134"/>
        <v>8.3864929652570197E-2</v>
      </c>
      <c r="E1712">
        <f t="shared" si="131"/>
        <v>8.3864929652570197E-2</v>
      </c>
      <c r="F1712">
        <f t="shared" si="132"/>
        <v>7.0333264256305476E-3</v>
      </c>
      <c r="G1712" s="6">
        <f t="shared" si="133"/>
        <v>1.5364570775687368E-3</v>
      </c>
    </row>
    <row r="1713" spans="1:7" x14ac:dyDescent="0.25">
      <c r="A1713" s="1">
        <v>42261</v>
      </c>
      <c r="B1713">
        <v>70.1267880364109</v>
      </c>
      <c r="C1713">
        <f t="shared" si="130"/>
        <v>54.499896848404852</v>
      </c>
      <c r="D1713">
        <f t="shared" si="134"/>
        <v>-15.626891188006049</v>
      </c>
      <c r="E1713">
        <f t="shared" si="131"/>
        <v>15.626891188006049</v>
      </c>
      <c r="F1713">
        <f t="shared" si="132"/>
        <v>244.19972820178108</v>
      </c>
      <c r="G1713" s="6">
        <f t="shared" si="133"/>
        <v>0.28673249109944743</v>
      </c>
    </row>
    <row r="1714" spans="1:7" x14ac:dyDescent="0.25">
      <c r="A1714" s="1">
        <v>42262</v>
      </c>
      <c r="B1714">
        <v>90.469180327868898</v>
      </c>
      <c r="C1714">
        <f t="shared" si="130"/>
        <v>57.104384446403635</v>
      </c>
      <c r="D1714">
        <f t="shared" si="134"/>
        <v>-33.364795881465263</v>
      </c>
      <c r="E1714">
        <f t="shared" si="131"/>
        <v>33.364795881465263</v>
      </c>
      <c r="F1714">
        <f t="shared" si="132"/>
        <v>1113.2096042118415</v>
      </c>
      <c r="G1714" s="6">
        <f t="shared" si="133"/>
        <v>0.58427730558553526</v>
      </c>
    </row>
    <row r="1715" spans="1:7" x14ac:dyDescent="0.25">
      <c r="A1715" s="1">
        <v>42263</v>
      </c>
      <c r="B1715">
        <v>92.938275340393304</v>
      </c>
      <c r="C1715">
        <f t="shared" si="130"/>
        <v>63.099237382439817</v>
      </c>
      <c r="D1715">
        <f t="shared" si="134"/>
        <v>-29.839037957953487</v>
      </c>
      <c r="E1715">
        <f t="shared" si="131"/>
        <v>29.839037957953487</v>
      </c>
      <c r="F1715">
        <f t="shared" si="132"/>
        <v>890.36818625618901</v>
      </c>
      <c r="G1715" s="6">
        <f t="shared" si="133"/>
        <v>0.47289062745879606</v>
      </c>
    </row>
    <row r="1716" spans="1:7" x14ac:dyDescent="0.25">
      <c r="A1716" s="1">
        <v>42264</v>
      </c>
      <c r="B1716">
        <v>88.415857605178005</v>
      </c>
      <c r="C1716">
        <f t="shared" si="130"/>
        <v>69.505616605838711</v>
      </c>
      <c r="D1716">
        <f t="shared" si="134"/>
        <v>-18.910240999339294</v>
      </c>
      <c r="E1716">
        <f t="shared" si="131"/>
        <v>18.910240999339294</v>
      </c>
      <c r="F1716">
        <f t="shared" si="132"/>
        <v>357.59721465309281</v>
      </c>
      <c r="G1716" s="6">
        <f t="shared" si="133"/>
        <v>0.27206781153497123</v>
      </c>
    </row>
    <row r="1717" spans="1:7" x14ac:dyDescent="0.25">
      <c r="A1717" s="1">
        <v>42265</v>
      </c>
      <c r="B1717">
        <v>92.1886326194399</v>
      </c>
      <c r="C1717">
        <f t="shared" si="130"/>
        <v>75.158259540035047</v>
      </c>
      <c r="D1717">
        <f t="shared" si="134"/>
        <v>-17.030373079404853</v>
      </c>
      <c r="E1717">
        <f t="shared" si="131"/>
        <v>17.030373079404853</v>
      </c>
      <c r="F1717">
        <f t="shared" si="132"/>
        <v>290.03360722371752</v>
      </c>
      <c r="G1717" s="6">
        <f t="shared" si="133"/>
        <v>0.22659349995103562</v>
      </c>
    </row>
    <row r="1718" spans="1:7" x14ac:dyDescent="0.25">
      <c r="A1718" s="1">
        <v>42266</v>
      </c>
      <c r="B1718">
        <v>94.2920912178554</v>
      </c>
      <c r="C1718">
        <f t="shared" si="130"/>
        <v>81.43969830994169</v>
      </c>
      <c r="D1718">
        <f t="shared" si="134"/>
        <v>-12.85239290791371</v>
      </c>
      <c r="E1718">
        <f t="shared" si="131"/>
        <v>12.85239290791371</v>
      </c>
      <c r="F1718">
        <f t="shared" si="132"/>
        <v>165.18400345939065</v>
      </c>
      <c r="G1718" s="6">
        <f t="shared" si="133"/>
        <v>0.15781483937968818</v>
      </c>
    </row>
    <row r="1719" spans="1:7" x14ac:dyDescent="0.25">
      <c r="A1719" s="1">
        <v>42267</v>
      </c>
      <c r="B1719">
        <v>93.770996348461097</v>
      </c>
      <c r="C1719">
        <f t="shared" si="130"/>
        <v>88.071804191191063</v>
      </c>
      <c r="D1719">
        <f t="shared" si="134"/>
        <v>-5.6991921572700335</v>
      </c>
      <c r="E1719">
        <f t="shared" si="131"/>
        <v>5.6991921572700335</v>
      </c>
      <c r="F1719">
        <f t="shared" si="132"/>
        <v>32.480791245488255</v>
      </c>
      <c r="G1719" s="6">
        <f t="shared" si="133"/>
        <v>6.471074607371409E-2</v>
      </c>
    </row>
    <row r="1720" spans="1:7" x14ac:dyDescent="0.25">
      <c r="A1720" s="1">
        <v>42268</v>
      </c>
      <c r="B1720">
        <v>94.694892473118301</v>
      </c>
      <c r="C1720">
        <f t="shared" si="130"/>
        <v>92.01250557653276</v>
      </c>
      <c r="D1720">
        <f t="shared" si="134"/>
        <v>-2.6823868965855411</v>
      </c>
      <c r="E1720">
        <f t="shared" si="131"/>
        <v>2.6823868965855411</v>
      </c>
      <c r="F1720">
        <f t="shared" si="132"/>
        <v>7.1951994629738101</v>
      </c>
      <c r="G1720" s="6">
        <f t="shared" si="133"/>
        <v>2.9152416617482784E-2</v>
      </c>
    </row>
    <row r="1721" spans="1:7" x14ac:dyDescent="0.25">
      <c r="A1721" s="1">
        <v>42269</v>
      </c>
      <c r="B1721">
        <v>92.502994011976</v>
      </c>
      <c r="C1721">
        <f t="shared" si="130"/>
        <v>92.716790934074325</v>
      </c>
      <c r="D1721">
        <f t="shared" si="134"/>
        <v>0.21379692209832513</v>
      </c>
      <c r="E1721">
        <f t="shared" si="131"/>
        <v>0.21379692209832513</v>
      </c>
      <c r="F1721">
        <f t="shared" si="132"/>
        <v>4.5709123898717299E-2</v>
      </c>
      <c r="G1721" s="6">
        <f t="shared" si="133"/>
        <v>2.3059137395118005E-3</v>
      </c>
    </row>
    <row r="1722" spans="1:7" x14ac:dyDescent="0.25">
      <c r="A1722" s="1">
        <v>42270</v>
      </c>
      <c r="B1722">
        <v>95.003610108303207</v>
      </c>
      <c r="C1722">
        <f t="shared" si="130"/>
        <v>92.644244046004772</v>
      </c>
      <c r="D1722">
        <f t="shared" si="134"/>
        <v>-2.3593660622984345</v>
      </c>
      <c r="E1722">
        <f t="shared" si="131"/>
        <v>2.3593660622984345</v>
      </c>
      <c r="F1722">
        <f t="shared" si="132"/>
        <v>5.5666082159256201</v>
      </c>
      <c r="G1722" s="6">
        <f t="shared" si="133"/>
        <v>2.5466947100640524E-2</v>
      </c>
    </row>
    <row r="1723" spans="1:7" x14ac:dyDescent="0.25">
      <c r="A1723" s="1">
        <v>42271</v>
      </c>
      <c r="B1723">
        <v>95.108701401745606</v>
      </c>
      <c r="C1723">
        <f t="shared" si="130"/>
        <v>93.74220279652566</v>
      </c>
      <c r="D1723">
        <f t="shared" si="134"/>
        <v>-1.3664986052199453</v>
      </c>
      <c r="E1723">
        <f t="shared" si="131"/>
        <v>1.3664986052199453</v>
      </c>
      <c r="F1723">
        <f t="shared" si="132"/>
        <v>1.8673184380680559</v>
      </c>
      <c r="G1723" s="6">
        <f t="shared" si="133"/>
        <v>1.4577197510346871E-2</v>
      </c>
    </row>
    <row r="1724" spans="1:7" x14ac:dyDescent="0.25">
      <c r="A1724" s="1">
        <v>42272</v>
      </c>
      <c r="B1724">
        <v>93.496022461394503</v>
      </c>
      <c r="C1724">
        <f t="shared" si="130"/>
        <v>94.228880926909937</v>
      </c>
      <c r="D1724">
        <f t="shared" si="134"/>
        <v>0.73285846551543443</v>
      </c>
      <c r="E1724">
        <f t="shared" si="131"/>
        <v>0.73285846551543443</v>
      </c>
      <c r="F1724">
        <f t="shared" si="132"/>
        <v>0.53708153047763718</v>
      </c>
      <c r="G1724" s="6">
        <f t="shared" si="133"/>
        <v>7.7774293646115491E-3</v>
      </c>
    </row>
    <row r="1725" spans="1:7" x14ac:dyDescent="0.25">
      <c r="A1725" s="1">
        <v>42273</v>
      </c>
      <c r="B1725">
        <v>95.855737704917999</v>
      </c>
      <c r="C1725">
        <f t="shared" si="130"/>
        <v>94.096202800833126</v>
      </c>
      <c r="D1725">
        <f t="shared" si="134"/>
        <v>-1.7595349040848731</v>
      </c>
      <c r="E1725">
        <f t="shared" si="131"/>
        <v>1.7595349040848731</v>
      </c>
      <c r="F1725">
        <f t="shared" si="132"/>
        <v>3.0959630786929635</v>
      </c>
      <c r="G1725" s="6">
        <f t="shared" si="133"/>
        <v>1.8699318906727384E-2</v>
      </c>
    </row>
    <row r="1726" spans="1:7" x14ac:dyDescent="0.25">
      <c r="A1726" s="1">
        <v>42274</v>
      </c>
      <c r="B1726">
        <v>89.502766798419003</v>
      </c>
      <c r="C1726">
        <f t="shared" si="130"/>
        <v>94.443659693575924</v>
      </c>
      <c r="D1726">
        <f t="shared" si="134"/>
        <v>4.9408928951569209</v>
      </c>
      <c r="E1726">
        <f t="shared" si="131"/>
        <v>4.9408928951569209</v>
      </c>
      <c r="F1726">
        <f t="shared" si="132"/>
        <v>24.412422601412139</v>
      </c>
      <c r="G1726" s="6">
        <f t="shared" si="133"/>
        <v>5.2315771235334728E-2</v>
      </c>
    </row>
    <row r="1727" spans="1:7" x14ac:dyDescent="0.25">
      <c r="A1727" s="1">
        <v>42275</v>
      </c>
      <c r="B1727">
        <v>94.169435215946805</v>
      </c>
      <c r="C1727">
        <f t="shared" si="130"/>
        <v>93.578305414459393</v>
      </c>
      <c r="D1727">
        <f t="shared" si="134"/>
        <v>-0.59112980148741201</v>
      </c>
      <c r="E1727">
        <f t="shared" si="131"/>
        <v>0.59112980148741201</v>
      </c>
      <c r="F1727">
        <f t="shared" si="132"/>
        <v>0.34943444220654712</v>
      </c>
      <c r="G1727" s="6">
        <f t="shared" si="133"/>
        <v>6.3169534740909368E-3</v>
      </c>
    </row>
    <row r="1728" spans="1:7" x14ac:dyDescent="0.25">
      <c r="A1728" s="1">
        <v>42276</v>
      </c>
      <c r="B1728">
        <v>97.2235885969816</v>
      </c>
      <c r="C1728">
        <f t="shared" si="130"/>
        <v>93.856045615121175</v>
      </c>
      <c r="D1728">
        <f t="shared" si="134"/>
        <v>-3.3675429818604243</v>
      </c>
      <c r="E1728">
        <f t="shared" si="131"/>
        <v>3.3675429818604243</v>
      </c>
      <c r="F1728">
        <f t="shared" si="132"/>
        <v>11.340345734677399</v>
      </c>
      <c r="G1728" s="6">
        <f t="shared" si="133"/>
        <v>3.5879872839197038E-2</v>
      </c>
    </row>
    <row r="1729" spans="1:7" x14ac:dyDescent="0.25">
      <c r="A1729" s="1">
        <v>42277</v>
      </c>
      <c r="B1729">
        <v>96.55</v>
      </c>
      <c r="C1729">
        <f t="shared" si="130"/>
        <v>94.22604202990091</v>
      </c>
      <c r="D1729">
        <f t="shared" si="134"/>
        <v>-2.3239579700990873</v>
      </c>
      <c r="E1729">
        <f t="shared" si="131"/>
        <v>2.3239579700990873</v>
      </c>
      <c r="F1729">
        <f t="shared" si="132"/>
        <v>5.4007806467870703</v>
      </c>
      <c r="G1729" s="6">
        <f t="shared" si="133"/>
        <v>2.4663648393101579E-2</v>
      </c>
    </row>
    <row r="1730" spans="1:7" x14ac:dyDescent="0.25">
      <c r="A1730" s="1">
        <v>42278</v>
      </c>
      <c r="B1730">
        <v>93.840949554896099</v>
      </c>
      <c r="C1730">
        <f t="shared" si="130"/>
        <v>94.466258462943301</v>
      </c>
      <c r="D1730">
        <f t="shared" si="134"/>
        <v>0.62530890804720229</v>
      </c>
      <c r="E1730">
        <f t="shared" si="131"/>
        <v>0.62530890804720229</v>
      </c>
      <c r="F1730">
        <f t="shared" si="132"/>
        <v>0.39101123048318448</v>
      </c>
      <c r="G1730" s="6">
        <f t="shared" si="133"/>
        <v>6.6193889566664166E-3</v>
      </c>
    </row>
    <row r="1731" spans="1:7" x14ac:dyDescent="0.25">
      <c r="A1731" s="1">
        <v>42279</v>
      </c>
      <c r="B1731">
        <v>93.472116946399595</v>
      </c>
      <c r="C1731">
        <f t="shared" si="130"/>
        <v>94.523746311860251</v>
      </c>
      <c r="D1731">
        <f t="shared" si="134"/>
        <v>1.0516293654606557</v>
      </c>
      <c r="E1731">
        <f t="shared" si="131"/>
        <v>1.0516293654606557</v>
      </c>
      <c r="F1731">
        <f t="shared" si="132"/>
        <v>1.1059243222991813</v>
      </c>
      <c r="G1731" s="6">
        <f t="shared" si="133"/>
        <v>1.1125557402168938E-2</v>
      </c>
    </row>
    <row r="1732" spans="1:7" x14ac:dyDescent="0.25">
      <c r="A1732" s="1">
        <v>42280</v>
      </c>
      <c r="B1732">
        <v>96.308788598574793</v>
      </c>
      <c r="C1732">
        <f t="shared" si="130"/>
        <v>94.126476185440524</v>
      </c>
      <c r="D1732">
        <f t="shared" si="134"/>
        <v>-2.1823124131342695</v>
      </c>
      <c r="E1732">
        <f t="shared" si="131"/>
        <v>2.1823124131342695</v>
      </c>
      <c r="F1732">
        <f t="shared" si="132"/>
        <v>4.7624874685199181</v>
      </c>
      <c r="G1732" s="6">
        <f t="shared" si="133"/>
        <v>2.3184894426886336E-2</v>
      </c>
    </row>
    <row r="1733" spans="1:7" x14ac:dyDescent="0.25">
      <c r="A1733" s="1">
        <v>42281</v>
      </c>
      <c r="B1733">
        <v>96.497267759562803</v>
      </c>
      <c r="C1733">
        <f t="shared" si="130"/>
        <v>95.260813152133153</v>
      </c>
      <c r="D1733">
        <f t="shared" si="134"/>
        <v>-1.2364546074296499</v>
      </c>
      <c r="E1733">
        <f t="shared" si="131"/>
        <v>1.2364546074296499</v>
      </c>
      <c r="F1733">
        <f t="shared" si="132"/>
        <v>1.5288199962340094</v>
      </c>
      <c r="G1733" s="6">
        <f t="shared" si="133"/>
        <v>1.2979677230499918E-2</v>
      </c>
    </row>
    <row r="1734" spans="1:7" x14ac:dyDescent="0.25">
      <c r="A1734" s="1">
        <v>42282</v>
      </c>
      <c r="B1734">
        <v>94.967032967033006</v>
      </c>
      <c r="C1734">
        <f t="shared" si="130"/>
        <v>95.648785242735812</v>
      </c>
      <c r="D1734">
        <f t="shared" si="134"/>
        <v>0.68175227570280583</v>
      </c>
      <c r="E1734">
        <f t="shared" si="131"/>
        <v>0.68175227570280583</v>
      </c>
      <c r="F1734">
        <f t="shared" si="132"/>
        <v>0.46478616542595458</v>
      </c>
      <c r="G1734" s="6">
        <f t="shared" si="133"/>
        <v>7.1276626668354106E-3</v>
      </c>
    </row>
    <row r="1735" spans="1:7" x14ac:dyDescent="0.25">
      <c r="A1735" s="1">
        <v>42283</v>
      </c>
      <c r="B1735">
        <v>96.394780447390204</v>
      </c>
      <c r="C1735">
        <f t="shared" si="130"/>
        <v>95.272692637744385</v>
      </c>
      <c r="D1735">
        <f t="shared" si="134"/>
        <v>-1.1220878096458193</v>
      </c>
      <c r="E1735">
        <f t="shared" si="131"/>
        <v>1.1220878096458193</v>
      </c>
      <c r="F1735">
        <f t="shared" si="132"/>
        <v>1.2590810525557525</v>
      </c>
      <c r="G1735" s="6">
        <f t="shared" si="133"/>
        <v>1.1777643504968804E-2</v>
      </c>
    </row>
    <row r="1736" spans="1:7" x14ac:dyDescent="0.25">
      <c r="A1736" s="1">
        <v>42284</v>
      </c>
      <c r="B1736">
        <v>91.273817034700301</v>
      </c>
      <c r="C1736">
        <f t="shared" si="130"/>
        <v>95.246822712309424</v>
      </c>
      <c r="D1736">
        <f t="shared" si="134"/>
        <v>3.9730056776091232</v>
      </c>
      <c r="E1736">
        <f t="shared" si="131"/>
        <v>3.9730056776091232</v>
      </c>
      <c r="F1736">
        <f t="shared" si="132"/>
        <v>15.784774114314327</v>
      </c>
      <c r="G1736" s="6">
        <f t="shared" si="133"/>
        <v>4.1712737123100523E-2</v>
      </c>
    </row>
    <row r="1737" spans="1:7" x14ac:dyDescent="0.25">
      <c r="A1737" s="1">
        <v>42285</v>
      </c>
      <c r="B1737">
        <v>61.544068919814499</v>
      </c>
      <c r="C1737">
        <f t="shared" ref="C1737:C1800" si="135">AVERAGE(B1731:B1736)</f>
        <v>94.818967292276781</v>
      </c>
      <c r="D1737">
        <f t="shared" si="134"/>
        <v>33.274898372462282</v>
      </c>
      <c r="E1737">
        <f t="shared" ref="E1737:E1800" si="136">ABS($D1737)</f>
        <v>33.274898372462282</v>
      </c>
      <c r="F1737">
        <f t="shared" ref="F1737:F1800" si="137">POWER($E1737,2)</f>
        <v>1107.218861697693</v>
      </c>
      <c r="G1737" s="6">
        <f t="shared" ref="G1737:G1800" si="138">$E1737/$C1737</f>
        <v>0.35093082452473195</v>
      </c>
    </row>
    <row r="1738" spans="1:7" x14ac:dyDescent="0.25">
      <c r="A1738" s="1">
        <v>42286</v>
      </c>
      <c r="B1738">
        <v>57.499863126197603</v>
      </c>
      <c r="C1738">
        <f t="shared" si="135"/>
        <v>89.4976259545126</v>
      </c>
      <c r="D1738">
        <f t="shared" ref="D1738:D1801" si="139">$C1738-$B1738</f>
        <v>31.997762828314997</v>
      </c>
      <c r="E1738">
        <f t="shared" si="136"/>
        <v>31.997762828314997</v>
      </c>
      <c r="F1738">
        <f t="shared" si="137"/>
        <v>1023.856826017097</v>
      </c>
      <c r="G1738" s="6">
        <f t="shared" si="138"/>
        <v>0.35752638672871551</v>
      </c>
    </row>
    <row r="1739" spans="1:7" x14ac:dyDescent="0.25">
      <c r="A1739" s="1">
        <v>42287</v>
      </c>
      <c r="B1739">
        <v>56.5</v>
      </c>
      <c r="C1739">
        <f t="shared" si="135"/>
        <v>83.029471709116407</v>
      </c>
      <c r="D1739">
        <f t="shared" si="139"/>
        <v>26.529471709116407</v>
      </c>
      <c r="E1739">
        <f t="shared" si="136"/>
        <v>26.529471709116407</v>
      </c>
      <c r="F1739">
        <f t="shared" si="137"/>
        <v>703.81286916480781</v>
      </c>
      <c r="G1739" s="6">
        <f t="shared" si="138"/>
        <v>0.31951873428821953</v>
      </c>
    </row>
    <row r="1740" spans="1:7" x14ac:dyDescent="0.25">
      <c r="A1740" s="1">
        <v>42288</v>
      </c>
      <c r="B1740">
        <v>56.5</v>
      </c>
      <c r="C1740">
        <f t="shared" si="135"/>
        <v>76.363260415855933</v>
      </c>
      <c r="D1740">
        <f t="shared" si="139"/>
        <v>19.863260415855933</v>
      </c>
      <c r="E1740">
        <f t="shared" si="136"/>
        <v>19.863260415855933</v>
      </c>
      <c r="F1740">
        <f t="shared" si="137"/>
        <v>394.54911434810924</v>
      </c>
      <c r="G1740" s="6">
        <f t="shared" si="138"/>
        <v>0.26011540507418618</v>
      </c>
    </row>
    <row r="1741" spans="1:7" x14ac:dyDescent="0.25">
      <c r="A1741" s="1">
        <v>42289</v>
      </c>
      <c r="B1741">
        <v>56.5</v>
      </c>
      <c r="C1741">
        <f t="shared" si="135"/>
        <v>69.952088254683773</v>
      </c>
      <c r="D1741">
        <f t="shared" si="139"/>
        <v>13.452088254683773</v>
      </c>
      <c r="E1741">
        <f t="shared" si="136"/>
        <v>13.452088254683773</v>
      </c>
      <c r="F1741">
        <f t="shared" si="137"/>
        <v>180.95867841180112</v>
      </c>
      <c r="G1741" s="6">
        <f t="shared" si="138"/>
        <v>0.19230431271339585</v>
      </c>
    </row>
    <row r="1742" spans="1:7" x14ac:dyDescent="0.25">
      <c r="A1742" s="1">
        <v>42290</v>
      </c>
      <c r="B1742">
        <v>56.450932684509297</v>
      </c>
      <c r="C1742">
        <f t="shared" si="135"/>
        <v>63.302958180118729</v>
      </c>
      <c r="D1742">
        <f t="shared" si="139"/>
        <v>6.852025495609432</v>
      </c>
      <c r="E1742">
        <f t="shared" si="136"/>
        <v>6.852025495609432</v>
      </c>
      <c r="F1742">
        <f t="shared" si="137"/>
        <v>46.950253392481685</v>
      </c>
      <c r="G1742" s="6">
        <f t="shared" si="138"/>
        <v>0.10824178984042196</v>
      </c>
    </row>
    <row r="1743" spans="1:7" x14ac:dyDescent="0.25">
      <c r="A1743" s="1">
        <v>42291</v>
      </c>
      <c r="B1743">
        <v>55.5</v>
      </c>
      <c r="C1743">
        <f t="shared" si="135"/>
        <v>57.499144121753567</v>
      </c>
      <c r="D1743">
        <f t="shared" si="139"/>
        <v>1.9991441217535666</v>
      </c>
      <c r="E1743">
        <f t="shared" si="136"/>
        <v>1.9991441217535666</v>
      </c>
      <c r="F1743">
        <f t="shared" si="137"/>
        <v>3.9965772195418392</v>
      </c>
      <c r="G1743" s="6">
        <f t="shared" si="138"/>
        <v>3.4768241376261347E-2</v>
      </c>
    </row>
    <row r="1744" spans="1:7" x14ac:dyDescent="0.25">
      <c r="A1744" s="1">
        <v>42292</v>
      </c>
      <c r="B1744">
        <v>56.5</v>
      </c>
      <c r="C1744">
        <f t="shared" si="135"/>
        <v>56.491799301784482</v>
      </c>
      <c r="D1744">
        <f t="shared" si="139"/>
        <v>-8.2006982155178321E-3</v>
      </c>
      <c r="E1744">
        <f t="shared" si="136"/>
        <v>8.2006982155178321E-3</v>
      </c>
      <c r="F1744">
        <f t="shared" si="137"/>
        <v>6.7251451221997358E-5</v>
      </c>
      <c r="G1744" s="6">
        <f t="shared" si="138"/>
        <v>1.4516617131822858E-4</v>
      </c>
    </row>
    <row r="1745" spans="1:7" x14ac:dyDescent="0.25">
      <c r="A1745" s="1">
        <v>42293</v>
      </c>
      <c r="B1745">
        <v>55.5</v>
      </c>
      <c r="C1745">
        <f t="shared" si="135"/>
        <v>56.325155447418219</v>
      </c>
      <c r="D1745">
        <f t="shared" si="139"/>
        <v>0.82515544741821856</v>
      </c>
      <c r="E1745">
        <f t="shared" si="136"/>
        <v>0.82515544741821856</v>
      </c>
      <c r="F1745">
        <f t="shared" si="137"/>
        <v>0.68088151240396044</v>
      </c>
      <c r="G1745" s="6">
        <f t="shared" si="138"/>
        <v>1.4649856549238184E-2</v>
      </c>
    </row>
    <row r="1746" spans="1:7" x14ac:dyDescent="0.25">
      <c r="A1746" s="1">
        <v>42294</v>
      </c>
      <c r="B1746">
        <v>55.5</v>
      </c>
      <c r="C1746">
        <f t="shared" si="135"/>
        <v>56.158488780751554</v>
      </c>
      <c r="D1746">
        <f t="shared" si="139"/>
        <v>0.65848878075155426</v>
      </c>
      <c r="E1746">
        <f t="shared" si="136"/>
        <v>0.65848878075155426</v>
      </c>
      <c r="F1746">
        <f t="shared" si="137"/>
        <v>0.43360747437566849</v>
      </c>
      <c r="G1746" s="6">
        <f t="shared" si="138"/>
        <v>1.1725543102172165E-2</v>
      </c>
    </row>
    <row r="1747" spans="1:7" x14ac:dyDescent="0.25">
      <c r="A1747" s="1">
        <v>42295</v>
      </c>
      <c r="B1747">
        <v>55.5</v>
      </c>
      <c r="C1747">
        <f t="shared" si="135"/>
        <v>55.99182211408489</v>
      </c>
      <c r="D1747">
        <f t="shared" si="139"/>
        <v>0.49182211408488996</v>
      </c>
      <c r="E1747">
        <f t="shared" si="136"/>
        <v>0.49182211408488996</v>
      </c>
      <c r="F1747">
        <f t="shared" si="137"/>
        <v>0.24188899190293051</v>
      </c>
      <c r="G1747" s="6">
        <f t="shared" si="138"/>
        <v>8.7838204851199298E-3</v>
      </c>
    </row>
    <row r="1748" spans="1:7" x14ac:dyDescent="0.25">
      <c r="A1748" s="1">
        <v>42296</v>
      </c>
      <c r="B1748">
        <v>55.500185116623499</v>
      </c>
      <c r="C1748">
        <f t="shared" si="135"/>
        <v>55.825155447418219</v>
      </c>
      <c r="D1748">
        <f t="shared" si="139"/>
        <v>0.32497033079472004</v>
      </c>
      <c r="E1748">
        <f t="shared" si="136"/>
        <v>0.32497033079472004</v>
      </c>
      <c r="F1748">
        <f t="shared" si="137"/>
        <v>0.10560571589682977</v>
      </c>
      <c r="G1748" s="6">
        <f t="shared" si="138"/>
        <v>5.8212167649189977E-3</v>
      </c>
    </row>
    <row r="1749" spans="1:7" x14ac:dyDescent="0.25">
      <c r="A1749" s="1">
        <v>42297</v>
      </c>
      <c r="B1749">
        <v>55.5</v>
      </c>
      <c r="C1749">
        <f t="shared" si="135"/>
        <v>55.666697519437243</v>
      </c>
      <c r="D1749">
        <f t="shared" si="139"/>
        <v>0.16669751943724265</v>
      </c>
      <c r="E1749">
        <f t="shared" si="136"/>
        <v>0.16669751943724265</v>
      </c>
      <c r="F1749">
        <f t="shared" si="137"/>
        <v>2.7788062986529891E-2</v>
      </c>
      <c r="G1749" s="6">
        <f t="shared" si="138"/>
        <v>2.9945645577238809E-3</v>
      </c>
    </row>
    <row r="1750" spans="1:7" x14ac:dyDescent="0.25">
      <c r="A1750" s="1">
        <v>42298</v>
      </c>
      <c r="B1750">
        <v>55.5</v>
      </c>
      <c r="C1750">
        <f t="shared" si="135"/>
        <v>55.666697519437243</v>
      </c>
      <c r="D1750">
        <f t="shared" si="139"/>
        <v>0.16669751943724265</v>
      </c>
      <c r="E1750">
        <f t="shared" si="136"/>
        <v>0.16669751943724265</v>
      </c>
      <c r="F1750">
        <f t="shared" si="137"/>
        <v>2.7788062986529891E-2</v>
      </c>
      <c r="G1750" s="6">
        <f t="shared" si="138"/>
        <v>2.9945645577238809E-3</v>
      </c>
    </row>
    <row r="1751" spans="1:7" x14ac:dyDescent="0.25">
      <c r="A1751" s="1">
        <v>42299</v>
      </c>
      <c r="B1751">
        <v>55.5</v>
      </c>
      <c r="C1751">
        <f t="shared" si="135"/>
        <v>55.500030852770578</v>
      </c>
      <c r="D1751">
        <f t="shared" si="139"/>
        <v>3.0852770578349009E-5</v>
      </c>
      <c r="E1751">
        <f t="shared" si="136"/>
        <v>3.0852770578349009E-5</v>
      </c>
      <c r="F1751">
        <f t="shared" si="137"/>
        <v>9.5189345236023825E-10</v>
      </c>
      <c r="G1751" s="6">
        <f t="shared" si="138"/>
        <v>5.5590546715540839E-7</v>
      </c>
    </row>
    <row r="1752" spans="1:7" x14ac:dyDescent="0.25">
      <c r="A1752" s="1">
        <v>42300</v>
      </c>
      <c r="B1752">
        <v>55.5</v>
      </c>
      <c r="C1752">
        <f t="shared" si="135"/>
        <v>55.500030852770578</v>
      </c>
      <c r="D1752">
        <f t="shared" si="139"/>
        <v>3.0852770578349009E-5</v>
      </c>
      <c r="E1752">
        <f t="shared" si="136"/>
        <v>3.0852770578349009E-5</v>
      </c>
      <c r="F1752">
        <f t="shared" si="137"/>
        <v>9.5189345236023825E-10</v>
      </c>
      <c r="G1752" s="6">
        <f t="shared" si="138"/>
        <v>5.5590546715540839E-7</v>
      </c>
    </row>
    <row r="1753" spans="1:7" x14ac:dyDescent="0.25">
      <c r="A1753" s="1">
        <v>42301</v>
      </c>
      <c r="B1753">
        <v>55.5</v>
      </c>
      <c r="C1753">
        <f t="shared" si="135"/>
        <v>55.500030852770578</v>
      </c>
      <c r="D1753">
        <f t="shared" si="139"/>
        <v>3.0852770578349009E-5</v>
      </c>
      <c r="E1753">
        <f t="shared" si="136"/>
        <v>3.0852770578349009E-5</v>
      </c>
      <c r="F1753">
        <f t="shared" si="137"/>
        <v>9.5189345236023825E-10</v>
      </c>
      <c r="G1753" s="6">
        <f t="shared" si="138"/>
        <v>5.5590546715540839E-7</v>
      </c>
    </row>
    <row r="1754" spans="1:7" x14ac:dyDescent="0.25">
      <c r="A1754" s="1">
        <v>42302</v>
      </c>
      <c r="B1754">
        <v>55.5</v>
      </c>
      <c r="C1754">
        <f t="shared" si="135"/>
        <v>55.500030852770578</v>
      </c>
      <c r="D1754">
        <f t="shared" si="139"/>
        <v>3.0852770578349009E-5</v>
      </c>
      <c r="E1754">
        <f t="shared" si="136"/>
        <v>3.0852770578349009E-5</v>
      </c>
      <c r="F1754">
        <f t="shared" si="137"/>
        <v>9.5189345236023825E-10</v>
      </c>
      <c r="G1754" s="6">
        <f t="shared" si="138"/>
        <v>5.5590546715540839E-7</v>
      </c>
    </row>
    <row r="1755" spans="1:7" x14ac:dyDescent="0.25">
      <c r="A1755" s="1">
        <v>42303</v>
      </c>
      <c r="B1755">
        <v>55.5</v>
      </c>
      <c r="C1755">
        <f t="shared" si="135"/>
        <v>55.5</v>
      </c>
      <c r="D1755">
        <f t="shared" si="139"/>
        <v>0</v>
      </c>
      <c r="E1755">
        <f t="shared" si="136"/>
        <v>0</v>
      </c>
      <c r="F1755">
        <f t="shared" si="137"/>
        <v>0</v>
      </c>
      <c r="G1755" s="6">
        <f t="shared" si="138"/>
        <v>0</v>
      </c>
    </row>
    <row r="1756" spans="1:7" x14ac:dyDescent="0.25">
      <c r="A1756" s="1">
        <v>42304</v>
      </c>
      <c r="B1756">
        <v>56.5</v>
      </c>
      <c r="C1756">
        <f t="shared" si="135"/>
        <v>55.5</v>
      </c>
      <c r="D1756">
        <f t="shared" si="139"/>
        <v>-1</v>
      </c>
      <c r="E1756">
        <f t="shared" si="136"/>
        <v>1</v>
      </c>
      <c r="F1756">
        <f t="shared" si="137"/>
        <v>1</v>
      </c>
      <c r="G1756" s="6">
        <f t="shared" si="138"/>
        <v>1.8018018018018018E-2</v>
      </c>
    </row>
    <row r="1757" spans="1:7" x14ac:dyDescent="0.25">
      <c r="A1757" s="1">
        <v>42305</v>
      </c>
      <c r="B1757">
        <v>55.5</v>
      </c>
      <c r="C1757">
        <f t="shared" si="135"/>
        <v>55.666666666666664</v>
      </c>
      <c r="D1757">
        <f t="shared" si="139"/>
        <v>0.1666666666666643</v>
      </c>
      <c r="E1757">
        <f t="shared" si="136"/>
        <v>0.1666666666666643</v>
      </c>
      <c r="F1757">
        <f t="shared" si="137"/>
        <v>2.7777777777776989E-2</v>
      </c>
      <c r="G1757" s="6">
        <f t="shared" si="138"/>
        <v>2.9940119760478619E-3</v>
      </c>
    </row>
    <row r="1758" spans="1:7" x14ac:dyDescent="0.25">
      <c r="A1758" s="1">
        <v>42306</v>
      </c>
      <c r="B1758">
        <v>55.5</v>
      </c>
      <c r="C1758">
        <f t="shared" si="135"/>
        <v>55.666666666666664</v>
      </c>
      <c r="D1758">
        <f t="shared" si="139"/>
        <v>0.1666666666666643</v>
      </c>
      <c r="E1758">
        <f t="shared" si="136"/>
        <v>0.1666666666666643</v>
      </c>
      <c r="F1758">
        <f t="shared" si="137"/>
        <v>2.7777777777776989E-2</v>
      </c>
      <c r="G1758" s="6">
        <f t="shared" si="138"/>
        <v>2.9940119760478619E-3</v>
      </c>
    </row>
    <row r="1759" spans="1:7" x14ac:dyDescent="0.25">
      <c r="A1759" s="1">
        <v>42307</v>
      </c>
      <c r="B1759">
        <v>55.5</v>
      </c>
      <c r="C1759">
        <f t="shared" si="135"/>
        <v>55.666666666666664</v>
      </c>
      <c r="D1759">
        <f t="shared" si="139"/>
        <v>0.1666666666666643</v>
      </c>
      <c r="E1759">
        <f t="shared" si="136"/>
        <v>0.1666666666666643</v>
      </c>
      <c r="F1759">
        <f t="shared" si="137"/>
        <v>2.7777777777776989E-2</v>
      </c>
      <c r="G1759" s="6">
        <f t="shared" si="138"/>
        <v>2.9940119760478619E-3</v>
      </c>
    </row>
    <row r="1760" spans="1:7" x14ac:dyDescent="0.25">
      <c r="A1760" s="1">
        <v>42308</v>
      </c>
      <c r="B1760">
        <v>55.499797979797997</v>
      </c>
      <c r="C1760">
        <f t="shared" si="135"/>
        <v>55.666666666666664</v>
      </c>
      <c r="D1760">
        <f t="shared" si="139"/>
        <v>0.16686868686866774</v>
      </c>
      <c r="E1760">
        <f t="shared" si="136"/>
        <v>0.16686868686866774</v>
      </c>
      <c r="F1760">
        <f t="shared" si="137"/>
        <v>2.7845158657273484E-2</v>
      </c>
      <c r="G1760" s="6">
        <f t="shared" si="138"/>
        <v>2.9976410814730732E-3</v>
      </c>
    </row>
    <row r="1761" spans="1:7" x14ac:dyDescent="0.25">
      <c r="A1761" s="1">
        <v>42309</v>
      </c>
      <c r="B1761">
        <v>55.500238208670801</v>
      </c>
      <c r="C1761">
        <f t="shared" si="135"/>
        <v>55.666632996633005</v>
      </c>
      <c r="D1761">
        <f t="shared" si="139"/>
        <v>0.1663947879622043</v>
      </c>
      <c r="E1761">
        <f t="shared" si="136"/>
        <v>0.1663947879622043</v>
      </c>
      <c r="F1761">
        <f t="shared" si="137"/>
        <v>2.7687225460986932E-2</v>
      </c>
      <c r="G1761" s="6">
        <f t="shared" si="138"/>
        <v>2.9891297354425711E-3</v>
      </c>
    </row>
    <row r="1762" spans="1:7" x14ac:dyDescent="0.25">
      <c r="A1762" s="1">
        <v>42310</v>
      </c>
      <c r="B1762">
        <v>55.5</v>
      </c>
      <c r="C1762">
        <f t="shared" si="135"/>
        <v>55.666672698078138</v>
      </c>
      <c r="D1762">
        <f t="shared" si="139"/>
        <v>0.16667269807813767</v>
      </c>
      <c r="E1762">
        <f t="shared" si="136"/>
        <v>0.16667269807813767</v>
      </c>
      <c r="F1762">
        <f t="shared" si="137"/>
        <v>2.7779788284646036E-2</v>
      </c>
      <c r="G1762" s="6">
        <f t="shared" si="138"/>
        <v>2.9941200003479273E-3</v>
      </c>
    </row>
    <row r="1763" spans="1:7" x14ac:dyDescent="0.25">
      <c r="A1763" s="1">
        <v>42311</v>
      </c>
      <c r="B1763">
        <v>55.5</v>
      </c>
      <c r="C1763">
        <f t="shared" si="135"/>
        <v>55.500006031411466</v>
      </c>
      <c r="D1763">
        <f t="shared" si="139"/>
        <v>6.0314114662674001E-6</v>
      </c>
      <c r="E1763">
        <f t="shared" si="136"/>
        <v>6.0314114662674001E-6</v>
      </c>
      <c r="F1763">
        <f t="shared" si="137"/>
        <v>3.6377924275421868E-11</v>
      </c>
      <c r="G1763" s="6">
        <f t="shared" si="138"/>
        <v>1.0867406866323201E-7</v>
      </c>
    </row>
    <row r="1764" spans="1:7" x14ac:dyDescent="0.25">
      <c r="A1764" s="1">
        <v>42312</v>
      </c>
      <c r="B1764">
        <v>55.5</v>
      </c>
      <c r="C1764">
        <f t="shared" si="135"/>
        <v>55.500006031411466</v>
      </c>
      <c r="D1764">
        <f t="shared" si="139"/>
        <v>6.0314114662674001E-6</v>
      </c>
      <c r="E1764">
        <f t="shared" si="136"/>
        <v>6.0314114662674001E-6</v>
      </c>
      <c r="F1764">
        <f t="shared" si="137"/>
        <v>3.6377924275421868E-11</v>
      </c>
      <c r="G1764" s="6">
        <f t="shared" si="138"/>
        <v>1.0867406866323201E-7</v>
      </c>
    </row>
    <row r="1765" spans="1:7" x14ac:dyDescent="0.25">
      <c r="A1765" s="1">
        <v>42313</v>
      </c>
      <c r="B1765">
        <v>55.5</v>
      </c>
      <c r="C1765">
        <f t="shared" si="135"/>
        <v>55.500006031411466</v>
      </c>
      <c r="D1765">
        <f t="shared" si="139"/>
        <v>6.0314114662674001E-6</v>
      </c>
      <c r="E1765">
        <f t="shared" si="136"/>
        <v>6.0314114662674001E-6</v>
      </c>
      <c r="F1765">
        <f t="shared" si="137"/>
        <v>3.6377924275421868E-11</v>
      </c>
      <c r="G1765" s="6">
        <f t="shared" si="138"/>
        <v>1.0867406866323201E-7</v>
      </c>
    </row>
    <row r="1766" spans="1:7" x14ac:dyDescent="0.25">
      <c r="A1766" s="1">
        <v>42314</v>
      </c>
      <c r="B1766">
        <v>55.5</v>
      </c>
      <c r="C1766">
        <f t="shared" si="135"/>
        <v>55.500006031411466</v>
      </c>
      <c r="D1766">
        <f t="shared" si="139"/>
        <v>6.0314114662674001E-6</v>
      </c>
      <c r="E1766">
        <f t="shared" si="136"/>
        <v>6.0314114662674001E-6</v>
      </c>
      <c r="F1766">
        <f t="shared" si="137"/>
        <v>3.6377924275421868E-11</v>
      </c>
      <c r="G1766" s="6">
        <f t="shared" si="138"/>
        <v>1.0867406866323201E-7</v>
      </c>
    </row>
    <row r="1767" spans="1:7" x14ac:dyDescent="0.25">
      <c r="A1767" s="1">
        <v>42315</v>
      </c>
      <c r="B1767">
        <v>55.499804763764203</v>
      </c>
      <c r="C1767">
        <f t="shared" si="135"/>
        <v>55.500039701445132</v>
      </c>
      <c r="D1767">
        <f t="shared" si="139"/>
        <v>2.3493768092919254E-4</v>
      </c>
      <c r="E1767">
        <f t="shared" si="136"/>
        <v>2.3493768092919254E-4</v>
      </c>
      <c r="F1767">
        <f t="shared" si="137"/>
        <v>5.5195713920387077E-8</v>
      </c>
      <c r="G1767" s="6">
        <f t="shared" si="138"/>
        <v>4.233108339976109E-6</v>
      </c>
    </row>
    <row r="1768" spans="1:7" x14ac:dyDescent="0.25">
      <c r="A1768" s="1">
        <v>42316</v>
      </c>
      <c r="B1768">
        <v>55.500265251989397</v>
      </c>
      <c r="C1768">
        <f t="shared" si="135"/>
        <v>55.499967460627367</v>
      </c>
      <c r="D1768">
        <f t="shared" si="139"/>
        <v>-2.9779136202989775E-4</v>
      </c>
      <c r="E1768">
        <f t="shared" si="136"/>
        <v>2.9779136202989775E-4</v>
      </c>
      <c r="F1768">
        <f t="shared" si="137"/>
        <v>8.8679695299621629E-8</v>
      </c>
      <c r="G1768" s="6">
        <f t="shared" si="138"/>
        <v>5.3656132724970709E-6</v>
      </c>
    </row>
    <row r="1769" spans="1:7" x14ac:dyDescent="0.25">
      <c r="A1769" s="1">
        <v>42317</v>
      </c>
      <c r="B1769">
        <v>55.499592502037501</v>
      </c>
      <c r="C1769">
        <f t="shared" si="135"/>
        <v>55.500011669292263</v>
      </c>
      <c r="D1769">
        <f t="shared" si="139"/>
        <v>4.1916725476198735E-4</v>
      </c>
      <c r="E1769">
        <f t="shared" si="136"/>
        <v>4.1916725476198735E-4</v>
      </c>
      <c r="F1769">
        <f t="shared" si="137"/>
        <v>1.7570118746470081E-7</v>
      </c>
      <c r="G1769" s="6">
        <f t="shared" si="138"/>
        <v>7.5525615608817865E-6</v>
      </c>
    </row>
    <row r="1770" spans="1:7" x14ac:dyDescent="0.25">
      <c r="A1770" s="1">
        <v>42318</v>
      </c>
      <c r="B1770">
        <v>55.5</v>
      </c>
      <c r="C1770">
        <f t="shared" si="135"/>
        <v>55.49994375296518</v>
      </c>
      <c r="D1770">
        <f t="shared" si="139"/>
        <v>-5.6247034819989494E-5</v>
      </c>
      <c r="E1770">
        <f t="shared" si="136"/>
        <v>5.6247034819989494E-5</v>
      </c>
      <c r="F1770">
        <f t="shared" si="137"/>
        <v>3.1637289260411105E-9</v>
      </c>
      <c r="G1770" s="6">
        <f t="shared" si="138"/>
        <v>1.0134611139490462E-6</v>
      </c>
    </row>
    <row r="1771" spans="1:7" x14ac:dyDescent="0.25">
      <c r="A1771" s="1">
        <v>42319</v>
      </c>
      <c r="B1771">
        <v>55.503225806451603</v>
      </c>
      <c r="C1771">
        <f t="shared" si="135"/>
        <v>55.49994375296518</v>
      </c>
      <c r="D1771">
        <f t="shared" si="139"/>
        <v>-3.2820534864228534E-3</v>
      </c>
      <c r="E1771">
        <f t="shared" si="136"/>
        <v>3.2820534864228534E-3</v>
      </c>
      <c r="F1771">
        <f t="shared" si="137"/>
        <v>1.0771875087740407E-5</v>
      </c>
      <c r="G1771" s="6">
        <f t="shared" si="138"/>
        <v>5.9136158786602449E-5</v>
      </c>
    </row>
    <row r="1772" spans="1:7" x14ac:dyDescent="0.25">
      <c r="A1772" s="1">
        <v>42320</v>
      </c>
      <c r="B1772">
        <v>55.5</v>
      </c>
      <c r="C1772">
        <f t="shared" si="135"/>
        <v>55.500481387373782</v>
      </c>
      <c r="D1772">
        <f t="shared" si="139"/>
        <v>4.8138737378167207E-4</v>
      </c>
      <c r="E1772">
        <f t="shared" si="136"/>
        <v>4.8138737378167207E-4</v>
      </c>
      <c r="F1772">
        <f t="shared" si="137"/>
        <v>2.3173380363641527E-7</v>
      </c>
      <c r="G1772" s="6">
        <f t="shared" si="138"/>
        <v>8.6735711429556446E-6</v>
      </c>
    </row>
    <row r="1773" spans="1:7" x14ac:dyDescent="0.25">
      <c r="A1773" s="1">
        <v>42321</v>
      </c>
      <c r="B1773">
        <v>55.5</v>
      </c>
      <c r="C1773">
        <f t="shared" si="135"/>
        <v>55.500481387373782</v>
      </c>
      <c r="D1773">
        <f t="shared" si="139"/>
        <v>4.8138737378167207E-4</v>
      </c>
      <c r="E1773">
        <f t="shared" si="136"/>
        <v>4.8138737378167207E-4</v>
      </c>
      <c r="F1773">
        <f t="shared" si="137"/>
        <v>2.3173380363641527E-7</v>
      </c>
      <c r="G1773" s="6">
        <f t="shared" si="138"/>
        <v>8.6735711429556446E-6</v>
      </c>
    </row>
    <row r="1774" spans="1:7" x14ac:dyDescent="0.25">
      <c r="A1774" s="1">
        <v>42322</v>
      </c>
      <c r="B1774">
        <v>55.5</v>
      </c>
      <c r="C1774">
        <f t="shared" si="135"/>
        <v>55.500513926746414</v>
      </c>
      <c r="D1774">
        <f t="shared" si="139"/>
        <v>5.1392674641448366E-4</v>
      </c>
      <c r="E1774">
        <f t="shared" si="136"/>
        <v>5.1392674641448366E-4</v>
      </c>
      <c r="F1774">
        <f t="shared" si="137"/>
        <v>2.64120700680177E-7</v>
      </c>
      <c r="G1774" s="6">
        <f t="shared" si="138"/>
        <v>9.2598556311172418E-6</v>
      </c>
    </row>
    <row r="1775" spans="1:7" x14ac:dyDescent="0.25">
      <c r="A1775" s="1">
        <v>42323</v>
      </c>
      <c r="B1775">
        <v>55.5</v>
      </c>
      <c r="C1775">
        <f t="shared" si="135"/>
        <v>55.500469718081519</v>
      </c>
      <c r="D1775">
        <f t="shared" si="139"/>
        <v>4.6971808151852201E-4</v>
      </c>
      <c r="E1775">
        <f t="shared" si="136"/>
        <v>4.6971808151852201E-4</v>
      </c>
      <c r="F1775">
        <f t="shared" si="137"/>
        <v>2.2063507610544089E-7</v>
      </c>
      <c r="G1775" s="6">
        <f t="shared" si="138"/>
        <v>8.4633172278448737E-6</v>
      </c>
    </row>
    <row r="1776" spans="1:7" x14ac:dyDescent="0.25">
      <c r="A1776" s="1">
        <v>42324</v>
      </c>
      <c r="B1776">
        <v>55.5</v>
      </c>
      <c r="C1776">
        <f t="shared" si="135"/>
        <v>55.500537634408602</v>
      </c>
      <c r="D1776">
        <f t="shared" si="139"/>
        <v>5.3763440860166156E-4</v>
      </c>
      <c r="E1776">
        <f t="shared" si="136"/>
        <v>5.3763440860166156E-4</v>
      </c>
      <c r="F1776">
        <f t="shared" si="137"/>
        <v>2.8905075731245839E-7</v>
      </c>
      <c r="G1776" s="6">
        <f t="shared" si="138"/>
        <v>9.6870126221686358E-6</v>
      </c>
    </row>
    <row r="1777" spans="1:7" x14ac:dyDescent="0.25">
      <c r="A1777" s="1">
        <v>42325</v>
      </c>
      <c r="B1777">
        <v>55.5</v>
      </c>
      <c r="C1777">
        <f t="shared" si="135"/>
        <v>55.500537634408602</v>
      </c>
      <c r="D1777">
        <f t="shared" si="139"/>
        <v>5.3763440860166156E-4</v>
      </c>
      <c r="E1777">
        <f t="shared" si="136"/>
        <v>5.3763440860166156E-4</v>
      </c>
      <c r="F1777">
        <f t="shared" si="137"/>
        <v>2.8905075731245839E-7</v>
      </c>
      <c r="G1777" s="6">
        <f t="shared" si="138"/>
        <v>9.6870126221686358E-6</v>
      </c>
    </row>
    <row r="1778" spans="1:7" x14ac:dyDescent="0.25">
      <c r="A1778" s="1">
        <v>42326</v>
      </c>
      <c r="B1778">
        <v>55.499831479609</v>
      </c>
      <c r="C1778">
        <f t="shared" si="135"/>
        <v>55.5</v>
      </c>
      <c r="D1778">
        <f t="shared" si="139"/>
        <v>1.6852039100001548E-4</v>
      </c>
      <c r="E1778">
        <f t="shared" si="136"/>
        <v>1.6852039100001548E-4</v>
      </c>
      <c r="F1778">
        <f t="shared" si="137"/>
        <v>2.8399122182798099E-8</v>
      </c>
      <c r="G1778" s="6">
        <f t="shared" si="138"/>
        <v>3.0364034414417204E-6</v>
      </c>
    </row>
    <row r="1779" spans="1:7" x14ac:dyDescent="0.25">
      <c r="A1779" s="1">
        <v>42327</v>
      </c>
      <c r="B1779">
        <v>55.503875968992197</v>
      </c>
      <c r="C1779">
        <f t="shared" si="135"/>
        <v>55.499971913268162</v>
      </c>
      <c r="D1779">
        <f t="shared" si="139"/>
        <v>-3.9040557240355156E-3</v>
      </c>
      <c r="E1779">
        <f t="shared" si="136"/>
        <v>3.9040557240355156E-3</v>
      </c>
      <c r="F1779">
        <f t="shared" si="137"/>
        <v>1.5241651096374475E-5</v>
      </c>
      <c r="G1779" s="6">
        <f t="shared" si="138"/>
        <v>7.034338197749949E-5</v>
      </c>
    </row>
    <row r="1780" spans="1:7" x14ac:dyDescent="0.25">
      <c r="A1780" s="1">
        <v>42328</v>
      </c>
      <c r="B1780">
        <v>83.337905236907702</v>
      </c>
      <c r="C1780">
        <f t="shared" si="135"/>
        <v>55.500617908100196</v>
      </c>
      <c r="D1780">
        <f t="shared" si="139"/>
        <v>-27.837287328807506</v>
      </c>
      <c r="E1780">
        <f t="shared" si="136"/>
        <v>27.837287328807506</v>
      </c>
      <c r="F1780">
        <f t="shared" si="137"/>
        <v>774.91456582658691</v>
      </c>
      <c r="G1780" s="6">
        <f t="shared" si="138"/>
        <v>0.50156716047560823</v>
      </c>
    </row>
    <row r="1781" spans="1:7" x14ac:dyDescent="0.25">
      <c r="A1781" s="1">
        <v>42329</v>
      </c>
      <c r="B1781">
        <v>85.8333333333333</v>
      </c>
      <c r="C1781">
        <f t="shared" si="135"/>
        <v>60.140268780918149</v>
      </c>
      <c r="D1781">
        <f t="shared" si="139"/>
        <v>-25.693064552415152</v>
      </c>
      <c r="E1781">
        <f t="shared" si="136"/>
        <v>25.693064552415152</v>
      </c>
      <c r="F1781">
        <f t="shared" si="137"/>
        <v>660.13356609457196</v>
      </c>
      <c r="G1781" s="6">
        <f t="shared" si="138"/>
        <v>0.42721898443804895</v>
      </c>
    </row>
    <row r="1782" spans="1:7" x14ac:dyDescent="0.25">
      <c r="A1782" s="1">
        <v>42330</v>
      </c>
      <c r="B1782">
        <v>85.532728609953395</v>
      </c>
      <c r="C1782">
        <f t="shared" si="135"/>
        <v>65.195824336473706</v>
      </c>
      <c r="D1782">
        <f t="shared" si="139"/>
        <v>-20.336904273479689</v>
      </c>
      <c r="E1782">
        <f t="shared" si="136"/>
        <v>20.336904273479689</v>
      </c>
      <c r="F1782">
        <f t="shared" si="137"/>
        <v>413.58967542867646</v>
      </c>
      <c r="G1782" s="6">
        <f t="shared" si="138"/>
        <v>0.31193568729987264</v>
      </c>
    </row>
    <row r="1783" spans="1:7" x14ac:dyDescent="0.25">
      <c r="A1783" s="1">
        <v>42331</v>
      </c>
      <c r="B1783">
        <v>87.769938650306699</v>
      </c>
      <c r="C1783">
        <f t="shared" si="135"/>
        <v>70.201279104799269</v>
      </c>
      <c r="D1783">
        <f t="shared" si="139"/>
        <v>-17.56865954550743</v>
      </c>
      <c r="E1783">
        <f t="shared" si="136"/>
        <v>17.56865954550743</v>
      </c>
      <c r="F1783">
        <f t="shared" si="137"/>
        <v>308.65779822594931</v>
      </c>
      <c r="G1783" s="6">
        <f t="shared" si="138"/>
        <v>0.25026124551491769</v>
      </c>
    </row>
    <row r="1784" spans="1:7" x14ac:dyDescent="0.25">
      <c r="A1784" s="1">
        <v>42332</v>
      </c>
      <c r="B1784">
        <v>87.880255941499101</v>
      </c>
      <c r="C1784">
        <f t="shared" si="135"/>
        <v>75.579602213183719</v>
      </c>
      <c r="D1784">
        <f t="shared" si="139"/>
        <v>-12.300653728315382</v>
      </c>
      <c r="E1784">
        <f t="shared" si="136"/>
        <v>12.300653728315382</v>
      </c>
      <c r="F1784">
        <f t="shared" si="137"/>
        <v>151.3060821439191</v>
      </c>
      <c r="G1784" s="6">
        <f t="shared" si="138"/>
        <v>0.16275097206279976</v>
      </c>
    </row>
    <row r="1785" spans="1:7" x14ac:dyDescent="0.25">
      <c r="A1785" s="1">
        <v>42333</v>
      </c>
      <c r="B1785">
        <v>85.731166150670802</v>
      </c>
      <c r="C1785">
        <f t="shared" si="135"/>
        <v>80.976339623498731</v>
      </c>
      <c r="D1785">
        <f t="shared" si="139"/>
        <v>-4.7548265271720709</v>
      </c>
      <c r="E1785">
        <f t="shared" si="136"/>
        <v>4.7548265271720709</v>
      </c>
      <c r="F1785">
        <f t="shared" si="137"/>
        <v>22.608375303499216</v>
      </c>
      <c r="G1785" s="6">
        <f t="shared" si="138"/>
        <v>5.871871400065428E-2</v>
      </c>
    </row>
    <row r="1786" spans="1:7" x14ac:dyDescent="0.25">
      <c r="A1786" s="1">
        <v>42334</v>
      </c>
      <c r="B1786">
        <v>84.155539251650794</v>
      </c>
      <c r="C1786">
        <f t="shared" si="135"/>
        <v>86.014221320445174</v>
      </c>
      <c r="D1786">
        <f t="shared" si="139"/>
        <v>1.8586820687943799</v>
      </c>
      <c r="E1786">
        <f t="shared" si="136"/>
        <v>1.8586820687943799</v>
      </c>
      <c r="F1786">
        <f t="shared" si="137"/>
        <v>3.4546990328577558</v>
      </c>
      <c r="G1786" s="6">
        <f t="shared" si="138"/>
        <v>2.1609008839013694E-2</v>
      </c>
    </row>
    <row r="1787" spans="1:7" x14ac:dyDescent="0.25">
      <c r="A1787" s="1">
        <v>42335</v>
      </c>
      <c r="B1787">
        <v>85.152125279642107</v>
      </c>
      <c r="C1787">
        <f t="shared" si="135"/>
        <v>86.150493656235696</v>
      </c>
      <c r="D1787">
        <f t="shared" si="139"/>
        <v>0.99836837659358935</v>
      </c>
      <c r="E1787">
        <f t="shared" si="136"/>
        <v>0.99836837659358935</v>
      </c>
      <c r="F1787">
        <f t="shared" si="137"/>
        <v>0.99673941538211908</v>
      </c>
      <c r="G1787" s="6">
        <f t="shared" si="138"/>
        <v>1.15886553195778E-2</v>
      </c>
    </row>
    <row r="1788" spans="1:7" x14ac:dyDescent="0.25">
      <c r="A1788" s="1">
        <v>42336</v>
      </c>
      <c r="B1788">
        <v>82.950600801068106</v>
      </c>
      <c r="C1788">
        <f t="shared" si="135"/>
        <v>86.036958980620469</v>
      </c>
      <c r="D1788">
        <f t="shared" si="139"/>
        <v>3.0863581795523629</v>
      </c>
      <c r="E1788">
        <f t="shared" si="136"/>
        <v>3.0863581795523629</v>
      </c>
      <c r="F1788">
        <f t="shared" si="137"/>
        <v>9.5256068124897748</v>
      </c>
      <c r="G1788" s="6">
        <f t="shared" si="138"/>
        <v>3.587246941454026E-2</v>
      </c>
    </row>
    <row r="1789" spans="1:7" x14ac:dyDescent="0.25">
      <c r="A1789" s="1">
        <v>42337</v>
      </c>
      <c r="B1789">
        <v>83.488439306358401</v>
      </c>
      <c r="C1789">
        <f t="shared" si="135"/>
        <v>85.606604345806275</v>
      </c>
      <c r="D1789">
        <f t="shared" si="139"/>
        <v>2.1181650394478737</v>
      </c>
      <c r="E1789">
        <f t="shared" si="136"/>
        <v>2.1181650394478737</v>
      </c>
      <c r="F1789">
        <f t="shared" si="137"/>
        <v>4.4866231343392124</v>
      </c>
      <c r="G1789" s="6">
        <f t="shared" si="138"/>
        <v>2.4743009673547915E-2</v>
      </c>
    </row>
    <row r="1790" spans="1:7" x14ac:dyDescent="0.25">
      <c r="A1790" s="1">
        <v>42338</v>
      </c>
      <c r="B1790">
        <v>85.7264150943396</v>
      </c>
      <c r="C1790">
        <f t="shared" si="135"/>
        <v>84.893021121814897</v>
      </c>
      <c r="D1790">
        <f t="shared" si="139"/>
        <v>-0.83339397252470349</v>
      </c>
      <c r="E1790">
        <f t="shared" si="136"/>
        <v>0.83339397252470349</v>
      </c>
      <c r="F1790">
        <f t="shared" si="137"/>
        <v>0.69454551344050619</v>
      </c>
      <c r="G1790" s="6">
        <f t="shared" si="138"/>
        <v>9.8169903899267275E-3</v>
      </c>
    </row>
    <row r="1791" spans="1:7" x14ac:dyDescent="0.25">
      <c r="A1791" s="1">
        <v>42339</v>
      </c>
      <c r="B1791">
        <v>81.346774193548399</v>
      </c>
      <c r="C1791">
        <f t="shared" si="135"/>
        <v>84.53404764728829</v>
      </c>
      <c r="D1791">
        <f t="shared" si="139"/>
        <v>3.1872734537398912</v>
      </c>
      <c r="E1791">
        <f t="shared" si="136"/>
        <v>3.1872734537398912</v>
      </c>
      <c r="F1791">
        <f t="shared" si="137"/>
        <v>10.158712068915015</v>
      </c>
      <c r="G1791" s="6">
        <f t="shared" si="138"/>
        <v>3.7704020361577155E-2</v>
      </c>
    </row>
    <row r="1792" spans="1:7" x14ac:dyDescent="0.25">
      <c r="A1792" s="1">
        <v>42340</v>
      </c>
      <c r="B1792">
        <v>82.237055520898295</v>
      </c>
      <c r="C1792">
        <f t="shared" si="135"/>
        <v>83.80331565443457</v>
      </c>
      <c r="D1792">
        <f t="shared" si="139"/>
        <v>1.5662601335362751</v>
      </c>
      <c r="E1792">
        <f t="shared" si="136"/>
        <v>1.5662601335362751</v>
      </c>
      <c r="F1792">
        <f t="shared" si="137"/>
        <v>2.4531708059050703</v>
      </c>
      <c r="G1792" s="6">
        <f t="shared" si="138"/>
        <v>1.8689715571574693E-2</v>
      </c>
    </row>
    <row r="1793" spans="1:7" x14ac:dyDescent="0.25">
      <c r="A1793" s="1">
        <v>42341</v>
      </c>
      <c r="B1793">
        <v>85.813358302122396</v>
      </c>
      <c r="C1793">
        <f t="shared" si="135"/>
        <v>83.483568365975827</v>
      </c>
      <c r="D1793">
        <f t="shared" si="139"/>
        <v>-2.3297899361465682</v>
      </c>
      <c r="E1793">
        <f t="shared" si="136"/>
        <v>2.3297899361465682</v>
      </c>
      <c r="F1793">
        <f t="shared" si="137"/>
        <v>5.4279211465698305</v>
      </c>
      <c r="G1793" s="6">
        <f t="shared" si="138"/>
        <v>2.79071676228934E-2</v>
      </c>
    </row>
    <row r="1794" spans="1:7" x14ac:dyDescent="0.25">
      <c r="A1794" s="1">
        <v>42342</v>
      </c>
      <c r="B1794">
        <v>85.378904481665899</v>
      </c>
      <c r="C1794">
        <f t="shared" si="135"/>
        <v>83.59377386972254</v>
      </c>
      <c r="D1794">
        <f t="shared" si="139"/>
        <v>-1.7851306119433588</v>
      </c>
      <c r="E1794">
        <f t="shared" si="136"/>
        <v>1.7851306119433588</v>
      </c>
      <c r="F1794">
        <f t="shared" si="137"/>
        <v>3.1866913016972704</v>
      </c>
      <c r="G1794" s="6">
        <f t="shared" si="138"/>
        <v>2.135482739091803E-2</v>
      </c>
    </row>
    <row r="1795" spans="1:7" x14ac:dyDescent="0.25">
      <c r="A1795" s="1">
        <v>42343</v>
      </c>
      <c r="B1795">
        <v>87.7554149428085</v>
      </c>
      <c r="C1795">
        <f t="shared" si="135"/>
        <v>83.998491149822186</v>
      </c>
      <c r="D1795">
        <f t="shared" si="139"/>
        <v>-3.7569237929863135</v>
      </c>
      <c r="E1795">
        <f t="shared" si="136"/>
        <v>3.7569237929863135</v>
      </c>
      <c r="F1795">
        <f t="shared" si="137"/>
        <v>14.114476386306668</v>
      </c>
      <c r="G1795" s="6">
        <f t="shared" si="138"/>
        <v>4.4726086642263053E-2</v>
      </c>
    </row>
    <row r="1796" spans="1:7" x14ac:dyDescent="0.25">
      <c r="A1796" s="1">
        <v>42344</v>
      </c>
      <c r="B1796">
        <v>85.064418212478898</v>
      </c>
      <c r="C1796">
        <f t="shared" si="135"/>
        <v>84.709653755897179</v>
      </c>
      <c r="D1796">
        <f t="shared" si="139"/>
        <v>-0.3547644565817194</v>
      </c>
      <c r="E1796">
        <f t="shared" si="136"/>
        <v>0.3547644565817194</v>
      </c>
      <c r="F1796">
        <f t="shared" si="137"/>
        <v>0.12585781965372267</v>
      </c>
      <c r="G1796" s="6">
        <f t="shared" si="138"/>
        <v>4.1880050366399002E-3</v>
      </c>
    </row>
    <row r="1797" spans="1:7" x14ac:dyDescent="0.25">
      <c r="A1797" s="1">
        <v>42345</v>
      </c>
      <c r="B1797">
        <v>89.400466562985997</v>
      </c>
      <c r="C1797">
        <f t="shared" si="135"/>
        <v>84.599320942253726</v>
      </c>
      <c r="D1797">
        <f t="shared" si="139"/>
        <v>-4.8011456207322709</v>
      </c>
      <c r="E1797">
        <f t="shared" si="136"/>
        <v>4.8011456207322709</v>
      </c>
      <c r="F1797">
        <f t="shared" si="137"/>
        <v>23.050999271476662</v>
      </c>
      <c r="G1797" s="6">
        <f t="shared" si="138"/>
        <v>5.6751585795936393E-2</v>
      </c>
    </row>
    <row r="1798" spans="1:7" x14ac:dyDescent="0.25">
      <c r="A1798" s="1">
        <v>42346</v>
      </c>
      <c r="B1798">
        <v>86.123298638911095</v>
      </c>
      <c r="C1798">
        <f t="shared" si="135"/>
        <v>85.941603003826671</v>
      </c>
      <c r="D1798">
        <f t="shared" si="139"/>
        <v>-0.18169563508442366</v>
      </c>
      <c r="E1798">
        <f t="shared" si="136"/>
        <v>0.18169563508442366</v>
      </c>
      <c r="F1798">
        <f t="shared" si="137"/>
        <v>3.3013303808732047E-2</v>
      </c>
      <c r="G1798" s="6">
        <f t="shared" si="138"/>
        <v>2.1141755416911809E-3</v>
      </c>
    </row>
    <row r="1799" spans="1:7" x14ac:dyDescent="0.25">
      <c r="A1799" s="1">
        <v>42347</v>
      </c>
      <c r="B1799">
        <v>84.946841294298906</v>
      </c>
      <c r="C1799">
        <f t="shared" si="135"/>
        <v>86.589310190162152</v>
      </c>
      <c r="D1799">
        <f t="shared" si="139"/>
        <v>1.6424688958632458</v>
      </c>
      <c r="E1799">
        <f t="shared" si="136"/>
        <v>1.6424688958632458</v>
      </c>
      <c r="F1799">
        <f t="shared" si="137"/>
        <v>2.6977040738782301</v>
      </c>
      <c r="G1799" s="6">
        <f t="shared" si="138"/>
        <v>1.896849498230389E-2</v>
      </c>
    </row>
    <row r="1800" spans="1:7" x14ac:dyDescent="0.25">
      <c r="A1800" s="1">
        <v>42348</v>
      </c>
      <c r="B1800">
        <v>85.442441720740206</v>
      </c>
      <c r="C1800">
        <f t="shared" si="135"/>
        <v>86.444890688858209</v>
      </c>
      <c r="D1800">
        <f t="shared" si="139"/>
        <v>1.0024489681180029</v>
      </c>
      <c r="E1800">
        <f t="shared" si="136"/>
        <v>1.0024489681180029</v>
      </c>
      <c r="F1800">
        <f t="shared" si="137"/>
        <v>1.0049039336808487</v>
      </c>
      <c r="G1800" s="6">
        <f t="shared" si="138"/>
        <v>1.1596393495667956E-2</v>
      </c>
    </row>
    <row r="1801" spans="1:7" x14ac:dyDescent="0.25">
      <c r="A1801" s="1">
        <v>42349</v>
      </c>
      <c r="B1801">
        <v>89.585690515807002</v>
      </c>
      <c r="C1801">
        <f t="shared" ref="C1801:C1864" si="140">AVERAGE(B1795:B1800)</f>
        <v>86.455480228703934</v>
      </c>
      <c r="D1801">
        <f t="shared" si="139"/>
        <v>-3.1302102871030684</v>
      </c>
      <c r="E1801">
        <f t="shared" ref="E1801:E1864" si="141">ABS($D1801)</f>
        <v>3.1302102871030684</v>
      </c>
      <c r="F1801">
        <f t="shared" ref="F1801:F1864" si="142">POWER($E1801,2)</f>
        <v>9.7982164414858737</v>
      </c>
      <c r="G1801" s="6">
        <f t="shared" ref="G1801:G1864" si="143">$E1801/$C1801</f>
        <v>3.6206036665606456E-2</v>
      </c>
    </row>
    <row r="1802" spans="1:7" x14ac:dyDescent="0.25">
      <c r="A1802" s="1">
        <v>42350</v>
      </c>
      <c r="B1802">
        <v>86.398362892223702</v>
      </c>
      <c r="C1802">
        <f t="shared" si="140"/>
        <v>86.760526157537015</v>
      </c>
      <c r="D1802">
        <f t="shared" ref="D1802:D1865" si="144">$C1802-$B1802</f>
        <v>0.36216326531331333</v>
      </c>
      <c r="E1802">
        <f t="shared" si="141"/>
        <v>0.36216326531331333</v>
      </c>
      <c r="F1802">
        <f t="shared" si="142"/>
        <v>0.13116223074240138</v>
      </c>
      <c r="G1802" s="6">
        <f t="shared" si="143"/>
        <v>4.1742861800504617E-3</v>
      </c>
    </row>
    <row r="1803" spans="1:7" x14ac:dyDescent="0.25">
      <c r="A1803" s="1">
        <v>42351</v>
      </c>
      <c r="B1803">
        <v>86.498457742134505</v>
      </c>
      <c r="C1803">
        <f t="shared" si="140"/>
        <v>86.982850270827825</v>
      </c>
      <c r="D1803">
        <f t="shared" si="144"/>
        <v>0.48439252869331995</v>
      </c>
      <c r="E1803">
        <f t="shared" si="141"/>
        <v>0.48439252869331995</v>
      </c>
      <c r="F1803">
        <f t="shared" si="142"/>
        <v>0.23463612185390878</v>
      </c>
      <c r="G1803" s="6">
        <f t="shared" si="143"/>
        <v>5.5688279607431397E-3</v>
      </c>
    </row>
    <row r="1804" spans="1:7" x14ac:dyDescent="0.25">
      <c r="A1804" s="1">
        <v>42352</v>
      </c>
      <c r="B1804">
        <v>85.6635311143271</v>
      </c>
      <c r="C1804">
        <f t="shared" si="140"/>
        <v>86.499182134019236</v>
      </c>
      <c r="D1804">
        <f t="shared" si="144"/>
        <v>0.83565101969213629</v>
      </c>
      <c r="E1804">
        <f t="shared" si="141"/>
        <v>0.83565101969213629</v>
      </c>
      <c r="F1804">
        <f t="shared" si="142"/>
        <v>0.69831262671250716</v>
      </c>
      <c r="G1804" s="6">
        <f t="shared" si="143"/>
        <v>9.660796773747567E-3</v>
      </c>
    </row>
    <row r="1805" spans="1:7" x14ac:dyDescent="0.25">
      <c r="A1805" s="1">
        <v>42353</v>
      </c>
      <c r="B1805">
        <v>84.823045267489704</v>
      </c>
      <c r="C1805">
        <f t="shared" si="140"/>
        <v>86.422554213255239</v>
      </c>
      <c r="D1805">
        <f t="shared" si="144"/>
        <v>1.5995089457655354</v>
      </c>
      <c r="E1805">
        <f t="shared" si="141"/>
        <v>1.5995089457655354</v>
      </c>
      <c r="F1805">
        <f t="shared" si="142"/>
        <v>2.5584288675839746</v>
      </c>
      <c r="G1805" s="6">
        <f t="shared" si="143"/>
        <v>1.8508003614642152E-2</v>
      </c>
    </row>
    <row r="1806" spans="1:7" x14ac:dyDescent="0.25">
      <c r="A1806" s="1">
        <v>42354</v>
      </c>
      <c r="B1806">
        <v>86.934381778741894</v>
      </c>
      <c r="C1806">
        <f t="shared" si="140"/>
        <v>86.401921542120363</v>
      </c>
      <c r="D1806">
        <f t="shared" si="144"/>
        <v>-0.53246023662153164</v>
      </c>
      <c r="E1806">
        <f t="shared" si="141"/>
        <v>0.53246023662153164</v>
      </c>
      <c r="F1806">
        <f t="shared" si="142"/>
        <v>0.28351390358305745</v>
      </c>
      <c r="G1806" s="6">
        <f t="shared" si="143"/>
        <v>6.1625971635591555E-3</v>
      </c>
    </row>
    <row r="1807" spans="1:7" x14ac:dyDescent="0.25">
      <c r="A1807" s="1">
        <v>42355</v>
      </c>
      <c r="B1807">
        <v>86.042863871879405</v>
      </c>
      <c r="C1807">
        <f t="shared" si="140"/>
        <v>86.650578218453987</v>
      </c>
      <c r="D1807">
        <f t="shared" si="144"/>
        <v>0.60771434657458201</v>
      </c>
      <c r="E1807">
        <f t="shared" si="141"/>
        <v>0.60771434657458201</v>
      </c>
      <c r="F1807">
        <f t="shared" si="142"/>
        <v>0.36931672703257118</v>
      </c>
      <c r="G1807" s="6">
        <f t="shared" si="143"/>
        <v>7.0133905516761687E-3</v>
      </c>
    </row>
    <row r="1808" spans="1:7" x14ac:dyDescent="0.25">
      <c r="A1808" s="1">
        <v>42356</v>
      </c>
      <c r="B1808">
        <v>84.885390428211593</v>
      </c>
      <c r="C1808">
        <f t="shared" si="140"/>
        <v>86.060107111132723</v>
      </c>
      <c r="D1808">
        <f t="shared" si="144"/>
        <v>1.1747166829211295</v>
      </c>
      <c r="E1808">
        <f t="shared" si="141"/>
        <v>1.1747166829211295</v>
      </c>
      <c r="F1808">
        <f t="shared" si="142"/>
        <v>1.3799592851332216</v>
      </c>
      <c r="G1808" s="6">
        <f t="shared" si="143"/>
        <v>1.3649956087135387E-2</v>
      </c>
    </row>
    <row r="1809" spans="1:7" x14ac:dyDescent="0.25">
      <c r="A1809" s="1">
        <v>42357</v>
      </c>
      <c r="B1809">
        <v>85.938628158844807</v>
      </c>
      <c r="C1809">
        <f t="shared" si="140"/>
        <v>85.807945033797367</v>
      </c>
      <c r="D1809">
        <f t="shared" si="144"/>
        <v>-0.13068312504744029</v>
      </c>
      <c r="E1809">
        <f t="shared" si="141"/>
        <v>0.13068312504744029</v>
      </c>
      <c r="F1809">
        <f t="shared" si="142"/>
        <v>1.7078079172164914E-2</v>
      </c>
      <c r="G1809" s="6">
        <f t="shared" si="143"/>
        <v>1.5229723191246198E-3</v>
      </c>
    </row>
    <row r="1810" spans="1:7" x14ac:dyDescent="0.25">
      <c r="A1810" s="1">
        <v>42358</v>
      </c>
      <c r="B1810">
        <v>88.996503496503493</v>
      </c>
      <c r="C1810">
        <f t="shared" si="140"/>
        <v>85.714640103249096</v>
      </c>
      <c r="D1810">
        <f t="shared" si="144"/>
        <v>-3.2818633932543975</v>
      </c>
      <c r="E1810">
        <f t="shared" si="141"/>
        <v>3.2818633932543975</v>
      </c>
      <c r="F1810">
        <f t="shared" si="142"/>
        <v>10.770627331983269</v>
      </c>
      <c r="G1810" s="6">
        <f t="shared" si="143"/>
        <v>3.8288247950422127E-2</v>
      </c>
    </row>
    <row r="1811" spans="1:7" x14ac:dyDescent="0.25">
      <c r="A1811" s="1">
        <v>42359</v>
      </c>
      <c r="B1811">
        <v>48</v>
      </c>
      <c r="C1811">
        <f t="shared" si="140"/>
        <v>86.270135500278499</v>
      </c>
      <c r="D1811">
        <f t="shared" si="144"/>
        <v>38.270135500278499</v>
      </c>
      <c r="E1811">
        <f t="shared" si="141"/>
        <v>38.270135500278499</v>
      </c>
      <c r="F1811">
        <f t="shared" si="142"/>
        <v>1464.6032712096767</v>
      </c>
      <c r="G1811" s="6">
        <f t="shared" si="143"/>
        <v>0.44360815337023501</v>
      </c>
    </row>
    <row r="1812" spans="1:7" x14ac:dyDescent="0.25">
      <c r="A1812" s="1">
        <v>42360</v>
      </c>
      <c r="B1812">
        <v>48</v>
      </c>
      <c r="C1812">
        <f t="shared" si="140"/>
        <v>80.132961289030206</v>
      </c>
      <c r="D1812">
        <f t="shared" si="144"/>
        <v>32.132961289030206</v>
      </c>
      <c r="E1812">
        <f t="shared" si="141"/>
        <v>32.132961289030206</v>
      </c>
      <c r="F1812">
        <f t="shared" si="142"/>
        <v>1032.5272012023138</v>
      </c>
      <c r="G1812" s="6">
        <f t="shared" si="143"/>
        <v>0.40099555503921014</v>
      </c>
    </row>
    <row r="1813" spans="1:7" x14ac:dyDescent="0.25">
      <c r="A1813" s="1">
        <v>42361</v>
      </c>
      <c r="B1813">
        <v>48.499789473684203</v>
      </c>
      <c r="C1813">
        <f t="shared" si="140"/>
        <v>73.643897659239883</v>
      </c>
      <c r="D1813">
        <f t="shared" si="144"/>
        <v>25.14410818555568</v>
      </c>
      <c r="E1813">
        <f t="shared" si="141"/>
        <v>25.14410818555568</v>
      </c>
      <c r="F1813">
        <f t="shared" si="142"/>
        <v>632.22617644692821</v>
      </c>
      <c r="G1813" s="6">
        <f t="shared" si="143"/>
        <v>0.34142826472738874</v>
      </c>
    </row>
    <row r="1814" spans="1:7" x14ac:dyDescent="0.25">
      <c r="A1814" s="1">
        <v>42362</v>
      </c>
      <c r="B1814">
        <v>48.504166666666698</v>
      </c>
      <c r="C1814">
        <f t="shared" si="140"/>
        <v>67.386718592874018</v>
      </c>
      <c r="D1814">
        <f t="shared" si="144"/>
        <v>18.88255192620732</v>
      </c>
      <c r="E1814">
        <f t="shared" si="141"/>
        <v>18.88255192620732</v>
      </c>
      <c r="F1814">
        <f t="shared" si="142"/>
        <v>356.55076724591578</v>
      </c>
      <c r="G1814" s="6">
        <f t="shared" si="143"/>
        <v>0.28021177348445786</v>
      </c>
    </row>
    <row r="1815" spans="1:7" x14ac:dyDescent="0.25">
      <c r="A1815" s="1">
        <v>42363</v>
      </c>
      <c r="B1815">
        <v>48.499630450849999</v>
      </c>
      <c r="C1815">
        <f t="shared" si="140"/>
        <v>61.323181299283199</v>
      </c>
      <c r="D1815">
        <f t="shared" si="144"/>
        <v>12.8235508484332</v>
      </c>
      <c r="E1815">
        <f t="shared" si="141"/>
        <v>12.8235508484332</v>
      </c>
      <c r="F1815">
        <f t="shared" si="142"/>
        <v>164.44345636235184</v>
      </c>
      <c r="G1815" s="6">
        <f t="shared" si="143"/>
        <v>0.20911424646821272</v>
      </c>
    </row>
    <row r="1816" spans="1:7" x14ac:dyDescent="0.25">
      <c r="A1816" s="1">
        <v>42364</v>
      </c>
      <c r="B1816">
        <v>48.5017793594306</v>
      </c>
      <c r="C1816">
        <f t="shared" si="140"/>
        <v>55.083348347950739</v>
      </c>
      <c r="D1816">
        <f t="shared" si="144"/>
        <v>6.5815689885201394</v>
      </c>
      <c r="E1816">
        <f t="shared" si="141"/>
        <v>6.5815689885201394</v>
      </c>
      <c r="F1816">
        <f t="shared" si="142"/>
        <v>43.317050350650014</v>
      </c>
      <c r="G1816" s="6">
        <f t="shared" si="143"/>
        <v>0.11948382198819242</v>
      </c>
    </row>
    <row r="1817" spans="1:7" x14ac:dyDescent="0.25">
      <c r="A1817" s="1">
        <v>42365</v>
      </c>
      <c r="B1817">
        <v>47.4991717283269</v>
      </c>
      <c r="C1817">
        <f t="shared" si="140"/>
        <v>48.334227658438579</v>
      </c>
      <c r="D1817">
        <f t="shared" si="144"/>
        <v>0.83505593011167889</v>
      </c>
      <c r="E1817">
        <f t="shared" si="141"/>
        <v>0.83505593011167889</v>
      </c>
      <c r="F1817">
        <f t="shared" si="142"/>
        <v>0.69731840641468112</v>
      </c>
      <c r="G1817" s="6">
        <f t="shared" si="143"/>
        <v>1.7276699568114194E-2</v>
      </c>
    </row>
    <row r="1818" spans="1:7" x14ac:dyDescent="0.25">
      <c r="A1818" s="1">
        <v>42366</v>
      </c>
      <c r="B1818">
        <v>72.641618497109803</v>
      </c>
      <c r="C1818">
        <f t="shared" si="140"/>
        <v>48.250756279826398</v>
      </c>
      <c r="D1818">
        <f t="shared" si="144"/>
        <v>-24.390862217283406</v>
      </c>
      <c r="E1818">
        <f t="shared" si="141"/>
        <v>24.390862217283406</v>
      </c>
      <c r="F1818">
        <f t="shared" si="142"/>
        <v>594.91415970250318</v>
      </c>
      <c r="G1818" s="6">
        <f t="shared" si="143"/>
        <v>0.50550217442873957</v>
      </c>
    </row>
    <row r="1819" spans="1:7" x14ac:dyDescent="0.25">
      <c r="A1819" s="1">
        <v>42367</v>
      </c>
      <c r="B1819">
        <v>91.791187270501794</v>
      </c>
      <c r="C1819">
        <f t="shared" si="140"/>
        <v>52.357692696011362</v>
      </c>
      <c r="D1819">
        <f t="shared" si="144"/>
        <v>-39.433494574490432</v>
      </c>
      <c r="E1819">
        <f t="shared" si="141"/>
        <v>39.433494574490432</v>
      </c>
      <c r="F1819">
        <f t="shared" si="142"/>
        <v>1555.0004943563663</v>
      </c>
      <c r="G1819" s="6">
        <f t="shared" si="143"/>
        <v>0.75315569773941737</v>
      </c>
    </row>
    <row r="1820" spans="1:7" x14ac:dyDescent="0.25">
      <c r="A1820" s="1">
        <v>42368</v>
      </c>
      <c r="B1820">
        <v>89.801913337084997</v>
      </c>
      <c r="C1820">
        <f t="shared" si="140"/>
        <v>59.572925662147632</v>
      </c>
      <c r="D1820">
        <f t="shared" si="144"/>
        <v>-30.228987674937365</v>
      </c>
      <c r="E1820">
        <f t="shared" si="141"/>
        <v>30.228987674937365</v>
      </c>
      <c r="F1820">
        <f t="shared" si="142"/>
        <v>913.7916958515151</v>
      </c>
      <c r="G1820" s="6">
        <f t="shared" si="143"/>
        <v>0.50742828791678307</v>
      </c>
    </row>
    <row r="1821" spans="1:7" x14ac:dyDescent="0.25">
      <c r="A1821" s="1">
        <v>42369</v>
      </c>
      <c r="B1821">
        <v>91.811273635390606</v>
      </c>
      <c r="C1821">
        <f t="shared" si="140"/>
        <v>66.455883440550679</v>
      </c>
      <c r="D1821">
        <f t="shared" si="144"/>
        <v>-25.355390194839927</v>
      </c>
      <c r="E1821">
        <f t="shared" si="141"/>
        <v>25.355390194839927</v>
      </c>
      <c r="F1821">
        <f t="shared" si="142"/>
        <v>642.89581193258471</v>
      </c>
      <c r="G1821" s="6">
        <f t="shared" si="143"/>
        <v>0.38153717747988486</v>
      </c>
    </row>
    <row r="1822" spans="1:7" x14ac:dyDescent="0.25">
      <c r="A1822" s="1">
        <v>42370</v>
      </c>
      <c r="B1822">
        <v>92.996484698097603</v>
      </c>
      <c r="C1822">
        <f t="shared" si="140"/>
        <v>73.674490637974117</v>
      </c>
      <c r="D1822">
        <f t="shared" si="144"/>
        <v>-19.321994060123487</v>
      </c>
      <c r="E1822">
        <f t="shared" si="141"/>
        <v>19.321994060123487</v>
      </c>
      <c r="F1822">
        <f t="shared" si="142"/>
        <v>373.33945445944732</v>
      </c>
      <c r="G1822" s="6">
        <f t="shared" si="143"/>
        <v>0.26226165790638439</v>
      </c>
    </row>
    <row r="1823" spans="1:7" x14ac:dyDescent="0.25">
      <c r="A1823" s="1">
        <v>42371</v>
      </c>
      <c r="B1823">
        <v>93.453027139874706</v>
      </c>
      <c r="C1823">
        <f t="shared" si="140"/>
        <v>81.090274861085291</v>
      </c>
      <c r="D1823">
        <f t="shared" si="144"/>
        <v>-12.362752278789415</v>
      </c>
      <c r="E1823">
        <f t="shared" si="141"/>
        <v>12.362752278789415</v>
      </c>
      <c r="F1823">
        <f t="shared" si="142"/>
        <v>152.83764390671288</v>
      </c>
      <c r="G1823" s="6">
        <f t="shared" si="143"/>
        <v>0.15245665771842415</v>
      </c>
    </row>
    <row r="1824" spans="1:7" x14ac:dyDescent="0.25">
      <c r="A1824" s="1">
        <v>42372</v>
      </c>
      <c r="B1824">
        <v>94.474333063864194</v>
      </c>
      <c r="C1824">
        <f t="shared" si="140"/>
        <v>88.749250763009911</v>
      </c>
      <c r="D1824">
        <f t="shared" si="144"/>
        <v>-5.7250823008542824</v>
      </c>
      <c r="E1824">
        <f t="shared" si="141"/>
        <v>5.7250823008542824</v>
      </c>
      <c r="F1824">
        <f t="shared" si="142"/>
        <v>32.776567351554966</v>
      </c>
      <c r="G1824" s="6">
        <f t="shared" si="143"/>
        <v>6.4508514174865098E-2</v>
      </c>
    </row>
    <row r="1825" spans="1:7" x14ac:dyDescent="0.25">
      <c r="A1825" s="1">
        <v>42373</v>
      </c>
      <c r="B1825">
        <v>94.505254648342799</v>
      </c>
      <c r="C1825">
        <f t="shared" si="140"/>
        <v>92.388036524135643</v>
      </c>
      <c r="D1825">
        <f t="shared" si="144"/>
        <v>-2.1172181242071559</v>
      </c>
      <c r="E1825">
        <f t="shared" si="141"/>
        <v>2.1172181242071559</v>
      </c>
      <c r="F1825">
        <f t="shared" si="142"/>
        <v>4.4826125854712684</v>
      </c>
      <c r="G1825" s="6">
        <f t="shared" si="143"/>
        <v>2.2916583183949898E-2</v>
      </c>
    </row>
    <row r="1826" spans="1:7" x14ac:dyDescent="0.25">
      <c r="A1826" s="1">
        <v>42374</v>
      </c>
      <c r="B1826">
        <v>93.629522431259005</v>
      </c>
      <c r="C1826">
        <f t="shared" si="140"/>
        <v>92.840381087109165</v>
      </c>
      <c r="D1826">
        <f t="shared" si="144"/>
        <v>-0.78914134414984005</v>
      </c>
      <c r="E1826">
        <f t="shared" si="141"/>
        <v>0.78914134414984005</v>
      </c>
      <c r="F1826">
        <f t="shared" si="142"/>
        <v>0.62274406104661628</v>
      </c>
      <c r="G1826" s="6">
        <f t="shared" si="143"/>
        <v>8.4999795876474684E-3</v>
      </c>
    </row>
    <row r="1827" spans="1:7" x14ac:dyDescent="0.25">
      <c r="A1827" s="1">
        <v>42375</v>
      </c>
      <c r="B1827">
        <v>94.0010718113612</v>
      </c>
      <c r="C1827">
        <f t="shared" si="140"/>
        <v>93.478315936138173</v>
      </c>
      <c r="D1827">
        <f t="shared" si="144"/>
        <v>-0.52275587522302658</v>
      </c>
      <c r="E1827">
        <f t="shared" si="141"/>
        <v>0.52275587522302658</v>
      </c>
      <c r="F1827">
        <f t="shared" si="142"/>
        <v>0.27327370508019255</v>
      </c>
      <c r="G1827" s="6">
        <f t="shared" si="143"/>
        <v>5.592268859231044E-3</v>
      </c>
    </row>
    <row r="1828" spans="1:7" x14ac:dyDescent="0.25">
      <c r="A1828" s="1">
        <v>42376</v>
      </c>
      <c r="B1828">
        <v>90.464379947229503</v>
      </c>
      <c r="C1828">
        <f t="shared" si="140"/>
        <v>93.84328229879992</v>
      </c>
      <c r="D1828">
        <f t="shared" si="144"/>
        <v>3.3789023515704173</v>
      </c>
      <c r="E1828">
        <f t="shared" si="141"/>
        <v>3.3789023515704173</v>
      </c>
      <c r="F1828">
        <f t="shared" si="142"/>
        <v>11.416981101448096</v>
      </c>
      <c r="G1828" s="6">
        <f t="shared" si="143"/>
        <v>3.6005798910697599E-2</v>
      </c>
    </row>
    <row r="1829" spans="1:7" x14ac:dyDescent="0.25">
      <c r="A1829" s="1">
        <v>42377</v>
      </c>
      <c r="B1829">
        <v>80.83</v>
      </c>
      <c r="C1829">
        <f t="shared" si="140"/>
        <v>93.421264840321896</v>
      </c>
      <c r="D1829">
        <f t="shared" si="144"/>
        <v>12.591264840321898</v>
      </c>
      <c r="E1829">
        <f t="shared" si="141"/>
        <v>12.591264840321898</v>
      </c>
      <c r="F1829">
        <f t="shared" si="142"/>
        <v>158.53995027912643</v>
      </c>
      <c r="G1829" s="6">
        <f t="shared" si="143"/>
        <v>0.13477943016339183</v>
      </c>
    </row>
    <row r="1830" spans="1:7" x14ac:dyDescent="0.25">
      <c r="A1830" s="1">
        <v>42378</v>
      </c>
      <c r="B1830">
        <v>89.511504424778806</v>
      </c>
      <c r="C1830">
        <f t="shared" si="140"/>
        <v>91.317426983676114</v>
      </c>
      <c r="D1830">
        <f t="shared" si="144"/>
        <v>1.8059225588973078</v>
      </c>
      <c r="E1830">
        <f t="shared" si="141"/>
        <v>1.8059225588973078</v>
      </c>
      <c r="F1830">
        <f t="shared" si="142"/>
        <v>3.2613562887342002</v>
      </c>
      <c r="G1830" s="6">
        <f t="shared" si="143"/>
        <v>1.9776318919061682E-2</v>
      </c>
    </row>
    <row r="1831" spans="1:7" x14ac:dyDescent="0.25">
      <c r="A1831" s="1">
        <v>42379</v>
      </c>
      <c r="B1831">
        <v>91.876574307304793</v>
      </c>
      <c r="C1831">
        <f t="shared" si="140"/>
        <v>90.490288877161888</v>
      </c>
      <c r="D1831">
        <f t="shared" si="144"/>
        <v>-1.3862854301429053</v>
      </c>
      <c r="E1831">
        <f t="shared" si="141"/>
        <v>1.3862854301429053</v>
      </c>
      <c r="F1831">
        <f t="shared" si="142"/>
        <v>1.9217872938264999</v>
      </c>
      <c r="G1831" s="6">
        <f t="shared" si="143"/>
        <v>1.5319714936756917E-2</v>
      </c>
    </row>
    <row r="1832" spans="1:7" x14ac:dyDescent="0.25">
      <c r="A1832" s="1">
        <v>42380</v>
      </c>
      <c r="B1832">
        <v>92.3535220539829</v>
      </c>
      <c r="C1832">
        <f t="shared" si="140"/>
        <v>90.052175486988901</v>
      </c>
      <c r="D1832">
        <f t="shared" si="144"/>
        <v>-2.301346566993999</v>
      </c>
      <c r="E1832">
        <f t="shared" si="141"/>
        <v>2.301346566993999</v>
      </c>
      <c r="F1832">
        <f t="shared" si="142"/>
        <v>5.2961960214150645</v>
      </c>
      <c r="G1832" s="6">
        <f t="shared" si="143"/>
        <v>2.5555702064371636E-2</v>
      </c>
    </row>
    <row r="1833" spans="1:7" x14ac:dyDescent="0.25">
      <c r="A1833" s="1">
        <v>42381</v>
      </c>
      <c r="B1833">
        <v>89.028135990621294</v>
      </c>
      <c r="C1833">
        <f t="shared" si="140"/>
        <v>89.839508757442857</v>
      </c>
      <c r="D1833">
        <f t="shared" si="144"/>
        <v>0.81137276682156312</v>
      </c>
      <c r="E1833">
        <f t="shared" si="141"/>
        <v>0.81137276682156312</v>
      </c>
      <c r="F1833">
        <f t="shared" si="142"/>
        <v>0.65832576673967869</v>
      </c>
      <c r="G1833" s="6">
        <f t="shared" si="143"/>
        <v>9.0313580076688028E-3</v>
      </c>
    </row>
    <row r="1834" spans="1:7" x14ac:dyDescent="0.25">
      <c r="A1834" s="1">
        <v>42382</v>
      </c>
      <c r="B1834">
        <v>87.675378787878799</v>
      </c>
      <c r="C1834">
        <f t="shared" si="140"/>
        <v>89.010686120652892</v>
      </c>
      <c r="D1834">
        <f t="shared" si="144"/>
        <v>1.335307332774093</v>
      </c>
      <c r="E1834">
        <f t="shared" si="141"/>
        <v>1.335307332774093</v>
      </c>
      <c r="F1834">
        <f t="shared" si="142"/>
        <v>1.7830456729602622</v>
      </c>
      <c r="G1834" s="6">
        <f t="shared" si="143"/>
        <v>1.5001651947319002E-2</v>
      </c>
    </row>
    <row r="1835" spans="1:7" x14ac:dyDescent="0.25">
      <c r="A1835" s="1">
        <v>42383</v>
      </c>
      <c r="B1835">
        <v>89.762666666666703</v>
      </c>
      <c r="C1835">
        <f t="shared" si="140"/>
        <v>88.545852594094427</v>
      </c>
      <c r="D1835">
        <f t="shared" si="144"/>
        <v>-1.2168140725722765</v>
      </c>
      <c r="E1835">
        <f t="shared" si="141"/>
        <v>1.2168140725722765</v>
      </c>
      <c r="F1835">
        <f t="shared" si="142"/>
        <v>1.4806364872099294</v>
      </c>
      <c r="G1835" s="6">
        <f t="shared" si="143"/>
        <v>1.3742191609473892E-2</v>
      </c>
    </row>
    <row r="1836" spans="1:7" x14ac:dyDescent="0.25">
      <c r="A1836" s="1">
        <v>42384</v>
      </c>
      <c r="B1836">
        <v>93.049756097561001</v>
      </c>
      <c r="C1836">
        <f t="shared" si="140"/>
        <v>90.034630371872211</v>
      </c>
      <c r="D1836">
        <f t="shared" si="144"/>
        <v>-3.0151257256887902</v>
      </c>
      <c r="E1836">
        <f t="shared" si="141"/>
        <v>3.0151257256887902</v>
      </c>
      <c r="F1836">
        <f t="shared" si="142"/>
        <v>9.0909831417103533</v>
      </c>
      <c r="G1836" s="6">
        <f t="shared" si="143"/>
        <v>3.3488511178813567E-2</v>
      </c>
    </row>
    <row r="1837" spans="1:7" x14ac:dyDescent="0.25">
      <c r="A1837" s="1">
        <v>42385</v>
      </c>
      <c r="B1837">
        <v>93.576041666666697</v>
      </c>
      <c r="C1837">
        <f t="shared" si="140"/>
        <v>90.624338984002577</v>
      </c>
      <c r="D1837">
        <f t="shared" si="144"/>
        <v>-2.9517026826641199</v>
      </c>
      <c r="E1837">
        <f t="shared" si="141"/>
        <v>2.9517026826641199</v>
      </c>
      <c r="F1837">
        <f t="shared" si="142"/>
        <v>8.7125487268465616</v>
      </c>
      <c r="G1837" s="6">
        <f t="shared" si="143"/>
        <v>3.2570749930492381E-2</v>
      </c>
    </row>
    <row r="1838" spans="1:7" x14ac:dyDescent="0.25">
      <c r="A1838" s="1">
        <v>42386</v>
      </c>
      <c r="B1838">
        <v>92.916583582585602</v>
      </c>
      <c r="C1838">
        <f t="shared" si="140"/>
        <v>90.907583543896223</v>
      </c>
      <c r="D1838">
        <f t="shared" si="144"/>
        <v>-2.0090000386893792</v>
      </c>
      <c r="E1838">
        <f t="shared" si="141"/>
        <v>2.0090000386893792</v>
      </c>
      <c r="F1838">
        <f t="shared" si="142"/>
        <v>4.0360811554539273</v>
      </c>
      <c r="G1838" s="6">
        <f t="shared" si="143"/>
        <v>2.209936685556382E-2</v>
      </c>
    </row>
    <row r="1839" spans="1:7" x14ac:dyDescent="0.25">
      <c r="A1839" s="1">
        <v>42387</v>
      </c>
      <c r="B1839">
        <v>94.205913134484604</v>
      </c>
      <c r="C1839">
        <f t="shared" si="140"/>
        <v>91.001427131996692</v>
      </c>
      <c r="D1839">
        <f t="shared" si="144"/>
        <v>-3.2044860024879114</v>
      </c>
      <c r="E1839">
        <f t="shared" si="141"/>
        <v>3.2044860024879114</v>
      </c>
      <c r="F1839">
        <f t="shared" si="142"/>
        <v>10.268730540140954</v>
      </c>
      <c r="G1839" s="6">
        <f t="shared" si="143"/>
        <v>3.5213579649029408E-2</v>
      </c>
    </row>
    <row r="1840" spans="1:7" x14ac:dyDescent="0.25">
      <c r="A1840" s="1">
        <v>42388</v>
      </c>
      <c r="B1840">
        <v>93.6071830106184</v>
      </c>
      <c r="C1840">
        <f t="shared" si="140"/>
        <v>91.864389989307213</v>
      </c>
      <c r="D1840">
        <f t="shared" si="144"/>
        <v>-1.7427930213111864</v>
      </c>
      <c r="E1840">
        <f t="shared" si="141"/>
        <v>1.7427930213111864</v>
      </c>
      <c r="F1840">
        <f t="shared" si="142"/>
        <v>3.0373275151309733</v>
      </c>
      <c r="G1840" s="6">
        <f t="shared" si="143"/>
        <v>1.8971366614572233E-2</v>
      </c>
    </row>
    <row r="1841" spans="1:7" x14ac:dyDescent="0.25">
      <c r="A1841" s="1">
        <v>42389</v>
      </c>
      <c r="B1841">
        <v>95.634893617021007</v>
      </c>
      <c r="C1841">
        <f t="shared" si="140"/>
        <v>92.853024026430489</v>
      </c>
      <c r="D1841">
        <f t="shared" si="144"/>
        <v>-2.7818695905905173</v>
      </c>
      <c r="E1841">
        <f t="shared" si="141"/>
        <v>2.7818695905905173</v>
      </c>
      <c r="F1841">
        <f t="shared" si="142"/>
        <v>7.7387984190522525</v>
      </c>
      <c r="G1841" s="6">
        <f t="shared" si="143"/>
        <v>2.995992451251412E-2</v>
      </c>
    </row>
    <row r="1842" spans="1:7" x14ac:dyDescent="0.25">
      <c r="A1842" s="1">
        <v>42390</v>
      </c>
      <c r="B1842">
        <v>94.174437739989003</v>
      </c>
      <c r="C1842">
        <f t="shared" si="140"/>
        <v>93.831728518156226</v>
      </c>
      <c r="D1842">
        <f t="shared" si="144"/>
        <v>-0.34270922183277719</v>
      </c>
      <c r="E1842">
        <f t="shared" si="141"/>
        <v>0.34270922183277719</v>
      </c>
      <c r="F1842">
        <f t="shared" si="142"/>
        <v>0.11744961072922769</v>
      </c>
      <c r="G1842" s="6">
        <f t="shared" si="143"/>
        <v>3.6523809935619352E-3</v>
      </c>
    </row>
    <row r="1843" spans="1:7" x14ac:dyDescent="0.25">
      <c r="A1843" s="1">
        <v>42391</v>
      </c>
      <c r="B1843">
        <v>93.8782816229117</v>
      </c>
      <c r="C1843">
        <f t="shared" si="140"/>
        <v>94.019175458560881</v>
      </c>
      <c r="D1843">
        <f t="shared" si="144"/>
        <v>0.14089383564918023</v>
      </c>
      <c r="E1843">
        <f t="shared" si="141"/>
        <v>0.14089383564918023</v>
      </c>
      <c r="F1843">
        <f t="shared" si="142"/>
        <v>1.9851072923938212E-2</v>
      </c>
      <c r="G1843" s="6">
        <f t="shared" si="143"/>
        <v>1.4985648934060206E-3</v>
      </c>
    </row>
    <row r="1844" spans="1:7" x14ac:dyDescent="0.25">
      <c r="A1844" s="1">
        <v>42392</v>
      </c>
      <c r="B1844">
        <v>55.884615384615401</v>
      </c>
      <c r="C1844">
        <f t="shared" si="140"/>
        <v>94.069548784601707</v>
      </c>
      <c r="D1844">
        <f t="shared" si="144"/>
        <v>38.184933399986306</v>
      </c>
      <c r="E1844">
        <f t="shared" si="141"/>
        <v>38.184933399986306</v>
      </c>
      <c r="F1844">
        <f t="shared" si="142"/>
        <v>1458.0891387613897</v>
      </c>
      <c r="G1844" s="6">
        <f t="shared" si="143"/>
        <v>0.40592236162864231</v>
      </c>
    </row>
    <row r="1845" spans="1:7" x14ac:dyDescent="0.25">
      <c r="A1845" s="1">
        <v>42393</v>
      </c>
      <c r="B1845">
        <v>49.411547002220601</v>
      </c>
      <c r="C1845">
        <f t="shared" si="140"/>
        <v>87.897554084940012</v>
      </c>
      <c r="D1845">
        <f t="shared" si="144"/>
        <v>38.486007082719411</v>
      </c>
      <c r="E1845">
        <f t="shared" si="141"/>
        <v>38.486007082719411</v>
      </c>
      <c r="F1845">
        <f t="shared" si="142"/>
        <v>1481.1727411711286</v>
      </c>
      <c r="G1845" s="6">
        <f t="shared" si="143"/>
        <v>0.43785071704644213</v>
      </c>
    </row>
    <row r="1846" spans="1:7" x14ac:dyDescent="0.25">
      <c r="A1846" s="1">
        <v>42394</v>
      </c>
      <c r="B1846">
        <v>48.499631540162099</v>
      </c>
      <c r="C1846">
        <f t="shared" si="140"/>
        <v>80.43182639622934</v>
      </c>
      <c r="D1846">
        <f t="shared" si="144"/>
        <v>31.932194856067241</v>
      </c>
      <c r="E1846">
        <f t="shared" si="141"/>
        <v>31.932194856067241</v>
      </c>
      <c r="F1846">
        <f t="shared" si="142"/>
        <v>1019.6650683258472</v>
      </c>
      <c r="G1846" s="6">
        <f t="shared" si="143"/>
        <v>0.39700944622046069</v>
      </c>
    </row>
    <row r="1847" spans="1:7" x14ac:dyDescent="0.25">
      <c r="A1847" s="1">
        <v>42395</v>
      </c>
      <c r="B1847">
        <v>48.5</v>
      </c>
      <c r="C1847">
        <f t="shared" si="140"/>
        <v>72.913901151153311</v>
      </c>
      <c r="D1847">
        <f t="shared" si="144"/>
        <v>24.413901151153311</v>
      </c>
      <c r="E1847">
        <f t="shared" si="141"/>
        <v>24.413901151153311</v>
      </c>
      <c r="F1847">
        <f t="shared" si="142"/>
        <v>596.03856941828496</v>
      </c>
      <c r="G1847" s="6">
        <f t="shared" si="143"/>
        <v>0.33483191498068876</v>
      </c>
    </row>
    <row r="1848" spans="1:7" x14ac:dyDescent="0.25">
      <c r="A1848" s="1">
        <v>42396</v>
      </c>
      <c r="B1848">
        <v>48.5</v>
      </c>
      <c r="C1848">
        <f t="shared" si="140"/>
        <v>65.05808554831647</v>
      </c>
      <c r="D1848">
        <f t="shared" si="144"/>
        <v>16.55808554831647</v>
      </c>
      <c r="E1848">
        <f t="shared" si="141"/>
        <v>16.55808554831647</v>
      </c>
      <c r="F1848">
        <f t="shared" si="142"/>
        <v>274.17019702536675</v>
      </c>
      <c r="G1848" s="6">
        <f t="shared" si="143"/>
        <v>0.25451233937739115</v>
      </c>
    </row>
    <row r="1849" spans="1:7" x14ac:dyDescent="0.25">
      <c r="A1849" s="1">
        <v>42397</v>
      </c>
      <c r="B1849">
        <v>48.499905642574099</v>
      </c>
      <c r="C1849">
        <f t="shared" si="140"/>
        <v>57.4456792583183</v>
      </c>
      <c r="D1849">
        <f t="shared" si="144"/>
        <v>8.9457736157442014</v>
      </c>
      <c r="E1849">
        <f t="shared" si="141"/>
        <v>8.9457736157442014</v>
      </c>
      <c r="F1849">
        <f t="shared" si="142"/>
        <v>80.026865584145085</v>
      </c>
      <c r="G1849" s="6">
        <f t="shared" si="143"/>
        <v>0.15572578706080539</v>
      </c>
    </row>
    <row r="1850" spans="1:7" x14ac:dyDescent="0.25">
      <c r="A1850" s="1">
        <v>42398</v>
      </c>
      <c r="B1850">
        <v>48.5</v>
      </c>
      <c r="C1850">
        <f t="shared" si="140"/>
        <v>49.882616594928699</v>
      </c>
      <c r="D1850">
        <f t="shared" si="144"/>
        <v>1.3826165949286988</v>
      </c>
      <c r="E1850">
        <f t="shared" si="141"/>
        <v>1.3826165949286988</v>
      </c>
      <c r="F1850">
        <f t="shared" si="142"/>
        <v>1.9116286485722296</v>
      </c>
      <c r="G1850" s="6">
        <f t="shared" si="143"/>
        <v>2.7717403161831373E-2</v>
      </c>
    </row>
    <row r="1851" spans="1:7" x14ac:dyDescent="0.25">
      <c r="A1851" s="1">
        <v>42399</v>
      </c>
      <c r="B1851">
        <v>48.500452488687799</v>
      </c>
      <c r="C1851">
        <f t="shared" si="140"/>
        <v>48.651847364159465</v>
      </c>
      <c r="D1851">
        <f t="shared" si="144"/>
        <v>0.15139487547166652</v>
      </c>
      <c r="E1851">
        <f t="shared" si="141"/>
        <v>0.15139487547166652</v>
      </c>
      <c r="F1851">
        <f t="shared" si="142"/>
        <v>2.2920408319081414E-2</v>
      </c>
      <c r="G1851" s="6">
        <f t="shared" si="143"/>
        <v>3.1118011683806098E-3</v>
      </c>
    </row>
    <row r="1852" spans="1:7" x14ac:dyDescent="0.25">
      <c r="A1852" s="1">
        <v>42400</v>
      </c>
      <c r="B1852">
        <v>48.499862068965498</v>
      </c>
      <c r="C1852">
        <f t="shared" si="140"/>
        <v>48.499998278570672</v>
      </c>
      <c r="D1852">
        <f t="shared" si="144"/>
        <v>1.3620960517357616E-4</v>
      </c>
      <c r="E1852">
        <f t="shared" si="141"/>
        <v>1.3620960517357616E-4</v>
      </c>
      <c r="F1852">
        <f t="shared" si="142"/>
        <v>1.8553056541541507E-8</v>
      </c>
      <c r="G1852" s="6">
        <f t="shared" si="143"/>
        <v>2.8084455671776646E-6</v>
      </c>
    </row>
    <row r="1853" spans="1:7" x14ac:dyDescent="0.25">
      <c r="A1853" s="1">
        <v>42401</v>
      </c>
      <c r="B1853">
        <v>48.5</v>
      </c>
      <c r="C1853">
        <f t="shared" si="140"/>
        <v>48.500036700037903</v>
      </c>
      <c r="D1853">
        <f t="shared" si="144"/>
        <v>3.6700037902903659E-5</v>
      </c>
      <c r="E1853">
        <f t="shared" si="141"/>
        <v>3.6700037902903659E-5</v>
      </c>
      <c r="F1853">
        <f t="shared" si="142"/>
        <v>1.3468927820745653E-9</v>
      </c>
      <c r="G1853" s="6">
        <f t="shared" si="143"/>
        <v>7.567012398338036E-7</v>
      </c>
    </row>
    <row r="1854" spans="1:7" x14ac:dyDescent="0.25">
      <c r="A1854" s="1">
        <v>42402</v>
      </c>
      <c r="B1854">
        <v>48.4444444444444</v>
      </c>
      <c r="C1854">
        <f t="shared" si="140"/>
        <v>48.500036700037903</v>
      </c>
      <c r="D1854">
        <f t="shared" si="144"/>
        <v>5.5592255593502671E-2</v>
      </c>
      <c r="E1854">
        <f t="shared" si="141"/>
        <v>5.5592255593502671E-2</v>
      </c>
      <c r="F1854">
        <f t="shared" si="142"/>
        <v>3.0904988819733291E-3</v>
      </c>
      <c r="G1854" s="6">
        <f t="shared" si="143"/>
        <v>1.146231206737607E-3</v>
      </c>
    </row>
    <row r="1855" spans="1:7" x14ac:dyDescent="0.25">
      <c r="A1855" s="1">
        <v>42403</v>
      </c>
      <c r="B1855">
        <v>48.5</v>
      </c>
      <c r="C1855">
        <f t="shared" si="140"/>
        <v>48.490777440778636</v>
      </c>
      <c r="D1855">
        <f t="shared" si="144"/>
        <v>-9.2225592213637242E-3</v>
      </c>
      <c r="E1855">
        <f t="shared" si="141"/>
        <v>9.2225592213637242E-3</v>
      </c>
      <c r="F1855">
        <f t="shared" si="142"/>
        <v>8.5055598591561062E-5</v>
      </c>
      <c r="G1855" s="6">
        <f t="shared" si="143"/>
        <v>1.9019202636268628E-4</v>
      </c>
    </row>
    <row r="1856" spans="1:7" x14ac:dyDescent="0.25">
      <c r="A1856" s="1">
        <v>42404</v>
      </c>
      <c r="B1856">
        <v>48.4444444444444</v>
      </c>
      <c r="C1856">
        <f t="shared" si="140"/>
        <v>48.490793167016285</v>
      </c>
      <c r="D1856">
        <f t="shared" si="144"/>
        <v>4.6348722571885048E-2</v>
      </c>
      <c r="E1856">
        <f t="shared" si="141"/>
        <v>4.6348722571885048E-2</v>
      </c>
      <c r="F1856">
        <f t="shared" si="142"/>
        <v>2.1482040840455664E-3</v>
      </c>
      <c r="G1856" s="6">
        <f t="shared" si="143"/>
        <v>9.5582521020529966E-4</v>
      </c>
    </row>
    <row r="1857" spans="1:7" x14ac:dyDescent="0.25">
      <c r="A1857" s="1">
        <v>42405</v>
      </c>
      <c r="B1857">
        <v>47.5</v>
      </c>
      <c r="C1857">
        <f t="shared" si="140"/>
        <v>48.481533907757012</v>
      </c>
      <c r="D1857">
        <f t="shared" si="144"/>
        <v>0.98153390775701155</v>
      </c>
      <c r="E1857">
        <f t="shared" si="141"/>
        <v>0.98153390775701155</v>
      </c>
      <c r="F1857">
        <f t="shared" si="142"/>
        <v>0.96340881207674967</v>
      </c>
      <c r="G1857" s="6">
        <f t="shared" si="143"/>
        <v>2.0245520895120994E-2</v>
      </c>
    </row>
    <row r="1858" spans="1:7" x14ac:dyDescent="0.25">
      <c r="A1858" s="1">
        <v>42406</v>
      </c>
      <c r="B1858">
        <v>47.5</v>
      </c>
      <c r="C1858">
        <f t="shared" si="140"/>
        <v>48.314791826309055</v>
      </c>
      <c r="D1858">
        <f t="shared" si="144"/>
        <v>0.81479182630905456</v>
      </c>
      <c r="E1858">
        <f t="shared" si="141"/>
        <v>0.81479182630905456</v>
      </c>
      <c r="F1858">
        <f t="shared" si="142"/>
        <v>0.66388572022004455</v>
      </c>
      <c r="G1858" s="6">
        <f t="shared" si="143"/>
        <v>1.6864231335989584E-2</v>
      </c>
    </row>
    <row r="1859" spans="1:7" x14ac:dyDescent="0.25">
      <c r="A1859" s="1">
        <v>42407</v>
      </c>
      <c r="B1859">
        <v>47.5</v>
      </c>
      <c r="C1859">
        <f t="shared" si="140"/>
        <v>48.148148148148131</v>
      </c>
      <c r="D1859">
        <f t="shared" si="144"/>
        <v>0.64814814814813104</v>
      </c>
      <c r="E1859">
        <f t="shared" si="141"/>
        <v>0.64814814814813104</v>
      </c>
      <c r="F1859">
        <f t="shared" si="142"/>
        <v>0.42009602194785162</v>
      </c>
      <c r="G1859" s="6">
        <f t="shared" si="143"/>
        <v>1.3461538461538112E-2</v>
      </c>
    </row>
    <row r="1860" spans="1:7" x14ac:dyDescent="0.25">
      <c r="A1860" s="1">
        <v>42408</v>
      </c>
      <c r="B1860">
        <v>47.5</v>
      </c>
      <c r="C1860">
        <f t="shared" si="140"/>
        <v>47.981481481481467</v>
      </c>
      <c r="D1860">
        <f t="shared" si="144"/>
        <v>0.48148148148146674</v>
      </c>
      <c r="E1860">
        <f t="shared" si="141"/>
        <v>0.48148148148146674</v>
      </c>
      <c r="F1860">
        <f t="shared" si="142"/>
        <v>0.231824417009588</v>
      </c>
      <c r="G1860" s="6">
        <f t="shared" si="143"/>
        <v>1.0034735623311159E-2</v>
      </c>
    </row>
    <row r="1861" spans="1:7" x14ac:dyDescent="0.25">
      <c r="A1861" s="1">
        <v>42409</v>
      </c>
      <c r="B1861">
        <v>47.5</v>
      </c>
      <c r="C1861">
        <f t="shared" si="140"/>
        <v>47.824074074074069</v>
      </c>
      <c r="D1861">
        <f t="shared" si="144"/>
        <v>0.32407407407406907</v>
      </c>
      <c r="E1861">
        <f t="shared" si="141"/>
        <v>0.32407407407406907</v>
      </c>
      <c r="F1861">
        <f t="shared" si="142"/>
        <v>0.10502400548696521</v>
      </c>
      <c r="G1861" s="6">
        <f t="shared" si="143"/>
        <v>6.7763794772506226E-3</v>
      </c>
    </row>
    <row r="1862" spans="1:7" x14ac:dyDescent="0.25">
      <c r="A1862" s="1">
        <v>42410</v>
      </c>
      <c r="B1862">
        <v>47.499885242139101</v>
      </c>
      <c r="C1862">
        <f t="shared" si="140"/>
        <v>47.657407407407398</v>
      </c>
      <c r="D1862">
        <f t="shared" si="144"/>
        <v>0.15752216526829699</v>
      </c>
      <c r="E1862">
        <f t="shared" si="141"/>
        <v>0.15752216526829699</v>
      </c>
      <c r="F1862">
        <f t="shared" si="142"/>
        <v>2.4813232550812671E-2</v>
      </c>
      <c r="G1862" s="6">
        <f t="shared" si="143"/>
        <v>3.3053028655481015E-3</v>
      </c>
    </row>
    <row r="1863" spans="1:7" x14ac:dyDescent="0.25">
      <c r="A1863" s="1">
        <v>42411</v>
      </c>
      <c r="B1863">
        <v>47.5</v>
      </c>
      <c r="C1863">
        <f t="shared" si="140"/>
        <v>47.49998087368985</v>
      </c>
      <c r="D1863">
        <f t="shared" si="144"/>
        <v>-1.9126310149886194E-5</v>
      </c>
      <c r="E1863">
        <f t="shared" si="141"/>
        <v>1.9126310149886194E-5</v>
      </c>
      <c r="F1863">
        <f t="shared" si="142"/>
        <v>3.6581573994963967E-10</v>
      </c>
      <c r="G1863" s="6">
        <f t="shared" si="143"/>
        <v>4.0265932318470095E-7</v>
      </c>
    </row>
    <row r="1864" spans="1:7" x14ac:dyDescent="0.25">
      <c r="A1864" s="1">
        <v>42412</v>
      </c>
      <c r="B1864">
        <v>47.5</v>
      </c>
      <c r="C1864">
        <f t="shared" si="140"/>
        <v>47.49998087368985</v>
      </c>
      <c r="D1864">
        <f t="shared" si="144"/>
        <v>-1.9126310149886194E-5</v>
      </c>
      <c r="E1864">
        <f t="shared" si="141"/>
        <v>1.9126310149886194E-5</v>
      </c>
      <c r="F1864">
        <f t="shared" si="142"/>
        <v>3.6581573994963967E-10</v>
      </c>
      <c r="G1864" s="6">
        <f t="shared" si="143"/>
        <v>4.0265932318470095E-7</v>
      </c>
    </row>
    <row r="1865" spans="1:7" x14ac:dyDescent="0.25">
      <c r="A1865" s="1">
        <v>42413</v>
      </c>
      <c r="B1865">
        <v>47.5</v>
      </c>
      <c r="C1865">
        <f t="shared" ref="C1865:C1928" si="145">AVERAGE(B1859:B1864)</f>
        <v>47.49998087368985</v>
      </c>
      <c r="D1865">
        <f t="shared" si="144"/>
        <v>-1.9126310149886194E-5</v>
      </c>
      <c r="E1865">
        <f t="shared" ref="E1865:E1928" si="146">ABS($D1865)</f>
        <v>1.9126310149886194E-5</v>
      </c>
      <c r="F1865">
        <f t="shared" ref="F1865:F1928" si="147">POWER($E1865,2)</f>
        <v>3.6581573994963967E-10</v>
      </c>
      <c r="G1865" s="6">
        <f t="shared" ref="G1865:G1928" si="148">$E1865/$C1865</f>
        <v>4.0265932318470095E-7</v>
      </c>
    </row>
    <row r="1866" spans="1:7" x14ac:dyDescent="0.25">
      <c r="A1866" s="1">
        <v>42414</v>
      </c>
      <c r="B1866">
        <v>47.500246913580199</v>
      </c>
      <c r="C1866">
        <f t="shared" si="145"/>
        <v>47.49998087368985</v>
      </c>
      <c r="D1866">
        <f t="shared" ref="D1866:D1929" si="149">$C1866-$B1866</f>
        <v>-2.6603989034867936E-4</v>
      </c>
      <c r="E1866">
        <f t="shared" si="146"/>
        <v>2.6603989034867936E-4</v>
      </c>
      <c r="F1866">
        <f t="shared" si="147"/>
        <v>7.0777223256737341E-8</v>
      </c>
      <c r="G1866" s="6">
        <f t="shared" si="148"/>
        <v>5.6008420520446644E-6</v>
      </c>
    </row>
    <row r="1867" spans="1:7" x14ac:dyDescent="0.25">
      <c r="A1867" s="1">
        <v>42415</v>
      </c>
      <c r="B1867">
        <v>47.500101235067802</v>
      </c>
      <c r="C1867">
        <f t="shared" si="145"/>
        <v>47.500022025953221</v>
      </c>
      <c r="D1867">
        <f t="shared" si="149"/>
        <v>-7.9209114581146878E-5</v>
      </c>
      <c r="E1867">
        <f t="shared" si="146"/>
        <v>7.9209114581146878E-5</v>
      </c>
      <c r="F1867">
        <f t="shared" si="147"/>
        <v>6.2740838327292545E-9</v>
      </c>
      <c r="G1867" s="6">
        <f t="shared" si="148"/>
        <v>1.6675595337170231E-6</v>
      </c>
    </row>
    <row r="1868" spans="1:7" x14ac:dyDescent="0.25">
      <c r="A1868" s="1">
        <v>42416</v>
      </c>
      <c r="B1868">
        <v>47.5</v>
      </c>
      <c r="C1868">
        <f t="shared" si="145"/>
        <v>47.500038898464517</v>
      </c>
      <c r="D1868">
        <f t="shared" si="149"/>
        <v>3.8898464516989861E-5</v>
      </c>
      <c r="E1868">
        <f t="shared" si="146"/>
        <v>3.8898464516989861E-5</v>
      </c>
      <c r="F1868">
        <f t="shared" si="147"/>
        <v>1.5130905417795194E-9</v>
      </c>
      <c r="G1868" s="6">
        <f t="shared" si="148"/>
        <v>8.1891437184164682E-7</v>
      </c>
    </row>
    <row r="1869" spans="1:7" x14ac:dyDescent="0.25">
      <c r="A1869" s="1">
        <v>42417</v>
      </c>
      <c r="B1869">
        <v>47.4979719188768</v>
      </c>
      <c r="C1869">
        <f t="shared" si="145"/>
        <v>47.500058024774667</v>
      </c>
      <c r="D1869">
        <f t="shared" si="149"/>
        <v>2.0861058978667302E-3</v>
      </c>
      <c r="E1869">
        <f t="shared" si="146"/>
        <v>2.0861058978667302E-3</v>
      </c>
      <c r="F1869">
        <f t="shared" si="147"/>
        <v>4.3518378171143561E-6</v>
      </c>
      <c r="G1869" s="6">
        <f t="shared" si="148"/>
        <v>4.3917965253404055E-5</v>
      </c>
    </row>
    <row r="1870" spans="1:7" x14ac:dyDescent="0.25">
      <c r="A1870" s="1">
        <v>42418</v>
      </c>
      <c r="B1870">
        <v>48</v>
      </c>
      <c r="C1870">
        <f t="shared" si="145"/>
        <v>47.499720011254134</v>
      </c>
      <c r="D1870">
        <f t="shared" si="149"/>
        <v>-0.50027998874586643</v>
      </c>
      <c r="E1870">
        <f t="shared" si="146"/>
        <v>0.50027998874586643</v>
      </c>
      <c r="F1870">
        <f t="shared" si="147"/>
        <v>0.25028006713956424</v>
      </c>
      <c r="G1870" s="6">
        <f t="shared" si="148"/>
        <v>1.053227237186524E-2</v>
      </c>
    </row>
    <row r="1871" spans="1:7" x14ac:dyDescent="0.25">
      <c r="A1871" s="1">
        <v>42419</v>
      </c>
      <c r="B1871">
        <v>47.499862448418199</v>
      </c>
      <c r="C1871">
        <f t="shared" si="145"/>
        <v>47.583053344587462</v>
      </c>
      <c r="D1871">
        <f t="shared" si="149"/>
        <v>8.319089616926334E-2</v>
      </c>
      <c r="E1871">
        <f t="shared" si="146"/>
        <v>8.319089616926334E-2</v>
      </c>
      <c r="F1871">
        <f t="shared" si="147"/>
        <v>6.9207252054451539E-3</v>
      </c>
      <c r="G1871" s="6">
        <f t="shared" si="148"/>
        <v>1.7483303470840893E-3</v>
      </c>
    </row>
    <row r="1872" spans="1:7" x14ac:dyDescent="0.25">
      <c r="A1872" s="1">
        <v>42420</v>
      </c>
      <c r="B1872">
        <v>47.5000627116518</v>
      </c>
      <c r="C1872">
        <f t="shared" si="145"/>
        <v>47.58303041932384</v>
      </c>
      <c r="D1872">
        <f t="shared" si="149"/>
        <v>8.2967707672040092E-2</v>
      </c>
      <c r="E1872">
        <f t="shared" si="146"/>
        <v>8.2967707672040092E-2</v>
      </c>
      <c r="F1872">
        <f t="shared" si="147"/>
        <v>6.8836405163530999E-3</v>
      </c>
      <c r="G1872" s="6">
        <f t="shared" si="148"/>
        <v>1.7436406832622888E-3</v>
      </c>
    </row>
    <row r="1873" spans="1:7" x14ac:dyDescent="0.25">
      <c r="A1873" s="1">
        <v>42421</v>
      </c>
      <c r="B1873">
        <v>47.5</v>
      </c>
      <c r="C1873">
        <f t="shared" si="145"/>
        <v>47.582999719002437</v>
      </c>
      <c r="D1873">
        <f t="shared" si="149"/>
        <v>8.2999719002437189E-2</v>
      </c>
      <c r="E1873">
        <f t="shared" si="146"/>
        <v>8.2999719002437189E-2</v>
      </c>
      <c r="F1873">
        <f t="shared" si="147"/>
        <v>6.8889533544835334E-3</v>
      </c>
      <c r="G1873" s="6">
        <f t="shared" si="148"/>
        <v>1.7443145554627772E-3</v>
      </c>
    </row>
    <row r="1874" spans="1:7" x14ac:dyDescent="0.25">
      <c r="A1874" s="1">
        <v>42422</v>
      </c>
      <c r="B1874">
        <v>47.5</v>
      </c>
      <c r="C1874">
        <f t="shared" si="145"/>
        <v>47.582982846491142</v>
      </c>
      <c r="D1874">
        <f t="shared" si="149"/>
        <v>8.2982846491141515E-2</v>
      </c>
      <c r="E1874">
        <f t="shared" si="146"/>
        <v>8.2982846491141515E-2</v>
      </c>
      <c r="F1874">
        <f t="shared" si="147"/>
        <v>6.8861528117723581E-3</v>
      </c>
      <c r="G1874" s="6">
        <f t="shared" si="148"/>
        <v>1.7439605826909783E-3</v>
      </c>
    </row>
    <row r="1875" spans="1:7" x14ac:dyDescent="0.25">
      <c r="A1875" s="1">
        <v>42423</v>
      </c>
      <c r="B1875">
        <v>47.5</v>
      </c>
      <c r="C1875">
        <f t="shared" si="145"/>
        <v>47.582982846491142</v>
      </c>
      <c r="D1875">
        <f t="shared" si="149"/>
        <v>8.2982846491141515E-2</v>
      </c>
      <c r="E1875">
        <f t="shared" si="146"/>
        <v>8.2982846491141515E-2</v>
      </c>
      <c r="F1875">
        <f t="shared" si="147"/>
        <v>6.8861528117723581E-3</v>
      </c>
      <c r="G1875" s="6">
        <f t="shared" si="148"/>
        <v>1.7439605826909783E-3</v>
      </c>
    </row>
    <row r="1876" spans="1:7" x14ac:dyDescent="0.25">
      <c r="A1876" s="1">
        <v>42424</v>
      </c>
      <c r="B1876">
        <v>47.499455930359098</v>
      </c>
      <c r="C1876">
        <f t="shared" si="145"/>
        <v>47.583320860011668</v>
      </c>
      <c r="D1876">
        <f t="shared" si="149"/>
        <v>8.3864929652570197E-2</v>
      </c>
      <c r="E1876">
        <f t="shared" si="146"/>
        <v>8.3864929652570197E-2</v>
      </c>
      <c r="F1876">
        <f t="shared" si="147"/>
        <v>7.0333264256305476E-3</v>
      </c>
      <c r="G1876" s="6">
        <f t="shared" si="148"/>
        <v>1.7624858487556522E-3</v>
      </c>
    </row>
    <row r="1877" spans="1:7" x14ac:dyDescent="0.25">
      <c r="A1877" s="1">
        <v>42425</v>
      </c>
      <c r="B1877">
        <v>63.1267880364109</v>
      </c>
      <c r="C1877">
        <f t="shared" si="145"/>
        <v>47.499896848404852</v>
      </c>
      <c r="D1877">
        <f t="shared" si="149"/>
        <v>-15.626891188006049</v>
      </c>
      <c r="E1877">
        <f t="shared" si="146"/>
        <v>15.626891188006049</v>
      </c>
      <c r="F1877">
        <f t="shared" si="147"/>
        <v>244.19972820178108</v>
      </c>
      <c r="G1877" s="6">
        <f t="shared" si="148"/>
        <v>0.32898789733963041</v>
      </c>
    </row>
    <row r="1878" spans="1:7" x14ac:dyDescent="0.25">
      <c r="A1878" s="1">
        <v>42426</v>
      </c>
      <c r="B1878">
        <v>83.469180327868898</v>
      </c>
      <c r="C1878">
        <f t="shared" si="145"/>
        <v>50.104384446403628</v>
      </c>
      <c r="D1878">
        <f t="shared" si="149"/>
        <v>-33.36479588146527</v>
      </c>
      <c r="E1878">
        <f t="shared" si="146"/>
        <v>33.36479588146527</v>
      </c>
      <c r="F1878">
        <f t="shared" si="147"/>
        <v>1113.2096042118419</v>
      </c>
      <c r="G1878" s="6">
        <f t="shared" si="148"/>
        <v>0.66590571364379103</v>
      </c>
    </row>
    <row r="1879" spans="1:7" x14ac:dyDescent="0.25">
      <c r="A1879" s="1">
        <v>42427</v>
      </c>
      <c r="B1879">
        <v>85.938275340393304</v>
      </c>
      <c r="C1879">
        <f t="shared" si="145"/>
        <v>56.099237382439817</v>
      </c>
      <c r="D1879">
        <f t="shared" si="149"/>
        <v>-29.839037957953487</v>
      </c>
      <c r="E1879">
        <f t="shared" si="146"/>
        <v>29.839037957953487</v>
      </c>
      <c r="F1879">
        <f t="shared" si="147"/>
        <v>890.36818625618901</v>
      </c>
      <c r="G1879" s="6">
        <f t="shared" si="148"/>
        <v>0.53189739023606941</v>
      </c>
    </row>
    <row r="1880" spans="1:7" x14ac:dyDescent="0.25">
      <c r="A1880" s="1">
        <v>42428</v>
      </c>
      <c r="B1880">
        <v>81.415857605178005</v>
      </c>
      <c r="C1880">
        <f t="shared" si="145"/>
        <v>62.505616605838703</v>
      </c>
      <c r="D1880">
        <f t="shared" si="149"/>
        <v>-18.910240999339301</v>
      </c>
      <c r="E1880">
        <f t="shared" si="146"/>
        <v>18.910240999339301</v>
      </c>
      <c r="F1880">
        <f t="shared" si="147"/>
        <v>357.59721465309303</v>
      </c>
      <c r="G1880" s="6">
        <f t="shared" si="148"/>
        <v>0.30253666832194531</v>
      </c>
    </row>
    <row r="1881" spans="1:7" x14ac:dyDescent="0.25">
      <c r="A1881" s="1">
        <v>42429</v>
      </c>
      <c r="B1881">
        <v>85.1886326194399</v>
      </c>
      <c r="C1881">
        <f t="shared" si="145"/>
        <v>68.158259540035047</v>
      </c>
      <c r="D1881">
        <f t="shared" si="149"/>
        <v>-17.030373079404853</v>
      </c>
      <c r="E1881">
        <f t="shared" si="146"/>
        <v>17.030373079404853</v>
      </c>
      <c r="F1881">
        <f t="shared" si="147"/>
        <v>290.03360722371752</v>
      </c>
      <c r="G1881" s="6">
        <f t="shared" si="148"/>
        <v>0.24986514025349327</v>
      </c>
    </row>
    <row r="1882" spans="1:7" x14ac:dyDescent="0.25">
      <c r="A1882" s="1">
        <v>42430</v>
      </c>
      <c r="B1882">
        <v>87.2920912178554</v>
      </c>
      <c r="C1882">
        <f t="shared" si="145"/>
        <v>74.43969830994169</v>
      </c>
      <c r="D1882">
        <f t="shared" si="149"/>
        <v>-12.85239290791371</v>
      </c>
      <c r="E1882">
        <f t="shared" si="146"/>
        <v>12.85239290791371</v>
      </c>
      <c r="F1882">
        <f t="shared" si="147"/>
        <v>165.18400345939065</v>
      </c>
      <c r="G1882" s="6">
        <f t="shared" si="148"/>
        <v>0.17265509129820356</v>
      </c>
    </row>
    <row r="1883" spans="1:7" x14ac:dyDescent="0.25">
      <c r="A1883" s="1">
        <v>42431</v>
      </c>
      <c r="B1883">
        <v>86.770996348461097</v>
      </c>
      <c r="C1883">
        <f t="shared" si="145"/>
        <v>81.071804191191063</v>
      </c>
      <c r="D1883">
        <f t="shared" si="149"/>
        <v>-5.6991921572700335</v>
      </c>
      <c r="E1883">
        <f t="shared" si="146"/>
        <v>5.6991921572700335</v>
      </c>
      <c r="F1883">
        <f t="shared" si="147"/>
        <v>32.480791245488255</v>
      </c>
      <c r="G1883" s="6">
        <f t="shared" si="148"/>
        <v>7.0298079759390439E-2</v>
      </c>
    </row>
    <row r="1884" spans="1:7" x14ac:dyDescent="0.25">
      <c r="A1884" s="1">
        <v>42432</v>
      </c>
      <c r="B1884">
        <v>87.694892473118301</v>
      </c>
      <c r="C1884">
        <f t="shared" si="145"/>
        <v>85.01250557653276</v>
      </c>
      <c r="D1884">
        <f t="shared" si="149"/>
        <v>-2.6823868965855411</v>
      </c>
      <c r="E1884">
        <f t="shared" si="146"/>
        <v>2.6823868965855411</v>
      </c>
      <c r="F1884">
        <f t="shared" si="147"/>
        <v>7.1951994629738101</v>
      </c>
      <c r="G1884" s="6">
        <f t="shared" si="148"/>
        <v>3.1552850705837791E-2</v>
      </c>
    </row>
    <row r="1885" spans="1:7" x14ac:dyDescent="0.25">
      <c r="A1885" s="1">
        <v>42433</v>
      </c>
      <c r="B1885">
        <v>85.502994011976</v>
      </c>
      <c r="C1885">
        <f t="shared" si="145"/>
        <v>85.716790934074325</v>
      </c>
      <c r="D1885">
        <f t="shared" si="149"/>
        <v>0.21379692209832513</v>
      </c>
      <c r="E1885">
        <f t="shared" si="146"/>
        <v>0.21379692209832513</v>
      </c>
      <c r="F1885">
        <f t="shared" si="147"/>
        <v>4.5709123898717299E-2</v>
      </c>
      <c r="G1885" s="6">
        <f t="shared" si="148"/>
        <v>2.4942245243730434E-3</v>
      </c>
    </row>
    <row r="1886" spans="1:7" x14ac:dyDescent="0.25">
      <c r="A1886" s="1">
        <v>42434</v>
      </c>
      <c r="B1886">
        <v>88.003610108303207</v>
      </c>
      <c r="C1886">
        <f t="shared" si="145"/>
        <v>85.644244046004772</v>
      </c>
      <c r="D1886">
        <f t="shared" si="149"/>
        <v>-2.3593660622984345</v>
      </c>
      <c r="E1886">
        <f t="shared" si="146"/>
        <v>2.3593660622984345</v>
      </c>
      <c r="F1886">
        <f t="shared" si="147"/>
        <v>5.5666082159256201</v>
      </c>
      <c r="G1886" s="6">
        <f t="shared" si="148"/>
        <v>2.7548448685367277E-2</v>
      </c>
    </row>
    <row r="1887" spans="1:7" x14ac:dyDescent="0.25">
      <c r="A1887" s="1">
        <v>42435</v>
      </c>
      <c r="B1887">
        <v>88.108701401745606</v>
      </c>
      <c r="C1887">
        <f t="shared" si="145"/>
        <v>86.74220279652566</v>
      </c>
      <c r="D1887">
        <f t="shared" si="149"/>
        <v>-1.3664986052199453</v>
      </c>
      <c r="E1887">
        <f t="shared" si="146"/>
        <v>1.3664986052199453</v>
      </c>
      <c r="F1887">
        <f t="shared" si="147"/>
        <v>1.8673184380680559</v>
      </c>
      <c r="G1887" s="6">
        <f t="shared" si="148"/>
        <v>1.5753561255821353E-2</v>
      </c>
    </row>
    <row r="1888" spans="1:7" x14ac:dyDescent="0.25">
      <c r="A1888" s="1">
        <v>42436</v>
      </c>
      <c r="B1888">
        <v>86.496022461394503</v>
      </c>
      <c r="C1888">
        <f t="shared" si="145"/>
        <v>87.228880926909937</v>
      </c>
      <c r="D1888">
        <f t="shared" si="149"/>
        <v>0.73285846551543443</v>
      </c>
      <c r="E1888">
        <f t="shared" si="146"/>
        <v>0.73285846551543443</v>
      </c>
      <c r="F1888">
        <f t="shared" si="147"/>
        <v>0.53708153047763718</v>
      </c>
      <c r="G1888" s="6">
        <f t="shared" si="148"/>
        <v>8.4015575773522169E-3</v>
      </c>
    </row>
    <row r="1889" spans="1:7" x14ac:dyDescent="0.25">
      <c r="A1889" s="1">
        <v>42437</v>
      </c>
      <c r="B1889">
        <v>88.855737704917999</v>
      </c>
      <c r="C1889">
        <f t="shared" si="145"/>
        <v>87.096202800833126</v>
      </c>
      <c r="D1889">
        <f t="shared" si="149"/>
        <v>-1.7595349040848731</v>
      </c>
      <c r="E1889">
        <f t="shared" si="146"/>
        <v>1.7595349040848731</v>
      </c>
      <c r="F1889">
        <f t="shared" si="147"/>
        <v>3.0959630786929635</v>
      </c>
      <c r="G1889" s="6">
        <f t="shared" si="148"/>
        <v>2.0202199952487964E-2</v>
      </c>
    </row>
    <row r="1890" spans="1:7" x14ac:dyDescent="0.25">
      <c r="A1890" s="1">
        <v>42438</v>
      </c>
      <c r="B1890">
        <v>82.502766798419003</v>
      </c>
      <c r="C1890">
        <f t="shared" si="145"/>
        <v>87.443659693575924</v>
      </c>
      <c r="D1890">
        <f t="shared" si="149"/>
        <v>4.9408928951569209</v>
      </c>
      <c r="E1890">
        <f t="shared" si="146"/>
        <v>4.9408928951569209</v>
      </c>
      <c r="F1890">
        <f t="shared" si="147"/>
        <v>24.412422601412139</v>
      </c>
      <c r="G1890" s="6">
        <f t="shared" si="148"/>
        <v>5.6503729515336207E-2</v>
      </c>
    </row>
    <row r="1891" spans="1:7" x14ac:dyDescent="0.25">
      <c r="A1891" s="1">
        <v>42439</v>
      </c>
      <c r="B1891">
        <v>87.169435215946805</v>
      </c>
      <c r="C1891">
        <f t="shared" si="145"/>
        <v>86.578305414459393</v>
      </c>
      <c r="D1891">
        <f t="shared" si="149"/>
        <v>-0.59112980148741201</v>
      </c>
      <c r="E1891">
        <f t="shared" si="146"/>
        <v>0.59112980148741201</v>
      </c>
      <c r="F1891">
        <f t="shared" si="147"/>
        <v>0.34943444220654712</v>
      </c>
      <c r="G1891" s="6">
        <f t="shared" si="148"/>
        <v>6.8276896695726704E-3</v>
      </c>
    </row>
    <row r="1892" spans="1:7" x14ac:dyDescent="0.25">
      <c r="A1892" s="1">
        <v>42440</v>
      </c>
      <c r="B1892">
        <v>90.2235885969816</v>
      </c>
      <c r="C1892">
        <f t="shared" si="145"/>
        <v>86.856045615121175</v>
      </c>
      <c r="D1892">
        <f t="shared" si="149"/>
        <v>-3.3675429818604243</v>
      </c>
      <c r="E1892">
        <f t="shared" si="146"/>
        <v>3.3675429818604243</v>
      </c>
      <c r="F1892">
        <f t="shared" si="147"/>
        <v>11.340345734677399</v>
      </c>
      <c r="G1892" s="6">
        <f t="shared" si="148"/>
        <v>3.8771543857554491E-2</v>
      </c>
    </row>
    <row r="1893" spans="1:7" x14ac:dyDescent="0.25">
      <c r="A1893" s="1">
        <v>42441</v>
      </c>
      <c r="B1893">
        <v>89.55</v>
      </c>
      <c r="C1893">
        <f t="shared" si="145"/>
        <v>87.22604202990091</v>
      </c>
      <c r="D1893">
        <f t="shared" si="149"/>
        <v>-2.3239579700990873</v>
      </c>
      <c r="E1893">
        <f t="shared" si="146"/>
        <v>2.3239579700990873</v>
      </c>
      <c r="F1893">
        <f t="shared" si="147"/>
        <v>5.4007806467870703</v>
      </c>
      <c r="G1893" s="6">
        <f t="shared" si="148"/>
        <v>2.664293731569798E-2</v>
      </c>
    </row>
    <row r="1894" spans="1:7" x14ac:dyDescent="0.25">
      <c r="A1894" s="1">
        <v>42442</v>
      </c>
      <c r="B1894">
        <v>86.840949554896099</v>
      </c>
      <c r="C1894">
        <f t="shared" si="145"/>
        <v>87.466258462943301</v>
      </c>
      <c r="D1894">
        <f t="shared" si="149"/>
        <v>0.62530890804720229</v>
      </c>
      <c r="E1894">
        <f t="shared" si="146"/>
        <v>0.62530890804720229</v>
      </c>
      <c r="F1894">
        <f t="shared" si="147"/>
        <v>0.39101123048318448</v>
      </c>
      <c r="G1894" s="6">
        <f t="shared" si="148"/>
        <v>7.1491443561876606E-3</v>
      </c>
    </row>
    <row r="1895" spans="1:7" x14ac:dyDescent="0.25">
      <c r="A1895" s="1">
        <v>42443</v>
      </c>
      <c r="B1895">
        <v>86.472116946399595</v>
      </c>
      <c r="C1895">
        <f t="shared" si="145"/>
        <v>87.523746311860251</v>
      </c>
      <c r="D1895">
        <f t="shared" si="149"/>
        <v>1.0516293654606557</v>
      </c>
      <c r="E1895">
        <f t="shared" si="146"/>
        <v>1.0516293654606557</v>
      </c>
      <c r="F1895">
        <f t="shared" si="147"/>
        <v>1.1059243222991813</v>
      </c>
      <c r="G1895" s="6">
        <f t="shared" si="148"/>
        <v>1.2015360513860346E-2</v>
      </c>
    </row>
    <row r="1896" spans="1:7" x14ac:dyDescent="0.25">
      <c r="A1896" s="1">
        <v>42444</v>
      </c>
      <c r="B1896">
        <v>89.308788598574793</v>
      </c>
      <c r="C1896">
        <f t="shared" si="145"/>
        <v>87.126476185440524</v>
      </c>
      <c r="D1896">
        <f t="shared" si="149"/>
        <v>-2.1823124131342695</v>
      </c>
      <c r="E1896">
        <f t="shared" si="146"/>
        <v>2.1823124131342695</v>
      </c>
      <c r="F1896">
        <f t="shared" si="147"/>
        <v>4.7624874685199181</v>
      </c>
      <c r="G1896" s="6">
        <f t="shared" si="148"/>
        <v>2.5047637740902344E-2</v>
      </c>
    </row>
    <row r="1897" spans="1:7" x14ac:dyDescent="0.25">
      <c r="A1897" s="1">
        <v>42445</v>
      </c>
      <c r="B1897">
        <v>89.497267759562803</v>
      </c>
      <c r="C1897">
        <f t="shared" si="145"/>
        <v>88.260813152133153</v>
      </c>
      <c r="D1897">
        <f t="shared" si="149"/>
        <v>-1.2364546074296499</v>
      </c>
      <c r="E1897">
        <f t="shared" si="146"/>
        <v>1.2364546074296499</v>
      </c>
      <c r="F1897">
        <f t="shared" si="147"/>
        <v>1.5288199962340094</v>
      </c>
      <c r="G1897" s="6">
        <f t="shared" si="148"/>
        <v>1.4009100565370967E-2</v>
      </c>
    </row>
    <row r="1898" spans="1:7" x14ac:dyDescent="0.25">
      <c r="A1898" s="1">
        <v>42446</v>
      </c>
      <c r="B1898">
        <v>87.967032967033006</v>
      </c>
      <c r="C1898">
        <f t="shared" si="145"/>
        <v>88.648785242735812</v>
      </c>
      <c r="D1898">
        <f t="shared" si="149"/>
        <v>0.68175227570280583</v>
      </c>
      <c r="E1898">
        <f t="shared" si="146"/>
        <v>0.68175227570280583</v>
      </c>
      <c r="F1898">
        <f t="shared" si="147"/>
        <v>0.46478616542595458</v>
      </c>
      <c r="G1898" s="6">
        <f t="shared" si="148"/>
        <v>7.6904863821433012E-3</v>
      </c>
    </row>
    <row r="1899" spans="1:7" x14ac:dyDescent="0.25">
      <c r="A1899" s="1">
        <v>42447</v>
      </c>
      <c r="B1899">
        <v>89.394780447390204</v>
      </c>
      <c r="C1899">
        <f t="shared" si="145"/>
        <v>88.272692637744385</v>
      </c>
      <c r="D1899">
        <f t="shared" si="149"/>
        <v>-1.1220878096458193</v>
      </c>
      <c r="E1899">
        <f t="shared" si="146"/>
        <v>1.1220878096458193</v>
      </c>
      <c r="F1899">
        <f t="shared" si="147"/>
        <v>1.2590810525557525</v>
      </c>
      <c r="G1899" s="6">
        <f t="shared" si="148"/>
        <v>1.2711607362547221E-2</v>
      </c>
    </row>
    <row r="1900" spans="1:7" x14ac:dyDescent="0.25">
      <c r="A1900" s="1">
        <v>42448</v>
      </c>
      <c r="B1900">
        <v>84.273817034700301</v>
      </c>
      <c r="C1900">
        <f t="shared" si="145"/>
        <v>88.246822712309424</v>
      </c>
      <c r="D1900">
        <f t="shared" si="149"/>
        <v>3.9730056776091232</v>
      </c>
      <c r="E1900">
        <f t="shared" si="146"/>
        <v>3.9730056776091232</v>
      </c>
      <c r="F1900">
        <f t="shared" si="147"/>
        <v>15.784774114314327</v>
      </c>
      <c r="G1900" s="6">
        <f t="shared" si="148"/>
        <v>4.5021515285160907E-2</v>
      </c>
    </row>
    <row r="1901" spans="1:7" x14ac:dyDescent="0.25">
      <c r="A1901" s="1">
        <v>42449</v>
      </c>
      <c r="B1901">
        <v>54.544068919814499</v>
      </c>
      <c r="C1901">
        <f t="shared" si="145"/>
        <v>87.818967292276781</v>
      </c>
      <c r="D1901">
        <f t="shared" si="149"/>
        <v>33.274898372462282</v>
      </c>
      <c r="E1901">
        <f t="shared" si="146"/>
        <v>33.274898372462282</v>
      </c>
      <c r="F1901">
        <f t="shared" si="147"/>
        <v>1107.218861697693</v>
      </c>
      <c r="G1901" s="6">
        <f t="shared" si="148"/>
        <v>0.37890332121212084</v>
      </c>
    </row>
    <row r="1902" spans="1:7" x14ac:dyDescent="0.25">
      <c r="A1902" s="1">
        <v>42450</v>
      </c>
      <c r="B1902">
        <v>50.499863126197603</v>
      </c>
      <c r="C1902">
        <f t="shared" si="145"/>
        <v>82.4976259545126</v>
      </c>
      <c r="D1902">
        <f t="shared" si="149"/>
        <v>31.997762828314997</v>
      </c>
      <c r="E1902">
        <f t="shared" si="146"/>
        <v>31.997762828314997</v>
      </c>
      <c r="F1902">
        <f t="shared" si="147"/>
        <v>1023.856826017097</v>
      </c>
      <c r="G1902" s="6">
        <f t="shared" si="148"/>
        <v>0.387862831906919</v>
      </c>
    </row>
    <row r="1903" spans="1:7" x14ac:dyDescent="0.25">
      <c r="A1903" s="1">
        <v>42451</v>
      </c>
      <c r="B1903">
        <v>49.5</v>
      </c>
      <c r="C1903">
        <f t="shared" si="145"/>
        <v>76.029471709116407</v>
      </c>
      <c r="D1903">
        <f t="shared" si="149"/>
        <v>26.529471709116407</v>
      </c>
      <c r="E1903">
        <f t="shared" si="146"/>
        <v>26.529471709116407</v>
      </c>
      <c r="F1903">
        <f t="shared" si="147"/>
        <v>703.81286916480781</v>
      </c>
      <c r="G1903" s="6">
        <f t="shared" si="148"/>
        <v>0.34893668353525281</v>
      </c>
    </row>
    <row r="1904" spans="1:7" x14ac:dyDescent="0.25">
      <c r="A1904" s="1">
        <v>42452</v>
      </c>
      <c r="B1904">
        <v>49.5</v>
      </c>
      <c r="C1904">
        <f t="shared" si="145"/>
        <v>69.363260415855933</v>
      </c>
      <c r="D1904">
        <f t="shared" si="149"/>
        <v>19.863260415855933</v>
      </c>
      <c r="E1904">
        <f t="shared" si="146"/>
        <v>19.863260415855933</v>
      </c>
      <c r="F1904">
        <f t="shared" si="147"/>
        <v>394.54911434810924</v>
      </c>
      <c r="G1904" s="6">
        <f t="shared" si="148"/>
        <v>0.28636572584346592</v>
      </c>
    </row>
    <row r="1905" spans="1:7" x14ac:dyDescent="0.25">
      <c r="A1905" s="1">
        <v>42453</v>
      </c>
      <c r="B1905">
        <v>49.5</v>
      </c>
      <c r="C1905">
        <f t="shared" si="145"/>
        <v>62.952088254683765</v>
      </c>
      <c r="D1905">
        <f t="shared" si="149"/>
        <v>13.452088254683765</v>
      </c>
      <c r="E1905">
        <f t="shared" si="146"/>
        <v>13.452088254683765</v>
      </c>
      <c r="F1905">
        <f t="shared" si="147"/>
        <v>180.95867841180092</v>
      </c>
      <c r="G1905" s="6">
        <f t="shared" si="148"/>
        <v>0.21368772073550557</v>
      </c>
    </row>
    <row r="1906" spans="1:7" x14ac:dyDescent="0.25">
      <c r="A1906" s="1">
        <v>42454</v>
      </c>
      <c r="B1906">
        <v>49.450932684509297</v>
      </c>
      <c r="C1906">
        <f t="shared" si="145"/>
        <v>56.302958180118729</v>
      </c>
      <c r="D1906">
        <f t="shared" si="149"/>
        <v>6.852025495609432</v>
      </c>
      <c r="E1906">
        <f t="shared" si="146"/>
        <v>6.852025495609432</v>
      </c>
      <c r="F1906">
        <f t="shared" si="147"/>
        <v>46.950253392481685</v>
      </c>
      <c r="G1906" s="6">
        <f t="shared" si="148"/>
        <v>0.12169920936816721</v>
      </c>
    </row>
    <row r="1907" spans="1:7" x14ac:dyDescent="0.25">
      <c r="A1907" s="1">
        <v>42455</v>
      </c>
      <c r="B1907">
        <v>48.5</v>
      </c>
      <c r="C1907">
        <f t="shared" si="145"/>
        <v>50.499144121753567</v>
      </c>
      <c r="D1907">
        <f t="shared" si="149"/>
        <v>1.9991441217535666</v>
      </c>
      <c r="E1907">
        <f t="shared" si="146"/>
        <v>1.9991441217535666</v>
      </c>
      <c r="F1907">
        <f t="shared" si="147"/>
        <v>3.9965772195418392</v>
      </c>
      <c r="G1907" s="6">
        <f t="shared" si="148"/>
        <v>3.958768324733633E-2</v>
      </c>
    </row>
    <row r="1908" spans="1:7" x14ac:dyDescent="0.25">
      <c r="A1908" s="1">
        <v>42456</v>
      </c>
      <c r="B1908">
        <v>49.5</v>
      </c>
      <c r="C1908">
        <f t="shared" si="145"/>
        <v>49.491799301784482</v>
      </c>
      <c r="D1908">
        <f t="shared" si="149"/>
        <v>-8.2006982155178321E-3</v>
      </c>
      <c r="E1908">
        <f t="shared" si="146"/>
        <v>8.2006982155178321E-3</v>
      </c>
      <c r="F1908">
        <f t="shared" si="147"/>
        <v>6.7251451221997358E-5</v>
      </c>
      <c r="G1908" s="6">
        <f t="shared" si="148"/>
        <v>1.6569812233967714E-4</v>
      </c>
    </row>
    <row r="1909" spans="1:7" x14ac:dyDescent="0.25">
      <c r="A1909" s="1">
        <v>42457</v>
      </c>
      <c r="B1909">
        <v>48.5</v>
      </c>
      <c r="C1909">
        <f t="shared" si="145"/>
        <v>49.325155447418219</v>
      </c>
      <c r="D1909">
        <f t="shared" si="149"/>
        <v>0.82515544741821856</v>
      </c>
      <c r="E1909">
        <f t="shared" si="146"/>
        <v>0.82515544741821856</v>
      </c>
      <c r="F1909">
        <f t="shared" si="147"/>
        <v>0.68088151240396044</v>
      </c>
      <c r="G1909" s="6">
        <f t="shared" si="148"/>
        <v>1.6728897049252157E-2</v>
      </c>
    </row>
    <row r="1910" spans="1:7" x14ac:dyDescent="0.25">
      <c r="A1910" s="1">
        <v>42458</v>
      </c>
      <c r="B1910">
        <v>48.5</v>
      </c>
      <c r="C1910">
        <f t="shared" si="145"/>
        <v>49.158488780751554</v>
      </c>
      <c r="D1910">
        <f t="shared" si="149"/>
        <v>0.65848878075155426</v>
      </c>
      <c r="E1910">
        <f t="shared" si="146"/>
        <v>0.65848878075155426</v>
      </c>
      <c r="F1910">
        <f t="shared" si="147"/>
        <v>0.43360747437566849</v>
      </c>
      <c r="G1910" s="6">
        <f t="shared" si="148"/>
        <v>1.3395220176284008E-2</v>
      </c>
    </row>
    <row r="1911" spans="1:7" x14ac:dyDescent="0.25">
      <c r="A1911" s="1">
        <v>42459</v>
      </c>
      <c r="B1911">
        <v>48.5</v>
      </c>
      <c r="C1911">
        <f t="shared" si="145"/>
        <v>48.99182211408489</v>
      </c>
      <c r="D1911">
        <f t="shared" si="149"/>
        <v>0.49182211408488996</v>
      </c>
      <c r="E1911">
        <f t="shared" si="146"/>
        <v>0.49182211408488996</v>
      </c>
      <c r="F1911">
        <f t="shared" si="147"/>
        <v>0.24188899190293051</v>
      </c>
      <c r="G1911" s="6">
        <f t="shared" si="148"/>
        <v>1.0038861443846844E-2</v>
      </c>
    </row>
    <row r="1912" spans="1:7" x14ac:dyDescent="0.25">
      <c r="A1912" s="1">
        <v>42460</v>
      </c>
      <c r="B1912">
        <v>48.500185116623499</v>
      </c>
      <c r="C1912">
        <f t="shared" si="145"/>
        <v>48.825155447418219</v>
      </c>
      <c r="D1912">
        <f t="shared" si="149"/>
        <v>0.32497033079472004</v>
      </c>
      <c r="E1912">
        <f t="shared" si="146"/>
        <v>0.32497033079472004</v>
      </c>
      <c r="F1912">
        <f t="shared" si="147"/>
        <v>0.10560571589682977</v>
      </c>
      <c r="G1912" s="6">
        <f t="shared" si="148"/>
        <v>6.6557971565434897E-3</v>
      </c>
    </row>
    <row r="1913" spans="1:7" x14ac:dyDescent="0.25">
      <c r="A1913" s="1">
        <v>42461</v>
      </c>
      <c r="B1913">
        <v>48.5</v>
      </c>
      <c r="C1913">
        <f t="shared" si="145"/>
        <v>48.666697519437243</v>
      </c>
      <c r="D1913">
        <f t="shared" si="149"/>
        <v>0.16669751943724265</v>
      </c>
      <c r="E1913">
        <f t="shared" si="146"/>
        <v>0.16669751943724265</v>
      </c>
      <c r="F1913">
        <f t="shared" si="147"/>
        <v>2.7788062986529891E-2</v>
      </c>
      <c r="G1913" s="6">
        <f t="shared" si="148"/>
        <v>3.4252893237858286E-3</v>
      </c>
    </row>
    <row r="1914" spans="1:7" x14ac:dyDescent="0.25">
      <c r="A1914" s="1">
        <v>42462</v>
      </c>
      <c r="B1914">
        <v>48.5</v>
      </c>
      <c r="C1914">
        <f t="shared" si="145"/>
        <v>48.666697519437243</v>
      </c>
      <c r="D1914">
        <f t="shared" si="149"/>
        <v>0.16669751943724265</v>
      </c>
      <c r="E1914">
        <f t="shared" si="146"/>
        <v>0.16669751943724265</v>
      </c>
      <c r="F1914">
        <f t="shared" si="147"/>
        <v>2.7788062986529891E-2</v>
      </c>
      <c r="G1914" s="6">
        <f t="shared" si="148"/>
        <v>3.4252893237858286E-3</v>
      </c>
    </row>
    <row r="1915" spans="1:7" x14ac:dyDescent="0.25">
      <c r="A1915" s="1">
        <v>42463</v>
      </c>
      <c r="B1915">
        <v>48.5</v>
      </c>
      <c r="C1915">
        <f t="shared" si="145"/>
        <v>48.500030852770578</v>
      </c>
      <c r="D1915">
        <f t="shared" si="149"/>
        <v>3.0852770578349009E-5</v>
      </c>
      <c r="E1915">
        <f t="shared" si="146"/>
        <v>3.0852770578349009E-5</v>
      </c>
      <c r="F1915">
        <f t="shared" si="147"/>
        <v>9.5189345236023825E-10</v>
      </c>
      <c r="G1915" s="6">
        <f t="shared" si="148"/>
        <v>6.3613919488025508E-7</v>
      </c>
    </row>
    <row r="1916" spans="1:7" x14ac:dyDescent="0.25">
      <c r="A1916" s="1">
        <v>42464</v>
      </c>
      <c r="B1916">
        <v>48.5</v>
      </c>
      <c r="C1916">
        <f t="shared" si="145"/>
        <v>48.500030852770578</v>
      </c>
      <c r="D1916">
        <f t="shared" si="149"/>
        <v>3.0852770578349009E-5</v>
      </c>
      <c r="E1916">
        <f t="shared" si="146"/>
        <v>3.0852770578349009E-5</v>
      </c>
      <c r="F1916">
        <f t="shared" si="147"/>
        <v>9.5189345236023825E-10</v>
      </c>
      <c r="G1916" s="6">
        <f t="shared" si="148"/>
        <v>6.3613919488025508E-7</v>
      </c>
    </row>
    <row r="1917" spans="1:7" x14ac:dyDescent="0.25">
      <c r="A1917" s="1">
        <v>42465</v>
      </c>
      <c r="B1917">
        <v>48.5</v>
      </c>
      <c r="C1917">
        <f t="shared" si="145"/>
        <v>48.500030852770578</v>
      </c>
      <c r="D1917">
        <f t="shared" si="149"/>
        <v>3.0852770578349009E-5</v>
      </c>
      <c r="E1917">
        <f t="shared" si="146"/>
        <v>3.0852770578349009E-5</v>
      </c>
      <c r="F1917">
        <f t="shared" si="147"/>
        <v>9.5189345236023825E-10</v>
      </c>
      <c r="G1917" s="6">
        <f t="shared" si="148"/>
        <v>6.3613919488025508E-7</v>
      </c>
    </row>
    <row r="1918" spans="1:7" x14ac:dyDescent="0.25">
      <c r="A1918" s="1">
        <v>42466</v>
      </c>
      <c r="B1918">
        <v>48.5</v>
      </c>
      <c r="C1918">
        <f t="shared" si="145"/>
        <v>48.500030852770578</v>
      </c>
      <c r="D1918">
        <f t="shared" si="149"/>
        <v>3.0852770578349009E-5</v>
      </c>
      <c r="E1918">
        <f t="shared" si="146"/>
        <v>3.0852770578349009E-5</v>
      </c>
      <c r="F1918">
        <f t="shared" si="147"/>
        <v>9.5189345236023825E-10</v>
      </c>
      <c r="G1918" s="6">
        <f t="shared" si="148"/>
        <v>6.3613919488025508E-7</v>
      </c>
    </row>
    <row r="1919" spans="1:7" x14ac:dyDescent="0.25">
      <c r="A1919" s="1">
        <v>42467</v>
      </c>
      <c r="B1919">
        <v>48.5</v>
      </c>
      <c r="C1919">
        <f t="shared" si="145"/>
        <v>48.5</v>
      </c>
      <c r="D1919">
        <f t="shared" si="149"/>
        <v>0</v>
      </c>
      <c r="E1919">
        <f t="shared" si="146"/>
        <v>0</v>
      </c>
      <c r="F1919">
        <f t="shared" si="147"/>
        <v>0</v>
      </c>
      <c r="G1919" s="6">
        <f t="shared" si="148"/>
        <v>0</v>
      </c>
    </row>
    <row r="1920" spans="1:7" x14ac:dyDescent="0.25">
      <c r="A1920" s="1">
        <v>42468</v>
      </c>
      <c r="B1920">
        <v>49.5</v>
      </c>
      <c r="C1920">
        <f t="shared" si="145"/>
        <v>48.5</v>
      </c>
      <c r="D1920">
        <f t="shared" si="149"/>
        <v>-1</v>
      </c>
      <c r="E1920">
        <f t="shared" si="146"/>
        <v>1</v>
      </c>
      <c r="F1920">
        <f t="shared" si="147"/>
        <v>1</v>
      </c>
      <c r="G1920" s="6">
        <f t="shared" si="148"/>
        <v>2.0618556701030927E-2</v>
      </c>
    </row>
    <row r="1921" spans="1:7" x14ac:dyDescent="0.25">
      <c r="A1921" s="1">
        <v>42469</v>
      </c>
      <c r="B1921">
        <v>48.5</v>
      </c>
      <c r="C1921">
        <f t="shared" si="145"/>
        <v>48.666666666666664</v>
      </c>
      <c r="D1921">
        <f t="shared" si="149"/>
        <v>0.1666666666666643</v>
      </c>
      <c r="E1921">
        <f t="shared" si="146"/>
        <v>0.1666666666666643</v>
      </c>
      <c r="F1921">
        <f t="shared" si="147"/>
        <v>2.7777777777776989E-2</v>
      </c>
      <c r="G1921" s="6">
        <f t="shared" si="148"/>
        <v>3.424657534246527E-3</v>
      </c>
    </row>
    <row r="1922" spans="1:7" x14ac:dyDescent="0.25">
      <c r="A1922" s="1">
        <v>42470</v>
      </c>
      <c r="B1922">
        <v>48.5</v>
      </c>
      <c r="C1922">
        <f t="shared" si="145"/>
        <v>48.666666666666664</v>
      </c>
      <c r="D1922">
        <f t="shared" si="149"/>
        <v>0.1666666666666643</v>
      </c>
      <c r="E1922">
        <f t="shared" si="146"/>
        <v>0.1666666666666643</v>
      </c>
      <c r="F1922">
        <f t="shared" si="147"/>
        <v>2.7777777777776989E-2</v>
      </c>
      <c r="G1922" s="6">
        <f t="shared" si="148"/>
        <v>3.424657534246527E-3</v>
      </c>
    </row>
    <row r="1923" spans="1:7" x14ac:dyDescent="0.25">
      <c r="A1923" s="1">
        <v>42471</v>
      </c>
      <c r="B1923">
        <v>48.5</v>
      </c>
      <c r="C1923">
        <f t="shared" si="145"/>
        <v>48.666666666666664</v>
      </c>
      <c r="D1923">
        <f t="shared" si="149"/>
        <v>0.1666666666666643</v>
      </c>
      <c r="E1923">
        <f t="shared" si="146"/>
        <v>0.1666666666666643</v>
      </c>
      <c r="F1923">
        <f t="shared" si="147"/>
        <v>2.7777777777776989E-2</v>
      </c>
      <c r="G1923" s="6">
        <f t="shared" si="148"/>
        <v>3.424657534246527E-3</v>
      </c>
    </row>
    <row r="1924" spans="1:7" x14ac:dyDescent="0.25">
      <c r="A1924" s="1">
        <v>42472</v>
      </c>
      <c r="B1924">
        <v>48.499797979797997</v>
      </c>
      <c r="C1924">
        <f t="shared" si="145"/>
        <v>48.666666666666664</v>
      </c>
      <c r="D1924">
        <f t="shared" si="149"/>
        <v>0.16686868686866774</v>
      </c>
      <c r="E1924">
        <f t="shared" si="146"/>
        <v>0.16686868686866774</v>
      </c>
      <c r="F1924">
        <f t="shared" si="147"/>
        <v>2.7845158657273484E-2</v>
      </c>
      <c r="G1924" s="6">
        <f t="shared" si="148"/>
        <v>3.4288086342876933E-3</v>
      </c>
    </row>
    <row r="1925" spans="1:7" x14ac:dyDescent="0.25">
      <c r="A1925" s="1">
        <v>42473</v>
      </c>
      <c r="B1925">
        <v>48.500238208670801</v>
      </c>
      <c r="C1925">
        <f t="shared" si="145"/>
        <v>48.666632996633005</v>
      </c>
      <c r="D1925">
        <f t="shared" si="149"/>
        <v>0.1663947879622043</v>
      </c>
      <c r="E1925">
        <f t="shared" si="146"/>
        <v>0.1663947879622043</v>
      </c>
      <c r="F1925">
        <f t="shared" si="147"/>
        <v>2.7687225460986932E-2</v>
      </c>
      <c r="G1925" s="6">
        <f t="shared" si="148"/>
        <v>3.4190733510106671E-3</v>
      </c>
    </row>
    <row r="1926" spans="1:7" x14ac:dyDescent="0.25">
      <c r="A1926" s="1">
        <v>42474</v>
      </c>
      <c r="B1926">
        <v>48.5</v>
      </c>
      <c r="C1926">
        <f t="shared" si="145"/>
        <v>48.666672698078138</v>
      </c>
      <c r="D1926">
        <f t="shared" si="149"/>
        <v>0.16667269807813767</v>
      </c>
      <c r="E1926">
        <f t="shared" si="146"/>
        <v>0.16667269807813767</v>
      </c>
      <c r="F1926">
        <f t="shared" si="147"/>
        <v>2.7779788284646036E-2</v>
      </c>
      <c r="G1926" s="6">
        <f t="shared" si="148"/>
        <v>3.4247810429152191E-3</v>
      </c>
    </row>
    <row r="1927" spans="1:7" x14ac:dyDescent="0.25">
      <c r="A1927" s="1">
        <v>42475</v>
      </c>
      <c r="B1927">
        <v>48.5</v>
      </c>
      <c r="C1927">
        <f t="shared" si="145"/>
        <v>48.500006031411466</v>
      </c>
      <c r="D1927">
        <f t="shared" si="149"/>
        <v>6.0314114662674001E-6</v>
      </c>
      <c r="E1927">
        <f t="shared" si="146"/>
        <v>6.0314114662674001E-6</v>
      </c>
      <c r="F1927">
        <f t="shared" si="147"/>
        <v>3.6377924275421868E-11</v>
      </c>
      <c r="G1927" s="6">
        <f t="shared" si="148"/>
        <v>1.243589838393237E-7</v>
      </c>
    </row>
    <row r="1928" spans="1:7" x14ac:dyDescent="0.25">
      <c r="A1928" s="1">
        <v>42476</v>
      </c>
      <c r="B1928">
        <v>48.5</v>
      </c>
      <c r="C1928">
        <f t="shared" si="145"/>
        <v>48.500006031411466</v>
      </c>
      <c r="D1928">
        <f t="shared" si="149"/>
        <v>6.0314114662674001E-6</v>
      </c>
      <c r="E1928">
        <f t="shared" si="146"/>
        <v>6.0314114662674001E-6</v>
      </c>
      <c r="F1928">
        <f t="shared" si="147"/>
        <v>3.6377924275421868E-11</v>
      </c>
      <c r="G1928" s="6">
        <f t="shared" si="148"/>
        <v>1.243589838393237E-7</v>
      </c>
    </row>
    <row r="1929" spans="1:7" x14ac:dyDescent="0.25">
      <c r="A1929" s="1">
        <v>42477</v>
      </c>
      <c r="B1929">
        <v>48.5</v>
      </c>
      <c r="C1929">
        <f t="shared" ref="C1929:C1992" si="150">AVERAGE(B1923:B1928)</f>
        <v>48.500006031411466</v>
      </c>
      <c r="D1929">
        <f t="shared" si="149"/>
        <v>6.0314114662674001E-6</v>
      </c>
      <c r="E1929">
        <f t="shared" ref="E1929:E1992" si="151">ABS($D1929)</f>
        <v>6.0314114662674001E-6</v>
      </c>
      <c r="F1929">
        <f t="shared" ref="F1929:F1992" si="152">POWER($E1929,2)</f>
        <v>3.6377924275421868E-11</v>
      </c>
      <c r="G1929" s="6">
        <f t="shared" ref="G1929:G1992" si="153">$E1929/$C1929</f>
        <v>1.243589838393237E-7</v>
      </c>
    </row>
    <row r="1930" spans="1:7" x14ac:dyDescent="0.25">
      <c r="A1930" s="1">
        <v>42478</v>
      </c>
      <c r="B1930">
        <v>48.5</v>
      </c>
      <c r="C1930">
        <f t="shared" si="150"/>
        <v>48.500006031411466</v>
      </c>
      <c r="D1930">
        <f t="shared" ref="D1930:D1993" si="154">$C1930-$B1930</f>
        <v>6.0314114662674001E-6</v>
      </c>
      <c r="E1930">
        <f t="shared" si="151"/>
        <v>6.0314114662674001E-6</v>
      </c>
      <c r="F1930">
        <f t="shared" si="152"/>
        <v>3.6377924275421868E-11</v>
      </c>
      <c r="G1930" s="6">
        <f t="shared" si="153"/>
        <v>1.243589838393237E-7</v>
      </c>
    </row>
    <row r="1931" spans="1:7" x14ac:dyDescent="0.25">
      <c r="A1931" s="1">
        <v>42479</v>
      </c>
      <c r="B1931">
        <v>48.499804763764203</v>
      </c>
      <c r="C1931">
        <f t="shared" si="150"/>
        <v>48.500039701445132</v>
      </c>
      <c r="D1931">
        <f t="shared" si="154"/>
        <v>2.3493768092919254E-4</v>
      </c>
      <c r="E1931">
        <f t="shared" si="151"/>
        <v>2.3493768092919254E-4</v>
      </c>
      <c r="F1931">
        <f t="shared" si="152"/>
        <v>5.5195713920387077E-8</v>
      </c>
      <c r="G1931" s="6">
        <f t="shared" si="153"/>
        <v>4.8440719301553937E-6</v>
      </c>
    </row>
    <row r="1932" spans="1:7" x14ac:dyDescent="0.25">
      <c r="A1932" s="1">
        <v>42480</v>
      </c>
      <c r="B1932">
        <v>48.500265251989397</v>
      </c>
      <c r="C1932">
        <f t="shared" si="150"/>
        <v>48.499967460627367</v>
      </c>
      <c r="D1932">
        <f t="shared" si="154"/>
        <v>-2.9779136202989775E-4</v>
      </c>
      <c r="E1932">
        <f t="shared" si="151"/>
        <v>2.9779136202989775E-4</v>
      </c>
      <c r="F1932">
        <f t="shared" si="152"/>
        <v>8.8679695299621629E-8</v>
      </c>
      <c r="G1932" s="6">
        <f t="shared" si="153"/>
        <v>6.1400322025297643E-6</v>
      </c>
    </row>
    <row r="1933" spans="1:7" x14ac:dyDescent="0.25">
      <c r="A1933" s="1">
        <v>42481</v>
      </c>
      <c r="B1933">
        <v>48.499592502037501</v>
      </c>
      <c r="C1933">
        <f t="shared" si="150"/>
        <v>48.500011669292263</v>
      </c>
      <c r="D1933">
        <f t="shared" si="154"/>
        <v>4.1916725476198735E-4</v>
      </c>
      <c r="E1933">
        <f t="shared" si="151"/>
        <v>4.1916725476198735E-4</v>
      </c>
      <c r="F1933">
        <f t="shared" si="152"/>
        <v>1.7570118746470081E-7</v>
      </c>
      <c r="G1933" s="6">
        <f t="shared" si="153"/>
        <v>8.6426217300764624E-6</v>
      </c>
    </row>
    <row r="1934" spans="1:7" x14ac:dyDescent="0.25">
      <c r="A1934" s="1">
        <v>42482</v>
      </c>
      <c r="B1934">
        <v>48.5</v>
      </c>
      <c r="C1934">
        <f t="shared" si="150"/>
        <v>48.49994375296518</v>
      </c>
      <c r="D1934">
        <f t="shared" si="154"/>
        <v>-5.6247034819989494E-5</v>
      </c>
      <c r="E1934">
        <f t="shared" si="151"/>
        <v>5.6247034819989494E-5</v>
      </c>
      <c r="F1934">
        <f t="shared" si="152"/>
        <v>3.1637289260411105E-9</v>
      </c>
      <c r="G1934" s="6">
        <f t="shared" si="153"/>
        <v>1.1597340216822555E-6</v>
      </c>
    </row>
    <row r="1935" spans="1:7" x14ac:dyDescent="0.25">
      <c r="A1935" s="1">
        <v>42483</v>
      </c>
      <c r="B1935">
        <v>48.503225806451603</v>
      </c>
      <c r="C1935">
        <f t="shared" si="150"/>
        <v>48.49994375296518</v>
      </c>
      <c r="D1935">
        <f t="shared" si="154"/>
        <v>-3.2820534864228534E-3</v>
      </c>
      <c r="E1935">
        <f t="shared" si="151"/>
        <v>3.2820534864228534E-3</v>
      </c>
      <c r="F1935">
        <f t="shared" si="152"/>
        <v>1.0771875087740407E-5</v>
      </c>
      <c r="G1935" s="6">
        <f t="shared" si="153"/>
        <v>6.7671284386225624E-5</v>
      </c>
    </row>
    <row r="1936" spans="1:7" x14ac:dyDescent="0.25">
      <c r="A1936" s="1">
        <v>42484</v>
      </c>
      <c r="B1936">
        <v>48.5</v>
      </c>
      <c r="C1936">
        <f t="shared" si="150"/>
        <v>48.500481387373782</v>
      </c>
      <c r="D1936">
        <f t="shared" si="154"/>
        <v>4.8138737378167207E-4</v>
      </c>
      <c r="E1936">
        <f t="shared" si="151"/>
        <v>4.8138737378167207E-4</v>
      </c>
      <c r="F1936">
        <f t="shared" si="152"/>
        <v>2.3173380363641527E-7</v>
      </c>
      <c r="G1936" s="6">
        <f t="shared" si="153"/>
        <v>9.9254143466500207E-6</v>
      </c>
    </row>
    <row r="1937" spans="1:7" x14ac:dyDescent="0.25">
      <c r="A1937" s="1">
        <v>42485</v>
      </c>
      <c r="B1937">
        <v>48.5</v>
      </c>
      <c r="C1937">
        <f t="shared" si="150"/>
        <v>48.500481387373782</v>
      </c>
      <c r="D1937">
        <f t="shared" si="154"/>
        <v>4.8138737378167207E-4</v>
      </c>
      <c r="E1937">
        <f t="shared" si="151"/>
        <v>4.8138737378167207E-4</v>
      </c>
      <c r="F1937">
        <f t="shared" si="152"/>
        <v>2.3173380363641527E-7</v>
      </c>
      <c r="G1937" s="6">
        <f t="shared" si="153"/>
        <v>9.9254143466500207E-6</v>
      </c>
    </row>
    <row r="1938" spans="1:7" x14ac:dyDescent="0.25">
      <c r="A1938" s="1">
        <v>42486</v>
      </c>
      <c r="B1938">
        <v>48.5</v>
      </c>
      <c r="C1938">
        <f t="shared" si="150"/>
        <v>48.500513926746414</v>
      </c>
      <c r="D1938">
        <f t="shared" si="154"/>
        <v>5.1392674641448366E-4</v>
      </c>
      <c r="E1938">
        <f t="shared" si="151"/>
        <v>5.1392674641448366E-4</v>
      </c>
      <c r="F1938">
        <f t="shared" si="152"/>
        <v>2.64120700680177E-7</v>
      </c>
      <c r="G1938" s="6">
        <f t="shared" si="153"/>
        <v>1.0596315478031878E-5</v>
      </c>
    </row>
    <row r="1939" spans="1:7" x14ac:dyDescent="0.25">
      <c r="A1939" s="1">
        <v>42487</v>
      </c>
      <c r="B1939">
        <v>48.5</v>
      </c>
      <c r="C1939">
        <f t="shared" si="150"/>
        <v>48.500469718081519</v>
      </c>
      <c r="D1939">
        <f t="shared" si="154"/>
        <v>4.6971808151852201E-4</v>
      </c>
      <c r="E1939">
        <f t="shared" si="151"/>
        <v>4.6971808151852201E-4</v>
      </c>
      <c r="F1939">
        <f t="shared" si="152"/>
        <v>2.2063507610544089E-7</v>
      </c>
      <c r="G1939" s="6">
        <f t="shared" si="153"/>
        <v>9.6848151007371763E-6</v>
      </c>
    </row>
    <row r="1940" spans="1:7" x14ac:dyDescent="0.25">
      <c r="A1940" s="1">
        <v>42488</v>
      </c>
      <c r="B1940">
        <v>48.5</v>
      </c>
      <c r="C1940">
        <f t="shared" si="150"/>
        <v>48.500537634408602</v>
      </c>
      <c r="D1940">
        <f t="shared" si="154"/>
        <v>5.3763440860166156E-4</v>
      </c>
      <c r="E1940">
        <f t="shared" si="151"/>
        <v>5.3763440860166156E-4</v>
      </c>
      <c r="F1940">
        <f t="shared" si="152"/>
        <v>2.8905075731245839E-7</v>
      </c>
      <c r="G1940" s="6">
        <f t="shared" si="153"/>
        <v>1.1085122656872116E-5</v>
      </c>
    </row>
    <row r="1941" spans="1:7" x14ac:dyDescent="0.25">
      <c r="A1941" s="1">
        <v>42489</v>
      </c>
      <c r="B1941">
        <v>48.5</v>
      </c>
      <c r="C1941">
        <f t="shared" si="150"/>
        <v>48.500537634408602</v>
      </c>
      <c r="D1941">
        <f t="shared" si="154"/>
        <v>5.3763440860166156E-4</v>
      </c>
      <c r="E1941">
        <f t="shared" si="151"/>
        <v>5.3763440860166156E-4</v>
      </c>
      <c r="F1941">
        <f t="shared" si="152"/>
        <v>2.8905075731245839E-7</v>
      </c>
      <c r="G1941" s="6">
        <f t="shared" si="153"/>
        <v>1.1085122656872116E-5</v>
      </c>
    </row>
    <row r="1942" spans="1:7" x14ac:dyDescent="0.25">
      <c r="A1942" s="1">
        <v>42490</v>
      </c>
      <c r="B1942">
        <v>48.499831479609</v>
      </c>
      <c r="C1942">
        <f t="shared" si="150"/>
        <v>48.5</v>
      </c>
      <c r="D1942">
        <f t="shared" si="154"/>
        <v>1.6852039100001548E-4</v>
      </c>
      <c r="E1942">
        <f t="shared" si="151"/>
        <v>1.6852039100001548E-4</v>
      </c>
      <c r="F1942">
        <f t="shared" si="152"/>
        <v>2.8399122182798099E-8</v>
      </c>
      <c r="G1942" s="6">
        <f t="shared" si="153"/>
        <v>3.4746472371137213E-6</v>
      </c>
    </row>
    <row r="1943" spans="1:7" x14ac:dyDescent="0.25">
      <c r="A1943" s="1">
        <v>42491</v>
      </c>
      <c r="B1943">
        <v>48.503875968992197</v>
      </c>
      <c r="C1943">
        <f t="shared" si="150"/>
        <v>48.499971913268162</v>
      </c>
      <c r="D1943">
        <f t="shared" si="154"/>
        <v>-3.9040557240355156E-3</v>
      </c>
      <c r="E1943">
        <f t="shared" si="151"/>
        <v>3.9040557240355156E-3</v>
      </c>
      <c r="F1943">
        <f t="shared" si="152"/>
        <v>1.5241651096374475E-5</v>
      </c>
      <c r="G1943" s="6">
        <f t="shared" si="153"/>
        <v>8.0496040925901675E-5</v>
      </c>
    </row>
    <row r="1944" spans="1:7" x14ac:dyDescent="0.25">
      <c r="A1944" s="1">
        <v>42492</v>
      </c>
      <c r="B1944">
        <v>83.337905236907702</v>
      </c>
      <c r="C1944">
        <f t="shared" si="150"/>
        <v>48.500617908100196</v>
      </c>
      <c r="D1944">
        <f t="shared" si="154"/>
        <v>-34.837287328807506</v>
      </c>
      <c r="E1944">
        <f t="shared" si="151"/>
        <v>34.837287328807506</v>
      </c>
      <c r="F1944">
        <f t="shared" si="152"/>
        <v>1213.6365884298921</v>
      </c>
      <c r="G1944" s="6">
        <f t="shared" si="153"/>
        <v>0.71828543287464497</v>
      </c>
    </row>
    <row r="1945" spans="1:7" x14ac:dyDescent="0.25">
      <c r="A1945" s="1">
        <v>42493</v>
      </c>
      <c r="B1945">
        <v>85.8333333333333</v>
      </c>
      <c r="C1945">
        <f t="shared" si="150"/>
        <v>54.306935447584813</v>
      </c>
      <c r="D1945">
        <f t="shared" si="154"/>
        <v>-31.526397885748487</v>
      </c>
      <c r="E1945">
        <f t="shared" si="151"/>
        <v>31.526397885748487</v>
      </c>
      <c r="F1945">
        <f t="shared" si="152"/>
        <v>993.91376365052668</v>
      </c>
      <c r="G1945" s="6">
        <f t="shared" si="153"/>
        <v>0.58052249912309417</v>
      </c>
    </row>
    <row r="1946" spans="1:7" x14ac:dyDescent="0.25">
      <c r="A1946" s="1">
        <v>42494</v>
      </c>
      <c r="B1946">
        <v>85.532728609953395</v>
      </c>
      <c r="C1946">
        <f t="shared" si="150"/>
        <v>60.529157669807034</v>
      </c>
      <c r="D1946">
        <f t="shared" si="154"/>
        <v>-25.003570940146361</v>
      </c>
      <c r="E1946">
        <f t="shared" si="151"/>
        <v>25.003570940146361</v>
      </c>
      <c r="F1946">
        <f t="shared" si="152"/>
        <v>625.17855975893156</v>
      </c>
      <c r="G1946" s="6">
        <f t="shared" si="153"/>
        <v>0.41308308099285784</v>
      </c>
    </row>
    <row r="1947" spans="1:7" x14ac:dyDescent="0.25">
      <c r="A1947" s="1">
        <v>42495</v>
      </c>
      <c r="B1947">
        <v>87.769938650306699</v>
      </c>
      <c r="C1947">
        <f t="shared" si="150"/>
        <v>66.701279104799269</v>
      </c>
      <c r="D1947">
        <f t="shared" si="154"/>
        <v>-21.06865954550743</v>
      </c>
      <c r="E1947">
        <f t="shared" si="151"/>
        <v>21.06865954550743</v>
      </c>
      <c r="F1947">
        <f t="shared" si="152"/>
        <v>443.88841504450136</v>
      </c>
      <c r="G1947" s="6">
        <f t="shared" si="153"/>
        <v>0.31586589984886071</v>
      </c>
    </row>
    <row r="1948" spans="1:7" x14ac:dyDescent="0.25">
      <c r="A1948" s="1">
        <v>42496</v>
      </c>
      <c r="B1948">
        <v>87.880255941499101</v>
      </c>
      <c r="C1948">
        <f t="shared" si="150"/>
        <v>73.246268879850376</v>
      </c>
      <c r="D1948">
        <f t="shared" si="154"/>
        <v>-14.633987061648725</v>
      </c>
      <c r="E1948">
        <f t="shared" si="151"/>
        <v>14.633987061648725</v>
      </c>
      <c r="F1948">
        <f t="shared" si="152"/>
        <v>214.15357732050228</v>
      </c>
      <c r="G1948" s="6">
        <f t="shared" si="153"/>
        <v>0.19979157007510659</v>
      </c>
    </row>
    <row r="1949" spans="1:7" x14ac:dyDescent="0.25">
      <c r="A1949" s="1">
        <v>42497</v>
      </c>
      <c r="B1949">
        <v>85.731166150670802</v>
      </c>
      <c r="C1949">
        <f t="shared" si="150"/>
        <v>79.809672956832074</v>
      </c>
      <c r="D1949">
        <f t="shared" si="154"/>
        <v>-5.9214931938387281</v>
      </c>
      <c r="E1949">
        <f t="shared" si="151"/>
        <v>5.9214931938387281</v>
      </c>
      <c r="F1949">
        <f t="shared" si="152"/>
        <v>35.064081644678382</v>
      </c>
      <c r="G1949" s="6">
        <f t="shared" si="153"/>
        <v>7.4195181792582707E-2</v>
      </c>
    </row>
    <row r="1950" spans="1:7" x14ac:dyDescent="0.25">
      <c r="A1950" s="1">
        <v>42498</v>
      </c>
      <c r="B1950">
        <v>84.155539251650794</v>
      </c>
      <c r="C1950">
        <f t="shared" si="150"/>
        <v>86.014221320445174</v>
      </c>
      <c r="D1950">
        <f t="shared" si="154"/>
        <v>1.8586820687943799</v>
      </c>
      <c r="E1950">
        <f t="shared" si="151"/>
        <v>1.8586820687943799</v>
      </c>
      <c r="F1950">
        <f t="shared" si="152"/>
        <v>3.4546990328577558</v>
      </c>
      <c r="G1950" s="6">
        <f t="shared" si="153"/>
        <v>2.1609008839013694E-2</v>
      </c>
    </row>
    <row r="1951" spans="1:7" x14ac:dyDescent="0.25">
      <c r="A1951" s="1">
        <v>42499</v>
      </c>
      <c r="B1951">
        <v>85.152125279642107</v>
      </c>
      <c r="C1951">
        <f t="shared" si="150"/>
        <v>86.150493656235696</v>
      </c>
      <c r="D1951">
        <f t="shared" si="154"/>
        <v>0.99836837659358935</v>
      </c>
      <c r="E1951">
        <f t="shared" si="151"/>
        <v>0.99836837659358935</v>
      </c>
      <c r="F1951">
        <f t="shared" si="152"/>
        <v>0.99673941538211908</v>
      </c>
      <c r="G1951" s="6">
        <f t="shared" si="153"/>
        <v>1.15886553195778E-2</v>
      </c>
    </row>
    <row r="1952" spans="1:7" x14ac:dyDescent="0.25">
      <c r="A1952" s="1">
        <v>42500</v>
      </c>
      <c r="B1952">
        <v>82.950600801068106</v>
      </c>
      <c r="C1952">
        <f t="shared" si="150"/>
        <v>86.036958980620469</v>
      </c>
      <c r="D1952">
        <f t="shared" si="154"/>
        <v>3.0863581795523629</v>
      </c>
      <c r="E1952">
        <f t="shared" si="151"/>
        <v>3.0863581795523629</v>
      </c>
      <c r="F1952">
        <f t="shared" si="152"/>
        <v>9.5256068124897748</v>
      </c>
      <c r="G1952" s="6">
        <f t="shared" si="153"/>
        <v>3.587246941454026E-2</v>
      </c>
    </row>
    <row r="1953" spans="1:7" x14ac:dyDescent="0.25">
      <c r="A1953" s="1">
        <v>42501</v>
      </c>
      <c r="B1953">
        <v>83.488439306358401</v>
      </c>
      <c r="C1953">
        <f t="shared" si="150"/>
        <v>85.606604345806275</v>
      </c>
      <c r="D1953">
        <f t="shared" si="154"/>
        <v>2.1181650394478737</v>
      </c>
      <c r="E1953">
        <f t="shared" si="151"/>
        <v>2.1181650394478737</v>
      </c>
      <c r="F1953">
        <f t="shared" si="152"/>
        <v>4.4866231343392124</v>
      </c>
      <c r="G1953" s="6">
        <f t="shared" si="153"/>
        <v>2.4743009673547915E-2</v>
      </c>
    </row>
    <row r="1954" spans="1:7" x14ac:dyDescent="0.25">
      <c r="A1954" s="1">
        <v>42502</v>
      </c>
      <c r="B1954">
        <v>85.7264150943396</v>
      </c>
      <c r="C1954">
        <f t="shared" si="150"/>
        <v>84.893021121814897</v>
      </c>
      <c r="D1954">
        <f t="shared" si="154"/>
        <v>-0.83339397252470349</v>
      </c>
      <c r="E1954">
        <f t="shared" si="151"/>
        <v>0.83339397252470349</v>
      </c>
      <c r="F1954">
        <f t="shared" si="152"/>
        <v>0.69454551344050619</v>
      </c>
      <c r="G1954" s="6">
        <f t="shared" si="153"/>
        <v>9.8169903899267275E-3</v>
      </c>
    </row>
    <row r="1955" spans="1:7" x14ac:dyDescent="0.25">
      <c r="A1955" s="1">
        <v>42503</v>
      </c>
      <c r="B1955">
        <v>81.346774193548399</v>
      </c>
      <c r="C1955">
        <f t="shared" si="150"/>
        <v>84.53404764728829</v>
      </c>
      <c r="D1955">
        <f t="shared" si="154"/>
        <v>3.1872734537398912</v>
      </c>
      <c r="E1955">
        <f t="shared" si="151"/>
        <v>3.1872734537398912</v>
      </c>
      <c r="F1955">
        <f t="shared" si="152"/>
        <v>10.158712068915015</v>
      </c>
      <c r="G1955" s="6">
        <f t="shared" si="153"/>
        <v>3.7704020361577155E-2</v>
      </c>
    </row>
    <row r="1956" spans="1:7" x14ac:dyDescent="0.25">
      <c r="A1956" s="1">
        <v>42504</v>
      </c>
      <c r="B1956">
        <v>82.237055520898295</v>
      </c>
      <c r="C1956">
        <f t="shared" si="150"/>
        <v>83.80331565443457</v>
      </c>
      <c r="D1956">
        <f t="shared" si="154"/>
        <v>1.5662601335362751</v>
      </c>
      <c r="E1956">
        <f t="shared" si="151"/>
        <v>1.5662601335362751</v>
      </c>
      <c r="F1956">
        <f t="shared" si="152"/>
        <v>2.4531708059050703</v>
      </c>
      <c r="G1956" s="6">
        <f t="shared" si="153"/>
        <v>1.8689715571574693E-2</v>
      </c>
    </row>
    <row r="1957" spans="1:7" x14ac:dyDescent="0.25">
      <c r="A1957" s="1">
        <v>42505</v>
      </c>
      <c r="B1957">
        <v>85.813358302122396</v>
      </c>
      <c r="C1957">
        <f t="shared" si="150"/>
        <v>83.483568365975827</v>
      </c>
      <c r="D1957">
        <f t="shared" si="154"/>
        <v>-2.3297899361465682</v>
      </c>
      <c r="E1957">
        <f t="shared" si="151"/>
        <v>2.3297899361465682</v>
      </c>
      <c r="F1957">
        <f t="shared" si="152"/>
        <v>5.4279211465698305</v>
      </c>
      <c r="G1957" s="6">
        <f t="shared" si="153"/>
        <v>2.79071676228934E-2</v>
      </c>
    </row>
    <row r="1958" spans="1:7" x14ac:dyDescent="0.25">
      <c r="A1958" s="1">
        <v>42506</v>
      </c>
      <c r="B1958">
        <v>85.378904481665899</v>
      </c>
      <c r="C1958">
        <f t="shared" si="150"/>
        <v>83.59377386972254</v>
      </c>
      <c r="D1958">
        <f t="shared" si="154"/>
        <v>-1.7851306119433588</v>
      </c>
      <c r="E1958">
        <f t="shared" si="151"/>
        <v>1.7851306119433588</v>
      </c>
      <c r="F1958">
        <f t="shared" si="152"/>
        <v>3.1866913016972704</v>
      </c>
      <c r="G1958" s="6">
        <f t="shared" si="153"/>
        <v>2.135482739091803E-2</v>
      </c>
    </row>
    <row r="1959" spans="1:7" x14ac:dyDescent="0.25">
      <c r="A1959" s="1">
        <v>42507</v>
      </c>
      <c r="B1959">
        <v>87.7554149428085</v>
      </c>
      <c r="C1959">
        <f t="shared" si="150"/>
        <v>83.998491149822186</v>
      </c>
      <c r="D1959">
        <f t="shared" si="154"/>
        <v>-3.7569237929863135</v>
      </c>
      <c r="E1959">
        <f t="shared" si="151"/>
        <v>3.7569237929863135</v>
      </c>
      <c r="F1959">
        <f t="shared" si="152"/>
        <v>14.114476386306668</v>
      </c>
      <c r="G1959" s="6">
        <f t="shared" si="153"/>
        <v>4.4726086642263053E-2</v>
      </c>
    </row>
    <row r="1960" spans="1:7" x14ac:dyDescent="0.25">
      <c r="A1960" s="1">
        <v>42508</v>
      </c>
      <c r="B1960">
        <v>85.064418212478898</v>
      </c>
      <c r="C1960">
        <f t="shared" si="150"/>
        <v>84.709653755897179</v>
      </c>
      <c r="D1960">
        <f t="shared" si="154"/>
        <v>-0.3547644565817194</v>
      </c>
      <c r="E1960">
        <f t="shared" si="151"/>
        <v>0.3547644565817194</v>
      </c>
      <c r="F1960">
        <f t="shared" si="152"/>
        <v>0.12585781965372267</v>
      </c>
      <c r="G1960" s="6">
        <f t="shared" si="153"/>
        <v>4.1880050366399002E-3</v>
      </c>
    </row>
    <row r="1961" spans="1:7" x14ac:dyDescent="0.25">
      <c r="A1961" s="1">
        <v>42509</v>
      </c>
      <c r="B1961">
        <v>89.400466562985997</v>
      </c>
      <c r="C1961">
        <f t="shared" si="150"/>
        <v>84.599320942253726</v>
      </c>
      <c r="D1961">
        <f t="shared" si="154"/>
        <v>-4.8011456207322709</v>
      </c>
      <c r="E1961">
        <f t="shared" si="151"/>
        <v>4.8011456207322709</v>
      </c>
      <c r="F1961">
        <f t="shared" si="152"/>
        <v>23.050999271476662</v>
      </c>
      <c r="G1961" s="6">
        <f t="shared" si="153"/>
        <v>5.6751585795936393E-2</v>
      </c>
    </row>
    <row r="1962" spans="1:7" x14ac:dyDescent="0.25">
      <c r="A1962" s="1">
        <v>42510</v>
      </c>
      <c r="B1962">
        <v>86.123298638911095</v>
      </c>
      <c r="C1962">
        <f t="shared" si="150"/>
        <v>85.941603003826671</v>
      </c>
      <c r="D1962">
        <f t="shared" si="154"/>
        <v>-0.18169563508442366</v>
      </c>
      <c r="E1962">
        <f t="shared" si="151"/>
        <v>0.18169563508442366</v>
      </c>
      <c r="F1962">
        <f t="shared" si="152"/>
        <v>3.3013303808732047E-2</v>
      </c>
      <c r="G1962" s="6">
        <f t="shared" si="153"/>
        <v>2.1141755416911809E-3</v>
      </c>
    </row>
    <row r="1963" spans="1:7" x14ac:dyDescent="0.25">
      <c r="A1963" s="1">
        <v>42511</v>
      </c>
      <c r="B1963">
        <v>84.946841294298906</v>
      </c>
      <c r="C1963">
        <f t="shared" si="150"/>
        <v>86.589310190162152</v>
      </c>
      <c r="D1963">
        <f t="shared" si="154"/>
        <v>1.6424688958632458</v>
      </c>
      <c r="E1963">
        <f t="shared" si="151"/>
        <v>1.6424688958632458</v>
      </c>
      <c r="F1963">
        <f t="shared" si="152"/>
        <v>2.6977040738782301</v>
      </c>
      <c r="G1963" s="6">
        <f t="shared" si="153"/>
        <v>1.896849498230389E-2</v>
      </c>
    </row>
    <row r="1964" spans="1:7" x14ac:dyDescent="0.25">
      <c r="A1964" s="1">
        <v>42512</v>
      </c>
      <c r="B1964">
        <v>85.442441720740206</v>
      </c>
      <c r="C1964">
        <f t="shared" si="150"/>
        <v>86.444890688858209</v>
      </c>
      <c r="D1964">
        <f t="shared" si="154"/>
        <v>1.0024489681180029</v>
      </c>
      <c r="E1964">
        <f t="shared" si="151"/>
        <v>1.0024489681180029</v>
      </c>
      <c r="F1964">
        <f t="shared" si="152"/>
        <v>1.0049039336808487</v>
      </c>
      <c r="G1964" s="6">
        <f t="shared" si="153"/>
        <v>1.1596393495667956E-2</v>
      </c>
    </row>
    <row r="1965" spans="1:7" x14ac:dyDescent="0.25">
      <c r="A1965" s="1">
        <v>42513</v>
      </c>
      <c r="B1965">
        <v>89.585690515807002</v>
      </c>
      <c r="C1965">
        <f t="shared" si="150"/>
        <v>86.455480228703934</v>
      </c>
      <c r="D1965">
        <f t="shared" si="154"/>
        <v>-3.1302102871030684</v>
      </c>
      <c r="E1965">
        <f t="shared" si="151"/>
        <v>3.1302102871030684</v>
      </c>
      <c r="F1965">
        <f t="shared" si="152"/>
        <v>9.7982164414858737</v>
      </c>
      <c r="G1965" s="6">
        <f t="shared" si="153"/>
        <v>3.6206036665606456E-2</v>
      </c>
    </row>
    <row r="1966" spans="1:7" x14ac:dyDescent="0.25">
      <c r="A1966" s="1">
        <v>42514</v>
      </c>
      <c r="B1966">
        <v>86.398362892223702</v>
      </c>
      <c r="C1966">
        <f t="shared" si="150"/>
        <v>86.760526157537015</v>
      </c>
      <c r="D1966">
        <f t="shared" si="154"/>
        <v>0.36216326531331333</v>
      </c>
      <c r="E1966">
        <f t="shared" si="151"/>
        <v>0.36216326531331333</v>
      </c>
      <c r="F1966">
        <f t="shared" si="152"/>
        <v>0.13116223074240138</v>
      </c>
      <c r="G1966" s="6">
        <f t="shared" si="153"/>
        <v>4.1742861800504617E-3</v>
      </c>
    </row>
    <row r="1967" spans="1:7" x14ac:dyDescent="0.25">
      <c r="A1967" s="1">
        <v>42515</v>
      </c>
      <c r="B1967">
        <v>86.498457742134505</v>
      </c>
      <c r="C1967">
        <f t="shared" si="150"/>
        <v>86.982850270827825</v>
      </c>
      <c r="D1967">
        <f t="shared" si="154"/>
        <v>0.48439252869331995</v>
      </c>
      <c r="E1967">
        <f t="shared" si="151"/>
        <v>0.48439252869331995</v>
      </c>
      <c r="F1967">
        <f t="shared" si="152"/>
        <v>0.23463612185390878</v>
      </c>
      <c r="G1967" s="6">
        <f t="shared" si="153"/>
        <v>5.5688279607431397E-3</v>
      </c>
    </row>
    <row r="1968" spans="1:7" x14ac:dyDescent="0.25">
      <c r="A1968" s="1">
        <v>42516</v>
      </c>
      <c r="B1968">
        <v>85.6635311143271</v>
      </c>
      <c r="C1968">
        <f t="shared" si="150"/>
        <v>86.499182134019236</v>
      </c>
      <c r="D1968">
        <f t="shared" si="154"/>
        <v>0.83565101969213629</v>
      </c>
      <c r="E1968">
        <f t="shared" si="151"/>
        <v>0.83565101969213629</v>
      </c>
      <c r="F1968">
        <f t="shared" si="152"/>
        <v>0.69831262671250716</v>
      </c>
      <c r="G1968" s="6">
        <f t="shared" si="153"/>
        <v>9.660796773747567E-3</v>
      </c>
    </row>
    <row r="1969" spans="1:7" x14ac:dyDescent="0.25">
      <c r="A1969" s="1">
        <v>42517</v>
      </c>
      <c r="B1969">
        <v>84.823045267489704</v>
      </c>
      <c r="C1969">
        <f t="shared" si="150"/>
        <v>86.422554213255239</v>
      </c>
      <c r="D1969">
        <f t="shared" si="154"/>
        <v>1.5995089457655354</v>
      </c>
      <c r="E1969">
        <f t="shared" si="151"/>
        <v>1.5995089457655354</v>
      </c>
      <c r="F1969">
        <f t="shared" si="152"/>
        <v>2.5584288675839746</v>
      </c>
      <c r="G1969" s="6">
        <f t="shared" si="153"/>
        <v>1.8508003614642152E-2</v>
      </c>
    </row>
    <row r="1970" spans="1:7" x14ac:dyDescent="0.25">
      <c r="A1970" s="1">
        <v>42518</v>
      </c>
      <c r="B1970">
        <v>86.934381778741894</v>
      </c>
      <c r="C1970">
        <f t="shared" si="150"/>
        <v>86.401921542120363</v>
      </c>
      <c r="D1970">
        <f t="shared" si="154"/>
        <v>-0.53246023662153164</v>
      </c>
      <c r="E1970">
        <f t="shared" si="151"/>
        <v>0.53246023662153164</v>
      </c>
      <c r="F1970">
        <f t="shared" si="152"/>
        <v>0.28351390358305745</v>
      </c>
      <c r="G1970" s="6">
        <f t="shared" si="153"/>
        <v>6.1625971635591555E-3</v>
      </c>
    </row>
    <row r="1971" spans="1:7" x14ac:dyDescent="0.25">
      <c r="A1971" s="1">
        <v>42519</v>
      </c>
      <c r="B1971">
        <v>86.042863871879405</v>
      </c>
      <c r="C1971">
        <f t="shared" si="150"/>
        <v>86.650578218453987</v>
      </c>
      <c r="D1971">
        <f t="shared" si="154"/>
        <v>0.60771434657458201</v>
      </c>
      <c r="E1971">
        <f t="shared" si="151"/>
        <v>0.60771434657458201</v>
      </c>
      <c r="F1971">
        <f t="shared" si="152"/>
        <v>0.36931672703257118</v>
      </c>
      <c r="G1971" s="6">
        <f t="shared" si="153"/>
        <v>7.0133905516761687E-3</v>
      </c>
    </row>
    <row r="1972" spans="1:7" x14ac:dyDescent="0.25">
      <c r="A1972" s="1">
        <v>42520</v>
      </c>
      <c r="B1972">
        <v>84.885390428211593</v>
      </c>
      <c r="C1972">
        <f t="shared" si="150"/>
        <v>86.060107111132723</v>
      </c>
      <c r="D1972">
        <f t="shared" si="154"/>
        <v>1.1747166829211295</v>
      </c>
      <c r="E1972">
        <f t="shared" si="151"/>
        <v>1.1747166829211295</v>
      </c>
      <c r="F1972">
        <f t="shared" si="152"/>
        <v>1.3799592851332216</v>
      </c>
      <c r="G1972" s="6">
        <f t="shared" si="153"/>
        <v>1.3649956087135387E-2</v>
      </c>
    </row>
    <row r="1973" spans="1:7" x14ac:dyDescent="0.25">
      <c r="A1973" s="1">
        <v>42521</v>
      </c>
      <c r="B1973">
        <v>85.938628158844807</v>
      </c>
      <c r="C1973">
        <f t="shared" si="150"/>
        <v>85.807945033797367</v>
      </c>
      <c r="D1973">
        <f t="shared" si="154"/>
        <v>-0.13068312504744029</v>
      </c>
      <c r="E1973">
        <f t="shared" si="151"/>
        <v>0.13068312504744029</v>
      </c>
      <c r="F1973">
        <f t="shared" si="152"/>
        <v>1.7078079172164914E-2</v>
      </c>
      <c r="G1973" s="6">
        <f t="shared" si="153"/>
        <v>1.5229723191246198E-3</v>
      </c>
    </row>
    <row r="1974" spans="1:7" x14ac:dyDescent="0.25">
      <c r="A1974" s="1">
        <v>42522</v>
      </c>
      <c r="B1974">
        <v>88.996503496503493</v>
      </c>
      <c r="C1974">
        <f t="shared" si="150"/>
        <v>85.714640103249096</v>
      </c>
      <c r="D1974">
        <f t="shared" si="154"/>
        <v>-3.2818633932543975</v>
      </c>
      <c r="E1974">
        <f t="shared" si="151"/>
        <v>3.2818633932543975</v>
      </c>
      <c r="F1974">
        <f t="shared" si="152"/>
        <v>10.770627331983269</v>
      </c>
      <c r="G1974" s="6">
        <f t="shared" si="153"/>
        <v>3.8288247950422127E-2</v>
      </c>
    </row>
    <row r="1975" spans="1:7" x14ac:dyDescent="0.25">
      <c r="A1975" s="1">
        <v>42523</v>
      </c>
      <c r="B1975">
        <v>48</v>
      </c>
      <c r="C1975">
        <f t="shared" si="150"/>
        <v>86.270135500278499</v>
      </c>
      <c r="D1975">
        <f t="shared" si="154"/>
        <v>38.270135500278499</v>
      </c>
      <c r="E1975">
        <f t="shared" si="151"/>
        <v>38.270135500278499</v>
      </c>
      <c r="F1975">
        <f t="shared" si="152"/>
        <v>1464.6032712096767</v>
      </c>
      <c r="G1975" s="6">
        <f t="shared" si="153"/>
        <v>0.44360815337023501</v>
      </c>
    </row>
    <row r="1976" spans="1:7" x14ac:dyDescent="0.25">
      <c r="A1976" s="1">
        <v>42524</v>
      </c>
      <c r="B1976">
        <v>48</v>
      </c>
      <c r="C1976">
        <f t="shared" si="150"/>
        <v>80.132961289030206</v>
      </c>
      <c r="D1976">
        <f t="shared" si="154"/>
        <v>32.132961289030206</v>
      </c>
      <c r="E1976">
        <f t="shared" si="151"/>
        <v>32.132961289030206</v>
      </c>
      <c r="F1976">
        <f t="shared" si="152"/>
        <v>1032.5272012023138</v>
      </c>
      <c r="G1976" s="6">
        <f t="shared" si="153"/>
        <v>0.40099555503921014</v>
      </c>
    </row>
    <row r="1977" spans="1:7" x14ac:dyDescent="0.25">
      <c r="A1977" s="1">
        <v>42525</v>
      </c>
      <c r="B1977">
        <v>48.499789473684203</v>
      </c>
      <c r="C1977">
        <f t="shared" si="150"/>
        <v>73.643897659239883</v>
      </c>
      <c r="D1977">
        <f t="shared" si="154"/>
        <v>25.14410818555568</v>
      </c>
      <c r="E1977">
        <f t="shared" si="151"/>
        <v>25.14410818555568</v>
      </c>
      <c r="F1977">
        <f t="shared" si="152"/>
        <v>632.22617644692821</v>
      </c>
      <c r="G1977" s="6">
        <f t="shared" si="153"/>
        <v>0.34142826472738874</v>
      </c>
    </row>
    <row r="1978" spans="1:7" x14ac:dyDescent="0.25">
      <c r="A1978" s="1">
        <v>42526</v>
      </c>
      <c r="B1978">
        <v>48.504166666666698</v>
      </c>
      <c r="C1978">
        <f t="shared" si="150"/>
        <v>67.386718592874018</v>
      </c>
      <c r="D1978">
        <f t="shared" si="154"/>
        <v>18.88255192620732</v>
      </c>
      <c r="E1978">
        <f t="shared" si="151"/>
        <v>18.88255192620732</v>
      </c>
      <c r="F1978">
        <f t="shared" si="152"/>
        <v>356.55076724591578</v>
      </c>
      <c r="G1978" s="6">
        <f t="shared" si="153"/>
        <v>0.28021177348445786</v>
      </c>
    </row>
    <row r="1979" spans="1:7" x14ac:dyDescent="0.25">
      <c r="A1979" s="1">
        <v>42527</v>
      </c>
      <c r="B1979">
        <v>48.499630450849999</v>
      </c>
      <c r="C1979">
        <f t="shared" si="150"/>
        <v>61.323181299283199</v>
      </c>
      <c r="D1979">
        <f t="shared" si="154"/>
        <v>12.8235508484332</v>
      </c>
      <c r="E1979">
        <f t="shared" si="151"/>
        <v>12.8235508484332</v>
      </c>
      <c r="F1979">
        <f t="shared" si="152"/>
        <v>164.44345636235184</v>
      </c>
      <c r="G1979" s="6">
        <f t="shared" si="153"/>
        <v>0.20911424646821272</v>
      </c>
    </row>
    <row r="1980" spans="1:7" x14ac:dyDescent="0.25">
      <c r="A1980" s="1">
        <v>42528</v>
      </c>
      <c r="B1980">
        <v>48.5017793594306</v>
      </c>
      <c r="C1980">
        <f t="shared" si="150"/>
        <v>55.083348347950739</v>
      </c>
      <c r="D1980">
        <f t="shared" si="154"/>
        <v>6.5815689885201394</v>
      </c>
      <c r="E1980">
        <f t="shared" si="151"/>
        <v>6.5815689885201394</v>
      </c>
      <c r="F1980">
        <f t="shared" si="152"/>
        <v>43.317050350650014</v>
      </c>
      <c r="G1980" s="6">
        <f t="shared" si="153"/>
        <v>0.11948382198819242</v>
      </c>
    </row>
    <row r="1981" spans="1:7" x14ac:dyDescent="0.25">
      <c r="A1981" s="1">
        <v>42529</v>
      </c>
      <c r="B1981">
        <v>47.4991717283269</v>
      </c>
      <c r="C1981">
        <f t="shared" si="150"/>
        <v>48.334227658438579</v>
      </c>
      <c r="D1981">
        <f t="shared" si="154"/>
        <v>0.83505593011167889</v>
      </c>
      <c r="E1981">
        <f t="shared" si="151"/>
        <v>0.83505593011167889</v>
      </c>
      <c r="F1981">
        <f t="shared" si="152"/>
        <v>0.69731840641468112</v>
      </c>
      <c r="G1981" s="6">
        <f t="shared" si="153"/>
        <v>1.7276699568114194E-2</v>
      </c>
    </row>
    <row r="1982" spans="1:7" x14ac:dyDescent="0.25">
      <c r="A1982" s="1">
        <v>42530</v>
      </c>
      <c r="B1982">
        <v>72.641618497109803</v>
      </c>
      <c r="C1982">
        <f t="shared" si="150"/>
        <v>48.250756279826398</v>
      </c>
      <c r="D1982">
        <f t="shared" si="154"/>
        <v>-24.390862217283406</v>
      </c>
      <c r="E1982">
        <f t="shared" si="151"/>
        <v>24.390862217283406</v>
      </c>
      <c r="F1982">
        <f t="shared" si="152"/>
        <v>594.91415970250318</v>
      </c>
      <c r="G1982" s="6">
        <f t="shared" si="153"/>
        <v>0.50550217442873957</v>
      </c>
    </row>
    <row r="1983" spans="1:7" x14ac:dyDescent="0.25">
      <c r="A1983" s="1">
        <v>42531</v>
      </c>
      <c r="B1983">
        <v>91.791187270501794</v>
      </c>
      <c r="C1983">
        <f t="shared" si="150"/>
        <v>52.357692696011362</v>
      </c>
      <c r="D1983">
        <f t="shared" si="154"/>
        <v>-39.433494574490432</v>
      </c>
      <c r="E1983">
        <f t="shared" si="151"/>
        <v>39.433494574490432</v>
      </c>
      <c r="F1983">
        <f t="shared" si="152"/>
        <v>1555.0004943563663</v>
      </c>
      <c r="G1983" s="6">
        <f t="shared" si="153"/>
        <v>0.75315569773941737</v>
      </c>
    </row>
    <row r="1984" spans="1:7" x14ac:dyDescent="0.25">
      <c r="A1984" s="1">
        <v>42532</v>
      </c>
      <c r="B1984">
        <v>89.801913337084997</v>
      </c>
      <c r="C1984">
        <f t="shared" si="150"/>
        <v>59.572925662147632</v>
      </c>
      <c r="D1984">
        <f t="shared" si="154"/>
        <v>-30.228987674937365</v>
      </c>
      <c r="E1984">
        <f t="shared" si="151"/>
        <v>30.228987674937365</v>
      </c>
      <c r="F1984">
        <f t="shared" si="152"/>
        <v>913.7916958515151</v>
      </c>
      <c r="G1984" s="6">
        <f t="shared" si="153"/>
        <v>0.50742828791678307</v>
      </c>
    </row>
    <row r="1985" spans="1:7" x14ac:dyDescent="0.25">
      <c r="A1985" s="1">
        <v>42533</v>
      </c>
      <c r="B1985">
        <v>91.811273635390606</v>
      </c>
      <c r="C1985">
        <f t="shared" si="150"/>
        <v>66.455883440550679</v>
      </c>
      <c r="D1985">
        <f t="shared" si="154"/>
        <v>-25.355390194839927</v>
      </c>
      <c r="E1985">
        <f t="shared" si="151"/>
        <v>25.355390194839927</v>
      </c>
      <c r="F1985">
        <f t="shared" si="152"/>
        <v>642.89581193258471</v>
      </c>
      <c r="G1985" s="6">
        <f t="shared" si="153"/>
        <v>0.38153717747988486</v>
      </c>
    </row>
    <row r="1986" spans="1:7" x14ac:dyDescent="0.25">
      <c r="A1986" s="1">
        <v>42534</v>
      </c>
      <c r="B1986">
        <v>92.996484698097603</v>
      </c>
      <c r="C1986">
        <f t="shared" si="150"/>
        <v>73.674490637974117</v>
      </c>
      <c r="D1986">
        <f t="shared" si="154"/>
        <v>-19.321994060123487</v>
      </c>
      <c r="E1986">
        <f t="shared" si="151"/>
        <v>19.321994060123487</v>
      </c>
      <c r="F1986">
        <f t="shared" si="152"/>
        <v>373.33945445944732</v>
      </c>
      <c r="G1986" s="6">
        <f t="shared" si="153"/>
        <v>0.26226165790638439</v>
      </c>
    </row>
    <row r="1987" spans="1:7" x14ac:dyDescent="0.25">
      <c r="A1987" s="1">
        <v>42535</v>
      </c>
      <c r="B1987">
        <v>93.453027139874706</v>
      </c>
      <c r="C1987">
        <f t="shared" si="150"/>
        <v>81.090274861085291</v>
      </c>
      <c r="D1987">
        <f t="shared" si="154"/>
        <v>-12.362752278789415</v>
      </c>
      <c r="E1987">
        <f t="shared" si="151"/>
        <v>12.362752278789415</v>
      </c>
      <c r="F1987">
        <f t="shared" si="152"/>
        <v>152.83764390671288</v>
      </c>
      <c r="G1987" s="6">
        <f t="shared" si="153"/>
        <v>0.15245665771842415</v>
      </c>
    </row>
    <row r="1988" spans="1:7" x14ac:dyDescent="0.25">
      <c r="A1988" s="1">
        <v>42536</v>
      </c>
      <c r="B1988">
        <v>94.474333063864194</v>
      </c>
      <c r="C1988">
        <f t="shared" si="150"/>
        <v>88.749250763009911</v>
      </c>
      <c r="D1988">
        <f t="shared" si="154"/>
        <v>-5.7250823008542824</v>
      </c>
      <c r="E1988">
        <f t="shared" si="151"/>
        <v>5.7250823008542824</v>
      </c>
      <c r="F1988">
        <f t="shared" si="152"/>
        <v>32.776567351554966</v>
      </c>
      <c r="G1988" s="6">
        <f t="shared" si="153"/>
        <v>6.4508514174865098E-2</v>
      </c>
    </row>
    <row r="1989" spans="1:7" x14ac:dyDescent="0.25">
      <c r="A1989" s="1">
        <v>42537</v>
      </c>
      <c r="B1989">
        <v>94.505254648342799</v>
      </c>
      <c r="C1989">
        <f t="shared" si="150"/>
        <v>92.388036524135643</v>
      </c>
      <c r="D1989">
        <f t="shared" si="154"/>
        <v>-2.1172181242071559</v>
      </c>
      <c r="E1989">
        <f t="shared" si="151"/>
        <v>2.1172181242071559</v>
      </c>
      <c r="F1989">
        <f t="shared" si="152"/>
        <v>4.4826125854712684</v>
      </c>
      <c r="G1989" s="6">
        <f t="shared" si="153"/>
        <v>2.2916583183949898E-2</v>
      </c>
    </row>
    <row r="1990" spans="1:7" x14ac:dyDescent="0.25">
      <c r="A1990" s="1">
        <v>42538</v>
      </c>
      <c r="B1990">
        <v>93.629522431259005</v>
      </c>
      <c r="C1990">
        <f t="shared" si="150"/>
        <v>92.840381087109165</v>
      </c>
      <c r="D1990">
        <f t="shared" si="154"/>
        <v>-0.78914134414984005</v>
      </c>
      <c r="E1990">
        <f t="shared" si="151"/>
        <v>0.78914134414984005</v>
      </c>
      <c r="F1990">
        <f t="shared" si="152"/>
        <v>0.62274406104661628</v>
      </c>
      <c r="G1990" s="6">
        <f t="shared" si="153"/>
        <v>8.4999795876474684E-3</v>
      </c>
    </row>
    <row r="1991" spans="1:7" x14ac:dyDescent="0.25">
      <c r="A1991" s="1">
        <v>42539</v>
      </c>
      <c r="B1991">
        <v>94.0010718113612</v>
      </c>
      <c r="C1991">
        <f t="shared" si="150"/>
        <v>93.478315936138173</v>
      </c>
      <c r="D1991">
        <f t="shared" si="154"/>
        <v>-0.52275587522302658</v>
      </c>
      <c r="E1991">
        <f t="shared" si="151"/>
        <v>0.52275587522302658</v>
      </c>
      <c r="F1991">
        <f t="shared" si="152"/>
        <v>0.27327370508019255</v>
      </c>
      <c r="G1991" s="6">
        <f t="shared" si="153"/>
        <v>5.592268859231044E-3</v>
      </c>
    </row>
    <row r="1992" spans="1:7" x14ac:dyDescent="0.25">
      <c r="A1992" s="1">
        <v>42540</v>
      </c>
      <c r="B1992">
        <v>90.464379947229503</v>
      </c>
      <c r="C1992">
        <f t="shared" si="150"/>
        <v>93.84328229879992</v>
      </c>
      <c r="D1992">
        <f t="shared" si="154"/>
        <v>3.3789023515704173</v>
      </c>
      <c r="E1992">
        <f t="shared" si="151"/>
        <v>3.3789023515704173</v>
      </c>
      <c r="F1992">
        <f t="shared" si="152"/>
        <v>11.416981101448096</v>
      </c>
      <c r="G1992" s="6">
        <f t="shared" si="153"/>
        <v>3.6005798910697599E-2</v>
      </c>
    </row>
    <row r="1993" spans="1:7" x14ac:dyDescent="0.25">
      <c r="A1993" s="1">
        <v>42541</v>
      </c>
      <c r="B1993">
        <v>80.83</v>
      </c>
      <c r="C1993">
        <f t="shared" ref="C1993:C2056" si="155">AVERAGE(B1987:B1992)</f>
        <v>93.421264840321896</v>
      </c>
      <c r="D1993">
        <f t="shared" si="154"/>
        <v>12.591264840321898</v>
      </c>
      <c r="E1993">
        <f t="shared" ref="E1993:E2056" si="156">ABS($D1993)</f>
        <v>12.591264840321898</v>
      </c>
      <c r="F1993">
        <f t="shared" ref="F1993:F2056" si="157">POWER($E1993,2)</f>
        <v>158.53995027912643</v>
      </c>
      <c r="G1993" s="6">
        <f t="shared" ref="G1993:G2056" si="158">$E1993/$C1993</f>
        <v>0.13477943016339183</v>
      </c>
    </row>
    <row r="1994" spans="1:7" x14ac:dyDescent="0.25">
      <c r="A1994" s="1">
        <v>42542</v>
      </c>
      <c r="B1994">
        <v>89.511504424778806</v>
      </c>
      <c r="C1994">
        <f t="shared" si="155"/>
        <v>91.317426983676114</v>
      </c>
      <c r="D1994">
        <f t="shared" ref="D1994:D2057" si="159">$C1994-$B1994</f>
        <v>1.8059225588973078</v>
      </c>
      <c r="E1994">
        <f t="shared" si="156"/>
        <v>1.8059225588973078</v>
      </c>
      <c r="F1994">
        <f t="shared" si="157"/>
        <v>3.2613562887342002</v>
      </c>
      <c r="G1994" s="6">
        <f t="shared" si="158"/>
        <v>1.9776318919061682E-2</v>
      </c>
    </row>
    <row r="1995" spans="1:7" x14ac:dyDescent="0.25">
      <c r="A1995" s="1">
        <v>42543</v>
      </c>
      <c r="B1995">
        <v>91.876574307304793</v>
      </c>
      <c r="C1995">
        <f t="shared" si="155"/>
        <v>90.490288877161888</v>
      </c>
      <c r="D1995">
        <f t="shared" si="159"/>
        <v>-1.3862854301429053</v>
      </c>
      <c r="E1995">
        <f t="shared" si="156"/>
        <v>1.3862854301429053</v>
      </c>
      <c r="F1995">
        <f t="shared" si="157"/>
        <v>1.9217872938264999</v>
      </c>
      <c r="G1995" s="6">
        <f t="shared" si="158"/>
        <v>1.5319714936756917E-2</v>
      </c>
    </row>
    <row r="1996" spans="1:7" x14ac:dyDescent="0.25">
      <c r="A1996" s="1">
        <v>42544</v>
      </c>
      <c r="B1996">
        <v>92.3535220539829</v>
      </c>
      <c r="C1996">
        <f t="shared" si="155"/>
        <v>90.052175486988901</v>
      </c>
      <c r="D1996">
        <f t="shared" si="159"/>
        <v>-2.301346566993999</v>
      </c>
      <c r="E1996">
        <f t="shared" si="156"/>
        <v>2.301346566993999</v>
      </c>
      <c r="F1996">
        <f t="shared" si="157"/>
        <v>5.2961960214150645</v>
      </c>
      <c r="G1996" s="6">
        <f t="shared" si="158"/>
        <v>2.5555702064371636E-2</v>
      </c>
    </row>
    <row r="1997" spans="1:7" x14ac:dyDescent="0.25">
      <c r="A1997" s="1">
        <v>42545</v>
      </c>
      <c r="B1997">
        <v>89.028135990621294</v>
      </c>
      <c r="C1997">
        <f t="shared" si="155"/>
        <v>89.839508757442857</v>
      </c>
      <c r="D1997">
        <f t="shared" si="159"/>
        <v>0.81137276682156312</v>
      </c>
      <c r="E1997">
        <f t="shared" si="156"/>
        <v>0.81137276682156312</v>
      </c>
      <c r="F1997">
        <f t="shared" si="157"/>
        <v>0.65832576673967869</v>
      </c>
      <c r="G1997" s="6">
        <f t="shared" si="158"/>
        <v>9.0313580076688028E-3</v>
      </c>
    </row>
    <row r="1998" spans="1:7" x14ac:dyDescent="0.25">
      <c r="A1998" s="1">
        <v>42546</v>
      </c>
      <c r="B1998">
        <v>87.675378787878799</v>
      </c>
      <c r="C1998">
        <f t="shared" si="155"/>
        <v>89.010686120652892</v>
      </c>
      <c r="D1998">
        <f t="shared" si="159"/>
        <v>1.335307332774093</v>
      </c>
      <c r="E1998">
        <f t="shared" si="156"/>
        <v>1.335307332774093</v>
      </c>
      <c r="F1998">
        <f t="shared" si="157"/>
        <v>1.7830456729602622</v>
      </c>
      <c r="G1998" s="6">
        <f t="shared" si="158"/>
        <v>1.5001651947319002E-2</v>
      </c>
    </row>
    <row r="1999" spans="1:7" x14ac:dyDescent="0.25">
      <c r="A1999" s="1">
        <v>42547</v>
      </c>
      <c r="B1999">
        <v>89.762666666666703</v>
      </c>
      <c r="C1999">
        <f t="shared" si="155"/>
        <v>88.545852594094427</v>
      </c>
      <c r="D1999">
        <f t="shared" si="159"/>
        <v>-1.2168140725722765</v>
      </c>
      <c r="E1999">
        <f t="shared" si="156"/>
        <v>1.2168140725722765</v>
      </c>
      <c r="F1999">
        <f t="shared" si="157"/>
        <v>1.4806364872099294</v>
      </c>
      <c r="G1999" s="6">
        <f t="shared" si="158"/>
        <v>1.3742191609473892E-2</v>
      </c>
    </row>
    <row r="2000" spans="1:7" x14ac:dyDescent="0.25">
      <c r="A2000" s="1">
        <v>42548</v>
      </c>
      <c r="B2000">
        <v>93.049756097561001</v>
      </c>
      <c r="C2000">
        <f t="shared" si="155"/>
        <v>90.034630371872211</v>
      </c>
      <c r="D2000">
        <f t="shared" si="159"/>
        <v>-3.0151257256887902</v>
      </c>
      <c r="E2000">
        <f t="shared" si="156"/>
        <v>3.0151257256887902</v>
      </c>
      <c r="F2000">
        <f t="shared" si="157"/>
        <v>9.0909831417103533</v>
      </c>
      <c r="G2000" s="6">
        <f t="shared" si="158"/>
        <v>3.3488511178813567E-2</v>
      </c>
    </row>
    <row r="2001" spans="1:7" x14ac:dyDescent="0.25">
      <c r="A2001" s="1">
        <v>42549</v>
      </c>
      <c r="B2001">
        <v>93.576041666666697</v>
      </c>
      <c r="C2001">
        <f t="shared" si="155"/>
        <v>90.624338984002577</v>
      </c>
      <c r="D2001">
        <f t="shared" si="159"/>
        <v>-2.9517026826641199</v>
      </c>
      <c r="E2001">
        <f t="shared" si="156"/>
        <v>2.9517026826641199</v>
      </c>
      <c r="F2001">
        <f t="shared" si="157"/>
        <v>8.7125487268465616</v>
      </c>
      <c r="G2001" s="6">
        <f t="shared" si="158"/>
        <v>3.2570749930492381E-2</v>
      </c>
    </row>
    <row r="2002" spans="1:7" x14ac:dyDescent="0.25">
      <c r="A2002" s="1">
        <v>42550</v>
      </c>
      <c r="B2002">
        <v>92.916583582585602</v>
      </c>
      <c r="C2002">
        <f t="shared" si="155"/>
        <v>90.907583543896223</v>
      </c>
      <c r="D2002">
        <f t="shared" si="159"/>
        <v>-2.0090000386893792</v>
      </c>
      <c r="E2002">
        <f t="shared" si="156"/>
        <v>2.0090000386893792</v>
      </c>
      <c r="F2002">
        <f t="shared" si="157"/>
        <v>4.0360811554539273</v>
      </c>
      <c r="G2002" s="6">
        <f t="shared" si="158"/>
        <v>2.209936685556382E-2</v>
      </c>
    </row>
    <row r="2003" spans="1:7" x14ac:dyDescent="0.25">
      <c r="A2003" s="1">
        <v>42551</v>
      </c>
      <c r="B2003">
        <v>94.205913134484604</v>
      </c>
      <c r="C2003">
        <f t="shared" si="155"/>
        <v>91.001427131996692</v>
      </c>
      <c r="D2003">
        <f t="shared" si="159"/>
        <v>-3.2044860024879114</v>
      </c>
      <c r="E2003">
        <f t="shared" si="156"/>
        <v>3.2044860024879114</v>
      </c>
      <c r="F2003">
        <f t="shared" si="157"/>
        <v>10.268730540140954</v>
      </c>
      <c r="G2003" s="6">
        <f t="shared" si="158"/>
        <v>3.5213579649029408E-2</v>
      </c>
    </row>
    <row r="2004" spans="1:7" x14ac:dyDescent="0.25">
      <c r="A2004" s="1">
        <v>42552</v>
      </c>
      <c r="B2004">
        <v>93.6071830106184</v>
      </c>
      <c r="C2004">
        <f t="shared" si="155"/>
        <v>91.864389989307213</v>
      </c>
      <c r="D2004">
        <f t="shared" si="159"/>
        <v>-1.7427930213111864</v>
      </c>
      <c r="E2004">
        <f t="shared" si="156"/>
        <v>1.7427930213111864</v>
      </c>
      <c r="F2004">
        <f t="shared" si="157"/>
        <v>3.0373275151309733</v>
      </c>
      <c r="G2004" s="6">
        <f t="shared" si="158"/>
        <v>1.8971366614572233E-2</v>
      </c>
    </row>
    <row r="2005" spans="1:7" x14ac:dyDescent="0.25">
      <c r="A2005" s="1">
        <v>42553</v>
      </c>
      <c r="B2005">
        <v>95.634893617021007</v>
      </c>
      <c r="C2005">
        <f t="shared" si="155"/>
        <v>92.853024026430489</v>
      </c>
      <c r="D2005">
        <f t="shared" si="159"/>
        <v>-2.7818695905905173</v>
      </c>
      <c r="E2005">
        <f t="shared" si="156"/>
        <v>2.7818695905905173</v>
      </c>
      <c r="F2005">
        <f t="shared" si="157"/>
        <v>7.7387984190522525</v>
      </c>
      <c r="G2005" s="6">
        <f t="shared" si="158"/>
        <v>2.995992451251412E-2</v>
      </c>
    </row>
    <row r="2006" spans="1:7" x14ac:dyDescent="0.25">
      <c r="A2006" s="1">
        <v>42554</v>
      </c>
      <c r="B2006">
        <v>94.174437739989003</v>
      </c>
      <c r="C2006">
        <f t="shared" si="155"/>
        <v>93.831728518156226</v>
      </c>
      <c r="D2006">
        <f t="shared" si="159"/>
        <v>-0.34270922183277719</v>
      </c>
      <c r="E2006">
        <f t="shared" si="156"/>
        <v>0.34270922183277719</v>
      </c>
      <c r="F2006">
        <f t="shared" si="157"/>
        <v>0.11744961072922769</v>
      </c>
      <c r="G2006" s="6">
        <f t="shared" si="158"/>
        <v>3.6523809935619352E-3</v>
      </c>
    </row>
    <row r="2007" spans="1:7" x14ac:dyDescent="0.25">
      <c r="A2007" s="1">
        <v>42555</v>
      </c>
      <c r="B2007">
        <v>93.8782816229117</v>
      </c>
      <c r="C2007">
        <f t="shared" si="155"/>
        <v>94.019175458560881</v>
      </c>
      <c r="D2007">
        <f t="shared" si="159"/>
        <v>0.14089383564918023</v>
      </c>
      <c r="E2007">
        <f t="shared" si="156"/>
        <v>0.14089383564918023</v>
      </c>
      <c r="F2007">
        <f t="shared" si="157"/>
        <v>1.9851072923938212E-2</v>
      </c>
      <c r="G2007" s="6">
        <f t="shared" si="158"/>
        <v>1.4985648934060206E-3</v>
      </c>
    </row>
    <row r="2008" spans="1:7" x14ac:dyDescent="0.25">
      <c r="A2008" s="1">
        <v>42556</v>
      </c>
      <c r="B2008">
        <v>55.884615384615401</v>
      </c>
      <c r="C2008">
        <f t="shared" si="155"/>
        <v>94.069548784601707</v>
      </c>
      <c r="D2008">
        <f t="shared" si="159"/>
        <v>38.184933399986306</v>
      </c>
      <c r="E2008">
        <f t="shared" si="156"/>
        <v>38.184933399986306</v>
      </c>
      <c r="F2008">
        <f t="shared" si="157"/>
        <v>1458.0891387613897</v>
      </c>
      <c r="G2008" s="6">
        <f t="shared" si="158"/>
        <v>0.40592236162864231</v>
      </c>
    </row>
    <row r="2009" spans="1:7" x14ac:dyDescent="0.25">
      <c r="A2009" s="1">
        <v>42557</v>
      </c>
      <c r="B2009">
        <v>49.411547002220601</v>
      </c>
      <c r="C2009">
        <f t="shared" si="155"/>
        <v>87.897554084940012</v>
      </c>
      <c r="D2009">
        <f t="shared" si="159"/>
        <v>38.486007082719411</v>
      </c>
      <c r="E2009">
        <f t="shared" si="156"/>
        <v>38.486007082719411</v>
      </c>
      <c r="F2009">
        <f t="shared" si="157"/>
        <v>1481.1727411711286</v>
      </c>
      <c r="G2009" s="6">
        <f t="shared" si="158"/>
        <v>0.43785071704644213</v>
      </c>
    </row>
    <row r="2010" spans="1:7" x14ac:dyDescent="0.25">
      <c r="A2010" s="1">
        <v>42558</v>
      </c>
      <c r="B2010">
        <v>48.499631540162099</v>
      </c>
      <c r="C2010">
        <f t="shared" si="155"/>
        <v>80.43182639622934</v>
      </c>
      <c r="D2010">
        <f t="shared" si="159"/>
        <v>31.932194856067241</v>
      </c>
      <c r="E2010">
        <f t="shared" si="156"/>
        <v>31.932194856067241</v>
      </c>
      <c r="F2010">
        <f t="shared" si="157"/>
        <v>1019.6650683258472</v>
      </c>
      <c r="G2010" s="6">
        <f t="shared" si="158"/>
        <v>0.39700944622046069</v>
      </c>
    </row>
    <row r="2011" spans="1:7" x14ac:dyDescent="0.25">
      <c r="A2011" s="1">
        <v>42559</v>
      </c>
      <c r="B2011">
        <v>48.5</v>
      </c>
      <c r="C2011">
        <f t="shared" si="155"/>
        <v>72.913901151153311</v>
      </c>
      <c r="D2011">
        <f t="shared" si="159"/>
        <v>24.413901151153311</v>
      </c>
      <c r="E2011">
        <f t="shared" si="156"/>
        <v>24.413901151153311</v>
      </c>
      <c r="F2011">
        <f t="shared" si="157"/>
        <v>596.03856941828496</v>
      </c>
      <c r="G2011" s="6">
        <f t="shared" si="158"/>
        <v>0.33483191498068876</v>
      </c>
    </row>
    <row r="2012" spans="1:7" x14ac:dyDescent="0.25">
      <c r="A2012" s="1">
        <v>42560</v>
      </c>
      <c r="B2012">
        <v>48.5</v>
      </c>
      <c r="C2012">
        <f t="shared" si="155"/>
        <v>65.05808554831647</v>
      </c>
      <c r="D2012">
        <f t="shared" si="159"/>
        <v>16.55808554831647</v>
      </c>
      <c r="E2012">
        <f t="shared" si="156"/>
        <v>16.55808554831647</v>
      </c>
      <c r="F2012">
        <f t="shared" si="157"/>
        <v>274.17019702536675</v>
      </c>
      <c r="G2012" s="6">
        <f t="shared" si="158"/>
        <v>0.25451233937739115</v>
      </c>
    </row>
    <row r="2013" spans="1:7" x14ac:dyDescent="0.25">
      <c r="A2013" s="1">
        <v>42561</v>
      </c>
      <c r="B2013">
        <v>48.499905642574099</v>
      </c>
      <c r="C2013">
        <f t="shared" si="155"/>
        <v>57.4456792583183</v>
      </c>
      <c r="D2013">
        <f t="shared" si="159"/>
        <v>8.9457736157442014</v>
      </c>
      <c r="E2013">
        <f t="shared" si="156"/>
        <v>8.9457736157442014</v>
      </c>
      <c r="F2013">
        <f t="shared" si="157"/>
        <v>80.026865584145085</v>
      </c>
      <c r="G2013" s="6">
        <f t="shared" si="158"/>
        <v>0.15572578706080539</v>
      </c>
    </row>
    <row r="2014" spans="1:7" x14ac:dyDescent="0.25">
      <c r="A2014" s="1">
        <v>42562</v>
      </c>
      <c r="B2014">
        <v>48.5</v>
      </c>
      <c r="C2014">
        <f t="shared" si="155"/>
        <v>49.882616594928699</v>
      </c>
      <c r="D2014">
        <f t="shared" si="159"/>
        <v>1.3826165949286988</v>
      </c>
      <c r="E2014">
        <f t="shared" si="156"/>
        <v>1.3826165949286988</v>
      </c>
      <c r="F2014">
        <f t="shared" si="157"/>
        <v>1.9116286485722296</v>
      </c>
      <c r="G2014" s="6">
        <f t="shared" si="158"/>
        <v>2.7717403161831373E-2</v>
      </c>
    </row>
    <row r="2015" spans="1:7" x14ac:dyDescent="0.25">
      <c r="A2015" s="1">
        <v>42563</v>
      </c>
      <c r="B2015">
        <v>48.500452488687799</v>
      </c>
      <c r="C2015">
        <f t="shared" si="155"/>
        <v>48.651847364159465</v>
      </c>
      <c r="D2015">
        <f t="shared" si="159"/>
        <v>0.15139487547166652</v>
      </c>
      <c r="E2015">
        <f t="shared" si="156"/>
        <v>0.15139487547166652</v>
      </c>
      <c r="F2015">
        <f t="shared" si="157"/>
        <v>2.2920408319081414E-2</v>
      </c>
      <c r="G2015" s="6">
        <f t="shared" si="158"/>
        <v>3.1118011683806098E-3</v>
      </c>
    </row>
    <row r="2016" spans="1:7" x14ac:dyDescent="0.25">
      <c r="A2016" s="1">
        <v>42564</v>
      </c>
      <c r="B2016">
        <v>48.499862068965498</v>
      </c>
      <c r="C2016">
        <f t="shared" si="155"/>
        <v>48.499998278570672</v>
      </c>
      <c r="D2016">
        <f t="shared" si="159"/>
        <v>1.3620960517357616E-4</v>
      </c>
      <c r="E2016">
        <f t="shared" si="156"/>
        <v>1.3620960517357616E-4</v>
      </c>
      <c r="F2016">
        <f t="shared" si="157"/>
        <v>1.8553056541541507E-8</v>
      </c>
      <c r="G2016" s="6">
        <f t="shared" si="158"/>
        <v>2.8084455671776646E-6</v>
      </c>
    </row>
    <row r="2017" spans="1:7" x14ac:dyDescent="0.25">
      <c r="A2017" s="1">
        <v>42565</v>
      </c>
      <c r="B2017">
        <v>48.5</v>
      </c>
      <c r="C2017">
        <f t="shared" si="155"/>
        <v>48.500036700037903</v>
      </c>
      <c r="D2017">
        <f t="shared" si="159"/>
        <v>3.6700037902903659E-5</v>
      </c>
      <c r="E2017">
        <f t="shared" si="156"/>
        <v>3.6700037902903659E-5</v>
      </c>
      <c r="F2017">
        <f t="shared" si="157"/>
        <v>1.3468927820745653E-9</v>
      </c>
      <c r="G2017" s="6">
        <f t="shared" si="158"/>
        <v>7.567012398338036E-7</v>
      </c>
    </row>
    <row r="2018" spans="1:7" x14ac:dyDescent="0.25">
      <c r="A2018" s="1">
        <v>42566</v>
      </c>
      <c r="B2018">
        <v>48.4444444444444</v>
      </c>
      <c r="C2018">
        <f t="shared" si="155"/>
        <v>48.500036700037903</v>
      </c>
      <c r="D2018">
        <f t="shared" si="159"/>
        <v>5.5592255593502671E-2</v>
      </c>
      <c r="E2018">
        <f t="shared" si="156"/>
        <v>5.5592255593502671E-2</v>
      </c>
      <c r="F2018">
        <f t="shared" si="157"/>
        <v>3.0904988819733291E-3</v>
      </c>
      <c r="G2018" s="6">
        <f t="shared" si="158"/>
        <v>1.146231206737607E-3</v>
      </c>
    </row>
    <row r="2019" spans="1:7" x14ac:dyDescent="0.25">
      <c r="A2019" s="1">
        <v>42567</v>
      </c>
      <c r="B2019">
        <v>48.5</v>
      </c>
      <c r="C2019">
        <f t="shared" si="155"/>
        <v>48.490777440778636</v>
      </c>
      <c r="D2019">
        <f t="shared" si="159"/>
        <v>-9.2225592213637242E-3</v>
      </c>
      <c r="E2019">
        <f t="shared" si="156"/>
        <v>9.2225592213637242E-3</v>
      </c>
      <c r="F2019">
        <f t="shared" si="157"/>
        <v>8.5055598591561062E-5</v>
      </c>
      <c r="G2019" s="6">
        <f t="shared" si="158"/>
        <v>1.9019202636268628E-4</v>
      </c>
    </row>
    <row r="2020" spans="1:7" x14ac:dyDescent="0.25">
      <c r="A2020" s="1">
        <v>42568</v>
      </c>
      <c r="B2020">
        <v>48.4444444444444</v>
      </c>
      <c r="C2020">
        <f t="shared" si="155"/>
        <v>48.490793167016285</v>
      </c>
      <c r="D2020">
        <f t="shared" si="159"/>
        <v>4.6348722571885048E-2</v>
      </c>
      <c r="E2020">
        <f t="shared" si="156"/>
        <v>4.6348722571885048E-2</v>
      </c>
      <c r="F2020">
        <f t="shared" si="157"/>
        <v>2.1482040840455664E-3</v>
      </c>
      <c r="G2020" s="6">
        <f t="shared" si="158"/>
        <v>9.5582521020529966E-4</v>
      </c>
    </row>
    <row r="2021" spans="1:7" x14ac:dyDescent="0.25">
      <c r="A2021" s="1">
        <v>42569</v>
      </c>
      <c r="B2021">
        <v>47.5</v>
      </c>
      <c r="C2021">
        <f t="shared" si="155"/>
        <v>48.481533907757012</v>
      </c>
      <c r="D2021">
        <f t="shared" si="159"/>
        <v>0.98153390775701155</v>
      </c>
      <c r="E2021">
        <f t="shared" si="156"/>
        <v>0.98153390775701155</v>
      </c>
      <c r="F2021">
        <f t="shared" si="157"/>
        <v>0.96340881207674967</v>
      </c>
      <c r="G2021" s="6">
        <f t="shared" si="158"/>
        <v>2.0245520895120994E-2</v>
      </c>
    </row>
    <row r="2022" spans="1:7" x14ac:dyDescent="0.25">
      <c r="A2022" s="1">
        <v>42570</v>
      </c>
      <c r="B2022">
        <v>47.5</v>
      </c>
      <c r="C2022">
        <f t="shared" si="155"/>
        <v>48.314791826309055</v>
      </c>
      <c r="D2022">
        <f t="shared" si="159"/>
        <v>0.81479182630905456</v>
      </c>
      <c r="E2022">
        <f t="shared" si="156"/>
        <v>0.81479182630905456</v>
      </c>
      <c r="F2022">
        <f t="shared" si="157"/>
        <v>0.66388572022004455</v>
      </c>
      <c r="G2022" s="6">
        <f t="shared" si="158"/>
        <v>1.6864231335989584E-2</v>
      </c>
    </row>
    <row r="2023" spans="1:7" x14ac:dyDescent="0.25">
      <c r="A2023" s="1">
        <v>42571</v>
      </c>
      <c r="B2023">
        <v>47.5</v>
      </c>
      <c r="C2023">
        <f t="shared" si="155"/>
        <v>48.148148148148131</v>
      </c>
      <c r="D2023">
        <f t="shared" si="159"/>
        <v>0.64814814814813104</v>
      </c>
      <c r="E2023">
        <f t="shared" si="156"/>
        <v>0.64814814814813104</v>
      </c>
      <c r="F2023">
        <f t="shared" si="157"/>
        <v>0.42009602194785162</v>
      </c>
      <c r="G2023" s="6">
        <f t="shared" si="158"/>
        <v>1.3461538461538112E-2</v>
      </c>
    </row>
    <row r="2024" spans="1:7" x14ac:dyDescent="0.25">
      <c r="A2024" s="1">
        <v>42572</v>
      </c>
      <c r="B2024">
        <v>47.5</v>
      </c>
      <c r="C2024">
        <f t="shared" si="155"/>
        <v>47.981481481481467</v>
      </c>
      <c r="D2024">
        <f t="shared" si="159"/>
        <v>0.48148148148146674</v>
      </c>
      <c r="E2024">
        <f t="shared" si="156"/>
        <v>0.48148148148146674</v>
      </c>
      <c r="F2024">
        <f t="shared" si="157"/>
        <v>0.231824417009588</v>
      </c>
      <c r="G2024" s="6">
        <f t="shared" si="158"/>
        <v>1.0034735623311159E-2</v>
      </c>
    </row>
    <row r="2025" spans="1:7" x14ac:dyDescent="0.25">
      <c r="A2025" s="1">
        <v>42573</v>
      </c>
      <c r="B2025">
        <v>47.5</v>
      </c>
      <c r="C2025">
        <f t="shared" si="155"/>
        <v>47.824074074074069</v>
      </c>
      <c r="D2025">
        <f t="shared" si="159"/>
        <v>0.32407407407406907</v>
      </c>
      <c r="E2025">
        <f t="shared" si="156"/>
        <v>0.32407407407406907</v>
      </c>
      <c r="F2025">
        <f t="shared" si="157"/>
        <v>0.10502400548696521</v>
      </c>
      <c r="G2025" s="6">
        <f t="shared" si="158"/>
        <v>6.7763794772506226E-3</v>
      </c>
    </row>
    <row r="2026" spans="1:7" x14ac:dyDescent="0.25">
      <c r="A2026" s="1">
        <v>42574</v>
      </c>
      <c r="B2026">
        <v>47.499885242139101</v>
      </c>
      <c r="C2026">
        <f t="shared" si="155"/>
        <v>47.657407407407398</v>
      </c>
      <c r="D2026">
        <f t="shared" si="159"/>
        <v>0.15752216526829699</v>
      </c>
      <c r="E2026">
        <f t="shared" si="156"/>
        <v>0.15752216526829699</v>
      </c>
      <c r="F2026">
        <f t="shared" si="157"/>
        <v>2.4813232550812671E-2</v>
      </c>
      <c r="G2026" s="6">
        <f t="shared" si="158"/>
        <v>3.3053028655481015E-3</v>
      </c>
    </row>
    <row r="2027" spans="1:7" x14ac:dyDescent="0.25">
      <c r="A2027" s="1">
        <v>42575</v>
      </c>
      <c r="B2027">
        <v>47.5</v>
      </c>
      <c r="C2027">
        <f t="shared" si="155"/>
        <v>47.49998087368985</v>
      </c>
      <c r="D2027">
        <f t="shared" si="159"/>
        <v>-1.9126310149886194E-5</v>
      </c>
      <c r="E2027">
        <f t="shared" si="156"/>
        <v>1.9126310149886194E-5</v>
      </c>
      <c r="F2027">
        <f t="shared" si="157"/>
        <v>3.6581573994963967E-10</v>
      </c>
      <c r="G2027" s="6">
        <f t="shared" si="158"/>
        <v>4.0265932318470095E-7</v>
      </c>
    </row>
    <row r="2028" spans="1:7" x14ac:dyDescent="0.25">
      <c r="A2028" s="1">
        <v>42576</v>
      </c>
      <c r="B2028">
        <v>47.5</v>
      </c>
      <c r="C2028">
        <f t="shared" si="155"/>
        <v>47.49998087368985</v>
      </c>
      <c r="D2028">
        <f t="shared" si="159"/>
        <v>-1.9126310149886194E-5</v>
      </c>
      <c r="E2028">
        <f t="shared" si="156"/>
        <v>1.9126310149886194E-5</v>
      </c>
      <c r="F2028">
        <f t="shared" si="157"/>
        <v>3.6581573994963967E-10</v>
      </c>
      <c r="G2028" s="6">
        <f t="shared" si="158"/>
        <v>4.0265932318470095E-7</v>
      </c>
    </row>
    <row r="2029" spans="1:7" x14ac:dyDescent="0.25">
      <c r="A2029" s="1">
        <v>42577</v>
      </c>
      <c r="B2029">
        <v>47.5</v>
      </c>
      <c r="C2029">
        <f t="shared" si="155"/>
        <v>47.49998087368985</v>
      </c>
      <c r="D2029">
        <f t="shared" si="159"/>
        <v>-1.9126310149886194E-5</v>
      </c>
      <c r="E2029">
        <f t="shared" si="156"/>
        <v>1.9126310149886194E-5</v>
      </c>
      <c r="F2029">
        <f t="shared" si="157"/>
        <v>3.6581573994963967E-10</v>
      </c>
      <c r="G2029" s="6">
        <f t="shared" si="158"/>
        <v>4.0265932318470095E-7</v>
      </c>
    </row>
    <row r="2030" spans="1:7" x14ac:dyDescent="0.25">
      <c r="A2030" s="1">
        <v>42578</v>
      </c>
      <c r="B2030">
        <v>47.500246913580199</v>
      </c>
      <c r="C2030">
        <f t="shared" si="155"/>
        <v>47.49998087368985</v>
      </c>
      <c r="D2030">
        <f t="shared" si="159"/>
        <v>-2.6603989034867936E-4</v>
      </c>
      <c r="E2030">
        <f t="shared" si="156"/>
        <v>2.6603989034867936E-4</v>
      </c>
      <c r="F2030">
        <f t="shared" si="157"/>
        <v>7.0777223256737341E-8</v>
      </c>
      <c r="G2030" s="6">
        <f t="shared" si="158"/>
        <v>5.6008420520446644E-6</v>
      </c>
    </row>
    <row r="2031" spans="1:7" x14ac:dyDescent="0.25">
      <c r="A2031" s="1">
        <v>42579</v>
      </c>
      <c r="B2031">
        <v>47.500101235067802</v>
      </c>
      <c r="C2031">
        <f t="shared" si="155"/>
        <v>47.500022025953221</v>
      </c>
      <c r="D2031">
        <f t="shared" si="159"/>
        <v>-7.9209114581146878E-5</v>
      </c>
      <c r="E2031">
        <f t="shared" si="156"/>
        <v>7.9209114581146878E-5</v>
      </c>
      <c r="F2031">
        <f t="shared" si="157"/>
        <v>6.2740838327292545E-9</v>
      </c>
      <c r="G2031" s="6">
        <f t="shared" si="158"/>
        <v>1.6675595337170231E-6</v>
      </c>
    </row>
    <row r="2032" spans="1:7" x14ac:dyDescent="0.25">
      <c r="A2032" s="1">
        <v>42580</v>
      </c>
      <c r="B2032">
        <v>47.5</v>
      </c>
      <c r="C2032">
        <f t="shared" si="155"/>
        <v>47.500038898464517</v>
      </c>
      <c r="D2032">
        <f t="shared" si="159"/>
        <v>3.8898464516989861E-5</v>
      </c>
      <c r="E2032">
        <f t="shared" si="156"/>
        <v>3.8898464516989861E-5</v>
      </c>
      <c r="F2032">
        <f t="shared" si="157"/>
        <v>1.5130905417795194E-9</v>
      </c>
      <c r="G2032" s="6">
        <f t="shared" si="158"/>
        <v>8.1891437184164682E-7</v>
      </c>
    </row>
    <row r="2033" spans="1:7" x14ac:dyDescent="0.25">
      <c r="A2033" s="1">
        <v>42581</v>
      </c>
      <c r="B2033">
        <v>47.4979719188768</v>
      </c>
      <c r="C2033">
        <f t="shared" si="155"/>
        <v>47.500058024774667</v>
      </c>
      <c r="D2033">
        <f t="shared" si="159"/>
        <v>2.0861058978667302E-3</v>
      </c>
      <c r="E2033">
        <f t="shared" si="156"/>
        <v>2.0861058978667302E-3</v>
      </c>
      <c r="F2033">
        <f t="shared" si="157"/>
        <v>4.3518378171143561E-6</v>
      </c>
      <c r="G2033" s="6">
        <f t="shared" si="158"/>
        <v>4.3917965253404055E-5</v>
      </c>
    </row>
    <row r="2034" spans="1:7" x14ac:dyDescent="0.25">
      <c r="A2034" s="1">
        <v>42582</v>
      </c>
      <c r="B2034">
        <v>48</v>
      </c>
      <c r="C2034">
        <f t="shared" si="155"/>
        <v>47.499720011254134</v>
      </c>
      <c r="D2034">
        <f t="shared" si="159"/>
        <v>-0.50027998874586643</v>
      </c>
      <c r="E2034">
        <f t="shared" si="156"/>
        <v>0.50027998874586643</v>
      </c>
      <c r="F2034">
        <f t="shared" si="157"/>
        <v>0.25028006713956424</v>
      </c>
      <c r="G2034" s="6">
        <f t="shared" si="158"/>
        <v>1.053227237186524E-2</v>
      </c>
    </row>
    <row r="2035" spans="1:7" x14ac:dyDescent="0.25">
      <c r="A2035" s="1">
        <v>42583</v>
      </c>
      <c r="B2035">
        <v>47.499862448418199</v>
      </c>
      <c r="C2035">
        <f t="shared" si="155"/>
        <v>47.583053344587462</v>
      </c>
      <c r="D2035">
        <f t="shared" si="159"/>
        <v>8.319089616926334E-2</v>
      </c>
      <c r="E2035">
        <f t="shared" si="156"/>
        <v>8.319089616926334E-2</v>
      </c>
      <c r="F2035">
        <f t="shared" si="157"/>
        <v>6.9207252054451539E-3</v>
      </c>
      <c r="G2035" s="6">
        <f t="shared" si="158"/>
        <v>1.7483303470840893E-3</v>
      </c>
    </row>
    <row r="2036" spans="1:7" x14ac:dyDescent="0.25">
      <c r="A2036" s="1">
        <v>42584</v>
      </c>
      <c r="B2036">
        <v>47.5000627116518</v>
      </c>
      <c r="C2036">
        <f t="shared" si="155"/>
        <v>47.58303041932384</v>
      </c>
      <c r="D2036">
        <f t="shared" si="159"/>
        <v>8.2967707672040092E-2</v>
      </c>
      <c r="E2036">
        <f t="shared" si="156"/>
        <v>8.2967707672040092E-2</v>
      </c>
      <c r="F2036">
        <f t="shared" si="157"/>
        <v>6.8836405163530999E-3</v>
      </c>
      <c r="G2036" s="6">
        <f t="shared" si="158"/>
        <v>1.7436406832622888E-3</v>
      </c>
    </row>
    <row r="2037" spans="1:7" x14ac:dyDescent="0.25">
      <c r="A2037" s="1">
        <v>42585</v>
      </c>
      <c r="B2037">
        <v>47.5</v>
      </c>
      <c r="C2037">
        <f t="shared" si="155"/>
        <v>47.582999719002437</v>
      </c>
      <c r="D2037">
        <f t="shared" si="159"/>
        <v>8.2999719002437189E-2</v>
      </c>
      <c r="E2037">
        <f t="shared" si="156"/>
        <v>8.2999719002437189E-2</v>
      </c>
      <c r="F2037">
        <f t="shared" si="157"/>
        <v>6.8889533544835334E-3</v>
      </c>
      <c r="G2037" s="6">
        <f t="shared" si="158"/>
        <v>1.7443145554627772E-3</v>
      </c>
    </row>
    <row r="2038" spans="1:7" x14ac:dyDescent="0.25">
      <c r="A2038" s="1">
        <v>42586</v>
      </c>
      <c r="B2038">
        <v>47.5</v>
      </c>
      <c r="C2038">
        <f t="shared" si="155"/>
        <v>47.582982846491142</v>
      </c>
      <c r="D2038">
        <f t="shared" si="159"/>
        <v>8.2982846491141515E-2</v>
      </c>
      <c r="E2038">
        <f t="shared" si="156"/>
        <v>8.2982846491141515E-2</v>
      </c>
      <c r="F2038">
        <f t="shared" si="157"/>
        <v>6.8861528117723581E-3</v>
      </c>
      <c r="G2038" s="6">
        <f t="shared" si="158"/>
        <v>1.7439605826909783E-3</v>
      </c>
    </row>
    <row r="2039" spans="1:7" x14ac:dyDescent="0.25">
      <c r="A2039" s="1">
        <v>42587</v>
      </c>
      <c r="B2039">
        <v>47.5</v>
      </c>
      <c r="C2039">
        <f t="shared" si="155"/>
        <v>47.582982846491142</v>
      </c>
      <c r="D2039">
        <f t="shared" si="159"/>
        <v>8.2982846491141515E-2</v>
      </c>
      <c r="E2039">
        <f t="shared" si="156"/>
        <v>8.2982846491141515E-2</v>
      </c>
      <c r="F2039">
        <f t="shared" si="157"/>
        <v>6.8861528117723581E-3</v>
      </c>
      <c r="G2039" s="6">
        <f t="shared" si="158"/>
        <v>1.7439605826909783E-3</v>
      </c>
    </row>
    <row r="2040" spans="1:7" x14ac:dyDescent="0.25">
      <c r="A2040" s="1">
        <v>42588</v>
      </c>
      <c r="B2040">
        <v>47.499455930359098</v>
      </c>
      <c r="C2040">
        <f t="shared" si="155"/>
        <v>47.583320860011668</v>
      </c>
      <c r="D2040">
        <f t="shared" si="159"/>
        <v>8.3864929652570197E-2</v>
      </c>
      <c r="E2040">
        <f t="shared" si="156"/>
        <v>8.3864929652570197E-2</v>
      </c>
      <c r="F2040">
        <f t="shared" si="157"/>
        <v>7.0333264256305476E-3</v>
      </c>
      <c r="G2040" s="6">
        <f t="shared" si="158"/>
        <v>1.7624858487556522E-3</v>
      </c>
    </row>
    <row r="2041" spans="1:7" x14ac:dyDescent="0.25">
      <c r="A2041" s="1">
        <v>42589</v>
      </c>
      <c r="B2041">
        <v>63.1267880364109</v>
      </c>
      <c r="C2041">
        <f t="shared" si="155"/>
        <v>47.499896848404852</v>
      </c>
      <c r="D2041">
        <f t="shared" si="159"/>
        <v>-15.626891188006049</v>
      </c>
      <c r="E2041">
        <f t="shared" si="156"/>
        <v>15.626891188006049</v>
      </c>
      <c r="F2041">
        <f t="shared" si="157"/>
        <v>244.19972820178108</v>
      </c>
      <c r="G2041" s="6">
        <f t="shared" si="158"/>
        <v>0.32898789733963041</v>
      </c>
    </row>
    <row r="2042" spans="1:7" x14ac:dyDescent="0.25">
      <c r="A2042" s="1">
        <v>42590</v>
      </c>
      <c r="B2042">
        <v>83.469180327868898</v>
      </c>
      <c r="C2042">
        <f t="shared" si="155"/>
        <v>50.104384446403628</v>
      </c>
      <c r="D2042">
        <f t="shared" si="159"/>
        <v>-33.36479588146527</v>
      </c>
      <c r="E2042">
        <f t="shared" si="156"/>
        <v>33.36479588146527</v>
      </c>
      <c r="F2042">
        <f t="shared" si="157"/>
        <v>1113.2096042118419</v>
      </c>
      <c r="G2042" s="6">
        <f t="shared" si="158"/>
        <v>0.66590571364379103</v>
      </c>
    </row>
    <row r="2043" spans="1:7" x14ac:dyDescent="0.25">
      <c r="A2043" s="1">
        <v>42591</v>
      </c>
      <c r="B2043">
        <v>85.938275340393304</v>
      </c>
      <c r="C2043">
        <f t="shared" si="155"/>
        <v>56.099237382439817</v>
      </c>
      <c r="D2043">
        <f t="shared" si="159"/>
        <v>-29.839037957953487</v>
      </c>
      <c r="E2043">
        <f t="shared" si="156"/>
        <v>29.839037957953487</v>
      </c>
      <c r="F2043">
        <f t="shared" si="157"/>
        <v>890.36818625618901</v>
      </c>
      <c r="G2043" s="6">
        <f t="shared" si="158"/>
        <v>0.53189739023606941</v>
      </c>
    </row>
    <row r="2044" spans="1:7" x14ac:dyDescent="0.25">
      <c r="A2044" s="1">
        <v>42592</v>
      </c>
      <c r="B2044">
        <v>81.415857605178005</v>
      </c>
      <c r="C2044">
        <f t="shared" si="155"/>
        <v>62.505616605838703</v>
      </c>
      <c r="D2044">
        <f t="shared" si="159"/>
        <v>-18.910240999339301</v>
      </c>
      <c r="E2044">
        <f t="shared" si="156"/>
        <v>18.910240999339301</v>
      </c>
      <c r="F2044">
        <f t="shared" si="157"/>
        <v>357.59721465309303</v>
      </c>
      <c r="G2044" s="6">
        <f t="shared" si="158"/>
        <v>0.30253666832194531</v>
      </c>
    </row>
    <row r="2045" spans="1:7" x14ac:dyDescent="0.25">
      <c r="A2045" s="1">
        <v>42593</v>
      </c>
      <c r="B2045">
        <v>85.1886326194399</v>
      </c>
      <c r="C2045">
        <f t="shared" si="155"/>
        <v>68.158259540035047</v>
      </c>
      <c r="D2045">
        <f t="shared" si="159"/>
        <v>-17.030373079404853</v>
      </c>
      <c r="E2045">
        <f t="shared" si="156"/>
        <v>17.030373079404853</v>
      </c>
      <c r="F2045">
        <f t="shared" si="157"/>
        <v>290.03360722371752</v>
      </c>
      <c r="G2045" s="6">
        <f t="shared" si="158"/>
        <v>0.24986514025349327</v>
      </c>
    </row>
    <row r="2046" spans="1:7" x14ac:dyDescent="0.25">
      <c r="A2046" s="1">
        <v>42594</v>
      </c>
      <c r="B2046">
        <v>87.2920912178554</v>
      </c>
      <c r="C2046">
        <f t="shared" si="155"/>
        <v>74.43969830994169</v>
      </c>
      <c r="D2046">
        <f t="shared" si="159"/>
        <v>-12.85239290791371</v>
      </c>
      <c r="E2046">
        <f t="shared" si="156"/>
        <v>12.85239290791371</v>
      </c>
      <c r="F2046">
        <f t="shared" si="157"/>
        <v>165.18400345939065</v>
      </c>
      <c r="G2046" s="6">
        <f t="shared" si="158"/>
        <v>0.17265509129820356</v>
      </c>
    </row>
    <row r="2047" spans="1:7" x14ac:dyDescent="0.25">
      <c r="A2047" s="1">
        <v>42595</v>
      </c>
      <c r="B2047">
        <v>86.770996348461097</v>
      </c>
      <c r="C2047">
        <f t="shared" si="155"/>
        <v>81.071804191191063</v>
      </c>
      <c r="D2047">
        <f t="shared" si="159"/>
        <v>-5.6991921572700335</v>
      </c>
      <c r="E2047">
        <f t="shared" si="156"/>
        <v>5.6991921572700335</v>
      </c>
      <c r="F2047">
        <f t="shared" si="157"/>
        <v>32.480791245488255</v>
      </c>
      <c r="G2047" s="6">
        <f t="shared" si="158"/>
        <v>7.0298079759390439E-2</v>
      </c>
    </row>
    <row r="2048" spans="1:7" x14ac:dyDescent="0.25">
      <c r="A2048" s="1">
        <v>42596</v>
      </c>
      <c r="B2048">
        <v>87.694892473118301</v>
      </c>
      <c r="C2048">
        <f t="shared" si="155"/>
        <v>85.01250557653276</v>
      </c>
      <c r="D2048">
        <f t="shared" si="159"/>
        <v>-2.6823868965855411</v>
      </c>
      <c r="E2048">
        <f t="shared" si="156"/>
        <v>2.6823868965855411</v>
      </c>
      <c r="F2048">
        <f t="shared" si="157"/>
        <v>7.1951994629738101</v>
      </c>
      <c r="G2048" s="6">
        <f t="shared" si="158"/>
        <v>3.1552850705837791E-2</v>
      </c>
    </row>
    <row r="2049" spans="1:7" x14ac:dyDescent="0.25">
      <c r="A2049" s="1">
        <v>42597</v>
      </c>
      <c r="B2049">
        <v>85.502994011976</v>
      </c>
      <c r="C2049">
        <f t="shared" si="155"/>
        <v>85.716790934074325</v>
      </c>
      <c r="D2049">
        <f t="shared" si="159"/>
        <v>0.21379692209832513</v>
      </c>
      <c r="E2049">
        <f t="shared" si="156"/>
        <v>0.21379692209832513</v>
      </c>
      <c r="F2049">
        <f t="shared" si="157"/>
        <v>4.5709123898717299E-2</v>
      </c>
      <c r="G2049" s="6">
        <f t="shared" si="158"/>
        <v>2.4942245243730434E-3</v>
      </c>
    </row>
    <row r="2050" spans="1:7" x14ac:dyDescent="0.25">
      <c r="A2050" s="1">
        <v>42598</v>
      </c>
      <c r="B2050">
        <v>88.003610108303207</v>
      </c>
      <c r="C2050">
        <f t="shared" si="155"/>
        <v>85.644244046004772</v>
      </c>
      <c r="D2050">
        <f t="shared" si="159"/>
        <v>-2.3593660622984345</v>
      </c>
      <c r="E2050">
        <f t="shared" si="156"/>
        <v>2.3593660622984345</v>
      </c>
      <c r="F2050">
        <f t="shared" si="157"/>
        <v>5.5666082159256201</v>
      </c>
      <c r="G2050" s="6">
        <f t="shared" si="158"/>
        <v>2.7548448685367277E-2</v>
      </c>
    </row>
    <row r="2051" spans="1:7" x14ac:dyDescent="0.25">
      <c r="A2051" s="1">
        <v>42599</v>
      </c>
      <c r="B2051">
        <v>88.108701401745606</v>
      </c>
      <c r="C2051">
        <f t="shared" si="155"/>
        <v>86.74220279652566</v>
      </c>
      <c r="D2051">
        <f t="shared" si="159"/>
        <v>-1.3664986052199453</v>
      </c>
      <c r="E2051">
        <f t="shared" si="156"/>
        <v>1.3664986052199453</v>
      </c>
      <c r="F2051">
        <f t="shared" si="157"/>
        <v>1.8673184380680559</v>
      </c>
      <c r="G2051" s="6">
        <f t="shared" si="158"/>
        <v>1.5753561255821353E-2</v>
      </c>
    </row>
    <row r="2052" spans="1:7" x14ac:dyDescent="0.25">
      <c r="A2052" s="1">
        <v>42600</v>
      </c>
      <c r="B2052">
        <v>86.496022461394503</v>
      </c>
      <c r="C2052">
        <f t="shared" si="155"/>
        <v>87.228880926909937</v>
      </c>
      <c r="D2052">
        <f t="shared" si="159"/>
        <v>0.73285846551543443</v>
      </c>
      <c r="E2052">
        <f t="shared" si="156"/>
        <v>0.73285846551543443</v>
      </c>
      <c r="F2052">
        <f t="shared" si="157"/>
        <v>0.53708153047763718</v>
      </c>
      <c r="G2052" s="6">
        <f t="shared" si="158"/>
        <v>8.4015575773522169E-3</v>
      </c>
    </row>
    <row r="2053" spans="1:7" x14ac:dyDescent="0.25">
      <c r="A2053" s="1">
        <v>42601</v>
      </c>
      <c r="B2053">
        <v>88.855737704917999</v>
      </c>
      <c r="C2053">
        <f t="shared" si="155"/>
        <v>87.096202800833126</v>
      </c>
      <c r="D2053">
        <f t="shared" si="159"/>
        <v>-1.7595349040848731</v>
      </c>
      <c r="E2053">
        <f t="shared" si="156"/>
        <v>1.7595349040848731</v>
      </c>
      <c r="F2053">
        <f t="shared" si="157"/>
        <v>3.0959630786929635</v>
      </c>
      <c r="G2053" s="6">
        <f t="shared" si="158"/>
        <v>2.0202199952487964E-2</v>
      </c>
    </row>
    <row r="2054" spans="1:7" x14ac:dyDescent="0.25">
      <c r="A2054" s="1">
        <v>42602</v>
      </c>
      <c r="B2054">
        <v>82.502766798419003</v>
      </c>
      <c r="C2054">
        <f t="shared" si="155"/>
        <v>87.443659693575924</v>
      </c>
      <c r="D2054">
        <f t="shared" si="159"/>
        <v>4.9408928951569209</v>
      </c>
      <c r="E2054">
        <f t="shared" si="156"/>
        <v>4.9408928951569209</v>
      </c>
      <c r="F2054">
        <f t="shared" si="157"/>
        <v>24.412422601412139</v>
      </c>
      <c r="G2054" s="6">
        <f t="shared" si="158"/>
        <v>5.6503729515336207E-2</v>
      </c>
    </row>
    <row r="2055" spans="1:7" x14ac:dyDescent="0.25">
      <c r="A2055" s="1">
        <v>42603</v>
      </c>
      <c r="B2055">
        <v>87.169435215946805</v>
      </c>
      <c r="C2055">
        <f t="shared" si="155"/>
        <v>86.578305414459393</v>
      </c>
      <c r="D2055">
        <f t="shared" si="159"/>
        <v>-0.59112980148741201</v>
      </c>
      <c r="E2055">
        <f t="shared" si="156"/>
        <v>0.59112980148741201</v>
      </c>
      <c r="F2055">
        <f t="shared" si="157"/>
        <v>0.34943444220654712</v>
      </c>
      <c r="G2055" s="6">
        <f t="shared" si="158"/>
        <v>6.8276896695726704E-3</v>
      </c>
    </row>
    <row r="2056" spans="1:7" x14ac:dyDescent="0.25">
      <c r="A2056" s="1">
        <v>42604</v>
      </c>
      <c r="B2056">
        <v>90.2235885969816</v>
      </c>
      <c r="C2056">
        <f t="shared" si="155"/>
        <v>86.856045615121175</v>
      </c>
      <c r="D2056">
        <f t="shared" si="159"/>
        <v>-3.3675429818604243</v>
      </c>
      <c r="E2056">
        <f t="shared" si="156"/>
        <v>3.3675429818604243</v>
      </c>
      <c r="F2056">
        <f t="shared" si="157"/>
        <v>11.340345734677399</v>
      </c>
      <c r="G2056" s="6">
        <f t="shared" si="158"/>
        <v>3.8771543857554491E-2</v>
      </c>
    </row>
    <row r="2057" spans="1:7" x14ac:dyDescent="0.25">
      <c r="A2057" s="1">
        <v>42605</v>
      </c>
      <c r="B2057">
        <v>89.55</v>
      </c>
      <c r="C2057">
        <f t="shared" ref="C2057:C2120" si="160">AVERAGE(B2051:B2056)</f>
        <v>87.22604202990091</v>
      </c>
      <c r="D2057">
        <f t="shared" si="159"/>
        <v>-2.3239579700990873</v>
      </c>
      <c r="E2057">
        <f t="shared" ref="E2057:E2120" si="161">ABS($D2057)</f>
        <v>2.3239579700990873</v>
      </c>
      <c r="F2057">
        <f t="shared" ref="F2057:F2120" si="162">POWER($E2057,2)</f>
        <v>5.4007806467870703</v>
      </c>
      <c r="G2057" s="6">
        <f t="shared" ref="G2057:G2120" si="163">$E2057/$C2057</f>
        <v>2.664293731569798E-2</v>
      </c>
    </row>
    <row r="2058" spans="1:7" x14ac:dyDescent="0.25">
      <c r="A2058" s="1">
        <v>42606</v>
      </c>
      <c r="B2058">
        <v>86.840949554896099</v>
      </c>
      <c r="C2058">
        <f t="shared" si="160"/>
        <v>87.466258462943301</v>
      </c>
      <c r="D2058">
        <f t="shared" ref="D2058:D2121" si="164">$C2058-$B2058</f>
        <v>0.62530890804720229</v>
      </c>
      <c r="E2058">
        <f t="shared" si="161"/>
        <v>0.62530890804720229</v>
      </c>
      <c r="F2058">
        <f t="shared" si="162"/>
        <v>0.39101123048318448</v>
      </c>
      <c r="G2058" s="6">
        <f t="shared" si="163"/>
        <v>7.1491443561876606E-3</v>
      </c>
    </row>
    <row r="2059" spans="1:7" x14ac:dyDescent="0.25">
      <c r="A2059" s="1">
        <v>42607</v>
      </c>
      <c r="B2059">
        <v>86.472116946399595</v>
      </c>
      <c r="C2059">
        <f t="shared" si="160"/>
        <v>87.523746311860251</v>
      </c>
      <c r="D2059">
        <f t="shared" si="164"/>
        <v>1.0516293654606557</v>
      </c>
      <c r="E2059">
        <f t="shared" si="161"/>
        <v>1.0516293654606557</v>
      </c>
      <c r="F2059">
        <f t="shared" si="162"/>
        <v>1.1059243222991813</v>
      </c>
      <c r="G2059" s="6">
        <f t="shared" si="163"/>
        <v>1.2015360513860346E-2</v>
      </c>
    </row>
    <row r="2060" spans="1:7" x14ac:dyDescent="0.25">
      <c r="A2060" s="1">
        <v>42608</v>
      </c>
      <c r="B2060">
        <v>89.308788598574793</v>
      </c>
      <c r="C2060">
        <f t="shared" si="160"/>
        <v>87.126476185440524</v>
      </c>
      <c r="D2060">
        <f t="shared" si="164"/>
        <v>-2.1823124131342695</v>
      </c>
      <c r="E2060">
        <f t="shared" si="161"/>
        <v>2.1823124131342695</v>
      </c>
      <c r="F2060">
        <f t="shared" si="162"/>
        <v>4.7624874685199181</v>
      </c>
      <c r="G2060" s="6">
        <f t="shared" si="163"/>
        <v>2.5047637740902344E-2</v>
      </c>
    </row>
    <row r="2061" spans="1:7" x14ac:dyDescent="0.25">
      <c r="A2061" s="1">
        <v>42609</v>
      </c>
      <c r="B2061">
        <v>89.497267759562803</v>
      </c>
      <c r="C2061">
        <f t="shared" si="160"/>
        <v>88.260813152133153</v>
      </c>
      <c r="D2061">
        <f t="shared" si="164"/>
        <v>-1.2364546074296499</v>
      </c>
      <c r="E2061">
        <f t="shared" si="161"/>
        <v>1.2364546074296499</v>
      </c>
      <c r="F2061">
        <f t="shared" si="162"/>
        <v>1.5288199962340094</v>
      </c>
      <c r="G2061" s="6">
        <f t="shared" si="163"/>
        <v>1.4009100565370967E-2</v>
      </c>
    </row>
    <row r="2062" spans="1:7" x14ac:dyDescent="0.25">
      <c r="A2062" s="1">
        <v>42610</v>
      </c>
      <c r="B2062">
        <v>87.967032967033006</v>
      </c>
      <c r="C2062">
        <f t="shared" si="160"/>
        <v>88.648785242735812</v>
      </c>
      <c r="D2062">
        <f t="shared" si="164"/>
        <v>0.68175227570280583</v>
      </c>
      <c r="E2062">
        <f t="shared" si="161"/>
        <v>0.68175227570280583</v>
      </c>
      <c r="F2062">
        <f t="shared" si="162"/>
        <v>0.46478616542595458</v>
      </c>
      <c r="G2062" s="6">
        <f t="shared" si="163"/>
        <v>7.6904863821433012E-3</v>
      </c>
    </row>
    <row r="2063" spans="1:7" x14ac:dyDescent="0.25">
      <c r="A2063" s="1">
        <v>42611</v>
      </c>
      <c r="B2063">
        <v>89.394780447390204</v>
      </c>
      <c r="C2063">
        <f t="shared" si="160"/>
        <v>88.272692637744385</v>
      </c>
      <c r="D2063">
        <f t="shared" si="164"/>
        <v>-1.1220878096458193</v>
      </c>
      <c r="E2063">
        <f t="shared" si="161"/>
        <v>1.1220878096458193</v>
      </c>
      <c r="F2063">
        <f t="shared" si="162"/>
        <v>1.2590810525557525</v>
      </c>
      <c r="G2063" s="6">
        <f t="shared" si="163"/>
        <v>1.2711607362547221E-2</v>
      </c>
    </row>
    <row r="2064" spans="1:7" x14ac:dyDescent="0.25">
      <c r="A2064" s="1">
        <v>42612</v>
      </c>
      <c r="B2064">
        <v>84.273817034700301</v>
      </c>
      <c r="C2064">
        <f t="shared" si="160"/>
        <v>88.246822712309424</v>
      </c>
      <c r="D2064">
        <f t="shared" si="164"/>
        <v>3.9730056776091232</v>
      </c>
      <c r="E2064">
        <f t="shared" si="161"/>
        <v>3.9730056776091232</v>
      </c>
      <c r="F2064">
        <f t="shared" si="162"/>
        <v>15.784774114314327</v>
      </c>
      <c r="G2064" s="6">
        <f t="shared" si="163"/>
        <v>4.5021515285160907E-2</v>
      </c>
    </row>
    <row r="2065" spans="1:7" x14ac:dyDescent="0.25">
      <c r="A2065" s="1">
        <v>42613</v>
      </c>
      <c r="B2065">
        <v>54.544068919814499</v>
      </c>
      <c r="C2065">
        <f t="shared" si="160"/>
        <v>87.818967292276781</v>
      </c>
      <c r="D2065">
        <f t="shared" si="164"/>
        <v>33.274898372462282</v>
      </c>
      <c r="E2065">
        <f t="shared" si="161"/>
        <v>33.274898372462282</v>
      </c>
      <c r="F2065">
        <f t="shared" si="162"/>
        <v>1107.218861697693</v>
      </c>
      <c r="G2065" s="6">
        <f t="shared" si="163"/>
        <v>0.37890332121212084</v>
      </c>
    </row>
    <row r="2066" spans="1:7" x14ac:dyDescent="0.25">
      <c r="A2066" s="1">
        <v>42614</v>
      </c>
      <c r="B2066">
        <v>50.499863126197603</v>
      </c>
      <c r="C2066">
        <f t="shared" si="160"/>
        <v>82.4976259545126</v>
      </c>
      <c r="D2066">
        <f t="shared" si="164"/>
        <v>31.997762828314997</v>
      </c>
      <c r="E2066">
        <f t="shared" si="161"/>
        <v>31.997762828314997</v>
      </c>
      <c r="F2066">
        <f t="shared" si="162"/>
        <v>1023.856826017097</v>
      </c>
      <c r="G2066" s="6">
        <f t="shared" si="163"/>
        <v>0.387862831906919</v>
      </c>
    </row>
    <row r="2067" spans="1:7" x14ac:dyDescent="0.25">
      <c r="A2067" s="1">
        <v>42615</v>
      </c>
      <c r="B2067">
        <v>49.5</v>
      </c>
      <c r="C2067">
        <f t="shared" si="160"/>
        <v>76.029471709116407</v>
      </c>
      <c r="D2067">
        <f t="shared" si="164"/>
        <v>26.529471709116407</v>
      </c>
      <c r="E2067">
        <f t="shared" si="161"/>
        <v>26.529471709116407</v>
      </c>
      <c r="F2067">
        <f t="shared" si="162"/>
        <v>703.81286916480781</v>
      </c>
      <c r="G2067" s="6">
        <f t="shared" si="163"/>
        <v>0.34893668353525281</v>
      </c>
    </row>
    <row r="2068" spans="1:7" x14ac:dyDescent="0.25">
      <c r="A2068" s="1">
        <v>42616</v>
      </c>
      <c r="B2068">
        <v>49.5</v>
      </c>
      <c r="C2068">
        <f t="shared" si="160"/>
        <v>69.363260415855933</v>
      </c>
      <c r="D2068">
        <f t="shared" si="164"/>
        <v>19.863260415855933</v>
      </c>
      <c r="E2068">
        <f t="shared" si="161"/>
        <v>19.863260415855933</v>
      </c>
      <c r="F2068">
        <f t="shared" si="162"/>
        <v>394.54911434810924</v>
      </c>
      <c r="G2068" s="6">
        <f t="shared" si="163"/>
        <v>0.28636572584346592</v>
      </c>
    </row>
    <row r="2069" spans="1:7" x14ac:dyDescent="0.25">
      <c r="A2069" s="1">
        <v>42617</v>
      </c>
      <c r="B2069">
        <v>49.5</v>
      </c>
      <c r="C2069">
        <f t="shared" si="160"/>
        <v>62.952088254683765</v>
      </c>
      <c r="D2069">
        <f t="shared" si="164"/>
        <v>13.452088254683765</v>
      </c>
      <c r="E2069">
        <f t="shared" si="161"/>
        <v>13.452088254683765</v>
      </c>
      <c r="F2069">
        <f t="shared" si="162"/>
        <v>180.95867841180092</v>
      </c>
      <c r="G2069" s="6">
        <f t="shared" si="163"/>
        <v>0.21368772073550557</v>
      </c>
    </row>
    <row r="2070" spans="1:7" x14ac:dyDescent="0.25">
      <c r="A2070" s="1">
        <v>42618</v>
      </c>
      <c r="B2070">
        <v>49.450932684509297</v>
      </c>
      <c r="C2070">
        <f t="shared" si="160"/>
        <v>56.302958180118729</v>
      </c>
      <c r="D2070">
        <f t="shared" si="164"/>
        <v>6.852025495609432</v>
      </c>
      <c r="E2070">
        <f t="shared" si="161"/>
        <v>6.852025495609432</v>
      </c>
      <c r="F2070">
        <f t="shared" si="162"/>
        <v>46.950253392481685</v>
      </c>
      <c r="G2070" s="6">
        <f t="shared" si="163"/>
        <v>0.12169920936816721</v>
      </c>
    </row>
    <row r="2071" spans="1:7" x14ac:dyDescent="0.25">
      <c r="A2071" s="1">
        <v>42619</v>
      </c>
      <c r="B2071">
        <v>48.5</v>
      </c>
      <c r="C2071">
        <f t="shared" si="160"/>
        <v>50.499144121753567</v>
      </c>
      <c r="D2071">
        <f t="shared" si="164"/>
        <v>1.9991441217535666</v>
      </c>
      <c r="E2071">
        <f t="shared" si="161"/>
        <v>1.9991441217535666</v>
      </c>
      <c r="F2071">
        <f t="shared" si="162"/>
        <v>3.9965772195418392</v>
      </c>
      <c r="G2071" s="6">
        <f t="shared" si="163"/>
        <v>3.958768324733633E-2</v>
      </c>
    </row>
    <row r="2072" spans="1:7" x14ac:dyDescent="0.25">
      <c r="A2072" s="1">
        <v>42620</v>
      </c>
      <c r="B2072">
        <v>49.5</v>
      </c>
      <c r="C2072">
        <f t="shared" si="160"/>
        <v>49.491799301784482</v>
      </c>
      <c r="D2072">
        <f t="shared" si="164"/>
        <v>-8.2006982155178321E-3</v>
      </c>
      <c r="E2072">
        <f t="shared" si="161"/>
        <v>8.2006982155178321E-3</v>
      </c>
      <c r="F2072">
        <f t="shared" si="162"/>
        <v>6.7251451221997358E-5</v>
      </c>
      <c r="G2072" s="6">
        <f t="shared" si="163"/>
        <v>1.6569812233967714E-4</v>
      </c>
    </row>
    <row r="2073" spans="1:7" x14ac:dyDescent="0.25">
      <c r="A2073" s="1">
        <v>42621</v>
      </c>
      <c r="B2073">
        <v>48.5</v>
      </c>
      <c r="C2073">
        <f t="shared" si="160"/>
        <v>49.325155447418219</v>
      </c>
      <c r="D2073">
        <f t="shared" si="164"/>
        <v>0.82515544741821856</v>
      </c>
      <c r="E2073">
        <f t="shared" si="161"/>
        <v>0.82515544741821856</v>
      </c>
      <c r="F2073">
        <f t="shared" si="162"/>
        <v>0.68088151240396044</v>
      </c>
      <c r="G2073" s="6">
        <f t="shared" si="163"/>
        <v>1.6728897049252157E-2</v>
      </c>
    </row>
    <row r="2074" spans="1:7" x14ac:dyDescent="0.25">
      <c r="A2074" s="1">
        <v>42622</v>
      </c>
      <c r="B2074">
        <v>48.5</v>
      </c>
      <c r="C2074">
        <f t="shared" si="160"/>
        <v>49.158488780751554</v>
      </c>
      <c r="D2074">
        <f t="shared" si="164"/>
        <v>0.65848878075155426</v>
      </c>
      <c r="E2074">
        <f t="shared" si="161"/>
        <v>0.65848878075155426</v>
      </c>
      <c r="F2074">
        <f t="shared" si="162"/>
        <v>0.43360747437566849</v>
      </c>
      <c r="G2074" s="6">
        <f t="shared" si="163"/>
        <v>1.3395220176284008E-2</v>
      </c>
    </row>
    <row r="2075" spans="1:7" x14ac:dyDescent="0.25">
      <c r="A2075" s="1">
        <v>42623</v>
      </c>
      <c r="B2075">
        <v>48.5</v>
      </c>
      <c r="C2075">
        <f t="shared" si="160"/>
        <v>48.99182211408489</v>
      </c>
      <c r="D2075">
        <f t="shared" si="164"/>
        <v>0.49182211408488996</v>
      </c>
      <c r="E2075">
        <f t="shared" si="161"/>
        <v>0.49182211408488996</v>
      </c>
      <c r="F2075">
        <f t="shared" si="162"/>
        <v>0.24188899190293051</v>
      </c>
      <c r="G2075" s="6">
        <f t="shared" si="163"/>
        <v>1.0038861443846844E-2</v>
      </c>
    </row>
    <row r="2076" spans="1:7" x14ac:dyDescent="0.25">
      <c r="A2076" s="1">
        <v>42624</v>
      </c>
      <c r="B2076">
        <v>48.500185116623499</v>
      </c>
      <c r="C2076">
        <f t="shared" si="160"/>
        <v>48.825155447418219</v>
      </c>
      <c r="D2076">
        <f t="shared" si="164"/>
        <v>0.32497033079472004</v>
      </c>
      <c r="E2076">
        <f t="shared" si="161"/>
        <v>0.32497033079472004</v>
      </c>
      <c r="F2076">
        <f t="shared" si="162"/>
        <v>0.10560571589682977</v>
      </c>
      <c r="G2076" s="6">
        <f t="shared" si="163"/>
        <v>6.6557971565434897E-3</v>
      </c>
    </row>
    <row r="2077" spans="1:7" x14ac:dyDescent="0.25">
      <c r="A2077" s="1">
        <v>42625</v>
      </c>
      <c r="B2077">
        <v>48.5</v>
      </c>
      <c r="C2077">
        <f t="shared" si="160"/>
        <v>48.666697519437243</v>
      </c>
      <c r="D2077">
        <f t="shared" si="164"/>
        <v>0.16669751943724265</v>
      </c>
      <c r="E2077">
        <f t="shared" si="161"/>
        <v>0.16669751943724265</v>
      </c>
      <c r="F2077">
        <f t="shared" si="162"/>
        <v>2.7788062986529891E-2</v>
      </c>
      <c r="G2077" s="6">
        <f t="shared" si="163"/>
        <v>3.4252893237858286E-3</v>
      </c>
    </row>
    <row r="2078" spans="1:7" x14ac:dyDescent="0.25">
      <c r="A2078" s="1">
        <v>42626</v>
      </c>
      <c r="B2078">
        <v>48.5</v>
      </c>
      <c r="C2078">
        <f t="shared" si="160"/>
        <v>48.666697519437243</v>
      </c>
      <c r="D2078">
        <f t="shared" si="164"/>
        <v>0.16669751943724265</v>
      </c>
      <c r="E2078">
        <f t="shared" si="161"/>
        <v>0.16669751943724265</v>
      </c>
      <c r="F2078">
        <f t="shared" si="162"/>
        <v>2.7788062986529891E-2</v>
      </c>
      <c r="G2078" s="6">
        <f t="shared" si="163"/>
        <v>3.4252893237858286E-3</v>
      </c>
    </row>
    <row r="2079" spans="1:7" x14ac:dyDescent="0.25">
      <c r="A2079" s="1">
        <v>42627</v>
      </c>
      <c r="B2079">
        <v>48.5</v>
      </c>
      <c r="C2079">
        <f t="shared" si="160"/>
        <v>48.500030852770578</v>
      </c>
      <c r="D2079">
        <f t="shared" si="164"/>
        <v>3.0852770578349009E-5</v>
      </c>
      <c r="E2079">
        <f t="shared" si="161"/>
        <v>3.0852770578349009E-5</v>
      </c>
      <c r="F2079">
        <f t="shared" si="162"/>
        <v>9.5189345236023825E-10</v>
      </c>
      <c r="G2079" s="6">
        <f t="shared" si="163"/>
        <v>6.3613919488025508E-7</v>
      </c>
    </row>
    <row r="2080" spans="1:7" x14ac:dyDescent="0.25">
      <c r="A2080" s="1">
        <v>42628</v>
      </c>
      <c r="B2080">
        <v>48.5</v>
      </c>
      <c r="C2080">
        <f t="shared" si="160"/>
        <v>48.500030852770578</v>
      </c>
      <c r="D2080">
        <f t="shared" si="164"/>
        <v>3.0852770578349009E-5</v>
      </c>
      <c r="E2080">
        <f t="shared" si="161"/>
        <v>3.0852770578349009E-5</v>
      </c>
      <c r="F2080">
        <f t="shared" si="162"/>
        <v>9.5189345236023825E-10</v>
      </c>
      <c r="G2080" s="6">
        <f t="shared" si="163"/>
        <v>6.3613919488025508E-7</v>
      </c>
    </row>
    <row r="2081" spans="1:7" x14ac:dyDescent="0.25">
      <c r="A2081" s="1">
        <v>42629</v>
      </c>
      <c r="B2081">
        <v>48.5</v>
      </c>
      <c r="C2081">
        <f t="shared" si="160"/>
        <v>48.500030852770578</v>
      </c>
      <c r="D2081">
        <f t="shared" si="164"/>
        <v>3.0852770578349009E-5</v>
      </c>
      <c r="E2081">
        <f t="shared" si="161"/>
        <v>3.0852770578349009E-5</v>
      </c>
      <c r="F2081">
        <f t="shared" si="162"/>
        <v>9.5189345236023825E-10</v>
      </c>
      <c r="G2081" s="6">
        <f t="shared" si="163"/>
        <v>6.3613919488025508E-7</v>
      </c>
    </row>
    <row r="2082" spans="1:7" x14ac:dyDescent="0.25">
      <c r="A2082" s="1">
        <v>42630</v>
      </c>
      <c r="B2082">
        <v>48.5</v>
      </c>
      <c r="C2082">
        <f t="shared" si="160"/>
        <v>48.500030852770578</v>
      </c>
      <c r="D2082">
        <f t="shared" si="164"/>
        <v>3.0852770578349009E-5</v>
      </c>
      <c r="E2082">
        <f t="shared" si="161"/>
        <v>3.0852770578349009E-5</v>
      </c>
      <c r="F2082">
        <f t="shared" si="162"/>
        <v>9.5189345236023825E-10</v>
      </c>
      <c r="G2082" s="6">
        <f t="shared" si="163"/>
        <v>6.3613919488025508E-7</v>
      </c>
    </row>
    <row r="2083" spans="1:7" x14ac:dyDescent="0.25">
      <c r="A2083" s="1">
        <v>42631</v>
      </c>
      <c r="B2083">
        <v>48.5</v>
      </c>
      <c r="C2083">
        <f t="shared" si="160"/>
        <v>48.5</v>
      </c>
      <c r="D2083">
        <f t="shared" si="164"/>
        <v>0</v>
      </c>
      <c r="E2083">
        <f t="shared" si="161"/>
        <v>0</v>
      </c>
      <c r="F2083">
        <f t="shared" si="162"/>
        <v>0</v>
      </c>
      <c r="G2083" s="6">
        <f t="shared" si="163"/>
        <v>0</v>
      </c>
    </row>
    <row r="2084" spans="1:7" x14ac:dyDescent="0.25">
      <c r="A2084" s="1">
        <v>42632</v>
      </c>
      <c r="B2084">
        <v>49.5</v>
      </c>
      <c r="C2084">
        <f t="shared" si="160"/>
        <v>48.5</v>
      </c>
      <c r="D2084">
        <f t="shared" si="164"/>
        <v>-1</v>
      </c>
      <c r="E2084">
        <f t="shared" si="161"/>
        <v>1</v>
      </c>
      <c r="F2084">
        <f t="shared" si="162"/>
        <v>1</v>
      </c>
      <c r="G2084" s="6">
        <f t="shared" si="163"/>
        <v>2.0618556701030927E-2</v>
      </c>
    </row>
    <row r="2085" spans="1:7" x14ac:dyDescent="0.25">
      <c r="A2085" s="1">
        <v>42633</v>
      </c>
      <c r="B2085">
        <v>48.5</v>
      </c>
      <c r="C2085">
        <f t="shared" si="160"/>
        <v>48.666666666666664</v>
      </c>
      <c r="D2085">
        <f t="shared" si="164"/>
        <v>0.1666666666666643</v>
      </c>
      <c r="E2085">
        <f t="shared" si="161"/>
        <v>0.1666666666666643</v>
      </c>
      <c r="F2085">
        <f t="shared" si="162"/>
        <v>2.7777777777776989E-2</v>
      </c>
      <c r="G2085" s="6">
        <f t="shared" si="163"/>
        <v>3.424657534246527E-3</v>
      </c>
    </row>
    <row r="2086" spans="1:7" x14ac:dyDescent="0.25">
      <c r="A2086" s="1">
        <v>42634</v>
      </c>
      <c r="B2086">
        <v>48.5</v>
      </c>
      <c r="C2086">
        <f t="shared" si="160"/>
        <v>48.666666666666664</v>
      </c>
      <c r="D2086">
        <f t="shared" si="164"/>
        <v>0.1666666666666643</v>
      </c>
      <c r="E2086">
        <f t="shared" si="161"/>
        <v>0.1666666666666643</v>
      </c>
      <c r="F2086">
        <f t="shared" si="162"/>
        <v>2.7777777777776989E-2</v>
      </c>
      <c r="G2086" s="6">
        <f t="shared" si="163"/>
        <v>3.424657534246527E-3</v>
      </c>
    </row>
    <row r="2087" spans="1:7" x14ac:dyDescent="0.25">
      <c r="A2087" s="1">
        <v>42635</v>
      </c>
      <c r="B2087">
        <v>48.5</v>
      </c>
      <c r="C2087">
        <f t="shared" si="160"/>
        <v>48.666666666666664</v>
      </c>
      <c r="D2087">
        <f t="shared" si="164"/>
        <v>0.1666666666666643</v>
      </c>
      <c r="E2087">
        <f t="shared" si="161"/>
        <v>0.1666666666666643</v>
      </c>
      <c r="F2087">
        <f t="shared" si="162"/>
        <v>2.7777777777776989E-2</v>
      </c>
      <c r="G2087" s="6">
        <f t="shared" si="163"/>
        <v>3.424657534246527E-3</v>
      </c>
    </row>
    <row r="2088" spans="1:7" x14ac:dyDescent="0.25">
      <c r="A2088" s="1">
        <v>42636</v>
      </c>
      <c r="B2088">
        <v>48.499797979797997</v>
      </c>
      <c r="C2088">
        <f t="shared" si="160"/>
        <v>48.666666666666664</v>
      </c>
      <c r="D2088">
        <f t="shared" si="164"/>
        <v>0.16686868686866774</v>
      </c>
      <c r="E2088">
        <f t="shared" si="161"/>
        <v>0.16686868686866774</v>
      </c>
      <c r="F2088">
        <f t="shared" si="162"/>
        <v>2.7845158657273484E-2</v>
      </c>
      <c r="G2088" s="6">
        <f t="shared" si="163"/>
        <v>3.4288086342876933E-3</v>
      </c>
    </row>
    <row r="2089" spans="1:7" x14ac:dyDescent="0.25">
      <c r="A2089" s="1">
        <v>42637</v>
      </c>
      <c r="B2089">
        <v>48.500238208670801</v>
      </c>
      <c r="C2089">
        <f t="shared" si="160"/>
        <v>48.666632996633005</v>
      </c>
      <c r="D2089">
        <f t="shared" si="164"/>
        <v>0.1663947879622043</v>
      </c>
      <c r="E2089">
        <f t="shared" si="161"/>
        <v>0.1663947879622043</v>
      </c>
      <c r="F2089">
        <f t="shared" si="162"/>
        <v>2.7687225460986932E-2</v>
      </c>
      <c r="G2089" s="6">
        <f t="shared" si="163"/>
        <v>3.4190733510106671E-3</v>
      </c>
    </row>
    <row r="2090" spans="1:7" x14ac:dyDescent="0.25">
      <c r="A2090" s="1">
        <v>42638</v>
      </c>
      <c r="B2090">
        <v>48.5</v>
      </c>
      <c r="C2090">
        <f t="shared" si="160"/>
        <v>48.666672698078138</v>
      </c>
      <c r="D2090">
        <f t="shared" si="164"/>
        <v>0.16667269807813767</v>
      </c>
      <c r="E2090">
        <f t="shared" si="161"/>
        <v>0.16667269807813767</v>
      </c>
      <c r="F2090">
        <f t="shared" si="162"/>
        <v>2.7779788284646036E-2</v>
      </c>
      <c r="G2090" s="6">
        <f t="shared" si="163"/>
        <v>3.4247810429152191E-3</v>
      </c>
    </row>
    <row r="2091" spans="1:7" x14ac:dyDescent="0.25">
      <c r="A2091" s="1">
        <v>42639</v>
      </c>
      <c r="B2091">
        <v>48.5</v>
      </c>
      <c r="C2091">
        <f t="shared" si="160"/>
        <v>48.500006031411466</v>
      </c>
      <c r="D2091">
        <f t="shared" si="164"/>
        <v>6.0314114662674001E-6</v>
      </c>
      <c r="E2091">
        <f t="shared" si="161"/>
        <v>6.0314114662674001E-6</v>
      </c>
      <c r="F2091">
        <f t="shared" si="162"/>
        <v>3.6377924275421868E-11</v>
      </c>
      <c r="G2091" s="6">
        <f t="shared" si="163"/>
        <v>1.243589838393237E-7</v>
      </c>
    </row>
    <row r="2092" spans="1:7" x14ac:dyDescent="0.25">
      <c r="A2092" s="1">
        <v>42640</v>
      </c>
      <c r="B2092">
        <v>48.5</v>
      </c>
      <c r="C2092">
        <f t="shared" si="160"/>
        <v>48.500006031411466</v>
      </c>
      <c r="D2092">
        <f t="shared" si="164"/>
        <v>6.0314114662674001E-6</v>
      </c>
      <c r="E2092">
        <f t="shared" si="161"/>
        <v>6.0314114662674001E-6</v>
      </c>
      <c r="F2092">
        <f t="shared" si="162"/>
        <v>3.6377924275421868E-11</v>
      </c>
      <c r="G2092" s="6">
        <f t="shared" si="163"/>
        <v>1.243589838393237E-7</v>
      </c>
    </row>
    <row r="2093" spans="1:7" x14ac:dyDescent="0.25">
      <c r="A2093" s="1">
        <v>42641</v>
      </c>
      <c r="B2093">
        <v>48.5</v>
      </c>
      <c r="C2093">
        <f t="shared" si="160"/>
        <v>48.500006031411466</v>
      </c>
      <c r="D2093">
        <f t="shared" si="164"/>
        <v>6.0314114662674001E-6</v>
      </c>
      <c r="E2093">
        <f t="shared" si="161"/>
        <v>6.0314114662674001E-6</v>
      </c>
      <c r="F2093">
        <f t="shared" si="162"/>
        <v>3.6377924275421868E-11</v>
      </c>
      <c r="G2093" s="6">
        <f t="shared" si="163"/>
        <v>1.243589838393237E-7</v>
      </c>
    </row>
    <row r="2094" spans="1:7" x14ac:dyDescent="0.25">
      <c r="A2094" s="1">
        <v>42642</v>
      </c>
      <c r="B2094">
        <v>48.5</v>
      </c>
      <c r="C2094">
        <f t="shared" si="160"/>
        <v>48.500006031411466</v>
      </c>
      <c r="D2094">
        <f t="shared" si="164"/>
        <v>6.0314114662674001E-6</v>
      </c>
      <c r="E2094">
        <f t="shared" si="161"/>
        <v>6.0314114662674001E-6</v>
      </c>
      <c r="F2094">
        <f t="shared" si="162"/>
        <v>3.6377924275421868E-11</v>
      </c>
      <c r="G2094" s="6">
        <f t="shared" si="163"/>
        <v>1.243589838393237E-7</v>
      </c>
    </row>
    <row r="2095" spans="1:7" x14ac:dyDescent="0.25">
      <c r="A2095" s="1">
        <v>42643</v>
      </c>
      <c r="B2095">
        <v>48.499804763764203</v>
      </c>
      <c r="C2095">
        <f t="shared" si="160"/>
        <v>48.500039701445132</v>
      </c>
      <c r="D2095">
        <f t="shared" si="164"/>
        <v>2.3493768092919254E-4</v>
      </c>
      <c r="E2095">
        <f t="shared" si="161"/>
        <v>2.3493768092919254E-4</v>
      </c>
      <c r="F2095">
        <f t="shared" si="162"/>
        <v>5.5195713920387077E-8</v>
      </c>
      <c r="G2095" s="6">
        <f t="shared" si="163"/>
        <v>4.8440719301553937E-6</v>
      </c>
    </row>
    <row r="2096" spans="1:7" x14ac:dyDescent="0.25">
      <c r="A2096" s="1">
        <v>42644</v>
      </c>
      <c r="B2096">
        <v>48.500265251989397</v>
      </c>
      <c r="C2096">
        <f t="shared" si="160"/>
        <v>48.499967460627367</v>
      </c>
      <c r="D2096">
        <f t="shared" si="164"/>
        <v>-2.9779136202989775E-4</v>
      </c>
      <c r="E2096">
        <f t="shared" si="161"/>
        <v>2.9779136202989775E-4</v>
      </c>
      <c r="F2096">
        <f t="shared" si="162"/>
        <v>8.8679695299621629E-8</v>
      </c>
      <c r="G2096" s="6">
        <f t="shared" si="163"/>
        <v>6.1400322025297643E-6</v>
      </c>
    </row>
    <row r="2097" spans="1:7" x14ac:dyDescent="0.25">
      <c r="A2097" s="1">
        <v>42645</v>
      </c>
      <c r="B2097">
        <v>48.499592502037501</v>
      </c>
      <c r="C2097">
        <f t="shared" si="160"/>
        <v>48.500011669292263</v>
      </c>
      <c r="D2097">
        <f t="shared" si="164"/>
        <v>4.1916725476198735E-4</v>
      </c>
      <c r="E2097">
        <f t="shared" si="161"/>
        <v>4.1916725476198735E-4</v>
      </c>
      <c r="F2097">
        <f t="shared" si="162"/>
        <v>1.7570118746470081E-7</v>
      </c>
      <c r="G2097" s="6">
        <f t="shared" si="163"/>
        <v>8.6426217300764624E-6</v>
      </c>
    </row>
    <row r="2098" spans="1:7" x14ac:dyDescent="0.25">
      <c r="A2098" s="1">
        <v>42646</v>
      </c>
      <c r="B2098">
        <v>48.5</v>
      </c>
      <c r="C2098">
        <f t="shared" si="160"/>
        <v>48.49994375296518</v>
      </c>
      <c r="D2098">
        <f t="shared" si="164"/>
        <v>-5.6247034819989494E-5</v>
      </c>
      <c r="E2098">
        <f t="shared" si="161"/>
        <v>5.6247034819989494E-5</v>
      </c>
      <c r="F2098">
        <f t="shared" si="162"/>
        <v>3.1637289260411105E-9</v>
      </c>
      <c r="G2098" s="6">
        <f t="shared" si="163"/>
        <v>1.1597340216822555E-6</v>
      </c>
    </row>
    <row r="2099" spans="1:7" x14ac:dyDescent="0.25">
      <c r="A2099" s="1">
        <v>42647</v>
      </c>
      <c r="B2099">
        <v>48.503225806451603</v>
      </c>
      <c r="C2099">
        <f t="shared" si="160"/>
        <v>48.49994375296518</v>
      </c>
      <c r="D2099">
        <f t="shared" si="164"/>
        <v>-3.2820534864228534E-3</v>
      </c>
      <c r="E2099">
        <f t="shared" si="161"/>
        <v>3.2820534864228534E-3</v>
      </c>
      <c r="F2099">
        <f t="shared" si="162"/>
        <v>1.0771875087740407E-5</v>
      </c>
      <c r="G2099" s="6">
        <f t="shared" si="163"/>
        <v>6.7671284386225624E-5</v>
      </c>
    </row>
    <row r="2100" spans="1:7" x14ac:dyDescent="0.25">
      <c r="A2100" s="1">
        <v>42648</v>
      </c>
      <c r="B2100">
        <v>48.5</v>
      </c>
      <c r="C2100">
        <f t="shared" si="160"/>
        <v>48.500481387373782</v>
      </c>
      <c r="D2100">
        <f t="shared" si="164"/>
        <v>4.8138737378167207E-4</v>
      </c>
      <c r="E2100">
        <f t="shared" si="161"/>
        <v>4.8138737378167207E-4</v>
      </c>
      <c r="F2100">
        <f t="shared" si="162"/>
        <v>2.3173380363641527E-7</v>
      </c>
      <c r="G2100" s="6">
        <f t="shared" si="163"/>
        <v>9.9254143466500207E-6</v>
      </c>
    </row>
    <row r="2101" spans="1:7" x14ac:dyDescent="0.25">
      <c r="A2101" s="1">
        <v>42649</v>
      </c>
      <c r="B2101">
        <v>48.5</v>
      </c>
      <c r="C2101">
        <f t="shared" si="160"/>
        <v>48.500481387373782</v>
      </c>
      <c r="D2101">
        <f t="shared" si="164"/>
        <v>4.8138737378167207E-4</v>
      </c>
      <c r="E2101">
        <f t="shared" si="161"/>
        <v>4.8138737378167207E-4</v>
      </c>
      <c r="F2101">
        <f t="shared" si="162"/>
        <v>2.3173380363641527E-7</v>
      </c>
      <c r="G2101" s="6">
        <f t="shared" si="163"/>
        <v>9.9254143466500207E-6</v>
      </c>
    </row>
    <row r="2102" spans="1:7" x14ac:dyDescent="0.25">
      <c r="A2102" s="1">
        <v>42650</v>
      </c>
      <c r="B2102">
        <v>48.5</v>
      </c>
      <c r="C2102">
        <f t="shared" si="160"/>
        <v>48.500513926746414</v>
      </c>
      <c r="D2102">
        <f t="shared" si="164"/>
        <v>5.1392674641448366E-4</v>
      </c>
      <c r="E2102">
        <f t="shared" si="161"/>
        <v>5.1392674641448366E-4</v>
      </c>
      <c r="F2102">
        <f t="shared" si="162"/>
        <v>2.64120700680177E-7</v>
      </c>
      <c r="G2102" s="6">
        <f t="shared" si="163"/>
        <v>1.0596315478031878E-5</v>
      </c>
    </row>
    <row r="2103" spans="1:7" x14ac:dyDescent="0.25">
      <c r="A2103" s="1">
        <v>42651</v>
      </c>
      <c r="B2103">
        <v>48.5</v>
      </c>
      <c r="C2103">
        <f t="shared" si="160"/>
        <v>48.500469718081519</v>
      </c>
      <c r="D2103">
        <f t="shared" si="164"/>
        <v>4.6971808151852201E-4</v>
      </c>
      <c r="E2103">
        <f t="shared" si="161"/>
        <v>4.6971808151852201E-4</v>
      </c>
      <c r="F2103">
        <f t="shared" si="162"/>
        <v>2.2063507610544089E-7</v>
      </c>
      <c r="G2103" s="6">
        <f t="shared" si="163"/>
        <v>9.6848151007371763E-6</v>
      </c>
    </row>
    <row r="2104" spans="1:7" x14ac:dyDescent="0.25">
      <c r="A2104" s="1">
        <v>42652</v>
      </c>
      <c r="B2104">
        <v>48.5</v>
      </c>
      <c r="C2104">
        <f t="shared" si="160"/>
        <v>48.500537634408602</v>
      </c>
      <c r="D2104">
        <f t="shared" si="164"/>
        <v>5.3763440860166156E-4</v>
      </c>
      <c r="E2104">
        <f t="shared" si="161"/>
        <v>5.3763440860166156E-4</v>
      </c>
      <c r="F2104">
        <f t="shared" si="162"/>
        <v>2.8905075731245839E-7</v>
      </c>
      <c r="G2104" s="6">
        <f t="shared" si="163"/>
        <v>1.1085122656872116E-5</v>
      </c>
    </row>
    <row r="2105" spans="1:7" x14ac:dyDescent="0.25">
      <c r="A2105" s="1">
        <v>42653</v>
      </c>
      <c r="B2105">
        <v>48.5</v>
      </c>
      <c r="C2105">
        <f t="shared" si="160"/>
        <v>48.500537634408602</v>
      </c>
      <c r="D2105">
        <f t="shared" si="164"/>
        <v>5.3763440860166156E-4</v>
      </c>
      <c r="E2105">
        <f t="shared" si="161"/>
        <v>5.3763440860166156E-4</v>
      </c>
      <c r="F2105">
        <f t="shared" si="162"/>
        <v>2.8905075731245839E-7</v>
      </c>
      <c r="G2105" s="6">
        <f t="shared" si="163"/>
        <v>1.1085122656872116E-5</v>
      </c>
    </row>
    <row r="2106" spans="1:7" x14ac:dyDescent="0.25">
      <c r="A2106" s="1">
        <v>42654</v>
      </c>
      <c r="B2106">
        <v>48.499831479609</v>
      </c>
      <c r="C2106">
        <f t="shared" si="160"/>
        <v>48.5</v>
      </c>
      <c r="D2106">
        <f t="shared" si="164"/>
        <v>1.6852039100001548E-4</v>
      </c>
      <c r="E2106">
        <f t="shared" si="161"/>
        <v>1.6852039100001548E-4</v>
      </c>
      <c r="F2106">
        <f t="shared" si="162"/>
        <v>2.8399122182798099E-8</v>
      </c>
      <c r="G2106" s="6">
        <f t="shared" si="163"/>
        <v>3.4746472371137213E-6</v>
      </c>
    </row>
    <row r="2107" spans="1:7" x14ac:dyDescent="0.25">
      <c r="A2107" s="1">
        <v>42655</v>
      </c>
      <c r="B2107">
        <v>48.503875968992197</v>
      </c>
      <c r="C2107">
        <f t="shared" si="160"/>
        <v>48.499971913268162</v>
      </c>
      <c r="D2107">
        <f t="shared" si="164"/>
        <v>-3.9040557240355156E-3</v>
      </c>
      <c r="E2107">
        <f t="shared" si="161"/>
        <v>3.9040557240355156E-3</v>
      </c>
      <c r="F2107">
        <f t="shared" si="162"/>
        <v>1.5241651096374475E-5</v>
      </c>
      <c r="G2107" s="6">
        <f t="shared" si="163"/>
        <v>8.0496040925901675E-5</v>
      </c>
    </row>
    <row r="2108" spans="1:7" x14ac:dyDescent="0.25">
      <c r="A2108" s="1">
        <v>42656</v>
      </c>
      <c r="B2108">
        <v>83.337905236907702</v>
      </c>
      <c r="C2108">
        <f t="shared" si="160"/>
        <v>48.500617908100196</v>
      </c>
      <c r="D2108">
        <f t="shared" si="164"/>
        <v>-34.837287328807506</v>
      </c>
      <c r="E2108">
        <f t="shared" si="161"/>
        <v>34.837287328807506</v>
      </c>
      <c r="F2108">
        <f t="shared" si="162"/>
        <v>1213.6365884298921</v>
      </c>
      <c r="G2108" s="6">
        <f t="shared" si="163"/>
        <v>0.71828543287464497</v>
      </c>
    </row>
    <row r="2109" spans="1:7" x14ac:dyDescent="0.25">
      <c r="A2109" s="1">
        <v>42657</v>
      </c>
      <c r="B2109">
        <v>85.8333333333333</v>
      </c>
      <c r="C2109">
        <f t="shared" si="160"/>
        <v>54.306935447584813</v>
      </c>
      <c r="D2109">
        <f t="shared" si="164"/>
        <v>-31.526397885748487</v>
      </c>
      <c r="E2109">
        <f t="shared" si="161"/>
        <v>31.526397885748487</v>
      </c>
      <c r="F2109">
        <f t="shared" si="162"/>
        <v>993.91376365052668</v>
      </c>
      <c r="G2109" s="6">
        <f t="shared" si="163"/>
        <v>0.58052249912309417</v>
      </c>
    </row>
    <row r="2110" spans="1:7" x14ac:dyDescent="0.25">
      <c r="A2110" s="1">
        <v>42658</v>
      </c>
      <c r="B2110">
        <v>85.532728609953395</v>
      </c>
      <c r="C2110">
        <f t="shared" si="160"/>
        <v>60.529157669807034</v>
      </c>
      <c r="D2110">
        <f t="shared" si="164"/>
        <v>-25.003570940146361</v>
      </c>
      <c r="E2110">
        <f t="shared" si="161"/>
        <v>25.003570940146361</v>
      </c>
      <c r="F2110">
        <f t="shared" si="162"/>
        <v>625.17855975893156</v>
      </c>
      <c r="G2110" s="6">
        <f t="shared" si="163"/>
        <v>0.41308308099285784</v>
      </c>
    </row>
    <row r="2111" spans="1:7" x14ac:dyDescent="0.25">
      <c r="A2111" s="1">
        <v>42659</v>
      </c>
      <c r="B2111">
        <v>87.769938650306699</v>
      </c>
      <c r="C2111">
        <f t="shared" si="160"/>
        <v>66.701279104799269</v>
      </c>
      <c r="D2111">
        <f t="shared" si="164"/>
        <v>-21.06865954550743</v>
      </c>
      <c r="E2111">
        <f t="shared" si="161"/>
        <v>21.06865954550743</v>
      </c>
      <c r="F2111">
        <f t="shared" si="162"/>
        <v>443.88841504450136</v>
      </c>
      <c r="G2111" s="6">
        <f t="shared" si="163"/>
        <v>0.31586589984886071</v>
      </c>
    </row>
    <row r="2112" spans="1:7" x14ac:dyDescent="0.25">
      <c r="A2112" s="1">
        <v>42660</v>
      </c>
      <c r="B2112">
        <v>87.880255941499101</v>
      </c>
      <c r="C2112">
        <f t="shared" si="160"/>
        <v>73.246268879850376</v>
      </c>
      <c r="D2112">
        <f t="shared" si="164"/>
        <v>-14.633987061648725</v>
      </c>
      <c r="E2112">
        <f t="shared" si="161"/>
        <v>14.633987061648725</v>
      </c>
      <c r="F2112">
        <f t="shared" si="162"/>
        <v>214.15357732050228</v>
      </c>
      <c r="G2112" s="6">
        <f t="shared" si="163"/>
        <v>0.19979157007510659</v>
      </c>
    </row>
    <row r="2113" spans="1:7" x14ac:dyDescent="0.25">
      <c r="A2113" s="1">
        <v>42661</v>
      </c>
      <c r="B2113">
        <v>85.731166150670802</v>
      </c>
      <c r="C2113">
        <f t="shared" si="160"/>
        <v>79.809672956832074</v>
      </c>
      <c r="D2113">
        <f t="shared" si="164"/>
        <v>-5.9214931938387281</v>
      </c>
      <c r="E2113">
        <f t="shared" si="161"/>
        <v>5.9214931938387281</v>
      </c>
      <c r="F2113">
        <f t="shared" si="162"/>
        <v>35.064081644678382</v>
      </c>
      <c r="G2113" s="6">
        <f t="shared" si="163"/>
        <v>7.4195181792582707E-2</v>
      </c>
    </row>
    <row r="2114" spans="1:7" x14ac:dyDescent="0.25">
      <c r="A2114" s="1">
        <v>42662</v>
      </c>
      <c r="B2114">
        <v>84.155539251650794</v>
      </c>
      <c r="C2114">
        <f t="shared" si="160"/>
        <v>86.014221320445174</v>
      </c>
      <c r="D2114">
        <f t="shared" si="164"/>
        <v>1.8586820687943799</v>
      </c>
      <c r="E2114">
        <f t="shared" si="161"/>
        <v>1.8586820687943799</v>
      </c>
      <c r="F2114">
        <f t="shared" si="162"/>
        <v>3.4546990328577558</v>
      </c>
      <c r="G2114" s="6">
        <f t="shared" si="163"/>
        <v>2.1609008839013694E-2</v>
      </c>
    </row>
    <row r="2115" spans="1:7" x14ac:dyDescent="0.25">
      <c r="A2115" s="1">
        <v>42663</v>
      </c>
      <c r="B2115">
        <v>85.152125279642107</v>
      </c>
      <c r="C2115">
        <f t="shared" si="160"/>
        <v>86.150493656235696</v>
      </c>
      <c r="D2115">
        <f t="shared" si="164"/>
        <v>0.99836837659358935</v>
      </c>
      <c r="E2115">
        <f t="shared" si="161"/>
        <v>0.99836837659358935</v>
      </c>
      <c r="F2115">
        <f t="shared" si="162"/>
        <v>0.99673941538211908</v>
      </c>
      <c r="G2115" s="6">
        <f t="shared" si="163"/>
        <v>1.15886553195778E-2</v>
      </c>
    </row>
    <row r="2116" spans="1:7" x14ac:dyDescent="0.25">
      <c r="A2116" s="1">
        <v>42664</v>
      </c>
      <c r="B2116">
        <v>82.950600801068106</v>
      </c>
      <c r="C2116">
        <f t="shared" si="160"/>
        <v>86.036958980620469</v>
      </c>
      <c r="D2116">
        <f t="shared" si="164"/>
        <v>3.0863581795523629</v>
      </c>
      <c r="E2116">
        <f t="shared" si="161"/>
        <v>3.0863581795523629</v>
      </c>
      <c r="F2116">
        <f t="shared" si="162"/>
        <v>9.5256068124897748</v>
      </c>
      <c r="G2116" s="6">
        <f t="shared" si="163"/>
        <v>3.587246941454026E-2</v>
      </c>
    </row>
    <row r="2117" spans="1:7" x14ac:dyDescent="0.25">
      <c r="A2117" s="1">
        <v>42665</v>
      </c>
      <c r="B2117">
        <v>83.488439306358401</v>
      </c>
      <c r="C2117">
        <f t="shared" si="160"/>
        <v>85.606604345806275</v>
      </c>
      <c r="D2117">
        <f t="shared" si="164"/>
        <v>2.1181650394478737</v>
      </c>
      <c r="E2117">
        <f t="shared" si="161"/>
        <v>2.1181650394478737</v>
      </c>
      <c r="F2117">
        <f t="shared" si="162"/>
        <v>4.4866231343392124</v>
      </c>
      <c r="G2117" s="6">
        <f t="shared" si="163"/>
        <v>2.4743009673547915E-2</v>
      </c>
    </row>
    <row r="2118" spans="1:7" x14ac:dyDescent="0.25">
      <c r="A2118" s="1">
        <v>42666</v>
      </c>
      <c r="B2118">
        <v>85.7264150943396</v>
      </c>
      <c r="C2118">
        <f t="shared" si="160"/>
        <v>84.893021121814897</v>
      </c>
      <c r="D2118">
        <f t="shared" si="164"/>
        <v>-0.83339397252470349</v>
      </c>
      <c r="E2118">
        <f t="shared" si="161"/>
        <v>0.83339397252470349</v>
      </c>
      <c r="F2118">
        <f t="shared" si="162"/>
        <v>0.69454551344050619</v>
      </c>
      <c r="G2118" s="6">
        <f t="shared" si="163"/>
        <v>9.8169903899267275E-3</v>
      </c>
    </row>
    <row r="2119" spans="1:7" x14ac:dyDescent="0.25">
      <c r="A2119" s="1">
        <v>42667</v>
      </c>
      <c r="B2119">
        <v>81.346774193548399</v>
      </c>
      <c r="C2119">
        <f t="shared" si="160"/>
        <v>84.53404764728829</v>
      </c>
      <c r="D2119">
        <f t="shared" si="164"/>
        <v>3.1872734537398912</v>
      </c>
      <c r="E2119">
        <f t="shared" si="161"/>
        <v>3.1872734537398912</v>
      </c>
      <c r="F2119">
        <f t="shared" si="162"/>
        <v>10.158712068915015</v>
      </c>
      <c r="G2119" s="6">
        <f t="shared" si="163"/>
        <v>3.7704020361577155E-2</v>
      </c>
    </row>
    <row r="2120" spans="1:7" x14ac:dyDescent="0.25">
      <c r="A2120" s="1">
        <v>42668</v>
      </c>
      <c r="B2120">
        <v>82.237055520898295</v>
      </c>
      <c r="C2120">
        <f t="shared" si="160"/>
        <v>83.80331565443457</v>
      </c>
      <c r="D2120">
        <f t="shared" si="164"/>
        <v>1.5662601335362751</v>
      </c>
      <c r="E2120">
        <f t="shared" si="161"/>
        <v>1.5662601335362751</v>
      </c>
      <c r="F2120">
        <f t="shared" si="162"/>
        <v>2.4531708059050703</v>
      </c>
      <c r="G2120" s="6">
        <f t="shared" si="163"/>
        <v>1.8689715571574693E-2</v>
      </c>
    </row>
    <row r="2121" spans="1:7" x14ac:dyDescent="0.25">
      <c r="A2121" s="1">
        <v>42669</v>
      </c>
      <c r="B2121">
        <v>85.813358302122396</v>
      </c>
      <c r="C2121">
        <f t="shared" ref="C2121:C2184" si="165">AVERAGE(B2115:B2120)</f>
        <v>83.483568365975827</v>
      </c>
      <c r="D2121">
        <f t="shared" si="164"/>
        <v>-2.3297899361465682</v>
      </c>
      <c r="E2121">
        <f t="shared" ref="E2121:E2184" si="166">ABS($D2121)</f>
        <v>2.3297899361465682</v>
      </c>
      <c r="F2121">
        <f t="shared" ref="F2121:F2184" si="167">POWER($E2121,2)</f>
        <v>5.4279211465698305</v>
      </c>
      <c r="G2121" s="6">
        <f t="shared" ref="G2121:G2184" si="168">$E2121/$C2121</f>
        <v>2.79071676228934E-2</v>
      </c>
    </row>
    <row r="2122" spans="1:7" x14ac:dyDescent="0.25">
      <c r="A2122" s="1">
        <v>42670</v>
      </c>
      <c r="B2122">
        <v>85.378904481665899</v>
      </c>
      <c r="C2122">
        <f t="shared" si="165"/>
        <v>83.59377386972254</v>
      </c>
      <c r="D2122">
        <f t="shared" ref="D2122:D2185" si="169">$C2122-$B2122</f>
        <v>-1.7851306119433588</v>
      </c>
      <c r="E2122">
        <f t="shared" si="166"/>
        <v>1.7851306119433588</v>
      </c>
      <c r="F2122">
        <f t="shared" si="167"/>
        <v>3.1866913016972704</v>
      </c>
      <c r="G2122" s="6">
        <f t="shared" si="168"/>
        <v>2.135482739091803E-2</v>
      </c>
    </row>
    <row r="2123" spans="1:7" x14ac:dyDescent="0.25">
      <c r="A2123" s="1">
        <v>42671</v>
      </c>
      <c r="B2123">
        <v>87.7554149428085</v>
      </c>
      <c r="C2123">
        <f t="shared" si="165"/>
        <v>83.998491149822186</v>
      </c>
      <c r="D2123">
        <f t="shared" si="169"/>
        <v>-3.7569237929863135</v>
      </c>
      <c r="E2123">
        <f t="shared" si="166"/>
        <v>3.7569237929863135</v>
      </c>
      <c r="F2123">
        <f t="shared" si="167"/>
        <v>14.114476386306668</v>
      </c>
      <c r="G2123" s="6">
        <f t="shared" si="168"/>
        <v>4.4726086642263053E-2</v>
      </c>
    </row>
    <row r="2124" spans="1:7" x14ac:dyDescent="0.25">
      <c r="A2124" s="1">
        <v>42672</v>
      </c>
      <c r="B2124">
        <v>85.064418212478898</v>
      </c>
      <c r="C2124">
        <f t="shared" si="165"/>
        <v>84.709653755897179</v>
      </c>
      <c r="D2124">
        <f t="shared" si="169"/>
        <v>-0.3547644565817194</v>
      </c>
      <c r="E2124">
        <f t="shared" si="166"/>
        <v>0.3547644565817194</v>
      </c>
      <c r="F2124">
        <f t="shared" si="167"/>
        <v>0.12585781965372267</v>
      </c>
      <c r="G2124" s="6">
        <f t="shared" si="168"/>
        <v>4.1880050366399002E-3</v>
      </c>
    </row>
    <row r="2125" spans="1:7" x14ac:dyDescent="0.25">
      <c r="A2125" s="1">
        <v>42673</v>
      </c>
      <c r="B2125">
        <v>89.400466562985997</v>
      </c>
      <c r="C2125">
        <f t="shared" si="165"/>
        <v>84.599320942253726</v>
      </c>
      <c r="D2125">
        <f t="shared" si="169"/>
        <v>-4.8011456207322709</v>
      </c>
      <c r="E2125">
        <f t="shared" si="166"/>
        <v>4.8011456207322709</v>
      </c>
      <c r="F2125">
        <f t="shared" si="167"/>
        <v>23.050999271476662</v>
      </c>
      <c r="G2125" s="6">
        <f t="shared" si="168"/>
        <v>5.6751585795936393E-2</v>
      </c>
    </row>
    <row r="2126" spans="1:7" x14ac:dyDescent="0.25">
      <c r="A2126" s="1">
        <v>42674</v>
      </c>
      <c r="B2126">
        <v>86.123298638911095</v>
      </c>
      <c r="C2126">
        <f t="shared" si="165"/>
        <v>85.941603003826671</v>
      </c>
      <c r="D2126">
        <f t="shared" si="169"/>
        <v>-0.18169563508442366</v>
      </c>
      <c r="E2126">
        <f t="shared" si="166"/>
        <v>0.18169563508442366</v>
      </c>
      <c r="F2126">
        <f t="shared" si="167"/>
        <v>3.3013303808732047E-2</v>
      </c>
      <c r="G2126" s="6">
        <f t="shared" si="168"/>
        <v>2.1141755416911809E-3</v>
      </c>
    </row>
    <row r="2127" spans="1:7" x14ac:dyDescent="0.25">
      <c r="A2127" s="1">
        <v>42675</v>
      </c>
      <c r="B2127">
        <v>84.946841294298906</v>
      </c>
      <c r="C2127">
        <f t="shared" si="165"/>
        <v>86.589310190162152</v>
      </c>
      <c r="D2127">
        <f t="shared" si="169"/>
        <v>1.6424688958632458</v>
      </c>
      <c r="E2127">
        <f t="shared" si="166"/>
        <v>1.6424688958632458</v>
      </c>
      <c r="F2127">
        <f t="shared" si="167"/>
        <v>2.6977040738782301</v>
      </c>
      <c r="G2127" s="6">
        <f t="shared" si="168"/>
        <v>1.896849498230389E-2</v>
      </c>
    </row>
    <row r="2128" spans="1:7" x14ac:dyDescent="0.25">
      <c r="A2128" s="1">
        <v>42676</v>
      </c>
      <c r="B2128">
        <v>85.442441720740206</v>
      </c>
      <c r="C2128">
        <f t="shared" si="165"/>
        <v>86.444890688858209</v>
      </c>
      <c r="D2128">
        <f t="shared" si="169"/>
        <v>1.0024489681180029</v>
      </c>
      <c r="E2128">
        <f t="shared" si="166"/>
        <v>1.0024489681180029</v>
      </c>
      <c r="F2128">
        <f t="shared" si="167"/>
        <v>1.0049039336808487</v>
      </c>
      <c r="G2128" s="6">
        <f t="shared" si="168"/>
        <v>1.1596393495667956E-2</v>
      </c>
    </row>
    <row r="2129" spans="1:7" x14ac:dyDescent="0.25">
      <c r="A2129" s="1">
        <v>42677</v>
      </c>
      <c r="B2129">
        <v>89.585690515807002</v>
      </c>
      <c r="C2129">
        <f t="shared" si="165"/>
        <v>86.455480228703934</v>
      </c>
      <c r="D2129">
        <f t="shared" si="169"/>
        <v>-3.1302102871030684</v>
      </c>
      <c r="E2129">
        <f t="shared" si="166"/>
        <v>3.1302102871030684</v>
      </c>
      <c r="F2129">
        <f t="shared" si="167"/>
        <v>9.7982164414858737</v>
      </c>
      <c r="G2129" s="6">
        <f t="shared" si="168"/>
        <v>3.6206036665606456E-2</v>
      </c>
    </row>
    <row r="2130" spans="1:7" x14ac:dyDescent="0.25">
      <c r="A2130" s="1">
        <v>42678</v>
      </c>
      <c r="B2130">
        <v>86.398362892223702</v>
      </c>
      <c r="C2130">
        <f t="shared" si="165"/>
        <v>86.760526157537015</v>
      </c>
      <c r="D2130">
        <f t="shared" si="169"/>
        <v>0.36216326531331333</v>
      </c>
      <c r="E2130">
        <f t="shared" si="166"/>
        <v>0.36216326531331333</v>
      </c>
      <c r="F2130">
        <f t="shared" si="167"/>
        <v>0.13116223074240138</v>
      </c>
      <c r="G2130" s="6">
        <f t="shared" si="168"/>
        <v>4.1742861800504617E-3</v>
      </c>
    </row>
    <row r="2131" spans="1:7" x14ac:dyDescent="0.25">
      <c r="A2131" s="1">
        <v>42679</v>
      </c>
      <c r="B2131">
        <v>86.498457742134505</v>
      </c>
      <c r="C2131">
        <f t="shared" si="165"/>
        <v>86.982850270827825</v>
      </c>
      <c r="D2131">
        <f t="shared" si="169"/>
        <v>0.48439252869331995</v>
      </c>
      <c r="E2131">
        <f t="shared" si="166"/>
        <v>0.48439252869331995</v>
      </c>
      <c r="F2131">
        <f t="shared" si="167"/>
        <v>0.23463612185390878</v>
      </c>
      <c r="G2131" s="6">
        <f t="shared" si="168"/>
        <v>5.5688279607431397E-3</v>
      </c>
    </row>
    <row r="2132" spans="1:7" x14ac:dyDescent="0.25">
      <c r="A2132" s="1">
        <v>42680</v>
      </c>
      <c r="B2132">
        <v>85.6635311143271</v>
      </c>
      <c r="C2132">
        <f t="shared" si="165"/>
        <v>86.499182134019236</v>
      </c>
      <c r="D2132">
        <f t="shared" si="169"/>
        <v>0.83565101969213629</v>
      </c>
      <c r="E2132">
        <f t="shared" si="166"/>
        <v>0.83565101969213629</v>
      </c>
      <c r="F2132">
        <f t="shared" si="167"/>
        <v>0.69831262671250716</v>
      </c>
      <c r="G2132" s="6">
        <f t="shared" si="168"/>
        <v>9.660796773747567E-3</v>
      </c>
    </row>
    <row r="2133" spans="1:7" x14ac:dyDescent="0.25">
      <c r="A2133" s="1">
        <v>42681</v>
      </c>
      <c r="B2133">
        <v>84.823045267489704</v>
      </c>
      <c r="C2133">
        <f t="shared" si="165"/>
        <v>86.422554213255239</v>
      </c>
      <c r="D2133">
        <f t="shared" si="169"/>
        <v>1.5995089457655354</v>
      </c>
      <c r="E2133">
        <f t="shared" si="166"/>
        <v>1.5995089457655354</v>
      </c>
      <c r="F2133">
        <f t="shared" si="167"/>
        <v>2.5584288675839746</v>
      </c>
      <c r="G2133" s="6">
        <f t="shared" si="168"/>
        <v>1.8508003614642152E-2</v>
      </c>
    </row>
    <row r="2134" spans="1:7" x14ac:dyDescent="0.25">
      <c r="A2134" s="1">
        <v>42682</v>
      </c>
      <c r="B2134">
        <v>86.934381778741894</v>
      </c>
      <c r="C2134">
        <f t="shared" si="165"/>
        <v>86.401921542120363</v>
      </c>
      <c r="D2134">
        <f t="shared" si="169"/>
        <v>-0.53246023662153164</v>
      </c>
      <c r="E2134">
        <f t="shared" si="166"/>
        <v>0.53246023662153164</v>
      </c>
      <c r="F2134">
        <f t="shared" si="167"/>
        <v>0.28351390358305745</v>
      </c>
      <c r="G2134" s="6">
        <f t="shared" si="168"/>
        <v>6.1625971635591555E-3</v>
      </c>
    </row>
    <row r="2135" spans="1:7" x14ac:dyDescent="0.25">
      <c r="A2135" s="1">
        <v>42683</v>
      </c>
      <c r="B2135">
        <v>86.042863871879405</v>
      </c>
      <c r="C2135">
        <f t="shared" si="165"/>
        <v>86.650578218453987</v>
      </c>
      <c r="D2135">
        <f t="shared" si="169"/>
        <v>0.60771434657458201</v>
      </c>
      <c r="E2135">
        <f t="shared" si="166"/>
        <v>0.60771434657458201</v>
      </c>
      <c r="F2135">
        <f t="shared" si="167"/>
        <v>0.36931672703257118</v>
      </c>
      <c r="G2135" s="6">
        <f t="shared" si="168"/>
        <v>7.0133905516761687E-3</v>
      </c>
    </row>
    <row r="2136" spans="1:7" x14ac:dyDescent="0.25">
      <c r="A2136" s="1">
        <v>42684</v>
      </c>
      <c r="B2136">
        <v>84.885390428211593</v>
      </c>
      <c r="C2136">
        <f t="shared" si="165"/>
        <v>86.060107111132723</v>
      </c>
      <c r="D2136">
        <f t="shared" si="169"/>
        <v>1.1747166829211295</v>
      </c>
      <c r="E2136">
        <f t="shared" si="166"/>
        <v>1.1747166829211295</v>
      </c>
      <c r="F2136">
        <f t="shared" si="167"/>
        <v>1.3799592851332216</v>
      </c>
      <c r="G2136" s="6">
        <f t="shared" si="168"/>
        <v>1.3649956087135387E-2</v>
      </c>
    </row>
    <row r="2137" spans="1:7" x14ac:dyDescent="0.25">
      <c r="A2137" s="1">
        <v>42685</v>
      </c>
      <c r="B2137">
        <v>85.938628158844807</v>
      </c>
      <c r="C2137">
        <f t="shared" si="165"/>
        <v>85.807945033797367</v>
      </c>
      <c r="D2137">
        <f t="shared" si="169"/>
        <v>-0.13068312504744029</v>
      </c>
      <c r="E2137">
        <f t="shared" si="166"/>
        <v>0.13068312504744029</v>
      </c>
      <c r="F2137">
        <f t="shared" si="167"/>
        <v>1.7078079172164914E-2</v>
      </c>
      <c r="G2137" s="6">
        <f t="shared" si="168"/>
        <v>1.5229723191246198E-3</v>
      </c>
    </row>
    <row r="2138" spans="1:7" x14ac:dyDescent="0.25">
      <c r="A2138" s="1">
        <v>42686</v>
      </c>
      <c r="B2138">
        <v>88.996503496503493</v>
      </c>
      <c r="C2138">
        <f t="shared" si="165"/>
        <v>85.714640103249096</v>
      </c>
      <c r="D2138">
        <f t="shared" si="169"/>
        <v>-3.2818633932543975</v>
      </c>
      <c r="E2138">
        <f t="shared" si="166"/>
        <v>3.2818633932543975</v>
      </c>
      <c r="F2138">
        <f t="shared" si="167"/>
        <v>10.770627331983269</v>
      </c>
      <c r="G2138" s="6">
        <f t="shared" si="168"/>
        <v>3.8288247950422127E-2</v>
      </c>
    </row>
    <row r="2139" spans="1:7" x14ac:dyDescent="0.25">
      <c r="A2139" s="1">
        <v>42687</v>
      </c>
      <c r="B2139">
        <v>48</v>
      </c>
      <c r="C2139">
        <f t="shared" si="165"/>
        <v>86.270135500278499</v>
      </c>
      <c r="D2139">
        <f t="shared" si="169"/>
        <v>38.270135500278499</v>
      </c>
      <c r="E2139">
        <f t="shared" si="166"/>
        <v>38.270135500278499</v>
      </c>
      <c r="F2139">
        <f t="shared" si="167"/>
        <v>1464.6032712096767</v>
      </c>
      <c r="G2139" s="6">
        <f t="shared" si="168"/>
        <v>0.44360815337023501</v>
      </c>
    </row>
    <row r="2140" spans="1:7" x14ac:dyDescent="0.25">
      <c r="A2140" s="1">
        <v>42688</v>
      </c>
      <c r="B2140">
        <v>48</v>
      </c>
      <c r="C2140">
        <f t="shared" si="165"/>
        <v>80.132961289030206</v>
      </c>
      <c r="D2140">
        <f t="shared" si="169"/>
        <v>32.132961289030206</v>
      </c>
      <c r="E2140">
        <f t="shared" si="166"/>
        <v>32.132961289030206</v>
      </c>
      <c r="F2140">
        <f t="shared" si="167"/>
        <v>1032.5272012023138</v>
      </c>
      <c r="G2140" s="6">
        <f t="shared" si="168"/>
        <v>0.40099555503921014</v>
      </c>
    </row>
    <row r="2141" spans="1:7" x14ac:dyDescent="0.25">
      <c r="A2141" s="1">
        <v>42689</v>
      </c>
      <c r="B2141">
        <v>48.499789473684203</v>
      </c>
      <c r="C2141">
        <f t="shared" si="165"/>
        <v>73.643897659239883</v>
      </c>
      <c r="D2141">
        <f t="shared" si="169"/>
        <v>25.14410818555568</v>
      </c>
      <c r="E2141">
        <f t="shared" si="166"/>
        <v>25.14410818555568</v>
      </c>
      <c r="F2141">
        <f t="shared" si="167"/>
        <v>632.22617644692821</v>
      </c>
      <c r="G2141" s="6">
        <f t="shared" si="168"/>
        <v>0.34142826472738874</v>
      </c>
    </row>
    <row r="2142" spans="1:7" x14ac:dyDescent="0.25">
      <c r="A2142" s="1">
        <v>42690</v>
      </c>
      <c r="B2142">
        <v>48.504166666666698</v>
      </c>
      <c r="C2142">
        <f t="shared" si="165"/>
        <v>67.386718592874018</v>
      </c>
      <c r="D2142">
        <f t="shared" si="169"/>
        <v>18.88255192620732</v>
      </c>
      <c r="E2142">
        <f t="shared" si="166"/>
        <v>18.88255192620732</v>
      </c>
      <c r="F2142">
        <f t="shared" si="167"/>
        <v>356.55076724591578</v>
      </c>
      <c r="G2142" s="6">
        <f t="shared" si="168"/>
        <v>0.28021177348445786</v>
      </c>
    </row>
    <row r="2143" spans="1:7" x14ac:dyDescent="0.25">
      <c r="A2143" s="1">
        <v>42691</v>
      </c>
      <c r="B2143">
        <v>48.499630450849999</v>
      </c>
      <c r="C2143">
        <f t="shared" si="165"/>
        <v>61.323181299283199</v>
      </c>
      <c r="D2143">
        <f t="shared" si="169"/>
        <v>12.8235508484332</v>
      </c>
      <c r="E2143">
        <f t="shared" si="166"/>
        <v>12.8235508484332</v>
      </c>
      <c r="F2143">
        <f t="shared" si="167"/>
        <v>164.44345636235184</v>
      </c>
      <c r="G2143" s="6">
        <f t="shared" si="168"/>
        <v>0.20911424646821272</v>
      </c>
    </row>
    <row r="2144" spans="1:7" x14ac:dyDescent="0.25">
      <c r="A2144" s="1">
        <v>42692</v>
      </c>
      <c r="B2144">
        <v>48.5017793594306</v>
      </c>
      <c r="C2144">
        <f t="shared" si="165"/>
        <v>55.083348347950739</v>
      </c>
      <c r="D2144">
        <f t="shared" si="169"/>
        <v>6.5815689885201394</v>
      </c>
      <c r="E2144">
        <f t="shared" si="166"/>
        <v>6.5815689885201394</v>
      </c>
      <c r="F2144">
        <f t="shared" si="167"/>
        <v>43.317050350650014</v>
      </c>
      <c r="G2144" s="6">
        <f t="shared" si="168"/>
        <v>0.11948382198819242</v>
      </c>
    </row>
    <row r="2145" spans="1:7" x14ac:dyDescent="0.25">
      <c r="A2145" s="1">
        <v>42693</v>
      </c>
      <c r="B2145">
        <v>47.4991717283269</v>
      </c>
      <c r="C2145">
        <f t="shared" si="165"/>
        <v>48.334227658438579</v>
      </c>
      <c r="D2145">
        <f t="shared" si="169"/>
        <v>0.83505593011167889</v>
      </c>
      <c r="E2145">
        <f t="shared" si="166"/>
        <v>0.83505593011167889</v>
      </c>
      <c r="F2145">
        <f t="shared" si="167"/>
        <v>0.69731840641468112</v>
      </c>
      <c r="G2145" s="6">
        <f t="shared" si="168"/>
        <v>1.7276699568114194E-2</v>
      </c>
    </row>
    <row r="2146" spans="1:7" x14ac:dyDescent="0.25">
      <c r="A2146" s="1">
        <v>42694</v>
      </c>
      <c r="B2146">
        <v>72.641618497109803</v>
      </c>
      <c r="C2146">
        <f t="shared" si="165"/>
        <v>48.250756279826398</v>
      </c>
      <c r="D2146">
        <f t="shared" si="169"/>
        <v>-24.390862217283406</v>
      </c>
      <c r="E2146">
        <f t="shared" si="166"/>
        <v>24.390862217283406</v>
      </c>
      <c r="F2146">
        <f t="shared" si="167"/>
        <v>594.91415970250318</v>
      </c>
      <c r="G2146" s="6">
        <f t="shared" si="168"/>
        <v>0.50550217442873957</v>
      </c>
    </row>
    <row r="2147" spans="1:7" x14ac:dyDescent="0.25">
      <c r="A2147" s="1">
        <v>42695</v>
      </c>
      <c r="B2147">
        <v>91.791187270501794</v>
      </c>
      <c r="C2147">
        <f t="shared" si="165"/>
        <v>52.357692696011362</v>
      </c>
      <c r="D2147">
        <f t="shared" si="169"/>
        <v>-39.433494574490432</v>
      </c>
      <c r="E2147">
        <f t="shared" si="166"/>
        <v>39.433494574490432</v>
      </c>
      <c r="F2147">
        <f t="shared" si="167"/>
        <v>1555.0004943563663</v>
      </c>
      <c r="G2147" s="6">
        <f t="shared" si="168"/>
        <v>0.75315569773941737</v>
      </c>
    </row>
    <row r="2148" spans="1:7" x14ac:dyDescent="0.25">
      <c r="A2148" s="1">
        <v>42696</v>
      </c>
      <c r="B2148">
        <v>89.801913337084997</v>
      </c>
      <c r="C2148">
        <f t="shared" si="165"/>
        <v>59.572925662147632</v>
      </c>
      <c r="D2148">
        <f t="shared" si="169"/>
        <v>-30.228987674937365</v>
      </c>
      <c r="E2148">
        <f t="shared" si="166"/>
        <v>30.228987674937365</v>
      </c>
      <c r="F2148">
        <f t="shared" si="167"/>
        <v>913.7916958515151</v>
      </c>
      <c r="G2148" s="6">
        <f t="shared" si="168"/>
        <v>0.50742828791678307</v>
      </c>
    </row>
    <row r="2149" spans="1:7" x14ac:dyDescent="0.25">
      <c r="A2149" s="1">
        <v>42697</v>
      </c>
      <c r="B2149">
        <v>91.811273635390606</v>
      </c>
      <c r="C2149">
        <f t="shared" si="165"/>
        <v>66.455883440550679</v>
      </c>
      <c r="D2149">
        <f t="shared" si="169"/>
        <v>-25.355390194839927</v>
      </c>
      <c r="E2149">
        <f t="shared" si="166"/>
        <v>25.355390194839927</v>
      </c>
      <c r="F2149">
        <f t="shared" si="167"/>
        <v>642.89581193258471</v>
      </c>
      <c r="G2149" s="6">
        <f t="shared" si="168"/>
        <v>0.38153717747988486</v>
      </c>
    </row>
    <row r="2150" spans="1:7" x14ac:dyDescent="0.25">
      <c r="A2150" s="1">
        <v>42698</v>
      </c>
      <c r="B2150">
        <v>92.996484698097603</v>
      </c>
      <c r="C2150">
        <f t="shared" si="165"/>
        <v>73.674490637974117</v>
      </c>
      <c r="D2150">
        <f t="shared" si="169"/>
        <v>-19.321994060123487</v>
      </c>
      <c r="E2150">
        <f t="shared" si="166"/>
        <v>19.321994060123487</v>
      </c>
      <c r="F2150">
        <f t="shared" si="167"/>
        <v>373.33945445944732</v>
      </c>
      <c r="G2150" s="6">
        <f t="shared" si="168"/>
        <v>0.26226165790638439</v>
      </c>
    </row>
    <row r="2151" spans="1:7" x14ac:dyDescent="0.25">
      <c r="A2151" s="1">
        <v>42699</v>
      </c>
      <c r="B2151">
        <v>93.453027139874706</v>
      </c>
      <c r="C2151">
        <f t="shared" si="165"/>
        <v>81.090274861085291</v>
      </c>
      <c r="D2151">
        <f t="shared" si="169"/>
        <v>-12.362752278789415</v>
      </c>
      <c r="E2151">
        <f t="shared" si="166"/>
        <v>12.362752278789415</v>
      </c>
      <c r="F2151">
        <f t="shared" si="167"/>
        <v>152.83764390671288</v>
      </c>
      <c r="G2151" s="6">
        <f t="shared" si="168"/>
        <v>0.15245665771842415</v>
      </c>
    </row>
    <row r="2152" spans="1:7" x14ac:dyDescent="0.25">
      <c r="A2152" s="1">
        <v>42700</v>
      </c>
      <c r="B2152">
        <v>94.474333063864194</v>
      </c>
      <c r="C2152">
        <f t="shared" si="165"/>
        <v>88.749250763009911</v>
      </c>
      <c r="D2152">
        <f t="shared" si="169"/>
        <v>-5.7250823008542824</v>
      </c>
      <c r="E2152">
        <f t="shared" si="166"/>
        <v>5.7250823008542824</v>
      </c>
      <c r="F2152">
        <f t="shared" si="167"/>
        <v>32.776567351554966</v>
      </c>
      <c r="G2152" s="6">
        <f t="shared" si="168"/>
        <v>6.4508514174865098E-2</v>
      </c>
    </row>
    <row r="2153" spans="1:7" x14ac:dyDescent="0.25">
      <c r="A2153" s="1">
        <v>42701</v>
      </c>
      <c r="B2153">
        <v>94.505254648342799</v>
      </c>
      <c r="C2153">
        <f t="shared" si="165"/>
        <v>92.388036524135643</v>
      </c>
      <c r="D2153">
        <f t="shared" si="169"/>
        <v>-2.1172181242071559</v>
      </c>
      <c r="E2153">
        <f t="shared" si="166"/>
        <v>2.1172181242071559</v>
      </c>
      <c r="F2153">
        <f t="shared" si="167"/>
        <v>4.4826125854712684</v>
      </c>
      <c r="G2153" s="6">
        <f t="shared" si="168"/>
        <v>2.2916583183949898E-2</v>
      </c>
    </row>
    <row r="2154" spans="1:7" x14ac:dyDescent="0.25">
      <c r="A2154" s="1">
        <v>42702</v>
      </c>
      <c r="B2154">
        <v>93.629522431259005</v>
      </c>
      <c r="C2154">
        <f t="shared" si="165"/>
        <v>92.840381087109165</v>
      </c>
      <c r="D2154">
        <f t="shared" si="169"/>
        <v>-0.78914134414984005</v>
      </c>
      <c r="E2154">
        <f t="shared" si="166"/>
        <v>0.78914134414984005</v>
      </c>
      <c r="F2154">
        <f t="shared" si="167"/>
        <v>0.62274406104661628</v>
      </c>
      <c r="G2154" s="6">
        <f t="shared" si="168"/>
        <v>8.4999795876474684E-3</v>
      </c>
    </row>
    <row r="2155" spans="1:7" x14ac:dyDescent="0.25">
      <c r="A2155" s="1">
        <v>42703</v>
      </c>
      <c r="B2155">
        <v>94.0010718113612</v>
      </c>
      <c r="C2155">
        <f t="shared" si="165"/>
        <v>93.478315936138173</v>
      </c>
      <c r="D2155">
        <f t="shared" si="169"/>
        <v>-0.52275587522302658</v>
      </c>
      <c r="E2155">
        <f t="shared" si="166"/>
        <v>0.52275587522302658</v>
      </c>
      <c r="F2155">
        <f t="shared" si="167"/>
        <v>0.27327370508019255</v>
      </c>
      <c r="G2155" s="6">
        <f t="shared" si="168"/>
        <v>5.592268859231044E-3</v>
      </c>
    </row>
    <row r="2156" spans="1:7" x14ac:dyDescent="0.25">
      <c r="A2156" s="1">
        <v>42704</v>
      </c>
      <c r="B2156">
        <v>90.464379947229503</v>
      </c>
      <c r="C2156">
        <f t="shared" si="165"/>
        <v>93.84328229879992</v>
      </c>
      <c r="D2156">
        <f t="shared" si="169"/>
        <v>3.3789023515704173</v>
      </c>
      <c r="E2156">
        <f t="shared" si="166"/>
        <v>3.3789023515704173</v>
      </c>
      <c r="F2156">
        <f t="shared" si="167"/>
        <v>11.416981101448096</v>
      </c>
      <c r="G2156" s="6">
        <f t="shared" si="168"/>
        <v>3.6005798910697599E-2</v>
      </c>
    </row>
    <row r="2157" spans="1:7" x14ac:dyDescent="0.25">
      <c r="A2157" s="1">
        <v>42705</v>
      </c>
      <c r="B2157">
        <v>80.83</v>
      </c>
      <c r="C2157">
        <f t="shared" si="165"/>
        <v>93.421264840321896</v>
      </c>
      <c r="D2157">
        <f t="shared" si="169"/>
        <v>12.591264840321898</v>
      </c>
      <c r="E2157">
        <f t="shared" si="166"/>
        <v>12.591264840321898</v>
      </c>
      <c r="F2157">
        <f t="shared" si="167"/>
        <v>158.53995027912643</v>
      </c>
      <c r="G2157" s="6">
        <f t="shared" si="168"/>
        <v>0.13477943016339183</v>
      </c>
    </row>
    <row r="2158" spans="1:7" x14ac:dyDescent="0.25">
      <c r="A2158" s="1">
        <v>42706</v>
      </c>
      <c r="B2158">
        <v>89.511504424778806</v>
      </c>
      <c r="C2158">
        <f t="shared" si="165"/>
        <v>91.317426983676114</v>
      </c>
      <c r="D2158">
        <f t="shared" si="169"/>
        <v>1.8059225588973078</v>
      </c>
      <c r="E2158">
        <f t="shared" si="166"/>
        <v>1.8059225588973078</v>
      </c>
      <c r="F2158">
        <f t="shared" si="167"/>
        <v>3.2613562887342002</v>
      </c>
      <c r="G2158" s="6">
        <f t="shared" si="168"/>
        <v>1.9776318919061682E-2</v>
      </c>
    </row>
    <row r="2159" spans="1:7" x14ac:dyDescent="0.25">
      <c r="A2159" s="1">
        <v>42707</v>
      </c>
      <c r="B2159">
        <v>91.876574307304793</v>
      </c>
      <c r="C2159">
        <f t="shared" si="165"/>
        <v>90.490288877161888</v>
      </c>
      <c r="D2159">
        <f t="shared" si="169"/>
        <v>-1.3862854301429053</v>
      </c>
      <c r="E2159">
        <f t="shared" si="166"/>
        <v>1.3862854301429053</v>
      </c>
      <c r="F2159">
        <f t="shared" si="167"/>
        <v>1.9217872938264999</v>
      </c>
      <c r="G2159" s="6">
        <f t="shared" si="168"/>
        <v>1.5319714936756917E-2</v>
      </c>
    </row>
    <row r="2160" spans="1:7" x14ac:dyDescent="0.25">
      <c r="A2160" s="1">
        <v>42708</v>
      </c>
      <c r="B2160">
        <v>92.3535220539829</v>
      </c>
      <c r="C2160">
        <f t="shared" si="165"/>
        <v>90.052175486988901</v>
      </c>
      <c r="D2160">
        <f t="shared" si="169"/>
        <v>-2.301346566993999</v>
      </c>
      <c r="E2160">
        <f t="shared" si="166"/>
        <v>2.301346566993999</v>
      </c>
      <c r="F2160">
        <f t="shared" si="167"/>
        <v>5.2961960214150645</v>
      </c>
      <c r="G2160" s="6">
        <f t="shared" si="168"/>
        <v>2.5555702064371636E-2</v>
      </c>
    </row>
    <row r="2161" spans="1:7" x14ac:dyDescent="0.25">
      <c r="A2161" s="1">
        <v>42709</v>
      </c>
      <c r="B2161">
        <v>89.028135990621294</v>
      </c>
      <c r="C2161">
        <f t="shared" si="165"/>
        <v>89.839508757442857</v>
      </c>
      <c r="D2161">
        <f t="shared" si="169"/>
        <v>0.81137276682156312</v>
      </c>
      <c r="E2161">
        <f t="shared" si="166"/>
        <v>0.81137276682156312</v>
      </c>
      <c r="F2161">
        <f t="shared" si="167"/>
        <v>0.65832576673967869</v>
      </c>
      <c r="G2161" s="6">
        <f t="shared" si="168"/>
        <v>9.0313580076688028E-3</v>
      </c>
    </row>
    <row r="2162" spans="1:7" x14ac:dyDescent="0.25">
      <c r="A2162" s="1">
        <v>42710</v>
      </c>
      <c r="B2162">
        <v>87.675378787878799</v>
      </c>
      <c r="C2162">
        <f t="shared" si="165"/>
        <v>89.010686120652892</v>
      </c>
      <c r="D2162">
        <f t="shared" si="169"/>
        <v>1.335307332774093</v>
      </c>
      <c r="E2162">
        <f t="shared" si="166"/>
        <v>1.335307332774093</v>
      </c>
      <c r="F2162">
        <f t="shared" si="167"/>
        <v>1.7830456729602622</v>
      </c>
      <c r="G2162" s="6">
        <f t="shared" si="168"/>
        <v>1.5001651947319002E-2</v>
      </c>
    </row>
    <row r="2163" spans="1:7" x14ac:dyDescent="0.25">
      <c r="A2163" s="1">
        <v>42711</v>
      </c>
      <c r="B2163">
        <v>89.762666666666703</v>
      </c>
      <c r="C2163">
        <f t="shared" si="165"/>
        <v>88.545852594094427</v>
      </c>
      <c r="D2163">
        <f t="shared" si="169"/>
        <v>-1.2168140725722765</v>
      </c>
      <c r="E2163">
        <f t="shared" si="166"/>
        <v>1.2168140725722765</v>
      </c>
      <c r="F2163">
        <f t="shared" si="167"/>
        <v>1.4806364872099294</v>
      </c>
      <c r="G2163" s="6">
        <f t="shared" si="168"/>
        <v>1.3742191609473892E-2</v>
      </c>
    </row>
    <row r="2164" spans="1:7" x14ac:dyDescent="0.25">
      <c r="A2164" s="1">
        <v>42712</v>
      </c>
      <c r="B2164">
        <v>93.049756097561001</v>
      </c>
      <c r="C2164">
        <f t="shared" si="165"/>
        <v>90.034630371872211</v>
      </c>
      <c r="D2164">
        <f t="shared" si="169"/>
        <v>-3.0151257256887902</v>
      </c>
      <c r="E2164">
        <f t="shared" si="166"/>
        <v>3.0151257256887902</v>
      </c>
      <c r="F2164">
        <f t="shared" si="167"/>
        <v>9.0909831417103533</v>
      </c>
      <c r="G2164" s="6">
        <f t="shared" si="168"/>
        <v>3.3488511178813567E-2</v>
      </c>
    </row>
    <row r="2165" spans="1:7" x14ac:dyDescent="0.25">
      <c r="A2165" s="1">
        <v>42713</v>
      </c>
      <c r="B2165">
        <v>93.576041666666697</v>
      </c>
      <c r="C2165">
        <f t="shared" si="165"/>
        <v>90.624338984002577</v>
      </c>
      <c r="D2165">
        <f t="shared" si="169"/>
        <v>-2.9517026826641199</v>
      </c>
      <c r="E2165">
        <f t="shared" si="166"/>
        <v>2.9517026826641199</v>
      </c>
      <c r="F2165">
        <f t="shared" si="167"/>
        <v>8.7125487268465616</v>
      </c>
      <c r="G2165" s="6">
        <f t="shared" si="168"/>
        <v>3.2570749930492381E-2</v>
      </c>
    </row>
    <row r="2166" spans="1:7" x14ac:dyDescent="0.25">
      <c r="A2166" s="1">
        <v>42714</v>
      </c>
      <c r="B2166">
        <v>92.916583582585602</v>
      </c>
      <c r="C2166">
        <f t="shared" si="165"/>
        <v>90.907583543896223</v>
      </c>
      <c r="D2166">
        <f t="shared" si="169"/>
        <v>-2.0090000386893792</v>
      </c>
      <c r="E2166">
        <f t="shared" si="166"/>
        <v>2.0090000386893792</v>
      </c>
      <c r="F2166">
        <f t="shared" si="167"/>
        <v>4.0360811554539273</v>
      </c>
      <c r="G2166" s="6">
        <f t="shared" si="168"/>
        <v>2.209936685556382E-2</v>
      </c>
    </row>
    <row r="2167" spans="1:7" x14ac:dyDescent="0.25">
      <c r="A2167" s="1">
        <v>42715</v>
      </c>
      <c r="B2167">
        <v>94.205913134484604</v>
      </c>
      <c r="C2167">
        <f t="shared" si="165"/>
        <v>91.001427131996692</v>
      </c>
      <c r="D2167">
        <f t="shared" si="169"/>
        <v>-3.2044860024879114</v>
      </c>
      <c r="E2167">
        <f t="shared" si="166"/>
        <v>3.2044860024879114</v>
      </c>
      <c r="F2167">
        <f t="shared" si="167"/>
        <v>10.268730540140954</v>
      </c>
      <c r="G2167" s="6">
        <f t="shared" si="168"/>
        <v>3.5213579649029408E-2</v>
      </c>
    </row>
    <row r="2168" spans="1:7" x14ac:dyDescent="0.25">
      <c r="A2168" s="1">
        <v>42716</v>
      </c>
      <c r="B2168">
        <v>93.6071830106184</v>
      </c>
      <c r="C2168">
        <f t="shared" si="165"/>
        <v>91.864389989307213</v>
      </c>
      <c r="D2168">
        <f t="shared" si="169"/>
        <v>-1.7427930213111864</v>
      </c>
      <c r="E2168">
        <f t="shared" si="166"/>
        <v>1.7427930213111864</v>
      </c>
      <c r="F2168">
        <f t="shared" si="167"/>
        <v>3.0373275151309733</v>
      </c>
      <c r="G2168" s="6">
        <f t="shared" si="168"/>
        <v>1.8971366614572233E-2</v>
      </c>
    </row>
    <row r="2169" spans="1:7" x14ac:dyDescent="0.25">
      <c r="A2169" s="1">
        <v>42717</v>
      </c>
      <c r="B2169">
        <v>95.634893617021007</v>
      </c>
      <c r="C2169">
        <f t="shared" si="165"/>
        <v>92.853024026430489</v>
      </c>
      <c r="D2169">
        <f t="shared" si="169"/>
        <v>-2.7818695905905173</v>
      </c>
      <c r="E2169">
        <f t="shared" si="166"/>
        <v>2.7818695905905173</v>
      </c>
      <c r="F2169">
        <f t="shared" si="167"/>
        <v>7.7387984190522525</v>
      </c>
      <c r="G2169" s="6">
        <f t="shared" si="168"/>
        <v>2.995992451251412E-2</v>
      </c>
    </row>
    <row r="2170" spans="1:7" x14ac:dyDescent="0.25">
      <c r="A2170" s="1">
        <v>42718</v>
      </c>
      <c r="B2170">
        <v>94.174437739989003</v>
      </c>
      <c r="C2170">
        <f t="shared" si="165"/>
        <v>93.831728518156226</v>
      </c>
      <c r="D2170">
        <f t="shared" si="169"/>
        <v>-0.34270922183277719</v>
      </c>
      <c r="E2170">
        <f t="shared" si="166"/>
        <v>0.34270922183277719</v>
      </c>
      <c r="F2170">
        <f t="shared" si="167"/>
        <v>0.11744961072922769</v>
      </c>
      <c r="G2170" s="6">
        <f t="shared" si="168"/>
        <v>3.6523809935619352E-3</v>
      </c>
    </row>
    <row r="2171" spans="1:7" x14ac:dyDescent="0.25">
      <c r="A2171" s="1">
        <v>42719</v>
      </c>
      <c r="B2171">
        <v>93.8782816229117</v>
      </c>
      <c r="C2171">
        <f t="shared" si="165"/>
        <v>94.019175458560881</v>
      </c>
      <c r="D2171">
        <f t="shared" si="169"/>
        <v>0.14089383564918023</v>
      </c>
      <c r="E2171">
        <f t="shared" si="166"/>
        <v>0.14089383564918023</v>
      </c>
      <c r="F2171">
        <f t="shared" si="167"/>
        <v>1.9851072923938212E-2</v>
      </c>
      <c r="G2171" s="6">
        <f t="shared" si="168"/>
        <v>1.4985648934060206E-3</v>
      </c>
    </row>
    <row r="2172" spans="1:7" x14ac:dyDescent="0.25">
      <c r="A2172" s="1">
        <v>42720</v>
      </c>
      <c r="B2172">
        <v>55.884615384615401</v>
      </c>
      <c r="C2172">
        <f t="shared" si="165"/>
        <v>94.069548784601707</v>
      </c>
      <c r="D2172">
        <f t="shared" si="169"/>
        <v>38.184933399986306</v>
      </c>
      <c r="E2172">
        <f t="shared" si="166"/>
        <v>38.184933399986306</v>
      </c>
      <c r="F2172">
        <f t="shared" si="167"/>
        <v>1458.0891387613897</v>
      </c>
      <c r="G2172" s="6">
        <f t="shared" si="168"/>
        <v>0.40592236162864231</v>
      </c>
    </row>
    <row r="2173" spans="1:7" x14ac:dyDescent="0.25">
      <c r="A2173" s="1">
        <v>42721</v>
      </c>
      <c r="B2173">
        <v>49.411547002220601</v>
      </c>
      <c r="C2173">
        <f t="shared" si="165"/>
        <v>87.897554084940012</v>
      </c>
      <c r="D2173">
        <f t="shared" si="169"/>
        <v>38.486007082719411</v>
      </c>
      <c r="E2173">
        <f t="shared" si="166"/>
        <v>38.486007082719411</v>
      </c>
      <c r="F2173">
        <f t="shared" si="167"/>
        <v>1481.1727411711286</v>
      </c>
      <c r="G2173" s="6">
        <f t="shared" si="168"/>
        <v>0.43785071704644213</v>
      </c>
    </row>
    <row r="2174" spans="1:7" x14ac:dyDescent="0.25">
      <c r="A2174" s="1">
        <v>42722</v>
      </c>
      <c r="B2174">
        <v>48.499631540162099</v>
      </c>
      <c r="C2174">
        <f t="shared" si="165"/>
        <v>80.43182639622934</v>
      </c>
      <c r="D2174">
        <f t="shared" si="169"/>
        <v>31.932194856067241</v>
      </c>
      <c r="E2174">
        <f t="shared" si="166"/>
        <v>31.932194856067241</v>
      </c>
      <c r="F2174">
        <f t="shared" si="167"/>
        <v>1019.6650683258472</v>
      </c>
      <c r="G2174" s="6">
        <f t="shared" si="168"/>
        <v>0.39700944622046069</v>
      </c>
    </row>
    <row r="2175" spans="1:7" x14ac:dyDescent="0.25">
      <c r="A2175" s="1">
        <v>42723</v>
      </c>
      <c r="B2175">
        <v>48.5</v>
      </c>
      <c r="C2175">
        <f t="shared" si="165"/>
        <v>72.913901151153311</v>
      </c>
      <c r="D2175">
        <f t="shared" si="169"/>
        <v>24.413901151153311</v>
      </c>
      <c r="E2175">
        <f t="shared" si="166"/>
        <v>24.413901151153311</v>
      </c>
      <c r="F2175">
        <f t="shared" si="167"/>
        <v>596.03856941828496</v>
      </c>
      <c r="G2175" s="6">
        <f t="shared" si="168"/>
        <v>0.33483191498068876</v>
      </c>
    </row>
    <row r="2176" spans="1:7" x14ac:dyDescent="0.25">
      <c r="A2176" s="1">
        <v>42724</v>
      </c>
      <c r="B2176">
        <v>48.5</v>
      </c>
      <c r="C2176">
        <f t="shared" si="165"/>
        <v>65.05808554831647</v>
      </c>
      <c r="D2176">
        <f t="shared" si="169"/>
        <v>16.55808554831647</v>
      </c>
      <c r="E2176">
        <f t="shared" si="166"/>
        <v>16.55808554831647</v>
      </c>
      <c r="F2176">
        <f t="shared" si="167"/>
        <v>274.17019702536675</v>
      </c>
      <c r="G2176" s="6">
        <f t="shared" si="168"/>
        <v>0.25451233937739115</v>
      </c>
    </row>
    <row r="2177" spans="1:7" x14ac:dyDescent="0.25">
      <c r="A2177" s="1">
        <v>42725</v>
      </c>
      <c r="B2177">
        <v>48.499905642574099</v>
      </c>
      <c r="C2177">
        <f t="shared" si="165"/>
        <v>57.4456792583183</v>
      </c>
      <c r="D2177">
        <f t="shared" si="169"/>
        <v>8.9457736157442014</v>
      </c>
      <c r="E2177">
        <f t="shared" si="166"/>
        <v>8.9457736157442014</v>
      </c>
      <c r="F2177">
        <f t="shared" si="167"/>
        <v>80.026865584145085</v>
      </c>
      <c r="G2177" s="6">
        <f t="shared" si="168"/>
        <v>0.15572578706080539</v>
      </c>
    </row>
    <row r="2178" spans="1:7" x14ac:dyDescent="0.25">
      <c r="A2178" s="1">
        <v>42726</v>
      </c>
      <c r="B2178">
        <v>48.5</v>
      </c>
      <c r="C2178">
        <f t="shared" si="165"/>
        <v>49.882616594928699</v>
      </c>
      <c r="D2178">
        <f t="shared" si="169"/>
        <v>1.3826165949286988</v>
      </c>
      <c r="E2178">
        <f t="shared" si="166"/>
        <v>1.3826165949286988</v>
      </c>
      <c r="F2178">
        <f t="shared" si="167"/>
        <v>1.9116286485722296</v>
      </c>
      <c r="G2178" s="6">
        <f t="shared" si="168"/>
        <v>2.7717403161831373E-2</v>
      </c>
    </row>
    <row r="2179" spans="1:7" x14ac:dyDescent="0.25">
      <c r="A2179" s="1">
        <v>42727</v>
      </c>
      <c r="B2179">
        <v>48.500452488687799</v>
      </c>
      <c r="C2179">
        <f t="shared" si="165"/>
        <v>48.651847364159465</v>
      </c>
      <c r="D2179">
        <f t="shared" si="169"/>
        <v>0.15139487547166652</v>
      </c>
      <c r="E2179">
        <f t="shared" si="166"/>
        <v>0.15139487547166652</v>
      </c>
      <c r="F2179">
        <f t="shared" si="167"/>
        <v>2.2920408319081414E-2</v>
      </c>
      <c r="G2179" s="6">
        <f t="shared" si="168"/>
        <v>3.1118011683806098E-3</v>
      </c>
    </row>
    <row r="2180" spans="1:7" x14ac:dyDescent="0.25">
      <c r="A2180" s="1">
        <v>42728</v>
      </c>
      <c r="B2180">
        <v>48.499862068965498</v>
      </c>
      <c r="C2180">
        <f t="shared" si="165"/>
        <v>48.499998278570672</v>
      </c>
      <c r="D2180">
        <f t="shared" si="169"/>
        <v>1.3620960517357616E-4</v>
      </c>
      <c r="E2180">
        <f t="shared" si="166"/>
        <v>1.3620960517357616E-4</v>
      </c>
      <c r="F2180">
        <f t="shared" si="167"/>
        <v>1.8553056541541507E-8</v>
      </c>
      <c r="G2180" s="6">
        <f t="shared" si="168"/>
        <v>2.8084455671776646E-6</v>
      </c>
    </row>
    <row r="2181" spans="1:7" x14ac:dyDescent="0.25">
      <c r="A2181" s="1">
        <v>42729</v>
      </c>
      <c r="B2181">
        <v>48.5</v>
      </c>
      <c r="C2181">
        <f t="shared" si="165"/>
        <v>48.500036700037903</v>
      </c>
      <c r="D2181">
        <f t="shared" si="169"/>
        <v>3.6700037902903659E-5</v>
      </c>
      <c r="E2181">
        <f t="shared" si="166"/>
        <v>3.6700037902903659E-5</v>
      </c>
      <c r="F2181">
        <f t="shared" si="167"/>
        <v>1.3468927820745653E-9</v>
      </c>
      <c r="G2181" s="6">
        <f t="shared" si="168"/>
        <v>7.567012398338036E-7</v>
      </c>
    </row>
    <row r="2182" spans="1:7" x14ac:dyDescent="0.25">
      <c r="A2182" s="1">
        <v>42730</v>
      </c>
      <c r="B2182">
        <v>48.4444444444444</v>
      </c>
      <c r="C2182">
        <f t="shared" si="165"/>
        <v>48.500036700037903</v>
      </c>
      <c r="D2182">
        <f t="shared" si="169"/>
        <v>5.5592255593502671E-2</v>
      </c>
      <c r="E2182">
        <f t="shared" si="166"/>
        <v>5.5592255593502671E-2</v>
      </c>
      <c r="F2182">
        <f t="shared" si="167"/>
        <v>3.0904988819733291E-3</v>
      </c>
      <c r="G2182" s="6">
        <f t="shared" si="168"/>
        <v>1.146231206737607E-3</v>
      </c>
    </row>
    <row r="2183" spans="1:7" x14ac:dyDescent="0.25">
      <c r="A2183" s="1">
        <v>42731</v>
      </c>
      <c r="B2183">
        <v>48.5</v>
      </c>
      <c r="C2183">
        <f t="shared" si="165"/>
        <v>48.490777440778636</v>
      </c>
      <c r="D2183">
        <f t="shared" si="169"/>
        <v>-9.2225592213637242E-3</v>
      </c>
      <c r="E2183">
        <f t="shared" si="166"/>
        <v>9.2225592213637242E-3</v>
      </c>
      <c r="F2183">
        <f t="shared" si="167"/>
        <v>8.5055598591561062E-5</v>
      </c>
      <c r="G2183" s="6">
        <f t="shared" si="168"/>
        <v>1.9019202636268628E-4</v>
      </c>
    </row>
    <row r="2184" spans="1:7" x14ac:dyDescent="0.25">
      <c r="A2184" s="1">
        <v>42732</v>
      </c>
      <c r="B2184">
        <v>48.4444444444444</v>
      </c>
      <c r="C2184">
        <f t="shared" si="165"/>
        <v>48.490793167016285</v>
      </c>
      <c r="D2184">
        <f t="shared" si="169"/>
        <v>4.6348722571885048E-2</v>
      </c>
      <c r="E2184">
        <f t="shared" si="166"/>
        <v>4.6348722571885048E-2</v>
      </c>
      <c r="F2184">
        <f t="shared" si="167"/>
        <v>2.1482040840455664E-3</v>
      </c>
      <c r="G2184" s="6">
        <f t="shared" si="168"/>
        <v>9.5582521020529966E-4</v>
      </c>
    </row>
    <row r="2185" spans="1:7" x14ac:dyDescent="0.25">
      <c r="A2185" s="1">
        <v>42733</v>
      </c>
      <c r="B2185">
        <v>47.5</v>
      </c>
      <c r="C2185">
        <f t="shared" ref="C2185:C2248" si="170">AVERAGE(B2179:B2184)</f>
        <v>48.481533907757012</v>
      </c>
      <c r="D2185">
        <f t="shared" si="169"/>
        <v>0.98153390775701155</v>
      </c>
      <c r="E2185">
        <f t="shared" ref="E2185:E2248" si="171">ABS($D2185)</f>
        <v>0.98153390775701155</v>
      </c>
      <c r="F2185">
        <f t="shared" ref="F2185:F2248" si="172">POWER($E2185,2)</f>
        <v>0.96340881207674967</v>
      </c>
      <c r="G2185" s="6">
        <f t="shared" ref="G2185:G2248" si="173">$E2185/$C2185</f>
        <v>2.0245520895120994E-2</v>
      </c>
    </row>
    <row r="2186" spans="1:7" x14ac:dyDescent="0.25">
      <c r="A2186" s="1">
        <v>42734</v>
      </c>
      <c r="B2186">
        <v>47.5</v>
      </c>
      <c r="C2186">
        <f t="shared" si="170"/>
        <v>48.314791826309055</v>
      </c>
      <c r="D2186">
        <f t="shared" ref="D2186:D2249" si="174">$C2186-$B2186</f>
        <v>0.81479182630905456</v>
      </c>
      <c r="E2186">
        <f t="shared" si="171"/>
        <v>0.81479182630905456</v>
      </c>
      <c r="F2186">
        <f t="shared" si="172"/>
        <v>0.66388572022004455</v>
      </c>
      <c r="G2186" s="6">
        <f t="shared" si="173"/>
        <v>1.6864231335989584E-2</v>
      </c>
    </row>
    <row r="2187" spans="1:7" x14ac:dyDescent="0.25">
      <c r="A2187" s="1">
        <v>42735</v>
      </c>
      <c r="B2187">
        <v>47.5</v>
      </c>
      <c r="C2187">
        <f t="shared" si="170"/>
        <v>48.148148148148131</v>
      </c>
      <c r="D2187">
        <f t="shared" si="174"/>
        <v>0.64814814814813104</v>
      </c>
      <c r="E2187">
        <f t="shared" si="171"/>
        <v>0.64814814814813104</v>
      </c>
      <c r="F2187">
        <f t="shared" si="172"/>
        <v>0.42009602194785162</v>
      </c>
      <c r="G2187" s="6">
        <f t="shared" si="173"/>
        <v>1.3461538461538112E-2</v>
      </c>
    </row>
    <row r="2188" spans="1:7" x14ac:dyDescent="0.25">
      <c r="A2188" s="1">
        <v>42736</v>
      </c>
      <c r="B2188">
        <v>47.5</v>
      </c>
      <c r="C2188">
        <f t="shared" si="170"/>
        <v>47.981481481481467</v>
      </c>
      <c r="D2188">
        <f t="shared" si="174"/>
        <v>0.48148148148146674</v>
      </c>
      <c r="E2188">
        <f t="shared" si="171"/>
        <v>0.48148148148146674</v>
      </c>
      <c r="F2188">
        <f t="shared" si="172"/>
        <v>0.231824417009588</v>
      </c>
      <c r="G2188" s="6">
        <f t="shared" si="173"/>
        <v>1.0034735623311159E-2</v>
      </c>
    </row>
    <row r="2189" spans="1:7" x14ac:dyDescent="0.25">
      <c r="A2189" s="1">
        <v>42737</v>
      </c>
      <c r="B2189">
        <v>47.5</v>
      </c>
      <c r="C2189">
        <f t="shared" si="170"/>
        <v>47.824074074074069</v>
      </c>
      <c r="D2189">
        <f t="shared" si="174"/>
        <v>0.32407407407406907</v>
      </c>
      <c r="E2189">
        <f t="shared" si="171"/>
        <v>0.32407407407406907</v>
      </c>
      <c r="F2189">
        <f t="shared" si="172"/>
        <v>0.10502400548696521</v>
      </c>
      <c r="G2189" s="6">
        <f t="shared" si="173"/>
        <v>6.7763794772506226E-3</v>
      </c>
    </row>
    <row r="2190" spans="1:7" x14ac:dyDescent="0.25">
      <c r="A2190" s="1">
        <v>42738</v>
      </c>
      <c r="B2190">
        <v>47.499885242139101</v>
      </c>
      <c r="C2190">
        <f t="shared" si="170"/>
        <v>47.657407407407398</v>
      </c>
      <c r="D2190">
        <f t="shared" si="174"/>
        <v>0.15752216526829699</v>
      </c>
      <c r="E2190">
        <f t="shared" si="171"/>
        <v>0.15752216526829699</v>
      </c>
      <c r="F2190">
        <f t="shared" si="172"/>
        <v>2.4813232550812671E-2</v>
      </c>
      <c r="G2190" s="6">
        <f t="shared" si="173"/>
        <v>3.3053028655481015E-3</v>
      </c>
    </row>
    <row r="2191" spans="1:7" x14ac:dyDescent="0.25">
      <c r="A2191" s="1">
        <v>42739</v>
      </c>
      <c r="B2191">
        <v>47.5</v>
      </c>
      <c r="C2191">
        <f t="shared" si="170"/>
        <v>47.49998087368985</v>
      </c>
      <c r="D2191">
        <f t="shared" si="174"/>
        <v>-1.9126310149886194E-5</v>
      </c>
      <c r="E2191">
        <f t="shared" si="171"/>
        <v>1.9126310149886194E-5</v>
      </c>
      <c r="F2191">
        <f t="shared" si="172"/>
        <v>3.6581573994963967E-10</v>
      </c>
      <c r="G2191" s="6">
        <f t="shared" si="173"/>
        <v>4.0265932318470095E-7</v>
      </c>
    </row>
    <row r="2192" spans="1:7" x14ac:dyDescent="0.25">
      <c r="A2192" s="1">
        <v>42740</v>
      </c>
      <c r="B2192">
        <v>47.5</v>
      </c>
      <c r="C2192">
        <f t="shared" si="170"/>
        <v>47.49998087368985</v>
      </c>
      <c r="D2192">
        <f t="shared" si="174"/>
        <v>-1.9126310149886194E-5</v>
      </c>
      <c r="E2192">
        <f t="shared" si="171"/>
        <v>1.9126310149886194E-5</v>
      </c>
      <c r="F2192">
        <f t="shared" si="172"/>
        <v>3.6581573994963967E-10</v>
      </c>
      <c r="G2192" s="6">
        <f t="shared" si="173"/>
        <v>4.0265932318470095E-7</v>
      </c>
    </row>
    <row r="2193" spans="1:7" x14ac:dyDescent="0.25">
      <c r="A2193" s="1">
        <v>42741</v>
      </c>
      <c r="B2193">
        <v>47.5</v>
      </c>
      <c r="C2193">
        <f t="shared" si="170"/>
        <v>47.49998087368985</v>
      </c>
      <c r="D2193">
        <f t="shared" si="174"/>
        <v>-1.9126310149886194E-5</v>
      </c>
      <c r="E2193">
        <f t="shared" si="171"/>
        <v>1.9126310149886194E-5</v>
      </c>
      <c r="F2193">
        <f t="shared" si="172"/>
        <v>3.6581573994963967E-10</v>
      </c>
      <c r="G2193" s="6">
        <f t="shared" si="173"/>
        <v>4.0265932318470095E-7</v>
      </c>
    </row>
    <row r="2194" spans="1:7" x14ac:dyDescent="0.25">
      <c r="A2194" s="1">
        <v>42742</v>
      </c>
      <c r="B2194">
        <v>47.500246913580199</v>
      </c>
      <c r="C2194">
        <f t="shared" si="170"/>
        <v>47.49998087368985</v>
      </c>
      <c r="D2194">
        <f t="shared" si="174"/>
        <v>-2.6603989034867936E-4</v>
      </c>
      <c r="E2194">
        <f t="shared" si="171"/>
        <v>2.6603989034867936E-4</v>
      </c>
      <c r="F2194">
        <f t="shared" si="172"/>
        <v>7.0777223256737341E-8</v>
      </c>
      <c r="G2194" s="6">
        <f t="shared" si="173"/>
        <v>5.6008420520446644E-6</v>
      </c>
    </row>
    <row r="2195" spans="1:7" x14ac:dyDescent="0.25">
      <c r="A2195" s="1">
        <v>42743</v>
      </c>
      <c r="B2195">
        <v>47.500101235067802</v>
      </c>
      <c r="C2195">
        <f t="shared" si="170"/>
        <v>47.500022025953221</v>
      </c>
      <c r="D2195">
        <f t="shared" si="174"/>
        <v>-7.9209114581146878E-5</v>
      </c>
      <c r="E2195">
        <f t="shared" si="171"/>
        <v>7.9209114581146878E-5</v>
      </c>
      <c r="F2195">
        <f t="shared" si="172"/>
        <v>6.2740838327292545E-9</v>
      </c>
      <c r="G2195" s="6">
        <f t="shared" si="173"/>
        <v>1.6675595337170231E-6</v>
      </c>
    </row>
    <row r="2196" spans="1:7" x14ac:dyDescent="0.25">
      <c r="A2196" s="1">
        <v>42744</v>
      </c>
      <c r="B2196">
        <v>47.5</v>
      </c>
      <c r="C2196">
        <f t="shared" si="170"/>
        <v>47.500038898464517</v>
      </c>
      <c r="D2196">
        <f t="shared" si="174"/>
        <v>3.8898464516989861E-5</v>
      </c>
      <c r="E2196">
        <f t="shared" si="171"/>
        <v>3.8898464516989861E-5</v>
      </c>
      <c r="F2196">
        <f t="shared" si="172"/>
        <v>1.5130905417795194E-9</v>
      </c>
      <c r="G2196" s="6">
        <f t="shared" si="173"/>
        <v>8.1891437184164682E-7</v>
      </c>
    </row>
    <row r="2197" spans="1:7" x14ac:dyDescent="0.25">
      <c r="A2197" s="1">
        <v>42745</v>
      </c>
      <c r="B2197">
        <v>47.4979719188768</v>
      </c>
      <c r="C2197">
        <f t="shared" si="170"/>
        <v>47.500058024774667</v>
      </c>
      <c r="D2197">
        <f t="shared" si="174"/>
        <v>2.0861058978667302E-3</v>
      </c>
      <c r="E2197">
        <f t="shared" si="171"/>
        <v>2.0861058978667302E-3</v>
      </c>
      <c r="F2197">
        <f t="shared" si="172"/>
        <v>4.3518378171143561E-6</v>
      </c>
      <c r="G2197" s="6">
        <f t="shared" si="173"/>
        <v>4.3917965253404055E-5</v>
      </c>
    </row>
    <row r="2198" spans="1:7" x14ac:dyDescent="0.25">
      <c r="A2198" s="1">
        <v>42746</v>
      </c>
      <c r="B2198">
        <v>48</v>
      </c>
      <c r="C2198">
        <f t="shared" si="170"/>
        <v>47.499720011254134</v>
      </c>
      <c r="D2198">
        <f t="shared" si="174"/>
        <v>-0.50027998874586643</v>
      </c>
      <c r="E2198">
        <f t="shared" si="171"/>
        <v>0.50027998874586643</v>
      </c>
      <c r="F2198">
        <f t="shared" si="172"/>
        <v>0.25028006713956424</v>
      </c>
      <c r="G2198" s="6">
        <f t="shared" si="173"/>
        <v>1.053227237186524E-2</v>
      </c>
    </row>
    <row r="2199" spans="1:7" x14ac:dyDescent="0.25">
      <c r="A2199" s="1">
        <v>42747</v>
      </c>
      <c r="B2199">
        <v>47.499862448418199</v>
      </c>
      <c r="C2199">
        <f t="shared" si="170"/>
        <v>47.583053344587462</v>
      </c>
      <c r="D2199">
        <f t="shared" si="174"/>
        <v>8.319089616926334E-2</v>
      </c>
      <c r="E2199">
        <f t="shared" si="171"/>
        <v>8.319089616926334E-2</v>
      </c>
      <c r="F2199">
        <f t="shared" si="172"/>
        <v>6.9207252054451539E-3</v>
      </c>
      <c r="G2199" s="6">
        <f t="shared" si="173"/>
        <v>1.7483303470840893E-3</v>
      </c>
    </row>
    <row r="2200" spans="1:7" x14ac:dyDescent="0.25">
      <c r="A2200" s="1">
        <v>42748</v>
      </c>
      <c r="B2200">
        <v>47.5000627116518</v>
      </c>
      <c r="C2200">
        <f t="shared" si="170"/>
        <v>47.58303041932384</v>
      </c>
      <c r="D2200">
        <f t="shared" si="174"/>
        <v>8.2967707672040092E-2</v>
      </c>
      <c r="E2200">
        <f t="shared" si="171"/>
        <v>8.2967707672040092E-2</v>
      </c>
      <c r="F2200">
        <f t="shared" si="172"/>
        <v>6.8836405163530999E-3</v>
      </c>
      <c r="G2200" s="6">
        <f t="shared" si="173"/>
        <v>1.7436406832622888E-3</v>
      </c>
    </row>
    <row r="2201" spans="1:7" x14ac:dyDescent="0.25">
      <c r="A2201" s="1">
        <v>42749</v>
      </c>
      <c r="B2201">
        <v>47.5</v>
      </c>
      <c r="C2201">
        <f t="shared" si="170"/>
        <v>47.582999719002437</v>
      </c>
      <c r="D2201">
        <f t="shared" si="174"/>
        <v>8.2999719002437189E-2</v>
      </c>
      <c r="E2201">
        <f t="shared" si="171"/>
        <v>8.2999719002437189E-2</v>
      </c>
      <c r="F2201">
        <f t="shared" si="172"/>
        <v>6.8889533544835334E-3</v>
      </c>
      <c r="G2201" s="6">
        <f t="shared" si="173"/>
        <v>1.7443145554627772E-3</v>
      </c>
    </row>
    <row r="2202" spans="1:7" x14ac:dyDescent="0.25">
      <c r="A2202" s="1">
        <v>42750</v>
      </c>
      <c r="B2202">
        <v>47.5</v>
      </c>
      <c r="C2202">
        <f t="shared" si="170"/>
        <v>47.582982846491142</v>
      </c>
      <c r="D2202">
        <f t="shared" si="174"/>
        <v>8.2982846491141515E-2</v>
      </c>
      <c r="E2202">
        <f t="shared" si="171"/>
        <v>8.2982846491141515E-2</v>
      </c>
      <c r="F2202">
        <f t="shared" si="172"/>
        <v>6.8861528117723581E-3</v>
      </c>
      <c r="G2202" s="6">
        <f t="shared" si="173"/>
        <v>1.7439605826909783E-3</v>
      </c>
    </row>
    <row r="2203" spans="1:7" x14ac:dyDescent="0.25">
      <c r="A2203" s="1">
        <v>42751</v>
      </c>
      <c r="B2203">
        <v>47.5</v>
      </c>
      <c r="C2203">
        <f t="shared" si="170"/>
        <v>47.582982846491142</v>
      </c>
      <c r="D2203">
        <f t="shared" si="174"/>
        <v>8.2982846491141515E-2</v>
      </c>
      <c r="E2203">
        <f t="shared" si="171"/>
        <v>8.2982846491141515E-2</v>
      </c>
      <c r="F2203">
        <f t="shared" si="172"/>
        <v>6.8861528117723581E-3</v>
      </c>
      <c r="G2203" s="6">
        <f t="shared" si="173"/>
        <v>1.7439605826909783E-3</v>
      </c>
    </row>
    <row r="2204" spans="1:7" x14ac:dyDescent="0.25">
      <c r="A2204" s="1">
        <v>42752</v>
      </c>
      <c r="B2204">
        <v>47.499455930359098</v>
      </c>
      <c r="C2204">
        <f t="shared" si="170"/>
        <v>47.583320860011668</v>
      </c>
      <c r="D2204">
        <f t="shared" si="174"/>
        <v>8.3864929652570197E-2</v>
      </c>
      <c r="E2204">
        <f t="shared" si="171"/>
        <v>8.3864929652570197E-2</v>
      </c>
      <c r="F2204">
        <f t="shared" si="172"/>
        <v>7.0333264256305476E-3</v>
      </c>
      <c r="G2204" s="6">
        <f t="shared" si="173"/>
        <v>1.7624858487556522E-3</v>
      </c>
    </row>
    <row r="2205" spans="1:7" x14ac:dyDescent="0.25">
      <c r="A2205" s="1">
        <v>42753</v>
      </c>
      <c r="B2205">
        <v>63.1267880364109</v>
      </c>
      <c r="C2205">
        <f t="shared" si="170"/>
        <v>47.499896848404852</v>
      </c>
      <c r="D2205">
        <f t="shared" si="174"/>
        <v>-15.626891188006049</v>
      </c>
      <c r="E2205">
        <f t="shared" si="171"/>
        <v>15.626891188006049</v>
      </c>
      <c r="F2205">
        <f t="shared" si="172"/>
        <v>244.19972820178108</v>
      </c>
      <c r="G2205" s="6">
        <f t="shared" si="173"/>
        <v>0.32898789733963041</v>
      </c>
    </row>
    <row r="2206" spans="1:7" x14ac:dyDescent="0.25">
      <c r="A2206" s="1">
        <v>42754</v>
      </c>
      <c r="B2206">
        <v>83.469180327868898</v>
      </c>
      <c r="C2206">
        <f t="shared" si="170"/>
        <v>50.104384446403628</v>
      </c>
      <c r="D2206">
        <f t="shared" si="174"/>
        <v>-33.36479588146527</v>
      </c>
      <c r="E2206">
        <f t="shared" si="171"/>
        <v>33.36479588146527</v>
      </c>
      <c r="F2206">
        <f t="shared" si="172"/>
        <v>1113.2096042118419</v>
      </c>
      <c r="G2206" s="6">
        <f t="shared" si="173"/>
        <v>0.66590571364379103</v>
      </c>
    </row>
    <row r="2207" spans="1:7" x14ac:dyDescent="0.25">
      <c r="A2207" s="1">
        <v>42755</v>
      </c>
      <c r="B2207">
        <v>85.938275340393304</v>
      </c>
      <c r="C2207">
        <f t="shared" si="170"/>
        <v>56.099237382439817</v>
      </c>
      <c r="D2207">
        <f t="shared" si="174"/>
        <v>-29.839037957953487</v>
      </c>
      <c r="E2207">
        <f t="shared" si="171"/>
        <v>29.839037957953487</v>
      </c>
      <c r="F2207">
        <f t="shared" si="172"/>
        <v>890.36818625618901</v>
      </c>
      <c r="G2207" s="6">
        <f t="shared" si="173"/>
        <v>0.53189739023606941</v>
      </c>
    </row>
    <row r="2208" spans="1:7" x14ac:dyDescent="0.25">
      <c r="A2208" s="1">
        <v>42756</v>
      </c>
      <c r="B2208">
        <v>81.415857605178005</v>
      </c>
      <c r="C2208">
        <f t="shared" si="170"/>
        <v>62.505616605838703</v>
      </c>
      <c r="D2208">
        <f t="shared" si="174"/>
        <v>-18.910240999339301</v>
      </c>
      <c r="E2208">
        <f t="shared" si="171"/>
        <v>18.910240999339301</v>
      </c>
      <c r="F2208">
        <f t="shared" si="172"/>
        <v>357.59721465309303</v>
      </c>
      <c r="G2208" s="6">
        <f t="shared" si="173"/>
        <v>0.30253666832194531</v>
      </c>
    </row>
    <row r="2209" spans="1:7" x14ac:dyDescent="0.25">
      <c r="A2209" s="1">
        <v>42757</v>
      </c>
      <c r="B2209">
        <v>85.1886326194399</v>
      </c>
      <c r="C2209">
        <f t="shared" si="170"/>
        <v>68.158259540035047</v>
      </c>
      <c r="D2209">
        <f t="shared" si="174"/>
        <v>-17.030373079404853</v>
      </c>
      <c r="E2209">
        <f t="shared" si="171"/>
        <v>17.030373079404853</v>
      </c>
      <c r="F2209">
        <f t="shared" si="172"/>
        <v>290.03360722371752</v>
      </c>
      <c r="G2209" s="6">
        <f t="shared" si="173"/>
        <v>0.24986514025349327</v>
      </c>
    </row>
    <row r="2210" spans="1:7" x14ac:dyDescent="0.25">
      <c r="A2210" s="1">
        <v>42758</v>
      </c>
      <c r="B2210">
        <v>87.2920912178554</v>
      </c>
      <c r="C2210">
        <f t="shared" si="170"/>
        <v>74.43969830994169</v>
      </c>
      <c r="D2210">
        <f t="shared" si="174"/>
        <v>-12.85239290791371</v>
      </c>
      <c r="E2210">
        <f t="shared" si="171"/>
        <v>12.85239290791371</v>
      </c>
      <c r="F2210">
        <f t="shared" si="172"/>
        <v>165.18400345939065</v>
      </c>
      <c r="G2210" s="6">
        <f t="shared" si="173"/>
        <v>0.17265509129820356</v>
      </c>
    </row>
    <row r="2211" spans="1:7" x14ac:dyDescent="0.25">
      <c r="A2211" s="1">
        <v>42759</v>
      </c>
      <c r="B2211">
        <v>86.770996348461097</v>
      </c>
      <c r="C2211">
        <f t="shared" si="170"/>
        <v>81.071804191191063</v>
      </c>
      <c r="D2211">
        <f t="shared" si="174"/>
        <v>-5.6991921572700335</v>
      </c>
      <c r="E2211">
        <f t="shared" si="171"/>
        <v>5.6991921572700335</v>
      </c>
      <c r="F2211">
        <f t="shared" si="172"/>
        <v>32.480791245488255</v>
      </c>
      <c r="G2211" s="6">
        <f t="shared" si="173"/>
        <v>7.0298079759390439E-2</v>
      </c>
    </row>
    <row r="2212" spans="1:7" x14ac:dyDescent="0.25">
      <c r="A2212" s="1">
        <v>42760</v>
      </c>
      <c r="B2212">
        <v>87.694892473118301</v>
      </c>
      <c r="C2212">
        <f t="shared" si="170"/>
        <v>85.01250557653276</v>
      </c>
      <c r="D2212">
        <f t="shared" si="174"/>
        <v>-2.6823868965855411</v>
      </c>
      <c r="E2212">
        <f t="shared" si="171"/>
        <v>2.6823868965855411</v>
      </c>
      <c r="F2212">
        <f t="shared" si="172"/>
        <v>7.1951994629738101</v>
      </c>
      <c r="G2212" s="6">
        <f t="shared" si="173"/>
        <v>3.1552850705837791E-2</v>
      </c>
    </row>
    <row r="2213" spans="1:7" x14ac:dyDescent="0.25">
      <c r="A2213" s="1">
        <v>42761</v>
      </c>
      <c r="B2213">
        <v>85.502994011976</v>
      </c>
      <c r="C2213">
        <f t="shared" si="170"/>
        <v>85.716790934074325</v>
      </c>
      <c r="D2213">
        <f t="shared" si="174"/>
        <v>0.21379692209832513</v>
      </c>
      <c r="E2213">
        <f t="shared" si="171"/>
        <v>0.21379692209832513</v>
      </c>
      <c r="F2213">
        <f t="shared" si="172"/>
        <v>4.5709123898717299E-2</v>
      </c>
      <c r="G2213" s="6">
        <f t="shared" si="173"/>
        <v>2.4942245243730434E-3</v>
      </c>
    </row>
    <row r="2214" spans="1:7" x14ac:dyDescent="0.25">
      <c r="A2214" s="1">
        <v>42762</v>
      </c>
      <c r="B2214">
        <v>88.003610108303207</v>
      </c>
      <c r="C2214">
        <f t="shared" si="170"/>
        <v>85.644244046004772</v>
      </c>
      <c r="D2214">
        <f t="shared" si="174"/>
        <v>-2.3593660622984345</v>
      </c>
      <c r="E2214">
        <f t="shared" si="171"/>
        <v>2.3593660622984345</v>
      </c>
      <c r="F2214">
        <f t="shared" si="172"/>
        <v>5.5666082159256201</v>
      </c>
      <c r="G2214" s="6">
        <f t="shared" si="173"/>
        <v>2.7548448685367277E-2</v>
      </c>
    </row>
    <row r="2215" spans="1:7" x14ac:dyDescent="0.25">
      <c r="A2215" s="1">
        <v>42763</v>
      </c>
      <c r="B2215">
        <v>88.108701401745606</v>
      </c>
      <c r="C2215">
        <f t="shared" si="170"/>
        <v>86.74220279652566</v>
      </c>
      <c r="D2215">
        <f t="shared" si="174"/>
        <v>-1.3664986052199453</v>
      </c>
      <c r="E2215">
        <f t="shared" si="171"/>
        <v>1.3664986052199453</v>
      </c>
      <c r="F2215">
        <f t="shared" si="172"/>
        <v>1.8673184380680559</v>
      </c>
      <c r="G2215" s="6">
        <f t="shared" si="173"/>
        <v>1.5753561255821353E-2</v>
      </c>
    </row>
    <row r="2216" spans="1:7" x14ac:dyDescent="0.25">
      <c r="A2216" s="1">
        <v>42764</v>
      </c>
      <c r="B2216">
        <v>86.496022461394503</v>
      </c>
      <c r="C2216">
        <f t="shared" si="170"/>
        <v>87.228880926909937</v>
      </c>
      <c r="D2216">
        <f t="shared" si="174"/>
        <v>0.73285846551543443</v>
      </c>
      <c r="E2216">
        <f t="shared" si="171"/>
        <v>0.73285846551543443</v>
      </c>
      <c r="F2216">
        <f t="shared" si="172"/>
        <v>0.53708153047763718</v>
      </c>
      <c r="G2216" s="6">
        <f t="shared" si="173"/>
        <v>8.4015575773522169E-3</v>
      </c>
    </row>
    <row r="2217" spans="1:7" x14ac:dyDescent="0.25">
      <c r="A2217" s="1">
        <v>42765</v>
      </c>
      <c r="B2217">
        <v>88.855737704917999</v>
      </c>
      <c r="C2217">
        <f t="shared" si="170"/>
        <v>87.096202800833126</v>
      </c>
      <c r="D2217">
        <f t="shared" si="174"/>
        <v>-1.7595349040848731</v>
      </c>
      <c r="E2217">
        <f t="shared" si="171"/>
        <v>1.7595349040848731</v>
      </c>
      <c r="F2217">
        <f t="shared" si="172"/>
        <v>3.0959630786929635</v>
      </c>
      <c r="G2217" s="6">
        <f t="shared" si="173"/>
        <v>2.0202199952487964E-2</v>
      </c>
    </row>
    <row r="2218" spans="1:7" x14ac:dyDescent="0.25">
      <c r="A2218" s="1">
        <v>42766</v>
      </c>
      <c r="B2218">
        <v>82.502766798419003</v>
      </c>
      <c r="C2218">
        <f t="shared" si="170"/>
        <v>87.443659693575924</v>
      </c>
      <c r="D2218">
        <f t="shared" si="174"/>
        <v>4.9408928951569209</v>
      </c>
      <c r="E2218">
        <f t="shared" si="171"/>
        <v>4.9408928951569209</v>
      </c>
      <c r="F2218">
        <f t="shared" si="172"/>
        <v>24.412422601412139</v>
      </c>
      <c r="G2218" s="6">
        <f t="shared" si="173"/>
        <v>5.6503729515336207E-2</v>
      </c>
    </row>
    <row r="2219" spans="1:7" x14ac:dyDescent="0.25">
      <c r="A2219" s="1">
        <v>42767</v>
      </c>
      <c r="B2219">
        <v>87.169435215946805</v>
      </c>
      <c r="C2219">
        <f t="shared" si="170"/>
        <v>86.578305414459393</v>
      </c>
      <c r="D2219">
        <f t="shared" si="174"/>
        <v>-0.59112980148741201</v>
      </c>
      <c r="E2219">
        <f t="shared" si="171"/>
        <v>0.59112980148741201</v>
      </c>
      <c r="F2219">
        <f t="shared" si="172"/>
        <v>0.34943444220654712</v>
      </c>
      <c r="G2219" s="6">
        <f t="shared" si="173"/>
        <v>6.8276896695726704E-3</v>
      </c>
    </row>
    <row r="2220" spans="1:7" x14ac:dyDescent="0.25">
      <c r="A2220" s="1">
        <v>42768</v>
      </c>
      <c r="B2220">
        <v>90.2235885969816</v>
      </c>
      <c r="C2220">
        <f t="shared" si="170"/>
        <v>86.856045615121175</v>
      </c>
      <c r="D2220">
        <f t="shared" si="174"/>
        <v>-3.3675429818604243</v>
      </c>
      <c r="E2220">
        <f t="shared" si="171"/>
        <v>3.3675429818604243</v>
      </c>
      <c r="F2220">
        <f t="shared" si="172"/>
        <v>11.340345734677399</v>
      </c>
      <c r="G2220" s="6">
        <f t="shared" si="173"/>
        <v>3.8771543857554491E-2</v>
      </c>
    </row>
    <row r="2221" spans="1:7" x14ac:dyDescent="0.25">
      <c r="A2221" s="1">
        <v>42769</v>
      </c>
      <c r="B2221">
        <v>89.55</v>
      </c>
      <c r="C2221">
        <f t="shared" si="170"/>
        <v>87.22604202990091</v>
      </c>
      <c r="D2221">
        <f t="shared" si="174"/>
        <v>-2.3239579700990873</v>
      </c>
      <c r="E2221">
        <f t="shared" si="171"/>
        <v>2.3239579700990873</v>
      </c>
      <c r="F2221">
        <f t="shared" si="172"/>
        <v>5.4007806467870703</v>
      </c>
      <c r="G2221" s="6">
        <f t="shared" si="173"/>
        <v>2.664293731569798E-2</v>
      </c>
    </row>
    <row r="2222" spans="1:7" x14ac:dyDescent="0.25">
      <c r="A2222" s="1">
        <v>42770</v>
      </c>
      <c r="B2222">
        <v>86.840949554896099</v>
      </c>
      <c r="C2222">
        <f t="shared" si="170"/>
        <v>87.466258462943301</v>
      </c>
      <c r="D2222">
        <f t="shared" si="174"/>
        <v>0.62530890804720229</v>
      </c>
      <c r="E2222">
        <f t="shared" si="171"/>
        <v>0.62530890804720229</v>
      </c>
      <c r="F2222">
        <f t="shared" si="172"/>
        <v>0.39101123048318448</v>
      </c>
      <c r="G2222" s="6">
        <f t="shared" si="173"/>
        <v>7.1491443561876606E-3</v>
      </c>
    </row>
    <row r="2223" spans="1:7" x14ac:dyDescent="0.25">
      <c r="A2223" s="1">
        <v>42771</v>
      </c>
      <c r="B2223">
        <v>86.472116946399595</v>
      </c>
      <c r="C2223">
        <f t="shared" si="170"/>
        <v>87.523746311860251</v>
      </c>
      <c r="D2223">
        <f t="shared" si="174"/>
        <v>1.0516293654606557</v>
      </c>
      <c r="E2223">
        <f t="shared" si="171"/>
        <v>1.0516293654606557</v>
      </c>
      <c r="F2223">
        <f t="shared" si="172"/>
        <v>1.1059243222991813</v>
      </c>
      <c r="G2223" s="6">
        <f t="shared" si="173"/>
        <v>1.2015360513860346E-2</v>
      </c>
    </row>
    <row r="2224" spans="1:7" x14ac:dyDescent="0.25">
      <c r="A2224" s="1">
        <v>42772</v>
      </c>
      <c r="B2224">
        <v>89.308788598574793</v>
      </c>
      <c r="C2224">
        <f t="shared" si="170"/>
        <v>87.126476185440524</v>
      </c>
      <c r="D2224">
        <f t="shared" si="174"/>
        <v>-2.1823124131342695</v>
      </c>
      <c r="E2224">
        <f t="shared" si="171"/>
        <v>2.1823124131342695</v>
      </c>
      <c r="F2224">
        <f t="shared" si="172"/>
        <v>4.7624874685199181</v>
      </c>
      <c r="G2224" s="6">
        <f t="shared" si="173"/>
        <v>2.5047637740902344E-2</v>
      </c>
    </row>
    <row r="2225" spans="1:7" x14ac:dyDescent="0.25">
      <c r="A2225" s="1">
        <v>42773</v>
      </c>
      <c r="B2225">
        <v>89.497267759562803</v>
      </c>
      <c r="C2225">
        <f t="shared" si="170"/>
        <v>88.260813152133153</v>
      </c>
      <c r="D2225">
        <f t="shared" si="174"/>
        <v>-1.2364546074296499</v>
      </c>
      <c r="E2225">
        <f t="shared" si="171"/>
        <v>1.2364546074296499</v>
      </c>
      <c r="F2225">
        <f t="shared" si="172"/>
        <v>1.5288199962340094</v>
      </c>
      <c r="G2225" s="6">
        <f t="shared" si="173"/>
        <v>1.4009100565370967E-2</v>
      </c>
    </row>
    <row r="2226" spans="1:7" x14ac:dyDescent="0.25">
      <c r="A2226" s="1">
        <v>42774</v>
      </c>
      <c r="B2226">
        <v>87.967032967033006</v>
      </c>
      <c r="C2226">
        <f t="shared" si="170"/>
        <v>88.648785242735812</v>
      </c>
      <c r="D2226">
        <f t="shared" si="174"/>
        <v>0.68175227570280583</v>
      </c>
      <c r="E2226">
        <f t="shared" si="171"/>
        <v>0.68175227570280583</v>
      </c>
      <c r="F2226">
        <f t="shared" si="172"/>
        <v>0.46478616542595458</v>
      </c>
      <c r="G2226" s="6">
        <f t="shared" si="173"/>
        <v>7.6904863821433012E-3</v>
      </c>
    </row>
    <row r="2227" spans="1:7" x14ac:dyDescent="0.25">
      <c r="A2227" s="1">
        <v>42775</v>
      </c>
      <c r="B2227">
        <v>89.394780447390204</v>
      </c>
      <c r="C2227">
        <f t="shared" si="170"/>
        <v>88.272692637744385</v>
      </c>
      <c r="D2227">
        <f t="shared" si="174"/>
        <v>-1.1220878096458193</v>
      </c>
      <c r="E2227">
        <f t="shared" si="171"/>
        <v>1.1220878096458193</v>
      </c>
      <c r="F2227">
        <f t="shared" si="172"/>
        <v>1.2590810525557525</v>
      </c>
      <c r="G2227" s="6">
        <f t="shared" si="173"/>
        <v>1.2711607362547221E-2</v>
      </c>
    </row>
    <row r="2228" spans="1:7" x14ac:dyDescent="0.25">
      <c r="A2228" s="1">
        <v>42776</v>
      </c>
      <c r="B2228">
        <v>84.273817034700301</v>
      </c>
      <c r="C2228">
        <f t="shared" si="170"/>
        <v>88.246822712309424</v>
      </c>
      <c r="D2228">
        <f t="shared" si="174"/>
        <v>3.9730056776091232</v>
      </c>
      <c r="E2228">
        <f t="shared" si="171"/>
        <v>3.9730056776091232</v>
      </c>
      <c r="F2228">
        <f t="shared" si="172"/>
        <v>15.784774114314327</v>
      </c>
      <c r="G2228" s="6">
        <f t="shared" si="173"/>
        <v>4.5021515285160907E-2</v>
      </c>
    </row>
    <row r="2229" spans="1:7" x14ac:dyDescent="0.25">
      <c r="A2229" s="1">
        <v>42777</v>
      </c>
      <c r="B2229">
        <v>54.544068919814499</v>
      </c>
      <c r="C2229">
        <f t="shared" si="170"/>
        <v>87.818967292276781</v>
      </c>
      <c r="D2229">
        <f t="shared" si="174"/>
        <v>33.274898372462282</v>
      </c>
      <c r="E2229">
        <f t="shared" si="171"/>
        <v>33.274898372462282</v>
      </c>
      <c r="F2229">
        <f t="shared" si="172"/>
        <v>1107.218861697693</v>
      </c>
      <c r="G2229" s="6">
        <f t="shared" si="173"/>
        <v>0.37890332121212084</v>
      </c>
    </row>
    <row r="2230" spans="1:7" x14ac:dyDescent="0.25">
      <c r="A2230" s="1">
        <v>42778</v>
      </c>
      <c r="B2230">
        <v>50.499863126197603</v>
      </c>
      <c r="C2230">
        <f t="shared" si="170"/>
        <v>82.4976259545126</v>
      </c>
      <c r="D2230">
        <f t="shared" si="174"/>
        <v>31.997762828314997</v>
      </c>
      <c r="E2230">
        <f t="shared" si="171"/>
        <v>31.997762828314997</v>
      </c>
      <c r="F2230">
        <f t="shared" si="172"/>
        <v>1023.856826017097</v>
      </c>
      <c r="G2230" s="6">
        <f t="shared" si="173"/>
        <v>0.387862831906919</v>
      </c>
    </row>
    <row r="2231" spans="1:7" x14ac:dyDescent="0.25">
      <c r="A2231" s="1">
        <v>42779</v>
      </c>
      <c r="B2231">
        <v>49.5</v>
      </c>
      <c r="C2231">
        <f t="shared" si="170"/>
        <v>76.029471709116407</v>
      </c>
      <c r="D2231">
        <f t="shared" si="174"/>
        <v>26.529471709116407</v>
      </c>
      <c r="E2231">
        <f t="shared" si="171"/>
        <v>26.529471709116407</v>
      </c>
      <c r="F2231">
        <f t="shared" si="172"/>
        <v>703.81286916480781</v>
      </c>
      <c r="G2231" s="6">
        <f t="shared" si="173"/>
        <v>0.34893668353525281</v>
      </c>
    </row>
    <row r="2232" spans="1:7" x14ac:dyDescent="0.25">
      <c r="A2232" s="1">
        <v>42780</v>
      </c>
      <c r="B2232">
        <v>49.5</v>
      </c>
      <c r="C2232">
        <f t="shared" si="170"/>
        <v>69.363260415855933</v>
      </c>
      <c r="D2232">
        <f t="shared" si="174"/>
        <v>19.863260415855933</v>
      </c>
      <c r="E2232">
        <f t="shared" si="171"/>
        <v>19.863260415855933</v>
      </c>
      <c r="F2232">
        <f t="shared" si="172"/>
        <v>394.54911434810924</v>
      </c>
      <c r="G2232" s="6">
        <f t="shared" si="173"/>
        <v>0.28636572584346592</v>
      </c>
    </row>
    <row r="2233" spans="1:7" x14ac:dyDescent="0.25">
      <c r="A2233" s="1">
        <v>42781</v>
      </c>
      <c r="B2233">
        <v>49.5</v>
      </c>
      <c r="C2233">
        <f t="shared" si="170"/>
        <v>62.952088254683765</v>
      </c>
      <c r="D2233">
        <f t="shared" si="174"/>
        <v>13.452088254683765</v>
      </c>
      <c r="E2233">
        <f t="shared" si="171"/>
        <v>13.452088254683765</v>
      </c>
      <c r="F2233">
        <f t="shared" si="172"/>
        <v>180.95867841180092</v>
      </c>
      <c r="G2233" s="6">
        <f t="shared" si="173"/>
        <v>0.21368772073550557</v>
      </c>
    </row>
    <row r="2234" spans="1:7" x14ac:dyDescent="0.25">
      <c r="A2234" s="1">
        <v>42782</v>
      </c>
      <c r="B2234">
        <v>49.450932684509297</v>
      </c>
      <c r="C2234">
        <f t="shared" si="170"/>
        <v>56.302958180118729</v>
      </c>
      <c r="D2234">
        <f t="shared" si="174"/>
        <v>6.852025495609432</v>
      </c>
      <c r="E2234">
        <f t="shared" si="171"/>
        <v>6.852025495609432</v>
      </c>
      <c r="F2234">
        <f t="shared" si="172"/>
        <v>46.950253392481685</v>
      </c>
      <c r="G2234" s="6">
        <f t="shared" si="173"/>
        <v>0.12169920936816721</v>
      </c>
    </row>
    <row r="2235" spans="1:7" x14ac:dyDescent="0.25">
      <c r="A2235" s="1">
        <v>42783</v>
      </c>
      <c r="B2235">
        <v>48.5</v>
      </c>
      <c r="C2235">
        <f t="shared" si="170"/>
        <v>50.499144121753567</v>
      </c>
      <c r="D2235">
        <f t="shared" si="174"/>
        <v>1.9991441217535666</v>
      </c>
      <c r="E2235">
        <f t="shared" si="171"/>
        <v>1.9991441217535666</v>
      </c>
      <c r="F2235">
        <f t="shared" si="172"/>
        <v>3.9965772195418392</v>
      </c>
      <c r="G2235" s="6">
        <f t="shared" si="173"/>
        <v>3.958768324733633E-2</v>
      </c>
    </row>
    <row r="2236" spans="1:7" x14ac:dyDescent="0.25">
      <c r="A2236" s="1">
        <v>42784</v>
      </c>
      <c r="B2236">
        <v>49.5</v>
      </c>
      <c r="C2236">
        <f t="shared" si="170"/>
        <v>49.491799301784482</v>
      </c>
      <c r="D2236">
        <f t="shared" si="174"/>
        <v>-8.2006982155178321E-3</v>
      </c>
      <c r="E2236">
        <f t="shared" si="171"/>
        <v>8.2006982155178321E-3</v>
      </c>
      <c r="F2236">
        <f t="shared" si="172"/>
        <v>6.7251451221997358E-5</v>
      </c>
      <c r="G2236" s="6">
        <f t="shared" si="173"/>
        <v>1.6569812233967714E-4</v>
      </c>
    </row>
    <row r="2237" spans="1:7" x14ac:dyDescent="0.25">
      <c r="A2237" s="1">
        <v>42785</v>
      </c>
      <c r="B2237">
        <v>48.5</v>
      </c>
      <c r="C2237">
        <f t="shared" si="170"/>
        <v>49.325155447418219</v>
      </c>
      <c r="D2237">
        <f t="shared" si="174"/>
        <v>0.82515544741821856</v>
      </c>
      <c r="E2237">
        <f t="shared" si="171"/>
        <v>0.82515544741821856</v>
      </c>
      <c r="F2237">
        <f t="shared" si="172"/>
        <v>0.68088151240396044</v>
      </c>
      <c r="G2237" s="6">
        <f t="shared" si="173"/>
        <v>1.6728897049252157E-2</v>
      </c>
    </row>
    <row r="2238" spans="1:7" x14ac:dyDescent="0.25">
      <c r="A2238" s="1">
        <v>42786</v>
      </c>
      <c r="B2238">
        <v>48.5</v>
      </c>
      <c r="C2238">
        <f t="shared" si="170"/>
        <v>49.158488780751554</v>
      </c>
      <c r="D2238">
        <f t="shared" si="174"/>
        <v>0.65848878075155426</v>
      </c>
      <c r="E2238">
        <f t="shared" si="171"/>
        <v>0.65848878075155426</v>
      </c>
      <c r="F2238">
        <f t="shared" si="172"/>
        <v>0.43360747437566849</v>
      </c>
      <c r="G2238" s="6">
        <f t="shared" si="173"/>
        <v>1.3395220176284008E-2</v>
      </c>
    </row>
    <row r="2239" spans="1:7" x14ac:dyDescent="0.25">
      <c r="A2239" s="1">
        <v>42787</v>
      </c>
      <c r="B2239">
        <v>48.5</v>
      </c>
      <c r="C2239">
        <f t="shared" si="170"/>
        <v>48.99182211408489</v>
      </c>
      <c r="D2239">
        <f t="shared" si="174"/>
        <v>0.49182211408488996</v>
      </c>
      <c r="E2239">
        <f t="shared" si="171"/>
        <v>0.49182211408488996</v>
      </c>
      <c r="F2239">
        <f t="shared" si="172"/>
        <v>0.24188899190293051</v>
      </c>
      <c r="G2239" s="6">
        <f t="shared" si="173"/>
        <v>1.0038861443846844E-2</v>
      </c>
    </row>
    <row r="2240" spans="1:7" x14ac:dyDescent="0.25">
      <c r="A2240" s="1">
        <v>42788</v>
      </c>
      <c r="B2240">
        <v>48.500185116623499</v>
      </c>
      <c r="C2240">
        <f t="shared" si="170"/>
        <v>48.825155447418219</v>
      </c>
      <c r="D2240">
        <f t="shared" si="174"/>
        <v>0.32497033079472004</v>
      </c>
      <c r="E2240">
        <f t="shared" si="171"/>
        <v>0.32497033079472004</v>
      </c>
      <c r="F2240">
        <f t="shared" si="172"/>
        <v>0.10560571589682977</v>
      </c>
      <c r="G2240" s="6">
        <f t="shared" si="173"/>
        <v>6.6557971565434897E-3</v>
      </c>
    </row>
    <row r="2241" spans="1:7" x14ac:dyDescent="0.25">
      <c r="A2241" s="1">
        <v>42789</v>
      </c>
      <c r="B2241">
        <v>48.5</v>
      </c>
      <c r="C2241">
        <f t="shared" si="170"/>
        <v>48.666697519437243</v>
      </c>
      <c r="D2241">
        <f t="shared" si="174"/>
        <v>0.16669751943724265</v>
      </c>
      <c r="E2241">
        <f t="shared" si="171"/>
        <v>0.16669751943724265</v>
      </c>
      <c r="F2241">
        <f t="shared" si="172"/>
        <v>2.7788062986529891E-2</v>
      </c>
      <c r="G2241" s="6">
        <f t="shared" si="173"/>
        <v>3.4252893237858286E-3</v>
      </c>
    </row>
    <row r="2242" spans="1:7" x14ac:dyDescent="0.25">
      <c r="A2242" s="1">
        <v>42790</v>
      </c>
      <c r="B2242">
        <v>48.5</v>
      </c>
      <c r="C2242">
        <f t="shared" si="170"/>
        <v>48.666697519437243</v>
      </c>
      <c r="D2242">
        <f t="shared" si="174"/>
        <v>0.16669751943724265</v>
      </c>
      <c r="E2242">
        <f t="shared" si="171"/>
        <v>0.16669751943724265</v>
      </c>
      <c r="F2242">
        <f t="shared" si="172"/>
        <v>2.7788062986529891E-2</v>
      </c>
      <c r="G2242" s="6">
        <f t="shared" si="173"/>
        <v>3.4252893237858286E-3</v>
      </c>
    </row>
    <row r="2243" spans="1:7" x14ac:dyDescent="0.25">
      <c r="A2243" s="1">
        <v>42791</v>
      </c>
      <c r="B2243">
        <v>48.5</v>
      </c>
      <c r="C2243">
        <f t="shared" si="170"/>
        <v>48.500030852770578</v>
      </c>
      <c r="D2243">
        <f t="shared" si="174"/>
        <v>3.0852770578349009E-5</v>
      </c>
      <c r="E2243">
        <f t="shared" si="171"/>
        <v>3.0852770578349009E-5</v>
      </c>
      <c r="F2243">
        <f t="shared" si="172"/>
        <v>9.5189345236023825E-10</v>
      </c>
      <c r="G2243" s="6">
        <f t="shared" si="173"/>
        <v>6.3613919488025508E-7</v>
      </c>
    </row>
    <row r="2244" spans="1:7" x14ac:dyDescent="0.25">
      <c r="A2244" s="1">
        <v>42792</v>
      </c>
      <c r="B2244">
        <v>48.5</v>
      </c>
      <c r="C2244">
        <f t="shared" si="170"/>
        <v>48.500030852770578</v>
      </c>
      <c r="D2244">
        <f t="shared" si="174"/>
        <v>3.0852770578349009E-5</v>
      </c>
      <c r="E2244">
        <f t="shared" si="171"/>
        <v>3.0852770578349009E-5</v>
      </c>
      <c r="F2244">
        <f t="shared" si="172"/>
        <v>9.5189345236023825E-10</v>
      </c>
      <c r="G2244" s="6">
        <f t="shared" si="173"/>
        <v>6.3613919488025508E-7</v>
      </c>
    </row>
    <row r="2245" spans="1:7" x14ac:dyDescent="0.25">
      <c r="A2245" s="1">
        <v>42793</v>
      </c>
      <c r="B2245">
        <v>48.5</v>
      </c>
      <c r="C2245">
        <f t="shared" si="170"/>
        <v>48.500030852770578</v>
      </c>
      <c r="D2245">
        <f t="shared" si="174"/>
        <v>3.0852770578349009E-5</v>
      </c>
      <c r="E2245">
        <f t="shared" si="171"/>
        <v>3.0852770578349009E-5</v>
      </c>
      <c r="F2245">
        <f t="shared" si="172"/>
        <v>9.5189345236023825E-10</v>
      </c>
      <c r="G2245" s="6">
        <f t="shared" si="173"/>
        <v>6.3613919488025508E-7</v>
      </c>
    </row>
    <row r="2246" spans="1:7" x14ac:dyDescent="0.25">
      <c r="A2246" s="1">
        <v>42794</v>
      </c>
      <c r="B2246">
        <v>48.5</v>
      </c>
      <c r="C2246">
        <f t="shared" si="170"/>
        <v>48.500030852770578</v>
      </c>
      <c r="D2246">
        <f t="shared" si="174"/>
        <v>3.0852770578349009E-5</v>
      </c>
      <c r="E2246">
        <f t="shared" si="171"/>
        <v>3.0852770578349009E-5</v>
      </c>
      <c r="F2246">
        <f t="shared" si="172"/>
        <v>9.5189345236023825E-10</v>
      </c>
      <c r="G2246" s="6">
        <f t="shared" si="173"/>
        <v>6.3613919488025508E-7</v>
      </c>
    </row>
    <row r="2247" spans="1:7" x14ac:dyDescent="0.25">
      <c r="A2247" s="1">
        <v>42795</v>
      </c>
      <c r="B2247">
        <v>48.5</v>
      </c>
      <c r="C2247">
        <f t="shared" si="170"/>
        <v>48.5</v>
      </c>
      <c r="D2247">
        <f t="shared" si="174"/>
        <v>0</v>
      </c>
      <c r="E2247">
        <f t="shared" si="171"/>
        <v>0</v>
      </c>
      <c r="F2247">
        <f t="shared" si="172"/>
        <v>0</v>
      </c>
      <c r="G2247" s="6">
        <f t="shared" si="173"/>
        <v>0</v>
      </c>
    </row>
    <row r="2248" spans="1:7" x14ac:dyDescent="0.25">
      <c r="A2248" s="1">
        <v>42796</v>
      </c>
      <c r="B2248">
        <v>49.5</v>
      </c>
      <c r="C2248">
        <f t="shared" si="170"/>
        <v>48.5</v>
      </c>
      <c r="D2248">
        <f t="shared" si="174"/>
        <v>-1</v>
      </c>
      <c r="E2248">
        <f t="shared" si="171"/>
        <v>1</v>
      </c>
      <c r="F2248">
        <f t="shared" si="172"/>
        <v>1</v>
      </c>
      <c r="G2248" s="6">
        <f t="shared" si="173"/>
        <v>2.0618556701030927E-2</v>
      </c>
    </row>
    <row r="2249" spans="1:7" x14ac:dyDescent="0.25">
      <c r="A2249" s="1">
        <v>42797</v>
      </c>
      <c r="B2249">
        <v>48.5</v>
      </c>
      <c r="C2249">
        <f t="shared" ref="C2249:C2312" si="175">AVERAGE(B2243:B2248)</f>
        <v>48.666666666666664</v>
      </c>
      <c r="D2249">
        <f t="shared" si="174"/>
        <v>0.1666666666666643</v>
      </c>
      <c r="E2249">
        <f t="shared" ref="E2249:E2312" si="176">ABS($D2249)</f>
        <v>0.1666666666666643</v>
      </c>
      <c r="F2249">
        <f t="shared" ref="F2249:F2312" si="177">POWER($E2249,2)</f>
        <v>2.7777777777776989E-2</v>
      </c>
      <c r="G2249" s="6">
        <f t="shared" ref="G2249:G2312" si="178">$E2249/$C2249</f>
        <v>3.424657534246527E-3</v>
      </c>
    </row>
    <row r="2250" spans="1:7" x14ac:dyDescent="0.25">
      <c r="A2250" s="1">
        <v>42798</v>
      </c>
      <c r="B2250">
        <v>48.5</v>
      </c>
      <c r="C2250">
        <f t="shared" si="175"/>
        <v>48.666666666666664</v>
      </c>
      <c r="D2250">
        <f t="shared" ref="D2250:D2313" si="179">$C2250-$B2250</f>
        <v>0.1666666666666643</v>
      </c>
      <c r="E2250">
        <f t="shared" si="176"/>
        <v>0.1666666666666643</v>
      </c>
      <c r="F2250">
        <f t="shared" si="177"/>
        <v>2.7777777777776989E-2</v>
      </c>
      <c r="G2250" s="6">
        <f t="shared" si="178"/>
        <v>3.424657534246527E-3</v>
      </c>
    </row>
    <row r="2251" spans="1:7" x14ac:dyDescent="0.25">
      <c r="A2251" s="1">
        <v>42799</v>
      </c>
      <c r="B2251">
        <v>48.5</v>
      </c>
      <c r="C2251">
        <f t="shared" si="175"/>
        <v>48.666666666666664</v>
      </c>
      <c r="D2251">
        <f t="shared" si="179"/>
        <v>0.1666666666666643</v>
      </c>
      <c r="E2251">
        <f t="shared" si="176"/>
        <v>0.1666666666666643</v>
      </c>
      <c r="F2251">
        <f t="shared" si="177"/>
        <v>2.7777777777776989E-2</v>
      </c>
      <c r="G2251" s="6">
        <f t="shared" si="178"/>
        <v>3.424657534246527E-3</v>
      </c>
    </row>
    <row r="2252" spans="1:7" x14ac:dyDescent="0.25">
      <c r="A2252" s="1">
        <v>42800</v>
      </c>
      <c r="B2252">
        <v>48.499797979797997</v>
      </c>
      <c r="C2252">
        <f t="shared" si="175"/>
        <v>48.666666666666664</v>
      </c>
      <c r="D2252">
        <f t="shared" si="179"/>
        <v>0.16686868686866774</v>
      </c>
      <c r="E2252">
        <f t="shared" si="176"/>
        <v>0.16686868686866774</v>
      </c>
      <c r="F2252">
        <f t="shared" si="177"/>
        <v>2.7845158657273484E-2</v>
      </c>
      <c r="G2252" s="6">
        <f t="shared" si="178"/>
        <v>3.4288086342876933E-3</v>
      </c>
    </row>
    <row r="2253" spans="1:7" x14ac:dyDescent="0.25">
      <c r="A2253" s="1">
        <v>42801</v>
      </c>
      <c r="B2253">
        <v>48.500238208670801</v>
      </c>
      <c r="C2253">
        <f t="shared" si="175"/>
        <v>48.666632996633005</v>
      </c>
      <c r="D2253">
        <f t="shared" si="179"/>
        <v>0.1663947879622043</v>
      </c>
      <c r="E2253">
        <f t="shared" si="176"/>
        <v>0.1663947879622043</v>
      </c>
      <c r="F2253">
        <f t="shared" si="177"/>
        <v>2.7687225460986932E-2</v>
      </c>
      <c r="G2253" s="6">
        <f t="shared" si="178"/>
        <v>3.4190733510106671E-3</v>
      </c>
    </row>
    <row r="2254" spans="1:7" x14ac:dyDescent="0.25">
      <c r="A2254" s="1">
        <v>42802</v>
      </c>
      <c r="B2254">
        <v>48.5</v>
      </c>
      <c r="C2254">
        <f t="shared" si="175"/>
        <v>48.666672698078138</v>
      </c>
      <c r="D2254">
        <f t="shared" si="179"/>
        <v>0.16667269807813767</v>
      </c>
      <c r="E2254">
        <f t="shared" si="176"/>
        <v>0.16667269807813767</v>
      </c>
      <c r="F2254">
        <f t="shared" si="177"/>
        <v>2.7779788284646036E-2</v>
      </c>
      <c r="G2254" s="6">
        <f t="shared" si="178"/>
        <v>3.4247810429152191E-3</v>
      </c>
    </row>
    <row r="2255" spans="1:7" x14ac:dyDescent="0.25">
      <c r="A2255" s="1">
        <v>42803</v>
      </c>
      <c r="B2255">
        <v>48.5</v>
      </c>
      <c r="C2255">
        <f t="shared" si="175"/>
        <v>48.500006031411466</v>
      </c>
      <c r="D2255">
        <f t="shared" si="179"/>
        <v>6.0314114662674001E-6</v>
      </c>
      <c r="E2255">
        <f t="shared" si="176"/>
        <v>6.0314114662674001E-6</v>
      </c>
      <c r="F2255">
        <f t="shared" si="177"/>
        <v>3.6377924275421868E-11</v>
      </c>
      <c r="G2255" s="6">
        <f t="shared" si="178"/>
        <v>1.243589838393237E-7</v>
      </c>
    </row>
    <row r="2256" spans="1:7" x14ac:dyDescent="0.25">
      <c r="A2256" s="1">
        <v>42804</v>
      </c>
      <c r="B2256">
        <v>48.5</v>
      </c>
      <c r="C2256">
        <f t="shared" si="175"/>
        <v>48.500006031411466</v>
      </c>
      <c r="D2256">
        <f t="shared" si="179"/>
        <v>6.0314114662674001E-6</v>
      </c>
      <c r="E2256">
        <f t="shared" si="176"/>
        <v>6.0314114662674001E-6</v>
      </c>
      <c r="F2256">
        <f t="shared" si="177"/>
        <v>3.6377924275421868E-11</v>
      </c>
      <c r="G2256" s="6">
        <f t="shared" si="178"/>
        <v>1.243589838393237E-7</v>
      </c>
    </row>
    <row r="2257" spans="1:7" x14ac:dyDescent="0.25">
      <c r="A2257" s="1">
        <v>42805</v>
      </c>
      <c r="B2257">
        <v>48.5</v>
      </c>
      <c r="C2257">
        <f t="shared" si="175"/>
        <v>48.500006031411466</v>
      </c>
      <c r="D2257">
        <f t="shared" si="179"/>
        <v>6.0314114662674001E-6</v>
      </c>
      <c r="E2257">
        <f t="shared" si="176"/>
        <v>6.0314114662674001E-6</v>
      </c>
      <c r="F2257">
        <f t="shared" si="177"/>
        <v>3.6377924275421868E-11</v>
      </c>
      <c r="G2257" s="6">
        <f t="shared" si="178"/>
        <v>1.243589838393237E-7</v>
      </c>
    </row>
    <row r="2258" spans="1:7" x14ac:dyDescent="0.25">
      <c r="A2258" s="1">
        <v>42806</v>
      </c>
      <c r="B2258">
        <v>48.5</v>
      </c>
      <c r="C2258">
        <f t="shared" si="175"/>
        <v>48.500006031411466</v>
      </c>
      <c r="D2258">
        <f t="shared" si="179"/>
        <v>6.0314114662674001E-6</v>
      </c>
      <c r="E2258">
        <f t="shared" si="176"/>
        <v>6.0314114662674001E-6</v>
      </c>
      <c r="F2258">
        <f t="shared" si="177"/>
        <v>3.6377924275421868E-11</v>
      </c>
      <c r="G2258" s="6">
        <f t="shared" si="178"/>
        <v>1.243589838393237E-7</v>
      </c>
    </row>
    <row r="2259" spans="1:7" x14ac:dyDescent="0.25">
      <c r="A2259" s="1">
        <v>42807</v>
      </c>
      <c r="B2259">
        <v>48.499804763764203</v>
      </c>
      <c r="C2259">
        <f t="shared" si="175"/>
        <v>48.500039701445132</v>
      </c>
      <c r="D2259">
        <f t="shared" si="179"/>
        <v>2.3493768092919254E-4</v>
      </c>
      <c r="E2259">
        <f t="shared" si="176"/>
        <v>2.3493768092919254E-4</v>
      </c>
      <c r="F2259">
        <f t="shared" si="177"/>
        <v>5.5195713920387077E-8</v>
      </c>
      <c r="G2259" s="6">
        <f t="shared" si="178"/>
        <v>4.8440719301553937E-6</v>
      </c>
    </row>
    <row r="2260" spans="1:7" x14ac:dyDescent="0.25">
      <c r="A2260" s="1">
        <v>42808</v>
      </c>
      <c r="B2260">
        <v>48.500265251989397</v>
      </c>
      <c r="C2260">
        <f t="shared" si="175"/>
        <v>48.499967460627367</v>
      </c>
      <c r="D2260">
        <f t="shared" si="179"/>
        <v>-2.9779136202989775E-4</v>
      </c>
      <c r="E2260">
        <f t="shared" si="176"/>
        <v>2.9779136202989775E-4</v>
      </c>
      <c r="F2260">
        <f t="shared" si="177"/>
        <v>8.8679695299621629E-8</v>
      </c>
      <c r="G2260" s="6">
        <f t="shared" si="178"/>
        <v>6.1400322025297643E-6</v>
      </c>
    </row>
    <row r="2261" spans="1:7" x14ac:dyDescent="0.25">
      <c r="A2261" s="1">
        <v>42809</v>
      </c>
      <c r="B2261">
        <v>48.499592502037501</v>
      </c>
      <c r="C2261">
        <f t="shared" si="175"/>
        <v>48.500011669292263</v>
      </c>
      <c r="D2261">
        <f t="shared" si="179"/>
        <v>4.1916725476198735E-4</v>
      </c>
      <c r="E2261">
        <f t="shared" si="176"/>
        <v>4.1916725476198735E-4</v>
      </c>
      <c r="F2261">
        <f t="shared" si="177"/>
        <v>1.7570118746470081E-7</v>
      </c>
      <c r="G2261" s="6">
        <f t="shared" si="178"/>
        <v>8.6426217300764624E-6</v>
      </c>
    </row>
    <row r="2262" spans="1:7" x14ac:dyDescent="0.25">
      <c r="A2262" s="1">
        <v>42810</v>
      </c>
      <c r="B2262">
        <v>48.5</v>
      </c>
      <c r="C2262">
        <f t="shared" si="175"/>
        <v>48.49994375296518</v>
      </c>
      <c r="D2262">
        <f t="shared" si="179"/>
        <v>-5.6247034819989494E-5</v>
      </c>
      <c r="E2262">
        <f t="shared" si="176"/>
        <v>5.6247034819989494E-5</v>
      </c>
      <c r="F2262">
        <f t="shared" si="177"/>
        <v>3.1637289260411105E-9</v>
      </c>
      <c r="G2262" s="6">
        <f t="shared" si="178"/>
        <v>1.1597340216822555E-6</v>
      </c>
    </row>
    <row r="2263" spans="1:7" x14ac:dyDescent="0.25">
      <c r="A2263" s="1">
        <v>42811</v>
      </c>
      <c r="B2263">
        <v>48.503225806451603</v>
      </c>
      <c r="C2263">
        <f t="shared" si="175"/>
        <v>48.49994375296518</v>
      </c>
      <c r="D2263">
        <f t="shared" si="179"/>
        <v>-3.2820534864228534E-3</v>
      </c>
      <c r="E2263">
        <f t="shared" si="176"/>
        <v>3.2820534864228534E-3</v>
      </c>
      <c r="F2263">
        <f t="shared" si="177"/>
        <v>1.0771875087740407E-5</v>
      </c>
      <c r="G2263" s="6">
        <f t="shared" si="178"/>
        <v>6.7671284386225624E-5</v>
      </c>
    </row>
    <row r="2264" spans="1:7" x14ac:dyDescent="0.25">
      <c r="A2264" s="1">
        <v>42812</v>
      </c>
      <c r="B2264">
        <v>48.5</v>
      </c>
      <c r="C2264">
        <f t="shared" si="175"/>
        <v>48.500481387373782</v>
      </c>
      <c r="D2264">
        <f t="shared" si="179"/>
        <v>4.8138737378167207E-4</v>
      </c>
      <c r="E2264">
        <f t="shared" si="176"/>
        <v>4.8138737378167207E-4</v>
      </c>
      <c r="F2264">
        <f t="shared" si="177"/>
        <v>2.3173380363641527E-7</v>
      </c>
      <c r="G2264" s="6">
        <f t="shared" si="178"/>
        <v>9.9254143466500207E-6</v>
      </c>
    </row>
    <row r="2265" spans="1:7" x14ac:dyDescent="0.25">
      <c r="A2265" s="1">
        <v>42813</v>
      </c>
      <c r="B2265">
        <v>48.5</v>
      </c>
      <c r="C2265">
        <f t="shared" si="175"/>
        <v>48.500481387373782</v>
      </c>
      <c r="D2265">
        <f t="shared" si="179"/>
        <v>4.8138737378167207E-4</v>
      </c>
      <c r="E2265">
        <f t="shared" si="176"/>
        <v>4.8138737378167207E-4</v>
      </c>
      <c r="F2265">
        <f t="shared" si="177"/>
        <v>2.3173380363641527E-7</v>
      </c>
      <c r="G2265" s="6">
        <f t="shared" si="178"/>
        <v>9.9254143466500207E-6</v>
      </c>
    </row>
    <row r="2266" spans="1:7" x14ac:dyDescent="0.25">
      <c r="A2266" s="1">
        <v>42814</v>
      </c>
      <c r="B2266">
        <v>48.5</v>
      </c>
      <c r="C2266">
        <f t="shared" si="175"/>
        <v>48.500513926746414</v>
      </c>
      <c r="D2266">
        <f t="shared" si="179"/>
        <v>5.1392674641448366E-4</v>
      </c>
      <c r="E2266">
        <f t="shared" si="176"/>
        <v>5.1392674641448366E-4</v>
      </c>
      <c r="F2266">
        <f t="shared" si="177"/>
        <v>2.64120700680177E-7</v>
      </c>
      <c r="G2266" s="6">
        <f t="shared" si="178"/>
        <v>1.0596315478031878E-5</v>
      </c>
    </row>
    <row r="2267" spans="1:7" x14ac:dyDescent="0.25">
      <c r="A2267" s="1">
        <v>42815</v>
      </c>
      <c r="B2267">
        <v>48.5</v>
      </c>
      <c r="C2267">
        <f t="shared" si="175"/>
        <v>48.500469718081519</v>
      </c>
      <c r="D2267">
        <f t="shared" si="179"/>
        <v>4.6971808151852201E-4</v>
      </c>
      <c r="E2267">
        <f t="shared" si="176"/>
        <v>4.6971808151852201E-4</v>
      </c>
      <c r="F2267">
        <f t="shared" si="177"/>
        <v>2.2063507610544089E-7</v>
      </c>
      <c r="G2267" s="6">
        <f t="shared" si="178"/>
        <v>9.6848151007371763E-6</v>
      </c>
    </row>
    <row r="2268" spans="1:7" x14ac:dyDescent="0.25">
      <c r="A2268" s="1">
        <v>42816</v>
      </c>
      <c r="B2268">
        <v>48.5</v>
      </c>
      <c r="C2268">
        <f t="shared" si="175"/>
        <v>48.500537634408602</v>
      </c>
      <c r="D2268">
        <f t="shared" si="179"/>
        <v>5.3763440860166156E-4</v>
      </c>
      <c r="E2268">
        <f t="shared" si="176"/>
        <v>5.3763440860166156E-4</v>
      </c>
      <c r="F2268">
        <f t="shared" si="177"/>
        <v>2.8905075731245839E-7</v>
      </c>
      <c r="G2268" s="6">
        <f t="shared" si="178"/>
        <v>1.1085122656872116E-5</v>
      </c>
    </row>
    <row r="2269" spans="1:7" x14ac:dyDescent="0.25">
      <c r="A2269" s="1">
        <v>42817</v>
      </c>
      <c r="B2269">
        <v>48.5</v>
      </c>
      <c r="C2269">
        <f t="shared" si="175"/>
        <v>48.500537634408602</v>
      </c>
      <c r="D2269">
        <f t="shared" si="179"/>
        <v>5.3763440860166156E-4</v>
      </c>
      <c r="E2269">
        <f t="shared" si="176"/>
        <v>5.3763440860166156E-4</v>
      </c>
      <c r="F2269">
        <f t="shared" si="177"/>
        <v>2.8905075731245839E-7</v>
      </c>
      <c r="G2269" s="6">
        <f t="shared" si="178"/>
        <v>1.1085122656872116E-5</v>
      </c>
    </row>
    <row r="2270" spans="1:7" x14ac:dyDescent="0.25">
      <c r="A2270" s="1">
        <v>42818</v>
      </c>
      <c r="B2270">
        <v>48.499831479609</v>
      </c>
      <c r="C2270">
        <f t="shared" si="175"/>
        <v>48.5</v>
      </c>
      <c r="D2270">
        <f t="shared" si="179"/>
        <v>1.6852039100001548E-4</v>
      </c>
      <c r="E2270">
        <f t="shared" si="176"/>
        <v>1.6852039100001548E-4</v>
      </c>
      <c r="F2270">
        <f t="shared" si="177"/>
        <v>2.8399122182798099E-8</v>
      </c>
      <c r="G2270" s="6">
        <f t="shared" si="178"/>
        <v>3.4746472371137213E-6</v>
      </c>
    </row>
    <row r="2271" spans="1:7" x14ac:dyDescent="0.25">
      <c r="A2271" s="1">
        <v>42819</v>
      </c>
      <c r="B2271">
        <v>48.503875968992197</v>
      </c>
      <c r="C2271">
        <f t="shared" si="175"/>
        <v>48.499971913268162</v>
      </c>
      <c r="D2271">
        <f t="shared" si="179"/>
        <v>-3.9040557240355156E-3</v>
      </c>
      <c r="E2271">
        <f t="shared" si="176"/>
        <v>3.9040557240355156E-3</v>
      </c>
      <c r="F2271">
        <f t="shared" si="177"/>
        <v>1.5241651096374475E-5</v>
      </c>
      <c r="G2271" s="6">
        <f t="shared" si="178"/>
        <v>8.0496040925901675E-5</v>
      </c>
    </row>
    <row r="2272" spans="1:7" x14ac:dyDescent="0.25">
      <c r="A2272" s="1">
        <v>42820</v>
      </c>
      <c r="B2272">
        <v>95.337905236907702</v>
      </c>
      <c r="C2272">
        <f t="shared" si="175"/>
        <v>48.500617908100196</v>
      </c>
      <c r="D2272">
        <f t="shared" si="179"/>
        <v>-46.837287328807506</v>
      </c>
      <c r="E2272">
        <f t="shared" si="176"/>
        <v>46.837287328807506</v>
      </c>
      <c r="F2272">
        <f t="shared" si="177"/>
        <v>2193.7314843212721</v>
      </c>
      <c r="G2272" s="6">
        <f t="shared" si="178"/>
        <v>0.9657049610698899</v>
      </c>
    </row>
    <row r="2273" spans="1:7" x14ac:dyDescent="0.25">
      <c r="A2273" s="1">
        <v>42821</v>
      </c>
      <c r="B2273">
        <v>97.8333333333333</v>
      </c>
      <c r="C2273">
        <f t="shared" si="175"/>
        <v>56.306935447584813</v>
      </c>
      <c r="D2273">
        <f t="shared" si="179"/>
        <v>-41.526397885748487</v>
      </c>
      <c r="E2273">
        <f t="shared" si="176"/>
        <v>41.526397885748487</v>
      </c>
      <c r="F2273">
        <f t="shared" si="177"/>
        <v>1724.4417213654965</v>
      </c>
      <c r="G2273" s="6">
        <f t="shared" si="178"/>
        <v>0.73750058595188006</v>
      </c>
    </row>
    <row r="2274" spans="1:7" x14ac:dyDescent="0.25">
      <c r="A2274" s="1">
        <v>42822</v>
      </c>
      <c r="B2274">
        <v>97.532728609953395</v>
      </c>
      <c r="C2274">
        <f t="shared" si="175"/>
        <v>64.529157669807034</v>
      </c>
      <c r="D2274">
        <f t="shared" si="179"/>
        <v>-33.003570940146361</v>
      </c>
      <c r="E2274">
        <f t="shared" si="176"/>
        <v>33.003570940146361</v>
      </c>
      <c r="F2274">
        <f t="shared" si="177"/>
        <v>1089.2356948012734</v>
      </c>
      <c r="G2274" s="6">
        <f t="shared" si="178"/>
        <v>0.51145206495680973</v>
      </c>
    </row>
    <row r="2275" spans="1:7" x14ac:dyDescent="0.25">
      <c r="A2275" s="1">
        <v>42823</v>
      </c>
      <c r="B2275">
        <v>99.769938650306699</v>
      </c>
      <c r="C2275">
        <f t="shared" si="175"/>
        <v>72.701279104799269</v>
      </c>
      <c r="D2275">
        <f t="shared" si="179"/>
        <v>-27.06865954550743</v>
      </c>
      <c r="E2275">
        <f t="shared" si="176"/>
        <v>27.06865954550743</v>
      </c>
      <c r="F2275">
        <f t="shared" si="177"/>
        <v>732.71232959059046</v>
      </c>
      <c r="G2275" s="6">
        <f t="shared" si="178"/>
        <v>0.37232714305463344</v>
      </c>
    </row>
    <row r="2276" spans="1:7" x14ac:dyDescent="0.25">
      <c r="A2276" s="1">
        <v>42824</v>
      </c>
      <c r="B2276">
        <v>99.880255941499101</v>
      </c>
      <c r="C2276">
        <f t="shared" si="175"/>
        <v>81.246268879850376</v>
      </c>
      <c r="D2276">
        <f t="shared" si="179"/>
        <v>-18.633987061648725</v>
      </c>
      <c r="E2276">
        <f t="shared" si="176"/>
        <v>18.633987061648725</v>
      </c>
      <c r="F2276">
        <f t="shared" si="177"/>
        <v>347.22547381369208</v>
      </c>
      <c r="G2276" s="6">
        <f t="shared" si="178"/>
        <v>0.22935191139922093</v>
      </c>
    </row>
    <row r="2277" spans="1:7" x14ac:dyDescent="0.25">
      <c r="A2277" s="1">
        <v>42825</v>
      </c>
      <c r="B2277">
        <v>97.731166150670802</v>
      </c>
      <c r="C2277">
        <f t="shared" si="175"/>
        <v>89.80967295683206</v>
      </c>
      <c r="D2277">
        <f t="shared" si="179"/>
        <v>-7.9214931938387423</v>
      </c>
      <c r="E2277">
        <f t="shared" si="176"/>
        <v>7.9214931938387423</v>
      </c>
      <c r="F2277">
        <f t="shared" si="177"/>
        <v>62.750054420033521</v>
      </c>
      <c r="G2277" s="6">
        <f t="shared" si="178"/>
        <v>8.8203118139025954E-2</v>
      </c>
    </row>
    <row r="2278" spans="1:7" x14ac:dyDescent="0.25">
      <c r="A2278" s="1">
        <v>42826</v>
      </c>
      <c r="B2278">
        <v>96.155539251650794</v>
      </c>
      <c r="C2278">
        <f t="shared" si="175"/>
        <v>98.014221320445174</v>
      </c>
      <c r="D2278">
        <f t="shared" si="179"/>
        <v>1.8586820687943799</v>
      </c>
      <c r="E2278">
        <f t="shared" si="176"/>
        <v>1.8586820687943799</v>
      </c>
      <c r="F2278">
        <f t="shared" si="177"/>
        <v>3.4546990328577558</v>
      </c>
      <c r="G2278" s="6">
        <f t="shared" si="178"/>
        <v>1.8963391676781807E-2</v>
      </c>
    </row>
    <row r="2279" spans="1:7" x14ac:dyDescent="0.25">
      <c r="A2279" s="1">
        <v>42827</v>
      </c>
      <c r="B2279">
        <v>97.152125279642107</v>
      </c>
      <c r="C2279">
        <f t="shared" si="175"/>
        <v>98.150493656235696</v>
      </c>
      <c r="D2279">
        <f t="shared" si="179"/>
        <v>0.99836837659358935</v>
      </c>
      <c r="E2279">
        <f t="shared" si="176"/>
        <v>0.99836837659358935</v>
      </c>
      <c r="F2279">
        <f t="shared" si="177"/>
        <v>0.99673941538211908</v>
      </c>
      <c r="G2279" s="6">
        <f t="shared" si="178"/>
        <v>1.0171812075548955E-2</v>
      </c>
    </row>
    <row r="2280" spans="1:7" x14ac:dyDescent="0.25">
      <c r="A2280" s="1">
        <v>42828</v>
      </c>
      <c r="B2280">
        <v>94.950600801068106</v>
      </c>
      <c r="C2280">
        <f t="shared" si="175"/>
        <v>98.036958980620469</v>
      </c>
      <c r="D2280">
        <f t="shared" si="179"/>
        <v>3.0863581795523629</v>
      </c>
      <c r="E2280">
        <f t="shared" si="176"/>
        <v>3.0863581795523629</v>
      </c>
      <c r="F2280">
        <f t="shared" si="177"/>
        <v>9.5256068124897748</v>
      </c>
      <c r="G2280" s="6">
        <f t="shared" si="178"/>
        <v>3.1481578086917823E-2</v>
      </c>
    </row>
    <row r="2281" spans="1:7" x14ac:dyDescent="0.25">
      <c r="A2281" s="1">
        <v>42829</v>
      </c>
      <c r="B2281">
        <v>95.488439306358401</v>
      </c>
      <c r="C2281">
        <f t="shared" si="175"/>
        <v>97.606604345806275</v>
      </c>
      <c r="D2281">
        <f t="shared" si="179"/>
        <v>2.1181650394478737</v>
      </c>
      <c r="E2281">
        <f t="shared" si="176"/>
        <v>2.1181650394478737</v>
      </c>
      <c r="F2281">
        <f t="shared" si="177"/>
        <v>4.4866231343392124</v>
      </c>
      <c r="G2281" s="6">
        <f t="shared" si="178"/>
        <v>2.170104219529569E-2</v>
      </c>
    </row>
    <row r="2282" spans="1:7" x14ac:dyDescent="0.25">
      <c r="A2282" s="1">
        <v>42830</v>
      </c>
      <c r="B2282">
        <v>97.7264150943396</v>
      </c>
      <c r="C2282">
        <f t="shared" si="175"/>
        <v>96.893021121814897</v>
      </c>
      <c r="D2282">
        <f t="shared" si="179"/>
        <v>-0.83339397252470349</v>
      </c>
      <c r="E2282">
        <f t="shared" si="176"/>
        <v>0.83339397252470349</v>
      </c>
      <c r="F2282">
        <f t="shared" si="177"/>
        <v>0.69454551344050619</v>
      </c>
      <c r="G2282" s="6">
        <f t="shared" si="178"/>
        <v>8.6011764611710478E-3</v>
      </c>
    </row>
    <row r="2283" spans="1:7" x14ac:dyDescent="0.25">
      <c r="A2283" s="1">
        <v>42831</v>
      </c>
      <c r="B2283">
        <v>93.346774193548399</v>
      </c>
      <c r="C2283">
        <f t="shared" si="175"/>
        <v>96.53404764728829</v>
      </c>
      <c r="D2283">
        <f t="shared" si="179"/>
        <v>3.1872734537398912</v>
      </c>
      <c r="E2283">
        <f t="shared" si="176"/>
        <v>3.1872734537398912</v>
      </c>
      <c r="F2283">
        <f t="shared" si="177"/>
        <v>10.158712068915015</v>
      </c>
      <c r="G2283" s="6">
        <f t="shared" si="178"/>
        <v>3.3017091186162688E-2</v>
      </c>
    </row>
    <row r="2284" spans="1:7" x14ac:dyDescent="0.25">
      <c r="A2284" s="1">
        <v>42832</v>
      </c>
      <c r="B2284">
        <v>94.237055520898295</v>
      </c>
      <c r="C2284">
        <f t="shared" si="175"/>
        <v>95.80331565443457</v>
      </c>
      <c r="D2284">
        <f t="shared" si="179"/>
        <v>1.5662601335362751</v>
      </c>
      <c r="E2284">
        <f t="shared" si="176"/>
        <v>1.5662601335362751</v>
      </c>
      <c r="F2284">
        <f t="shared" si="177"/>
        <v>2.4531708059050703</v>
      </c>
      <c r="G2284" s="6">
        <f t="shared" si="178"/>
        <v>1.634870487349125E-2</v>
      </c>
    </row>
    <row r="2285" spans="1:7" x14ac:dyDescent="0.25">
      <c r="A2285" s="1">
        <v>42833</v>
      </c>
      <c r="B2285">
        <v>97.813358302122396</v>
      </c>
      <c r="C2285">
        <f t="shared" si="175"/>
        <v>95.483568365975813</v>
      </c>
      <c r="D2285">
        <f t="shared" si="179"/>
        <v>-2.3297899361465824</v>
      </c>
      <c r="E2285">
        <f t="shared" si="176"/>
        <v>2.3297899361465824</v>
      </c>
      <c r="F2285">
        <f t="shared" si="177"/>
        <v>5.4279211465698962</v>
      </c>
      <c r="G2285" s="6">
        <f t="shared" si="178"/>
        <v>2.4399904360683376E-2</v>
      </c>
    </row>
    <row r="2286" spans="1:7" x14ac:dyDescent="0.25">
      <c r="A2286" s="1">
        <v>42834</v>
      </c>
      <c r="B2286">
        <v>97.378904481665899</v>
      </c>
      <c r="C2286">
        <f t="shared" si="175"/>
        <v>95.59377386972254</v>
      </c>
      <c r="D2286">
        <f t="shared" si="179"/>
        <v>-1.7851306119433588</v>
      </c>
      <c r="E2286">
        <f t="shared" si="176"/>
        <v>1.7851306119433588</v>
      </c>
      <c r="F2286">
        <f t="shared" si="177"/>
        <v>3.1866913016972704</v>
      </c>
      <c r="G2286" s="6">
        <f t="shared" si="178"/>
        <v>1.8674130538837989E-2</v>
      </c>
    </row>
    <row r="2287" spans="1:7" x14ac:dyDescent="0.25">
      <c r="A2287" s="1">
        <v>42835</v>
      </c>
      <c r="B2287">
        <v>99.7554149428085</v>
      </c>
      <c r="C2287">
        <f t="shared" si="175"/>
        <v>95.998491149822186</v>
      </c>
      <c r="D2287">
        <f t="shared" si="179"/>
        <v>-3.7569237929863135</v>
      </c>
      <c r="E2287">
        <f t="shared" si="176"/>
        <v>3.7569237929863135</v>
      </c>
      <c r="F2287">
        <f t="shared" si="177"/>
        <v>14.114476386306668</v>
      </c>
      <c r="G2287" s="6">
        <f t="shared" si="178"/>
        <v>3.9135237939552474E-2</v>
      </c>
    </row>
    <row r="2288" spans="1:7" x14ac:dyDescent="0.25">
      <c r="A2288" s="1">
        <v>42836</v>
      </c>
      <c r="B2288">
        <v>97.064418212478898</v>
      </c>
      <c r="C2288">
        <f t="shared" si="175"/>
        <v>96.709653755897193</v>
      </c>
      <c r="D2288">
        <f t="shared" si="179"/>
        <v>-0.35476445658170519</v>
      </c>
      <c r="E2288">
        <f t="shared" si="176"/>
        <v>0.35476445658170519</v>
      </c>
      <c r="F2288">
        <f t="shared" si="177"/>
        <v>0.12585781965371259</v>
      </c>
      <c r="G2288" s="6">
        <f t="shared" si="178"/>
        <v>3.6683458455673795E-3</v>
      </c>
    </row>
    <row r="2289" spans="1:7" x14ac:dyDescent="0.25">
      <c r="A2289" s="1">
        <v>42837</v>
      </c>
      <c r="B2289">
        <v>101.400466562986</v>
      </c>
      <c r="C2289">
        <f t="shared" si="175"/>
        <v>96.599320942253726</v>
      </c>
      <c r="D2289">
        <f t="shared" si="179"/>
        <v>-4.8011456207322709</v>
      </c>
      <c r="E2289">
        <f t="shared" si="176"/>
        <v>4.8011456207322709</v>
      </c>
      <c r="F2289">
        <f t="shared" si="177"/>
        <v>23.050999271476662</v>
      </c>
      <c r="G2289" s="6">
        <f t="shared" si="178"/>
        <v>4.9701649803546299E-2</v>
      </c>
    </row>
    <row r="2290" spans="1:7" x14ac:dyDescent="0.25">
      <c r="A2290" s="1">
        <v>42838</v>
      </c>
      <c r="B2290">
        <v>98.123298638911095</v>
      </c>
      <c r="C2290">
        <f t="shared" si="175"/>
        <v>97.941603003826671</v>
      </c>
      <c r="D2290">
        <f t="shared" si="179"/>
        <v>-0.18169563508442366</v>
      </c>
      <c r="E2290">
        <f t="shared" si="176"/>
        <v>0.18169563508442366</v>
      </c>
      <c r="F2290">
        <f t="shared" si="177"/>
        <v>3.3013303808732047E-2</v>
      </c>
      <c r="G2290" s="6">
        <f t="shared" si="178"/>
        <v>1.855142549354891E-3</v>
      </c>
    </row>
    <row r="2291" spans="1:7" x14ac:dyDescent="0.25">
      <c r="A2291" s="1">
        <v>42839</v>
      </c>
      <c r="B2291">
        <v>96.946841294298906</v>
      </c>
      <c r="C2291">
        <f t="shared" si="175"/>
        <v>98.589310190162152</v>
      </c>
      <c r="D2291">
        <f t="shared" si="179"/>
        <v>1.6424688958632458</v>
      </c>
      <c r="E2291">
        <f t="shared" si="176"/>
        <v>1.6424688958632458</v>
      </c>
      <c r="F2291">
        <f t="shared" si="177"/>
        <v>2.6977040738782301</v>
      </c>
      <c r="G2291" s="6">
        <f t="shared" si="178"/>
        <v>1.6659705729710456E-2</v>
      </c>
    </row>
    <row r="2292" spans="1:7" x14ac:dyDescent="0.25">
      <c r="A2292" s="1">
        <v>42840</v>
      </c>
      <c r="B2292">
        <v>97.442441720740206</v>
      </c>
      <c r="C2292">
        <f t="shared" si="175"/>
        <v>98.444890688858209</v>
      </c>
      <c r="D2292">
        <f t="shared" si="179"/>
        <v>1.0024489681180029</v>
      </c>
      <c r="E2292">
        <f t="shared" si="176"/>
        <v>1.0024489681180029</v>
      </c>
      <c r="F2292">
        <f t="shared" si="177"/>
        <v>1.0049039336808487</v>
      </c>
      <c r="G2292" s="6">
        <f t="shared" si="178"/>
        <v>1.0182844036937491E-2</v>
      </c>
    </row>
    <row r="2293" spans="1:7" x14ac:dyDescent="0.25">
      <c r="A2293" s="1">
        <v>42841</v>
      </c>
      <c r="B2293">
        <v>101.585690515807</v>
      </c>
      <c r="C2293">
        <f t="shared" si="175"/>
        <v>98.455480228703934</v>
      </c>
      <c r="D2293">
        <f t="shared" si="179"/>
        <v>-3.1302102871030684</v>
      </c>
      <c r="E2293">
        <f t="shared" si="176"/>
        <v>3.1302102871030684</v>
      </c>
      <c r="F2293">
        <f t="shared" si="177"/>
        <v>9.7982164414858737</v>
      </c>
      <c r="G2293" s="6">
        <f t="shared" si="178"/>
        <v>3.1793154427075559E-2</v>
      </c>
    </row>
    <row r="2294" spans="1:7" x14ac:dyDescent="0.25">
      <c r="A2294" s="1">
        <v>42842</v>
      </c>
      <c r="B2294">
        <v>98.398362892223702</v>
      </c>
      <c r="C2294">
        <f t="shared" si="175"/>
        <v>98.760526157537015</v>
      </c>
      <c r="D2294">
        <f t="shared" si="179"/>
        <v>0.36216326531331333</v>
      </c>
      <c r="E2294">
        <f t="shared" si="176"/>
        <v>0.36216326531331333</v>
      </c>
      <c r="F2294">
        <f t="shared" si="177"/>
        <v>0.13116223074240138</v>
      </c>
      <c r="G2294" s="6">
        <f t="shared" si="178"/>
        <v>3.6670852151558173E-3</v>
      </c>
    </row>
    <row r="2295" spans="1:7" x14ac:dyDescent="0.25">
      <c r="A2295" s="1">
        <v>42843</v>
      </c>
      <c r="B2295">
        <v>98.498457742134505</v>
      </c>
      <c r="C2295">
        <f t="shared" si="175"/>
        <v>98.982850270827825</v>
      </c>
      <c r="D2295">
        <f t="shared" si="179"/>
        <v>0.48439252869331995</v>
      </c>
      <c r="E2295">
        <f t="shared" si="176"/>
        <v>0.48439252869331995</v>
      </c>
      <c r="F2295">
        <f t="shared" si="177"/>
        <v>0.23463612185390878</v>
      </c>
      <c r="G2295" s="6">
        <f t="shared" si="178"/>
        <v>4.8937015590879568E-3</v>
      </c>
    </row>
    <row r="2296" spans="1:7" x14ac:dyDescent="0.25">
      <c r="A2296" s="1">
        <v>42844</v>
      </c>
      <c r="B2296">
        <v>97.6635311143271</v>
      </c>
      <c r="C2296">
        <f t="shared" si="175"/>
        <v>98.499182134019236</v>
      </c>
      <c r="D2296">
        <f t="shared" si="179"/>
        <v>0.83565101969213629</v>
      </c>
      <c r="E2296">
        <f t="shared" si="176"/>
        <v>0.83565101969213629</v>
      </c>
      <c r="F2296">
        <f t="shared" si="177"/>
        <v>0.69831262671250716</v>
      </c>
      <c r="G2296" s="6">
        <f t="shared" si="178"/>
        <v>8.4838371404458868E-3</v>
      </c>
    </row>
    <row r="2297" spans="1:7" x14ac:dyDescent="0.25">
      <c r="A2297" s="1">
        <v>42845</v>
      </c>
      <c r="B2297">
        <v>96.823045267489704</v>
      </c>
      <c r="C2297">
        <f t="shared" si="175"/>
        <v>98.422554213255239</v>
      </c>
      <c r="D2297">
        <f t="shared" si="179"/>
        <v>1.5995089457655354</v>
      </c>
      <c r="E2297">
        <f t="shared" si="176"/>
        <v>1.5995089457655354</v>
      </c>
      <c r="F2297">
        <f t="shared" si="177"/>
        <v>2.5584288675839746</v>
      </c>
      <c r="G2297" s="6">
        <f t="shared" si="178"/>
        <v>1.6251447227226282E-2</v>
      </c>
    </row>
    <row r="2298" spans="1:7" x14ac:dyDescent="0.25">
      <c r="A2298" s="1">
        <v>42846</v>
      </c>
      <c r="B2298">
        <v>98.934381778741894</v>
      </c>
      <c r="C2298">
        <f t="shared" si="175"/>
        <v>98.401921542120363</v>
      </c>
      <c r="D2298">
        <f t="shared" si="179"/>
        <v>-0.53246023662153164</v>
      </c>
      <c r="E2298">
        <f t="shared" si="176"/>
        <v>0.53246023662153164</v>
      </c>
      <c r="F2298">
        <f t="shared" si="177"/>
        <v>0.28351390358305745</v>
      </c>
      <c r="G2298" s="6">
        <f t="shared" si="178"/>
        <v>5.4110755997139257E-3</v>
      </c>
    </row>
    <row r="2299" spans="1:7" x14ac:dyDescent="0.25">
      <c r="A2299" s="1">
        <v>42847</v>
      </c>
      <c r="B2299">
        <v>98.042863871879405</v>
      </c>
      <c r="C2299">
        <f t="shared" si="175"/>
        <v>98.650578218453987</v>
      </c>
      <c r="D2299">
        <f t="shared" si="179"/>
        <v>0.60771434657458201</v>
      </c>
      <c r="E2299">
        <f t="shared" si="176"/>
        <v>0.60771434657458201</v>
      </c>
      <c r="F2299">
        <f t="shared" si="177"/>
        <v>0.36931672703257118</v>
      </c>
      <c r="G2299" s="6">
        <f t="shared" si="178"/>
        <v>6.1602715113219728E-3</v>
      </c>
    </row>
    <row r="2300" spans="1:7" x14ac:dyDescent="0.25">
      <c r="A2300" s="1">
        <v>42848</v>
      </c>
      <c r="B2300">
        <v>96.885390428211593</v>
      </c>
      <c r="C2300">
        <f t="shared" si="175"/>
        <v>98.060107111132723</v>
      </c>
      <c r="D2300">
        <f t="shared" si="179"/>
        <v>1.1747166829211295</v>
      </c>
      <c r="E2300">
        <f t="shared" si="176"/>
        <v>1.1747166829211295</v>
      </c>
      <c r="F2300">
        <f t="shared" si="177"/>
        <v>1.3799592851332216</v>
      </c>
      <c r="G2300" s="6">
        <f t="shared" si="178"/>
        <v>1.197955741155584E-2</v>
      </c>
    </row>
    <row r="2301" spans="1:7" x14ac:dyDescent="0.25">
      <c r="A2301" s="1">
        <v>42849</v>
      </c>
      <c r="B2301">
        <v>97.938628158844807</v>
      </c>
      <c r="C2301">
        <f t="shared" si="175"/>
        <v>97.807945033797367</v>
      </c>
      <c r="D2301">
        <f t="shared" si="179"/>
        <v>-0.13068312504744029</v>
      </c>
      <c r="E2301">
        <f t="shared" si="176"/>
        <v>0.13068312504744029</v>
      </c>
      <c r="F2301">
        <f t="shared" si="177"/>
        <v>1.7078079172164914E-2</v>
      </c>
      <c r="G2301" s="6">
        <f t="shared" si="178"/>
        <v>1.3361197293561679E-3</v>
      </c>
    </row>
    <row r="2302" spans="1:7" x14ac:dyDescent="0.25">
      <c r="A2302" s="1">
        <v>42850</v>
      </c>
      <c r="B2302">
        <v>100.99650349650349</v>
      </c>
      <c r="C2302">
        <f t="shared" si="175"/>
        <v>97.714640103249096</v>
      </c>
      <c r="D2302">
        <f t="shared" si="179"/>
        <v>-3.2818633932543975</v>
      </c>
      <c r="E2302">
        <f t="shared" si="176"/>
        <v>3.2818633932543975</v>
      </c>
      <c r="F2302">
        <f t="shared" si="177"/>
        <v>10.770627331983269</v>
      </c>
      <c r="G2302" s="6">
        <f t="shared" si="178"/>
        <v>3.3586199465982298E-2</v>
      </c>
    </row>
    <row r="2303" spans="1:7" x14ac:dyDescent="0.25">
      <c r="A2303" s="1">
        <v>42851</v>
      </c>
      <c r="B2303">
        <v>60</v>
      </c>
      <c r="C2303">
        <f t="shared" si="175"/>
        <v>98.270135500278499</v>
      </c>
      <c r="D2303">
        <f t="shared" si="179"/>
        <v>38.270135500278499</v>
      </c>
      <c r="E2303">
        <f t="shared" si="176"/>
        <v>38.270135500278499</v>
      </c>
      <c r="F2303">
        <f t="shared" si="177"/>
        <v>1464.6032712096767</v>
      </c>
      <c r="G2303" s="6">
        <f t="shared" si="178"/>
        <v>0.38943810655649336</v>
      </c>
    </row>
    <row r="2304" spans="1:7" x14ac:dyDescent="0.25">
      <c r="A2304" s="1">
        <v>42852</v>
      </c>
      <c r="B2304">
        <v>60</v>
      </c>
      <c r="C2304">
        <f t="shared" si="175"/>
        <v>92.132961289030206</v>
      </c>
      <c r="D2304">
        <f t="shared" si="179"/>
        <v>32.132961289030206</v>
      </c>
      <c r="E2304">
        <f t="shared" si="176"/>
        <v>32.132961289030206</v>
      </c>
      <c r="F2304">
        <f t="shared" si="177"/>
        <v>1032.5272012023138</v>
      </c>
      <c r="G2304" s="6">
        <f t="shared" si="178"/>
        <v>0.34876726894977284</v>
      </c>
    </row>
    <row r="2305" spans="1:7" x14ac:dyDescent="0.25">
      <c r="A2305" s="1">
        <v>42853</v>
      </c>
      <c r="B2305">
        <v>60.499789473684203</v>
      </c>
      <c r="C2305">
        <f t="shared" si="175"/>
        <v>85.643897659239883</v>
      </c>
      <c r="D2305">
        <f t="shared" si="179"/>
        <v>25.14410818555568</v>
      </c>
      <c r="E2305">
        <f t="shared" si="176"/>
        <v>25.14410818555568</v>
      </c>
      <c r="F2305">
        <f t="shared" si="177"/>
        <v>632.22617644692821</v>
      </c>
      <c r="G2305" s="6">
        <f t="shared" si="178"/>
        <v>0.2935890223679346</v>
      </c>
    </row>
    <row r="2306" spans="1:7" x14ac:dyDescent="0.25">
      <c r="A2306" s="1">
        <v>42854</v>
      </c>
      <c r="B2306">
        <v>60.504166666666698</v>
      </c>
      <c r="C2306">
        <f t="shared" si="175"/>
        <v>79.386718592874018</v>
      </c>
      <c r="D2306">
        <f t="shared" si="179"/>
        <v>18.88255192620732</v>
      </c>
      <c r="E2306">
        <f t="shared" si="176"/>
        <v>18.88255192620732</v>
      </c>
      <c r="F2306">
        <f t="shared" si="177"/>
        <v>356.55076724591578</v>
      </c>
      <c r="G2306" s="6">
        <f t="shared" si="178"/>
        <v>0.23785530200642746</v>
      </c>
    </row>
    <row r="2307" spans="1:7" x14ac:dyDescent="0.25">
      <c r="A2307" s="1">
        <v>42855</v>
      </c>
      <c r="B2307">
        <v>60.499630450849999</v>
      </c>
      <c r="C2307">
        <f t="shared" si="175"/>
        <v>73.323181299283206</v>
      </c>
      <c r="D2307">
        <f t="shared" si="179"/>
        <v>12.823550848433207</v>
      </c>
      <c r="E2307">
        <f t="shared" si="176"/>
        <v>12.823550848433207</v>
      </c>
      <c r="F2307">
        <f t="shared" si="177"/>
        <v>164.44345636235204</v>
      </c>
      <c r="G2307" s="6">
        <f t="shared" si="178"/>
        <v>0.17489081380813692</v>
      </c>
    </row>
    <row r="2308" spans="1:7" x14ac:dyDescent="0.25">
      <c r="A2308" s="1">
        <v>42856</v>
      </c>
      <c r="B2308">
        <v>60.5017793594306</v>
      </c>
      <c r="C2308">
        <f t="shared" si="175"/>
        <v>67.083348347950746</v>
      </c>
      <c r="D2308">
        <f t="shared" si="179"/>
        <v>6.5815689885201465</v>
      </c>
      <c r="E2308">
        <f t="shared" si="176"/>
        <v>6.5815689885201465</v>
      </c>
      <c r="F2308">
        <f t="shared" si="177"/>
        <v>43.317050350650106</v>
      </c>
      <c r="G2308" s="6">
        <f t="shared" si="178"/>
        <v>9.8110323211396455E-2</v>
      </c>
    </row>
    <row r="2309" spans="1:7" x14ac:dyDescent="0.25">
      <c r="A2309" s="1">
        <v>42857</v>
      </c>
      <c r="B2309">
        <v>59.4991717283269</v>
      </c>
      <c r="C2309">
        <f t="shared" si="175"/>
        <v>60.334227658438579</v>
      </c>
      <c r="D2309">
        <f t="shared" si="179"/>
        <v>0.83505593011167889</v>
      </c>
      <c r="E2309">
        <f t="shared" si="176"/>
        <v>0.83505593011167889</v>
      </c>
      <c r="F2309">
        <f t="shared" si="177"/>
        <v>0.69731840641468112</v>
      </c>
      <c r="G2309" s="6">
        <f t="shared" si="178"/>
        <v>1.3840500865264407E-2</v>
      </c>
    </row>
    <row r="2310" spans="1:7" x14ac:dyDescent="0.25">
      <c r="A2310" s="1">
        <v>42858</v>
      </c>
      <c r="B2310">
        <v>84.641618497109803</v>
      </c>
      <c r="C2310">
        <f t="shared" si="175"/>
        <v>60.250756279826398</v>
      </c>
      <c r="D2310">
        <f t="shared" si="179"/>
        <v>-24.390862217283406</v>
      </c>
      <c r="E2310">
        <f t="shared" si="176"/>
        <v>24.390862217283406</v>
      </c>
      <c r="F2310">
        <f t="shared" si="177"/>
        <v>594.91415970250318</v>
      </c>
      <c r="G2310" s="6">
        <f t="shared" si="178"/>
        <v>0.40482250718984142</v>
      </c>
    </row>
    <row r="2311" spans="1:7" x14ac:dyDescent="0.25">
      <c r="A2311" s="1">
        <v>42859</v>
      </c>
      <c r="B2311">
        <v>103.79118727050179</v>
      </c>
      <c r="C2311">
        <f t="shared" si="175"/>
        <v>64.35769269601137</v>
      </c>
      <c r="D2311">
        <f t="shared" si="179"/>
        <v>-39.433494574490425</v>
      </c>
      <c r="E2311">
        <f t="shared" si="176"/>
        <v>39.433494574490425</v>
      </c>
      <c r="F2311">
        <f t="shared" si="177"/>
        <v>1555.0004943563658</v>
      </c>
      <c r="G2311" s="6">
        <f t="shared" si="178"/>
        <v>0.61272387064513822</v>
      </c>
    </row>
    <row r="2312" spans="1:7" x14ac:dyDescent="0.25">
      <c r="A2312" s="1">
        <v>42860</v>
      </c>
      <c r="B2312">
        <v>101.801913337085</v>
      </c>
      <c r="C2312">
        <f t="shared" si="175"/>
        <v>71.572925662147625</v>
      </c>
      <c r="D2312">
        <f t="shared" si="179"/>
        <v>-30.228987674937372</v>
      </c>
      <c r="E2312">
        <f t="shared" si="176"/>
        <v>30.228987674937372</v>
      </c>
      <c r="F2312">
        <f t="shared" si="177"/>
        <v>913.79169585151556</v>
      </c>
      <c r="G2312" s="6">
        <f t="shared" si="178"/>
        <v>0.42235227071239323</v>
      </c>
    </row>
    <row r="2313" spans="1:7" x14ac:dyDescent="0.25">
      <c r="A2313" s="1">
        <v>42861</v>
      </c>
      <c r="B2313">
        <v>103.81127363539061</v>
      </c>
      <c r="C2313">
        <f t="shared" ref="C2313:C2376" si="180">AVERAGE(B2307:B2312)</f>
        <v>78.455883440550679</v>
      </c>
      <c r="D2313">
        <f t="shared" si="179"/>
        <v>-25.355390194839927</v>
      </c>
      <c r="E2313">
        <f t="shared" ref="E2313:E2376" si="181">ABS($D2313)</f>
        <v>25.355390194839927</v>
      </c>
      <c r="F2313">
        <f t="shared" ref="F2313:F2376" si="182">POWER($E2313,2)</f>
        <v>642.89581193258471</v>
      </c>
      <c r="G2313" s="6">
        <f t="shared" ref="G2313:G2376" si="183">$E2313/$C2313</f>
        <v>0.32318022668182395</v>
      </c>
    </row>
    <row r="2314" spans="1:7" x14ac:dyDescent="0.25">
      <c r="A2314" s="1">
        <v>42862</v>
      </c>
      <c r="B2314">
        <v>104.9964846980976</v>
      </c>
      <c r="C2314">
        <f t="shared" si="180"/>
        <v>85.674490637974131</v>
      </c>
      <c r="D2314">
        <f t="shared" ref="D2314:D2377" si="184">$C2314-$B2314</f>
        <v>-19.321994060123473</v>
      </c>
      <c r="E2314">
        <f t="shared" si="181"/>
        <v>19.321994060123473</v>
      </c>
      <c r="F2314">
        <f t="shared" si="182"/>
        <v>373.33945445944676</v>
      </c>
      <c r="G2314" s="6">
        <f t="shared" si="183"/>
        <v>0.22552797123440665</v>
      </c>
    </row>
    <row r="2315" spans="1:7" x14ac:dyDescent="0.25">
      <c r="A2315" s="1">
        <v>42863</v>
      </c>
      <c r="B2315">
        <v>105.45302713987471</v>
      </c>
      <c r="C2315">
        <f t="shared" si="180"/>
        <v>93.090274861085277</v>
      </c>
      <c r="D2315">
        <f t="shared" si="184"/>
        <v>-12.362752278789429</v>
      </c>
      <c r="E2315">
        <f t="shared" si="181"/>
        <v>12.362752278789429</v>
      </c>
      <c r="F2315">
        <f t="shared" si="182"/>
        <v>152.83764390671323</v>
      </c>
      <c r="G2315" s="6">
        <f t="shared" si="183"/>
        <v>0.13280390778991519</v>
      </c>
    </row>
    <row r="2316" spans="1:7" x14ac:dyDescent="0.25">
      <c r="A2316" s="1">
        <v>42864</v>
      </c>
      <c r="B2316">
        <v>106.47433306386419</v>
      </c>
      <c r="C2316">
        <f t="shared" si="180"/>
        <v>100.74925076300991</v>
      </c>
      <c r="D2316">
        <f t="shared" si="184"/>
        <v>-5.7250823008542824</v>
      </c>
      <c r="E2316">
        <f t="shared" si="181"/>
        <v>5.7250823008542824</v>
      </c>
      <c r="F2316">
        <f t="shared" si="182"/>
        <v>32.776567351554966</v>
      </c>
      <c r="G2316" s="6">
        <f t="shared" si="183"/>
        <v>5.6825060806866529E-2</v>
      </c>
    </row>
    <row r="2317" spans="1:7" x14ac:dyDescent="0.25">
      <c r="A2317" s="1">
        <v>42865</v>
      </c>
      <c r="B2317">
        <v>106.5052546483428</v>
      </c>
      <c r="C2317">
        <f t="shared" si="180"/>
        <v>104.38803652413564</v>
      </c>
      <c r="D2317">
        <f t="shared" si="184"/>
        <v>-2.1172181242071559</v>
      </c>
      <c r="E2317">
        <f t="shared" si="181"/>
        <v>2.1172181242071559</v>
      </c>
      <c r="F2317">
        <f t="shared" si="182"/>
        <v>4.4826125854712684</v>
      </c>
      <c r="G2317" s="6">
        <f t="shared" si="183"/>
        <v>2.0282191280776053E-2</v>
      </c>
    </row>
    <row r="2318" spans="1:7" x14ac:dyDescent="0.25">
      <c r="A2318" s="1">
        <v>42866</v>
      </c>
      <c r="B2318">
        <v>105.62952243125901</v>
      </c>
      <c r="C2318">
        <f t="shared" si="180"/>
        <v>104.84038108710915</v>
      </c>
      <c r="D2318">
        <f t="shared" si="184"/>
        <v>-0.78914134414985426</v>
      </c>
      <c r="E2318">
        <f t="shared" si="181"/>
        <v>0.78914134414985426</v>
      </c>
      <c r="F2318">
        <f t="shared" si="182"/>
        <v>0.62274406104663871</v>
      </c>
      <c r="G2318" s="6">
        <f t="shared" si="183"/>
        <v>7.5270743578676729E-3</v>
      </c>
    </row>
    <row r="2319" spans="1:7" x14ac:dyDescent="0.25">
      <c r="A2319" s="1">
        <v>42867</v>
      </c>
      <c r="B2319">
        <v>106.0010718113612</v>
      </c>
      <c r="C2319">
        <f t="shared" si="180"/>
        <v>105.47831593613817</v>
      </c>
      <c r="D2319">
        <f t="shared" si="184"/>
        <v>-0.52275587522302658</v>
      </c>
      <c r="E2319">
        <f t="shared" si="181"/>
        <v>0.52275587522302658</v>
      </c>
      <c r="F2319">
        <f t="shared" si="182"/>
        <v>0.27327370508019255</v>
      </c>
      <c r="G2319" s="6">
        <f t="shared" si="183"/>
        <v>4.9560506402048458E-3</v>
      </c>
    </row>
    <row r="2320" spans="1:7" x14ac:dyDescent="0.25">
      <c r="A2320" s="1">
        <v>42868</v>
      </c>
      <c r="B2320">
        <v>102.4643799472295</v>
      </c>
      <c r="C2320">
        <f t="shared" si="180"/>
        <v>105.84328229879992</v>
      </c>
      <c r="D2320">
        <f t="shared" si="184"/>
        <v>3.3789023515704173</v>
      </c>
      <c r="E2320">
        <f t="shared" si="181"/>
        <v>3.3789023515704173</v>
      </c>
      <c r="F2320">
        <f t="shared" si="182"/>
        <v>11.416981101448096</v>
      </c>
      <c r="G2320" s="6">
        <f t="shared" si="183"/>
        <v>3.1923635380388504E-2</v>
      </c>
    </row>
    <row r="2321" spans="1:7" x14ac:dyDescent="0.25">
      <c r="A2321" s="1">
        <v>42869</v>
      </c>
      <c r="B2321">
        <v>92.83</v>
      </c>
      <c r="C2321">
        <f t="shared" si="180"/>
        <v>105.4212648403219</v>
      </c>
      <c r="D2321">
        <f t="shared" si="184"/>
        <v>12.591264840321898</v>
      </c>
      <c r="E2321">
        <f t="shared" si="181"/>
        <v>12.591264840321898</v>
      </c>
      <c r="F2321">
        <f t="shared" si="182"/>
        <v>158.53995027912643</v>
      </c>
      <c r="G2321" s="6">
        <f t="shared" si="183"/>
        <v>0.11943761877068607</v>
      </c>
    </row>
    <row r="2322" spans="1:7" x14ac:dyDescent="0.25">
      <c r="A2322" s="1">
        <v>42870</v>
      </c>
      <c r="B2322">
        <v>101.51150442477881</v>
      </c>
      <c r="C2322">
        <f t="shared" si="180"/>
        <v>103.31742698367611</v>
      </c>
      <c r="D2322">
        <f t="shared" si="184"/>
        <v>1.8059225588973078</v>
      </c>
      <c r="E2322">
        <f t="shared" si="181"/>
        <v>1.8059225588973078</v>
      </c>
      <c r="F2322">
        <f t="shared" si="182"/>
        <v>3.2613562887342002</v>
      </c>
      <c r="G2322" s="6">
        <f t="shared" si="183"/>
        <v>1.7479360565015221E-2</v>
      </c>
    </row>
    <row r="2323" spans="1:7" x14ac:dyDescent="0.25">
      <c r="A2323" s="1">
        <v>42871</v>
      </c>
      <c r="B2323">
        <v>103.87657430730479</v>
      </c>
      <c r="C2323">
        <f t="shared" si="180"/>
        <v>102.49028887716189</v>
      </c>
      <c r="D2323">
        <f t="shared" si="184"/>
        <v>-1.3862854301429053</v>
      </c>
      <c r="E2323">
        <f t="shared" si="181"/>
        <v>1.3862854301429053</v>
      </c>
      <c r="F2323">
        <f t="shared" si="182"/>
        <v>1.9217872938264999</v>
      </c>
      <c r="G2323" s="6">
        <f t="shared" si="183"/>
        <v>1.3526017394725228E-2</v>
      </c>
    </row>
    <row r="2324" spans="1:7" x14ac:dyDescent="0.25">
      <c r="A2324" s="1">
        <v>42872</v>
      </c>
      <c r="B2324">
        <v>104.3535220539829</v>
      </c>
      <c r="C2324">
        <f t="shared" si="180"/>
        <v>102.0521754869889</v>
      </c>
      <c r="D2324">
        <f t="shared" si="184"/>
        <v>-2.301346566993999</v>
      </c>
      <c r="E2324">
        <f t="shared" si="181"/>
        <v>2.301346566993999</v>
      </c>
      <c r="F2324">
        <f t="shared" si="182"/>
        <v>5.2961960214150645</v>
      </c>
      <c r="G2324" s="6">
        <f t="shared" si="183"/>
        <v>2.2550686019304E-2</v>
      </c>
    </row>
    <row r="2325" spans="1:7" x14ac:dyDescent="0.25">
      <c r="A2325" s="1">
        <v>42873</v>
      </c>
      <c r="B2325">
        <v>101.02813599062129</v>
      </c>
      <c r="C2325">
        <f t="shared" si="180"/>
        <v>101.83950875744286</v>
      </c>
      <c r="D2325">
        <f t="shared" si="184"/>
        <v>0.81137276682156312</v>
      </c>
      <c r="E2325">
        <f t="shared" si="181"/>
        <v>0.81137276682156312</v>
      </c>
      <c r="F2325">
        <f t="shared" si="182"/>
        <v>0.65832576673967869</v>
      </c>
      <c r="G2325" s="6">
        <f t="shared" si="183"/>
        <v>7.9671708624798783E-3</v>
      </c>
    </row>
    <row r="2326" spans="1:7" x14ac:dyDescent="0.25">
      <c r="A2326" s="1">
        <v>42874</v>
      </c>
      <c r="B2326">
        <v>99.675378787878799</v>
      </c>
      <c r="C2326">
        <f t="shared" si="180"/>
        <v>101.01068612065289</v>
      </c>
      <c r="D2326">
        <f t="shared" si="184"/>
        <v>1.335307332774093</v>
      </c>
      <c r="E2326">
        <f t="shared" si="181"/>
        <v>1.335307332774093</v>
      </c>
      <c r="F2326">
        <f t="shared" si="182"/>
        <v>1.7830456729602622</v>
      </c>
      <c r="G2326" s="6">
        <f t="shared" si="183"/>
        <v>1.3219466019457844E-2</v>
      </c>
    </row>
    <row r="2327" spans="1:7" x14ac:dyDescent="0.25">
      <c r="A2327" s="1">
        <v>42875</v>
      </c>
      <c r="B2327">
        <v>101.7626666666667</v>
      </c>
      <c r="C2327">
        <f t="shared" si="180"/>
        <v>100.54585259409443</v>
      </c>
      <c r="D2327">
        <f t="shared" si="184"/>
        <v>-1.2168140725722765</v>
      </c>
      <c r="E2327">
        <f t="shared" si="181"/>
        <v>1.2168140725722765</v>
      </c>
      <c r="F2327">
        <f t="shared" si="182"/>
        <v>1.4806364872099294</v>
      </c>
      <c r="G2327" s="6">
        <f t="shared" si="183"/>
        <v>1.2102081201544719E-2</v>
      </c>
    </row>
    <row r="2328" spans="1:7" x14ac:dyDescent="0.25">
      <c r="A2328" s="1">
        <v>42876</v>
      </c>
      <c r="B2328">
        <v>105.049756097561</v>
      </c>
      <c r="C2328">
        <f t="shared" si="180"/>
        <v>102.03463037187221</v>
      </c>
      <c r="D2328">
        <f t="shared" si="184"/>
        <v>-3.0151257256887902</v>
      </c>
      <c r="E2328">
        <f t="shared" si="181"/>
        <v>3.0151257256887902</v>
      </c>
      <c r="F2328">
        <f t="shared" si="182"/>
        <v>9.0909831417103533</v>
      </c>
      <c r="G2328" s="6">
        <f t="shared" si="183"/>
        <v>2.9550023503784526E-2</v>
      </c>
    </row>
    <row r="2329" spans="1:7" x14ac:dyDescent="0.25">
      <c r="A2329" s="1">
        <v>42877</v>
      </c>
      <c r="B2329">
        <v>105.5760416666667</v>
      </c>
      <c r="C2329">
        <f t="shared" si="180"/>
        <v>102.62433898400258</v>
      </c>
      <c r="D2329">
        <f t="shared" si="184"/>
        <v>-2.9517026826641199</v>
      </c>
      <c r="E2329">
        <f t="shared" si="181"/>
        <v>2.9517026826641199</v>
      </c>
      <c r="F2329">
        <f t="shared" si="182"/>
        <v>8.7125487268465616</v>
      </c>
      <c r="G2329" s="6">
        <f t="shared" si="183"/>
        <v>2.8762208964135116E-2</v>
      </c>
    </row>
    <row r="2330" spans="1:7" x14ac:dyDescent="0.25">
      <c r="A2330" s="1">
        <v>42878</v>
      </c>
      <c r="B2330">
        <v>104.9165835825856</v>
      </c>
      <c r="C2330">
        <f t="shared" si="180"/>
        <v>102.90758354389622</v>
      </c>
      <c r="D2330">
        <f t="shared" si="184"/>
        <v>-2.0090000386893792</v>
      </c>
      <c r="E2330">
        <f t="shared" si="181"/>
        <v>2.0090000386893792</v>
      </c>
      <c r="F2330">
        <f t="shared" si="182"/>
        <v>4.0360811554539273</v>
      </c>
      <c r="G2330" s="6">
        <f t="shared" si="183"/>
        <v>1.9522371136354792E-2</v>
      </c>
    </row>
    <row r="2331" spans="1:7" x14ac:dyDescent="0.25">
      <c r="A2331" s="1">
        <v>42879</v>
      </c>
      <c r="B2331">
        <v>106.2059131344846</v>
      </c>
      <c r="C2331">
        <f t="shared" si="180"/>
        <v>103.00142713199669</v>
      </c>
      <c r="D2331">
        <f t="shared" si="184"/>
        <v>-3.2044860024879114</v>
      </c>
      <c r="E2331">
        <f t="shared" si="181"/>
        <v>3.2044860024879114</v>
      </c>
      <c r="F2331">
        <f t="shared" si="182"/>
        <v>10.268730540140954</v>
      </c>
      <c r="G2331" s="6">
        <f t="shared" si="183"/>
        <v>3.1111083522962758E-2</v>
      </c>
    </row>
    <row r="2332" spans="1:7" x14ac:dyDescent="0.25">
      <c r="A2332" s="1">
        <v>42880</v>
      </c>
      <c r="B2332">
        <v>105.6071830106184</v>
      </c>
      <c r="C2332">
        <f t="shared" si="180"/>
        <v>103.86438998930724</v>
      </c>
      <c r="D2332">
        <f t="shared" si="184"/>
        <v>-1.742793021311158</v>
      </c>
      <c r="E2332">
        <f t="shared" si="181"/>
        <v>1.742793021311158</v>
      </c>
      <c r="F2332">
        <f t="shared" si="182"/>
        <v>3.0373275151308743</v>
      </c>
      <c r="G2332" s="6">
        <f t="shared" si="183"/>
        <v>1.6779504712737224E-2</v>
      </c>
    </row>
    <row r="2333" spans="1:7" x14ac:dyDescent="0.25">
      <c r="A2333" s="1">
        <v>42881</v>
      </c>
      <c r="B2333">
        <v>107.63489361702101</v>
      </c>
      <c r="C2333">
        <f t="shared" si="180"/>
        <v>104.85302402643049</v>
      </c>
      <c r="D2333">
        <f t="shared" si="184"/>
        <v>-2.7818695905905173</v>
      </c>
      <c r="E2333">
        <f t="shared" si="181"/>
        <v>2.7818695905905173</v>
      </c>
      <c r="F2333">
        <f t="shared" si="182"/>
        <v>7.7387984190522525</v>
      </c>
      <c r="G2333" s="6">
        <f t="shared" si="183"/>
        <v>2.6531133616988351E-2</v>
      </c>
    </row>
    <row r="2334" spans="1:7" x14ac:dyDescent="0.25">
      <c r="A2334" s="1">
        <v>42882</v>
      </c>
      <c r="B2334">
        <v>106.174437739989</v>
      </c>
      <c r="C2334">
        <f t="shared" si="180"/>
        <v>105.83172851815623</v>
      </c>
      <c r="D2334">
        <f t="shared" si="184"/>
        <v>-0.34270922183277719</v>
      </c>
      <c r="E2334">
        <f t="shared" si="181"/>
        <v>0.34270922183277719</v>
      </c>
      <c r="F2334">
        <f t="shared" si="182"/>
        <v>0.11744961072922769</v>
      </c>
      <c r="G2334" s="6">
        <f t="shared" si="183"/>
        <v>3.2382464751483566E-3</v>
      </c>
    </row>
    <row r="2335" spans="1:7" x14ac:dyDescent="0.25">
      <c r="A2335" s="1">
        <v>42883</v>
      </c>
      <c r="B2335">
        <v>105.8782816229117</v>
      </c>
      <c r="C2335">
        <f t="shared" si="180"/>
        <v>106.01917545856088</v>
      </c>
      <c r="D2335">
        <f t="shared" si="184"/>
        <v>0.14089383564918023</v>
      </c>
      <c r="E2335">
        <f t="shared" si="181"/>
        <v>0.14089383564918023</v>
      </c>
      <c r="F2335">
        <f t="shared" si="182"/>
        <v>1.9851072923938212E-2</v>
      </c>
      <c r="G2335" s="6">
        <f t="shared" si="183"/>
        <v>1.3289467215697279E-3</v>
      </c>
    </row>
    <row r="2336" spans="1:7" x14ac:dyDescent="0.25">
      <c r="A2336" s="1">
        <v>42884</v>
      </c>
      <c r="B2336">
        <v>67.884615384615401</v>
      </c>
      <c r="C2336">
        <f t="shared" si="180"/>
        <v>106.06954878460171</v>
      </c>
      <c r="D2336">
        <f t="shared" si="184"/>
        <v>38.184933399986306</v>
      </c>
      <c r="E2336">
        <f t="shared" si="181"/>
        <v>38.184933399986306</v>
      </c>
      <c r="F2336">
        <f t="shared" si="182"/>
        <v>1458.0891387613897</v>
      </c>
      <c r="G2336" s="6">
        <f t="shared" si="183"/>
        <v>0.35999901797950967</v>
      </c>
    </row>
    <row r="2337" spans="1:7" x14ac:dyDescent="0.25">
      <c r="A2337" s="1">
        <v>42885</v>
      </c>
      <c r="B2337">
        <v>61.411547002220601</v>
      </c>
      <c r="C2337">
        <f t="shared" si="180"/>
        <v>99.897554084940012</v>
      </c>
      <c r="D2337">
        <f t="shared" si="184"/>
        <v>38.486007082719411</v>
      </c>
      <c r="E2337">
        <f t="shared" si="181"/>
        <v>38.486007082719411</v>
      </c>
      <c r="F2337">
        <f t="shared" si="182"/>
        <v>1481.1727411711286</v>
      </c>
      <c r="G2337" s="6">
        <f t="shared" si="183"/>
        <v>0.38525474857968861</v>
      </c>
    </row>
    <row r="2338" spans="1:7" x14ac:dyDescent="0.25">
      <c r="A2338" s="1">
        <v>42886</v>
      </c>
      <c r="B2338">
        <v>60.499631540162099</v>
      </c>
      <c r="C2338">
        <f t="shared" si="180"/>
        <v>92.43182639622934</v>
      </c>
      <c r="D2338">
        <f t="shared" si="184"/>
        <v>31.932194856067241</v>
      </c>
      <c r="E2338">
        <f t="shared" si="181"/>
        <v>31.932194856067241</v>
      </c>
      <c r="F2338">
        <f t="shared" si="182"/>
        <v>1019.6650683258472</v>
      </c>
      <c r="G2338" s="6">
        <f t="shared" si="183"/>
        <v>0.34546753105562222</v>
      </c>
    </row>
    <row r="2339" spans="1:7" x14ac:dyDescent="0.25">
      <c r="A2339" s="1">
        <v>42887</v>
      </c>
      <c r="B2339">
        <v>60.5</v>
      </c>
      <c r="C2339">
        <f t="shared" si="180"/>
        <v>84.913901151153311</v>
      </c>
      <c r="D2339">
        <f t="shared" si="184"/>
        <v>24.413901151153311</v>
      </c>
      <c r="E2339">
        <f t="shared" si="181"/>
        <v>24.413901151153311</v>
      </c>
      <c r="F2339">
        <f t="shared" si="182"/>
        <v>596.03856941828496</v>
      </c>
      <c r="G2339" s="6">
        <f t="shared" si="183"/>
        <v>0.28751359695151302</v>
      </c>
    </row>
    <row r="2340" spans="1:7" x14ac:dyDescent="0.25">
      <c r="A2340" s="1">
        <v>42888</v>
      </c>
      <c r="B2340">
        <v>60.5</v>
      </c>
      <c r="C2340">
        <f t="shared" si="180"/>
        <v>77.05808554831647</v>
      </c>
      <c r="D2340">
        <f t="shared" si="184"/>
        <v>16.55808554831647</v>
      </c>
      <c r="E2340">
        <f t="shared" si="181"/>
        <v>16.55808554831647</v>
      </c>
      <c r="F2340">
        <f t="shared" si="182"/>
        <v>274.17019702536675</v>
      </c>
      <c r="G2340" s="6">
        <f t="shared" si="183"/>
        <v>0.21487797718429333</v>
      </c>
    </row>
    <row r="2341" spans="1:7" x14ac:dyDescent="0.25">
      <c r="A2341" s="1">
        <v>42889</v>
      </c>
      <c r="B2341">
        <v>60.499905642574099</v>
      </c>
      <c r="C2341">
        <f t="shared" si="180"/>
        <v>69.445679258318293</v>
      </c>
      <c r="D2341">
        <f t="shared" si="184"/>
        <v>8.9457736157441943</v>
      </c>
      <c r="E2341">
        <f t="shared" si="181"/>
        <v>8.9457736157441943</v>
      </c>
      <c r="F2341">
        <f t="shared" si="182"/>
        <v>80.026865584144957</v>
      </c>
      <c r="G2341" s="6">
        <f t="shared" si="183"/>
        <v>0.12881684953312136</v>
      </c>
    </row>
    <row r="2342" spans="1:7" x14ac:dyDescent="0.25">
      <c r="A2342" s="1">
        <v>42890</v>
      </c>
      <c r="B2342">
        <v>60.5</v>
      </c>
      <c r="C2342">
        <f t="shared" si="180"/>
        <v>61.882616594928699</v>
      </c>
      <c r="D2342">
        <f t="shared" si="184"/>
        <v>1.3826165949286988</v>
      </c>
      <c r="E2342">
        <f t="shared" si="181"/>
        <v>1.3826165949286988</v>
      </c>
      <c r="F2342">
        <f t="shared" si="182"/>
        <v>1.9116286485722296</v>
      </c>
      <c r="G2342" s="6">
        <f t="shared" si="183"/>
        <v>2.2342568414309823E-2</v>
      </c>
    </row>
    <row r="2343" spans="1:7" x14ac:dyDescent="0.25">
      <c r="A2343" s="1">
        <v>42891</v>
      </c>
      <c r="B2343">
        <v>60.500452488687799</v>
      </c>
      <c r="C2343">
        <f t="shared" si="180"/>
        <v>60.651847364159465</v>
      </c>
      <c r="D2343">
        <f t="shared" si="184"/>
        <v>0.15139487547166652</v>
      </c>
      <c r="E2343">
        <f t="shared" si="181"/>
        <v>0.15139487547166652</v>
      </c>
      <c r="F2343">
        <f t="shared" si="182"/>
        <v>2.2920408319081414E-2</v>
      </c>
      <c r="G2343" s="6">
        <f t="shared" si="183"/>
        <v>2.4961296654770842E-3</v>
      </c>
    </row>
    <row r="2344" spans="1:7" x14ac:dyDescent="0.25">
      <c r="A2344" s="1">
        <v>42892</v>
      </c>
      <c r="B2344">
        <v>60.499862068965498</v>
      </c>
      <c r="C2344">
        <f t="shared" si="180"/>
        <v>60.499998278570672</v>
      </c>
      <c r="D2344">
        <f t="shared" si="184"/>
        <v>1.3620960517357616E-4</v>
      </c>
      <c r="E2344">
        <f t="shared" si="181"/>
        <v>1.3620960517357616E-4</v>
      </c>
      <c r="F2344">
        <f t="shared" si="182"/>
        <v>1.8553056541541507E-8</v>
      </c>
      <c r="G2344" s="6">
        <f t="shared" si="183"/>
        <v>2.2513984966809846E-6</v>
      </c>
    </row>
    <row r="2345" spans="1:7" x14ac:dyDescent="0.25">
      <c r="A2345" s="1">
        <v>42893</v>
      </c>
      <c r="B2345">
        <v>60.5</v>
      </c>
      <c r="C2345">
        <f t="shared" si="180"/>
        <v>60.500036700037903</v>
      </c>
      <c r="D2345">
        <f t="shared" si="184"/>
        <v>3.6700037902903659E-5</v>
      </c>
      <c r="E2345">
        <f t="shared" si="181"/>
        <v>3.6700037902903659E-5</v>
      </c>
      <c r="F2345">
        <f t="shared" si="182"/>
        <v>1.3468927820745653E-9</v>
      </c>
      <c r="G2345" s="6">
        <f t="shared" si="183"/>
        <v>6.0661182876407525E-7</v>
      </c>
    </row>
    <row r="2346" spans="1:7" x14ac:dyDescent="0.25">
      <c r="A2346" s="1">
        <v>42894</v>
      </c>
      <c r="B2346">
        <v>60.4444444444444</v>
      </c>
      <c r="C2346">
        <f t="shared" si="180"/>
        <v>60.500036700037903</v>
      </c>
      <c r="D2346">
        <f t="shared" si="184"/>
        <v>5.5592255593502671E-2</v>
      </c>
      <c r="E2346">
        <f t="shared" si="181"/>
        <v>5.5592255593502671E-2</v>
      </c>
      <c r="F2346">
        <f t="shared" si="182"/>
        <v>3.0904988819733291E-3</v>
      </c>
      <c r="G2346" s="6">
        <f t="shared" si="183"/>
        <v>9.188797003402122E-4</v>
      </c>
    </row>
    <row r="2347" spans="1:7" x14ac:dyDescent="0.25">
      <c r="A2347" s="1">
        <v>42895</v>
      </c>
      <c r="B2347">
        <v>60.5</v>
      </c>
      <c r="C2347">
        <f t="shared" si="180"/>
        <v>60.490777440778636</v>
      </c>
      <c r="D2347">
        <f t="shared" si="184"/>
        <v>-9.2225592213637242E-3</v>
      </c>
      <c r="E2347">
        <f t="shared" si="181"/>
        <v>9.2225592213637242E-3</v>
      </c>
      <c r="F2347">
        <f t="shared" si="182"/>
        <v>8.5055598591561062E-5</v>
      </c>
      <c r="G2347" s="6">
        <f t="shared" si="183"/>
        <v>1.5246223658462227E-4</v>
      </c>
    </row>
    <row r="2348" spans="1:7" x14ac:dyDescent="0.25">
      <c r="A2348" s="1">
        <v>42896</v>
      </c>
      <c r="B2348">
        <v>60.4444444444444</v>
      </c>
      <c r="C2348">
        <f t="shared" si="180"/>
        <v>60.490793167016285</v>
      </c>
      <c r="D2348">
        <f t="shared" si="184"/>
        <v>4.6348722571885048E-2</v>
      </c>
      <c r="E2348">
        <f t="shared" si="181"/>
        <v>4.6348722571885048E-2</v>
      </c>
      <c r="F2348">
        <f t="shared" si="182"/>
        <v>2.1482040840455664E-3</v>
      </c>
      <c r="G2348" s="6">
        <f t="shared" si="183"/>
        <v>7.6621118926173285E-4</v>
      </c>
    </row>
    <row r="2349" spans="1:7" x14ac:dyDescent="0.25">
      <c r="A2349" s="1">
        <v>42897</v>
      </c>
      <c r="B2349">
        <v>59.5</v>
      </c>
      <c r="C2349">
        <f t="shared" si="180"/>
        <v>60.481533907757019</v>
      </c>
      <c r="D2349">
        <f t="shared" si="184"/>
        <v>0.98153390775701865</v>
      </c>
      <c r="E2349">
        <f t="shared" si="181"/>
        <v>0.98153390775701865</v>
      </c>
      <c r="F2349">
        <f t="shared" si="182"/>
        <v>0.96340881207676365</v>
      </c>
      <c r="G2349" s="6">
        <f t="shared" si="183"/>
        <v>1.6228654340248679E-2</v>
      </c>
    </row>
    <row r="2350" spans="1:7" x14ac:dyDescent="0.25">
      <c r="A2350" s="1">
        <v>42898</v>
      </c>
      <c r="B2350">
        <v>59.5</v>
      </c>
      <c r="C2350">
        <f t="shared" si="180"/>
        <v>60.314791826309055</v>
      </c>
      <c r="D2350">
        <f t="shared" si="184"/>
        <v>0.81479182630905456</v>
      </c>
      <c r="E2350">
        <f t="shared" si="181"/>
        <v>0.81479182630905456</v>
      </c>
      <c r="F2350">
        <f t="shared" si="182"/>
        <v>0.66388572022004455</v>
      </c>
      <c r="G2350" s="6">
        <f t="shared" si="183"/>
        <v>1.3508988452707316E-2</v>
      </c>
    </row>
    <row r="2351" spans="1:7" x14ac:dyDescent="0.25">
      <c r="A2351" s="1">
        <v>42899</v>
      </c>
      <c r="B2351">
        <v>59.5</v>
      </c>
      <c r="C2351">
        <f t="shared" si="180"/>
        <v>60.148148148148131</v>
      </c>
      <c r="D2351">
        <f t="shared" si="184"/>
        <v>0.64814814814813104</v>
      </c>
      <c r="E2351">
        <f t="shared" si="181"/>
        <v>0.64814814814813104</v>
      </c>
      <c r="F2351">
        <f t="shared" si="182"/>
        <v>0.42009602194785162</v>
      </c>
      <c r="G2351" s="6">
        <f t="shared" si="183"/>
        <v>1.0775862068965235E-2</v>
      </c>
    </row>
    <row r="2352" spans="1:7" x14ac:dyDescent="0.25">
      <c r="A2352" s="1">
        <v>42900</v>
      </c>
      <c r="B2352">
        <v>59.5</v>
      </c>
      <c r="C2352">
        <f t="shared" si="180"/>
        <v>59.981481481481467</v>
      </c>
      <c r="D2352">
        <f t="shared" si="184"/>
        <v>0.48148148148146674</v>
      </c>
      <c r="E2352">
        <f t="shared" si="181"/>
        <v>0.48148148148146674</v>
      </c>
      <c r="F2352">
        <f t="shared" si="182"/>
        <v>0.231824417009588</v>
      </c>
      <c r="G2352" s="6">
        <f t="shared" si="183"/>
        <v>8.0271688792834858E-3</v>
      </c>
    </row>
    <row r="2353" spans="1:7" x14ac:dyDescent="0.25">
      <c r="A2353" s="1">
        <v>42901</v>
      </c>
      <c r="B2353">
        <v>59.5</v>
      </c>
      <c r="C2353">
        <f t="shared" si="180"/>
        <v>59.824074074074069</v>
      </c>
      <c r="D2353">
        <f t="shared" si="184"/>
        <v>0.32407407407406907</v>
      </c>
      <c r="E2353">
        <f t="shared" si="181"/>
        <v>0.32407407407406907</v>
      </c>
      <c r="F2353">
        <f t="shared" si="182"/>
        <v>0.10502400548696521</v>
      </c>
      <c r="G2353" s="6">
        <f t="shared" si="183"/>
        <v>5.4171180931743479E-3</v>
      </c>
    </row>
    <row r="2354" spans="1:7" x14ac:dyDescent="0.25">
      <c r="A2354" s="1">
        <v>42902</v>
      </c>
      <c r="B2354">
        <v>59.499885242139101</v>
      </c>
      <c r="C2354">
        <f t="shared" si="180"/>
        <v>59.657407407407398</v>
      </c>
      <c r="D2354">
        <f t="shared" si="184"/>
        <v>0.15752216526829699</v>
      </c>
      <c r="E2354">
        <f t="shared" si="181"/>
        <v>0.15752216526829699</v>
      </c>
      <c r="F2354">
        <f t="shared" si="182"/>
        <v>2.4813232550812671E-2</v>
      </c>
      <c r="G2354" s="6">
        <f t="shared" si="183"/>
        <v>2.6404460420574385E-3</v>
      </c>
    </row>
    <row r="2355" spans="1:7" x14ac:dyDescent="0.25">
      <c r="A2355" s="1">
        <v>42903</v>
      </c>
      <c r="B2355">
        <v>59.5</v>
      </c>
      <c r="C2355">
        <f t="shared" si="180"/>
        <v>59.49998087368985</v>
      </c>
      <c r="D2355">
        <f t="shared" si="184"/>
        <v>-1.9126310149886194E-5</v>
      </c>
      <c r="E2355">
        <f t="shared" si="181"/>
        <v>1.9126310149886194E-5</v>
      </c>
      <c r="F2355">
        <f t="shared" si="182"/>
        <v>3.6581573994963967E-10</v>
      </c>
      <c r="G2355" s="6">
        <f t="shared" si="183"/>
        <v>3.2145069408490535E-7</v>
      </c>
    </row>
    <row r="2356" spans="1:7" x14ac:dyDescent="0.25">
      <c r="A2356" s="1">
        <v>42904</v>
      </c>
      <c r="B2356">
        <v>59.5</v>
      </c>
      <c r="C2356">
        <f t="shared" si="180"/>
        <v>59.49998087368985</v>
      </c>
      <c r="D2356">
        <f t="shared" si="184"/>
        <v>-1.9126310149886194E-5</v>
      </c>
      <c r="E2356">
        <f t="shared" si="181"/>
        <v>1.9126310149886194E-5</v>
      </c>
      <c r="F2356">
        <f t="shared" si="182"/>
        <v>3.6581573994963967E-10</v>
      </c>
      <c r="G2356" s="6">
        <f t="shared" si="183"/>
        <v>3.2145069408490535E-7</v>
      </c>
    </row>
    <row r="2357" spans="1:7" x14ac:dyDescent="0.25">
      <c r="A2357" s="1">
        <v>42905</v>
      </c>
      <c r="B2357">
        <v>59.5</v>
      </c>
      <c r="C2357">
        <f t="shared" si="180"/>
        <v>59.49998087368985</v>
      </c>
      <c r="D2357">
        <f t="shared" si="184"/>
        <v>-1.9126310149886194E-5</v>
      </c>
      <c r="E2357">
        <f t="shared" si="181"/>
        <v>1.9126310149886194E-5</v>
      </c>
      <c r="F2357">
        <f t="shared" si="182"/>
        <v>3.6581573994963967E-10</v>
      </c>
      <c r="G2357" s="6">
        <f t="shared" si="183"/>
        <v>3.2145069408490535E-7</v>
      </c>
    </row>
    <row r="2358" spans="1:7" x14ac:dyDescent="0.25">
      <c r="A2358" s="1">
        <v>42906</v>
      </c>
      <c r="B2358">
        <v>59.500246913580199</v>
      </c>
      <c r="C2358">
        <f t="shared" si="180"/>
        <v>59.49998087368985</v>
      </c>
      <c r="D2358">
        <f t="shared" si="184"/>
        <v>-2.6603989034867936E-4</v>
      </c>
      <c r="E2358">
        <f t="shared" si="181"/>
        <v>2.6603989034867936E-4</v>
      </c>
      <c r="F2358">
        <f t="shared" si="182"/>
        <v>7.0777223256737341E-8</v>
      </c>
      <c r="G2358" s="6">
        <f t="shared" si="183"/>
        <v>4.4712600986115423E-6</v>
      </c>
    </row>
    <row r="2359" spans="1:7" x14ac:dyDescent="0.25">
      <c r="A2359" s="1">
        <v>42907</v>
      </c>
      <c r="B2359">
        <v>59.500101235067802</v>
      </c>
      <c r="C2359">
        <f t="shared" si="180"/>
        <v>59.500022025953221</v>
      </c>
      <c r="D2359">
        <f t="shared" si="184"/>
        <v>-7.9209114581146878E-5</v>
      </c>
      <c r="E2359">
        <f t="shared" si="181"/>
        <v>7.9209114581146878E-5</v>
      </c>
      <c r="F2359">
        <f t="shared" si="182"/>
        <v>6.2740838327292545E-9</v>
      </c>
      <c r="G2359" s="6">
        <f t="shared" si="183"/>
        <v>1.3312451304067883E-6</v>
      </c>
    </row>
    <row r="2360" spans="1:7" x14ac:dyDescent="0.25">
      <c r="A2360" s="1">
        <v>42908</v>
      </c>
      <c r="B2360">
        <v>59.5</v>
      </c>
      <c r="C2360">
        <f t="shared" si="180"/>
        <v>59.500038898464517</v>
      </c>
      <c r="D2360">
        <f t="shared" si="184"/>
        <v>3.8898464516989861E-5</v>
      </c>
      <c r="E2360">
        <f t="shared" si="181"/>
        <v>3.8898464516989861E-5</v>
      </c>
      <c r="F2360">
        <f t="shared" si="182"/>
        <v>1.5130905417795194E-9</v>
      </c>
      <c r="G2360" s="6">
        <f t="shared" si="183"/>
        <v>6.5375527877165291E-7</v>
      </c>
    </row>
    <row r="2361" spans="1:7" x14ac:dyDescent="0.25">
      <c r="A2361" s="1">
        <v>42909</v>
      </c>
      <c r="B2361">
        <v>59.4979719188768</v>
      </c>
      <c r="C2361">
        <f t="shared" si="180"/>
        <v>59.500058024774667</v>
      </c>
      <c r="D2361">
        <f t="shared" si="184"/>
        <v>2.0861058978667302E-3</v>
      </c>
      <c r="E2361">
        <f t="shared" si="181"/>
        <v>2.0861058978667302E-3</v>
      </c>
      <c r="F2361">
        <f t="shared" si="182"/>
        <v>4.3518378171143561E-6</v>
      </c>
      <c r="G2361" s="6">
        <f t="shared" si="183"/>
        <v>3.5060569134203469E-5</v>
      </c>
    </row>
    <row r="2362" spans="1:7" x14ac:dyDescent="0.25">
      <c r="A2362" s="1">
        <v>42910</v>
      </c>
      <c r="B2362">
        <v>60</v>
      </c>
      <c r="C2362">
        <f t="shared" si="180"/>
        <v>59.499720011254134</v>
      </c>
      <c r="D2362">
        <f t="shared" si="184"/>
        <v>-0.50027998874586643</v>
      </c>
      <c r="E2362">
        <f t="shared" si="181"/>
        <v>0.50027998874586643</v>
      </c>
      <c r="F2362">
        <f t="shared" si="182"/>
        <v>0.25028006713956424</v>
      </c>
      <c r="G2362" s="6">
        <f t="shared" si="183"/>
        <v>8.4081066037157894E-3</v>
      </c>
    </row>
    <row r="2363" spans="1:7" x14ac:dyDescent="0.25">
      <c r="A2363" s="1">
        <v>42911</v>
      </c>
      <c r="B2363">
        <v>59.499862448418199</v>
      </c>
      <c r="C2363">
        <f t="shared" si="180"/>
        <v>59.583053344587462</v>
      </c>
      <c r="D2363">
        <f t="shared" si="184"/>
        <v>8.319089616926334E-2</v>
      </c>
      <c r="E2363">
        <f t="shared" si="181"/>
        <v>8.319089616926334E-2</v>
      </c>
      <c r="F2363">
        <f t="shared" si="182"/>
        <v>6.9207252054451539E-3</v>
      </c>
      <c r="G2363" s="6">
        <f t="shared" si="183"/>
        <v>1.3962174057805385E-3</v>
      </c>
    </row>
    <row r="2364" spans="1:7" x14ac:dyDescent="0.25">
      <c r="A2364" s="1">
        <v>42912</v>
      </c>
      <c r="B2364">
        <v>59.5000627116518</v>
      </c>
      <c r="C2364">
        <f t="shared" si="180"/>
        <v>59.583030419323826</v>
      </c>
      <c r="D2364">
        <f t="shared" si="184"/>
        <v>8.2967707672025881E-2</v>
      </c>
      <c r="E2364">
        <f t="shared" si="181"/>
        <v>8.2967707672025881E-2</v>
      </c>
      <c r="F2364">
        <f t="shared" si="182"/>
        <v>6.8836405163507424E-3</v>
      </c>
      <c r="G2364" s="6">
        <f t="shared" si="183"/>
        <v>1.3924721030153912E-3</v>
      </c>
    </row>
    <row r="2365" spans="1:7" x14ac:dyDescent="0.25">
      <c r="A2365" s="1">
        <v>42913</v>
      </c>
      <c r="B2365">
        <v>59.5</v>
      </c>
      <c r="C2365">
        <f t="shared" si="180"/>
        <v>59.582999719002437</v>
      </c>
      <c r="D2365">
        <f t="shared" si="184"/>
        <v>8.2999719002437189E-2</v>
      </c>
      <c r="E2365">
        <f t="shared" si="181"/>
        <v>8.2999719002437189E-2</v>
      </c>
      <c r="F2365">
        <f t="shared" si="182"/>
        <v>6.8889533544835334E-3</v>
      </c>
      <c r="G2365" s="6">
        <f t="shared" si="183"/>
        <v>1.3930100765968418E-3</v>
      </c>
    </row>
    <row r="2366" spans="1:7" x14ac:dyDescent="0.25">
      <c r="A2366" s="1">
        <v>42914</v>
      </c>
      <c r="B2366">
        <v>59.5</v>
      </c>
      <c r="C2366">
        <f t="shared" si="180"/>
        <v>59.582982846491142</v>
      </c>
      <c r="D2366">
        <f t="shared" si="184"/>
        <v>8.2982846491141515E-2</v>
      </c>
      <c r="E2366">
        <f t="shared" si="181"/>
        <v>8.2982846491141515E-2</v>
      </c>
      <c r="F2366">
        <f t="shared" si="182"/>
        <v>6.8861528117723581E-3</v>
      </c>
      <c r="G2366" s="6">
        <f t="shared" si="183"/>
        <v>1.3927272943843293E-3</v>
      </c>
    </row>
    <row r="2367" spans="1:7" x14ac:dyDescent="0.25">
      <c r="A2367" s="1">
        <v>42915</v>
      </c>
      <c r="B2367">
        <v>59.5</v>
      </c>
      <c r="C2367">
        <f t="shared" si="180"/>
        <v>59.582982846491142</v>
      </c>
      <c r="D2367">
        <f t="shared" si="184"/>
        <v>8.2982846491141515E-2</v>
      </c>
      <c r="E2367">
        <f t="shared" si="181"/>
        <v>8.2982846491141515E-2</v>
      </c>
      <c r="F2367">
        <f t="shared" si="182"/>
        <v>6.8861528117723581E-3</v>
      </c>
      <c r="G2367" s="6">
        <f t="shared" si="183"/>
        <v>1.3927272943843293E-3</v>
      </c>
    </row>
    <row r="2368" spans="1:7" x14ac:dyDescent="0.25">
      <c r="A2368" s="1">
        <v>42916</v>
      </c>
      <c r="B2368">
        <v>59.499455930359098</v>
      </c>
      <c r="C2368">
        <f t="shared" si="180"/>
        <v>59.583320860011668</v>
      </c>
      <c r="D2368">
        <f t="shared" si="184"/>
        <v>8.3864929652570197E-2</v>
      </c>
      <c r="E2368">
        <f t="shared" si="181"/>
        <v>8.3864929652570197E-2</v>
      </c>
      <c r="F2368">
        <f t="shared" si="182"/>
        <v>7.0333264256305476E-3</v>
      </c>
      <c r="G2368" s="6">
        <f t="shared" si="183"/>
        <v>1.4075235895227639E-3</v>
      </c>
    </row>
    <row r="2369" spans="1:7" x14ac:dyDescent="0.25">
      <c r="A2369" s="1">
        <v>42917</v>
      </c>
      <c r="B2369">
        <v>75.1267880364109</v>
      </c>
      <c r="C2369">
        <f t="shared" si="180"/>
        <v>59.499896848404852</v>
      </c>
      <c r="D2369">
        <f t="shared" si="184"/>
        <v>-15.626891188006049</v>
      </c>
      <c r="E2369">
        <f t="shared" si="181"/>
        <v>15.626891188006049</v>
      </c>
      <c r="F2369">
        <f t="shared" si="182"/>
        <v>244.19972820178108</v>
      </c>
      <c r="G2369" s="6">
        <f t="shared" si="183"/>
        <v>0.26263728200774172</v>
      </c>
    </row>
    <row r="2370" spans="1:7" x14ac:dyDescent="0.25">
      <c r="A2370" s="1">
        <v>42918</v>
      </c>
      <c r="B2370">
        <v>95.469180327868898</v>
      </c>
      <c r="C2370">
        <f t="shared" si="180"/>
        <v>62.104384446403635</v>
      </c>
      <c r="D2370">
        <f t="shared" si="184"/>
        <v>-33.364795881465263</v>
      </c>
      <c r="E2370">
        <f t="shared" si="181"/>
        <v>33.364795881465263</v>
      </c>
      <c r="F2370">
        <f t="shared" si="182"/>
        <v>1113.2096042118415</v>
      </c>
      <c r="G2370" s="6">
        <f t="shared" si="183"/>
        <v>0.53723736542722245</v>
      </c>
    </row>
    <row r="2371" spans="1:7" x14ac:dyDescent="0.25">
      <c r="A2371" s="1">
        <v>42919</v>
      </c>
      <c r="B2371">
        <v>97.938275340393304</v>
      </c>
      <c r="C2371">
        <f t="shared" si="180"/>
        <v>68.099237382439824</v>
      </c>
      <c r="D2371">
        <f t="shared" si="184"/>
        <v>-29.839037957953479</v>
      </c>
      <c r="E2371">
        <f t="shared" si="181"/>
        <v>29.839037957953479</v>
      </c>
      <c r="F2371">
        <f t="shared" si="182"/>
        <v>890.36818625618855</v>
      </c>
      <c r="G2371" s="6">
        <f t="shared" si="183"/>
        <v>0.43816992825308526</v>
      </c>
    </row>
    <row r="2372" spans="1:7" x14ac:dyDescent="0.25">
      <c r="A2372" s="1">
        <v>42920</v>
      </c>
      <c r="B2372">
        <v>93.415857605178005</v>
      </c>
      <c r="C2372">
        <f t="shared" si="180"/>
        <v>74.505616605838711</v>
      </c>
      <c r="D2372">
        <f t="shared" si="184"/>
        <v>-18.910240999339294</v>
      </c>
      <c r="E2372">
        <f t="shared" si="181"/>
        <v>18.910240999339294</v>
      </c>
      <c r="F2372">
        <f t="shared" si="182"/>
        <v>357.59721465309281</v>
      </c>
      <c r="G2372" s="6">
        <f t="shared" si="183"/>
        <v>0.25380960336696784</v>
      </c>
    </row>
    <row r="2373" spans="1:7" x14ac:dyDescent="0.25">
      <c r="A2373" s="1">
        <v>42921</v>
      </c>
      <c r="B2373">
        <v>97.1886326194399</v>
      </c>
      <c r="C2373">
        <f t="shared" si="180"/>
        <v>80.158259540035047</v>
      </c>
      <c r="D2373">
        <f t="shared" si="184"/>
        <v>-17.030373079404853</v>
      </c>
      <c r="E2373">
        <f t="shared" si="181"/>
        <v>17.030373079404853</v>
      </c>
      <c r="F2373">
        <f t="shared" si="182"/>
        <v>290.03360722371752</v>
      </c>
      <c r="G2373" s="6">
        <f t="shared" si="183"/>
        <v>0.21245936697139778</v>
      </c>
    </row>
    <row r="2374" spans="1:7" x14ac:dyDescent="0.25">
      <c r="A2374" s="1">
        <v>42922</v>
      </c>
      <c r="B2374">
        <v>99.2920912178554</v>
      </c>
      <c r="C2374">
        <f t="shared" si="180"/>
        <v>86.439698309941704</v>
      </c>
      <c r="D2374">
        <f t="shared" si="184"/>
        <v>-12.852392907913696</v>
      </c>
      <c r="E2374">
        <f t="shared" si="181"/>
        <v>12.852392907913696</v>
      </c>
      <c r="F2374">
        <f t="shared" si="182"/>
        <v>165.18400345939028</v>
      </c>
      <c r="G2374" s="6">
        <f t="shared" si="183"/>
        <v>0.14868623050753407</v>
      </c>
    </row>
    <row r="2375" spans="1:7" x14ac:dyDescent="0.25">
      <c r="A2375" s="1">
        <v>42923</v>
      </c>
      <c r="B2375">
        <v>98.770996348461097</v>
      </c>
      <c r="C2375">
        <f t="shared" si="180"/>
        <v>93.071804191191063</v>
      </c>
      <c r="D2375">
        <f t="shared" si="184"/>
        <v>-5.6991921572700335</v>
      </c>
      <c r="E2375">
        <f t="shared" si="181"/>
        <v>5.6991921572700335</v>
      </c>
      <c r="F2375">
        <f t="shared" si="182"/>
        <v>32.480791245488255</v>
      </c>
      <c r="G2375" s="6">
        <f t="shared" si="183"/>
        <v>6.1234357782111663E-2</v>
      </c>
    </row>
    <row r="2376" spans="1:7" x14ac:dyDescent="0.25">
      <c r="A2376" s="1">
        <v>42924</v>
      </c>
      <c r="B2376">
        <v>99.694892473118301</v>
      </c>
      <c r="C2376">
        <f t="shared" si="180"/>
        <v>97.01250557653276</v>
      </c>
      <c r="D2376">
        <f t="shared" si="184"/>
        <v>-2.6823868965855411</v>
      </c>
      <c r="E2376">
        <f t="shared" si="181"/>
        <v>2.6823868965855411</v>
      </c>
      <c r="F2376">
        <f t="shared" si="182"/>
        <v>7.1951994629738101</v>
      </c>
      <c r="G2376" s="6">
        <f t="shared" si="183"/>
        <v>2.7649908438550919E-2</v>
      </c>
    </row>
    <row r="2377" spans="1:7" x14ac:dyDescent="0.25">
      <c r="A2377" s="1">
        <v>42925</v>
      </c>
      <c r="B2377">
        <v>97.502994011976</v>
      </c>
      <c r="C2377">
        <f t="shared" ref="C2377:C2382" si="185">AVERAGE(B2371:B2376)</f>
        <v>97.716790934074325</v>
      </c>
      <c r="D2377">
        <f t="shared" si="184"/>
        <v>0.21379692209832513</v>
      </c>
      <c r="E2377">
        <f t="shared" ref="E2377:E2382" si="186">ABS($D2377)</f>
        <v>0.21379692209832513</v>
      </c>
      <c r="F2377">
        <f t="shared" ref="F2377:F2382" si="187">POWER($E2377,2)</f>
        <v>4.5709123898717299E-2</v>
      </c>
      <c r="G2377" s="6">
        <f t="shared" ref="G2377:G2382" si="188">$E2377/$C2377</f>
        <v>2.1879241024458681E-3</v>
      </c>
    </row>
    <row r="2378" spans="1:7" x14ac:dyDescent="0.25">
      <c r="A2378" s="1">
        <v>42926</v>
      </c>
      <c r="B2378">
        <v>100.00361010830321</v>
      </c>
      <c r="C2378">
        <f t="shared" si="185"/>
        <v>97.644244046004772</v>
      </c>
      <c r="D2378">
        <f t="shared" ref="D2378:D2382" si="189">$C2378-$B2378</f>
        <v>-2.3593660622984345</v>
      </c>
      <c r="E2378">
        <f t="shared" si="186"/>
        <v>2.3593660622984345</v>
      </c>
      <c r="F2378">
        <f t="shared" si="187"/>
        <v>5.5666082159256201</v>
      </c>
      <c r="G2378" s="6">
        <f t="shared" si="188"/>
        <v>2.4162879085702447E-2</v>
      </c>
    </row>
    <row r="2379" spans="1:7" x14ac:dyDescent="0.25">
      <c r="A2379" s="1">
        <v>42927</v>
      </c>
      <c r="B2379">
        <v>100.10870140174561</v>
      </c>
      <c r="C2379">
        <f t="shared" si="185"/>
        <v>98.74220279652566</v>
      </c>
      <c r="D2379">
        <f t="shared" si="189"/>
        <v>-1.3664986052199453</v>
      </c>
      <c r="E2379">
        <f t="shared" si="186"/>
        <v>1.3664986052199453</v>
      </c>
      <c r="F2379">
        <f t="shared" si="187"/>
        <v>1.8673184380680559</v>
      </c>
      <c r="G2379" s="6">
        <f t="shared" si="188"/>
        <v>1.3839053277308767E-2</v>
      </c>
    </row>
    <row r="2380" spans="1:7" x14ac:dyDescent="0.25">
      <c r="A2380" s="1">
        <v>42928</v>
      </c>
      <c r="B2380">
        <v>98.496022461394503</v>
      </c>
      <c r="C2380">
        <f t="shared" si="185"/>
        <v>99.228880926909937</v>
      </c>
      <c r="D2380">
        <f t="shared" si="189"/>
        <v>0.73285846551543443</v>
      </c>
      <c r="E2380">
        <f t="shared" si="186"/>
        <v>0.73285846551543443</v>
      </c>
      <c r="F2380">
        <f t="shared" si="187"/>
        <v>0.53708153047763718</v>
      </c>
      <c r="G2380" s="6">
        <f t="shared" si="188"/>
        <v>7.3855359313710666E-3</v>
      </c>
    </row>
    <row r="2381" spans="1:7" x14ac:dyDescent="0.25">
      <c r="A2381" s="1">
        <v>42929</v>
      </c>
      <c r="B2381">
        <v>100.855737704918</v>
      </c>
      <c r="C2381">
        <f t="shared" si="185"/>
        <v>99.096202800833126</v>
      </c>
      <c r="D2381">
        <f t="shared" si="189"/>
        <v>-1.7595349040848731</v>
      </c>
      <c r="E2381">
        <f t="shared" si="186"/>
        <v>1.7595349040848731</v>
      </c>
      <c r="F2381">
        <f t="shared" si="187"/>
        <v>3.0959630786929635</v>
      </c>
      <c r="G2381" s="6">
        <f t="shared" si="188"/>
        <v>1.7755825696179756E-2</v>
      </c>
    </row>
    <row r="2382" spans="1:7" x14ac:dyDescent="0.25">
      <c r="A2382" s="1">
        <v>42930</v>
      </c>
      <c r="B2382">
        <v>94.502766798419003</v>
      </c>
      <c r="C2382">
        <f t="shared" si="185"/>
        <v>99.443659693575924</v>
      </c>
      <c r="D2382">
        <f t="shared" si="189"/>
        <v>4.9408928951569209</v>
      </c>
      <c r="E2382">
        <f t="shared" si="186"/>
        <v>4.9408928951569209</v>
      </c>
      <c r="F2382">
        <f t="shared" si="187"/>
        <v>24.412422601412139</v>
      </c>
      <c r="G2382" s="6">
        <f t="shared" si="188"/>
        <v>4.9685348572062894E-2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82"/>
  <sheetViews>
    <sheetView zoomScale="160" zoomScaleNormal="160" workbookViewId="0">
      <selection activeCell="C1" sqref="C1:D1048576"/>
    </sheetView>
  </sheetViews>
  <sheetFormatPr defaultRowHeight="15" x14ac:dyDescent="0.25"/>
  <cols>
    <col min="1" max="1" width="10.7109375" style="1" bestFit="1" customWidth="1"/>
    <col min="2" max="2" width="12.5703125" bestFit="1" customWidth="1"/>
    <col min="3" max="3" width="12" bestFit="1" customWidth="1"/>
  </cols>
  <sheetData>
    <row r="1" spans="1:4" x14ac:dyDescent="0.25">
      <c r="A1" s="7" t="s">
        <v>0</v>
      </c>
      <c r="B1" s="8" t="s">
        <v>1</v>
      </c>
      <c r="C1" s="8" t="s">
        <v>9</v>
      </c>
      <c r="D1" s="8" t="s">
        <v>10</v>
      </c>
    </row>
    <row r="2" spans="1:4" x14ac:dyDescent="0.25">
      <c r="A2" s="1">
        <v>40550</v>
      </c>
      <c r="B2">
        <v>88.337905236907702</v>
      </c>
      <c r="C2" t="e">
        <v>#N/A</v>
      </c>
      <c r="D2" t="e">
        <v>#N/A</v>
      </c>
    </row>
    <row r="3" spans="1:4" x14ac:dyDescent="0.25">
      <c r="A3" s="1">
        <v>40551</v>
      </c>
      <c r="B3">
        <v>90.8333333333333</v>
      </c>
      <c r="C3">
        <f>B2</f>
        <v>88.337905236907702</v>
      </c>
      <c r="D3">
        <f>B2</f>
        <v>88.337905236907702</v>
      </c>
    </row>
    <row r="4" spans="1:4" x14ac:dyDescent="0.25">
      <c r="A4" s="1">
        <v>40552</v>
      </c>
      <c r="B4">
        <v>90.532728609953395</v>
      </c>
      <c r="C4">
        <f t="shared" ref="C4:C67" si="0">0.8*B3+0.2*C3</f>
        <v>90.334247714048189</v>
      </c>
      <c r="D4">
        <f t="shared" ref="D4:D67" si="1">0.2*B3+0.8*D3</f>
        <v>88.836990856192827</v>
      </c>
    </row>
    <row r="5" spans="1:4" x14ac:dyDescent="0.25">
      <c r="A5" s="1">
        <v>40553</v>
      </c>
      <c r="B5">
        <v>92.769938650306699</v>
      </c>
      <c r="C5">
        <f t="shared" si="0"/>
        <v>90.493032430772359</v>
      </c>
      <c r="D5">
        <f t="shared" si="1"/>
        <v>89.176138406944943</v>
      </c>
    </row>
    <row r="6" spans="1:4" x14ac:dyDescent="0.25">
      <c r="A6" s="1">
        <v>40554</v>
      </c>
      <c r="B6">
        <v>92.880255941499101</v>
      </c>
      <c r="C6">
        <f t="shared" si="0"/>
        <v>92.314557406399842</v>
      </c>
      <c r="D6">
        <f t="shared" si="1"/>
        <v>89.894898455617295</v>
      </c>
    </row>
    <row r="7" spans="1:4" x14ac:dyDescent="0.25">
      <c r="A7" s="1">
        <v>40555</v>
      </c>
      <c r="B7">
        <v>90.731166150670802</v>
      </c>
      <c r="C7">
        <f t="shared" si="0"/>
        <v>92.767116234479261</v>
      </c>
      <c r="D7">
        <f t="shared" si="1"/>
        <v>90.491969952793653</v>
      </c>
    </row>
    <row r="8" spans="1:4" x14ac:dyDescent="0.25">
      <c r="A8" s="1">
        <v>40556</v>
      </c>
      <c r="B8">
        <v>89.155539251650794</v>
      </c>
      <c r="C8">
        <f t="shared" si="0"/>
        <v>91.138356167432505</v>
      </c>
      <c r="D8">
        <f t="shared" si="1"/>
        <v>90.539809192369077</v>
      </c>
    </row>
    <row r="9" spans="1:4" x14ac:dyDescent="0.25">
      <c r="A9" s="1">
        <v>40557</v>
      </c>
      <c r="B9">
        <v>90.152125279642107</v>
      </c>
      <c r="C9">
        <f t="shared" si="0"/>
        <v>89.552102634807142</v>
      </c>
      <c r="D9">
        <f t="shared" si="1"/>
        <v>90.26295520422542</v>
      </c>
    </row>
    <row r="10" spans="1:4" x14ac:dyDescent="0.25">
      <c r="A10" s="1">
        <v>40558</v>
      </c>
      <c r="B10">
        <v>87.950600801068106</v>
      </c>
      <c r="C10">
        <f t="shared" si="0"/>
        <v>90.032120750675119</v>
      </c>
      <c r="D10">
        <f t="shared" si="1"/>
        <v>90.240789219308752</v>
      </c>
    </row>
    <row r="11" spans="1:4" x14ac:dyDescent="0.25">
      <c r="A11" s="1">
        <v>40559</v>
      </c>
      <c r="B11">
        <v>88.488439306358401</v>
      </c>
      <c r="C11">
        <f t="shared" si="0"/>
        <v>88.366904790989508</v>
      </c>
      <c r="D11">
        <f t="shared" si="1"/>
        <v>89.782751535660623</v>
      </c>
    </row>
    <row r="12" spans="1:4" x14ac:dyDescent="0.25">
      <c r="A12" s="1">
        <v>40560</v>
      </c>
      <c r="B12">
        <v>90.7264150943396</v>
      </c>
      <c r="C12">
        <f t="shared" si="0"/>
        <v>88.464132403284623</v>
      </c>
      <c r="D12">
        <f t="shared" si="1"/>
        <v>89.523889089800178</v>
      </c>
    </row>
    <row r="13" spans="1:4" x14ac:dyDescent="0.25">
      <c r="A13" s="1">
        <v>40561</v>
      </c>
      <c r="B13">
        <v>86.346774193548399</v>
      </c>
      <c r="C13">
        <f t="shared" si="0"/>
        <v>90.273958556128605</v>
      </c>
      <c r="D13">
        <f t="shared" si="1"/>
        <v>89.764394290708054</v>
      </c>
    </row>
    <row r="14" spans="1:4" x14ac:dyDescent="0.25">
      <c r="A14" s="1">
        <v>40562</v>
      </c>
      <c r="B14">
        <v>87.237055520898295</v>
      </c>
      <c r="C14">
        <f t="shared" si="0"/>
        <v>87.132211066064443</v>
      </c>
      <c r="D14">
        <f t="shared" si="1"/>
        <v>89.080870271276126</v>
      </c>
    </row>
    <row r="15" spans="1:4" x14ac:dyDescent="0.25">
      <c r="A15" s="1">
        <v>40563</v>
      </c>
      <c r="B15">
        <v>90.813358302122396</v>
      </c>
      <c r="C15">
        <f t="shared" si="0"/>
        <v>87.216086629931539</v>
      </c>
      <c r="D15">
        <f t="shared" si="1"/>
        <v>88.712107321200563</v>
      </c>
    </row>
    <row r="16" spans="1:4" x14ac:dyDescent="0.25">
      <c r="A16" s="1">
        <v>40564</v>
      </c>
      <c r="B16">
        <v>90.378904481665899</v>
      </c>
      <c r="C16">
        <f t="shared" si="0"/>
        <v>90.093903967684227</v>
      </c>
      <c r="D16">
        <f t="shared" si="1"/>
        <v>89.132357517384932</v>
      </c>
    </row>
    <row r="17" spans="1:4" x14ac:dyDescent="0.25">
      <c r="A17" s="1">
        <v>40565</v>
      </c>
      <c r="B17">
        <v>92.7554149428085</v>
      </c>
      <c r="C17">
        <f t="shared" si="0"/>
        <v>90.321904378869576</v>
      </c>
      <c r="D17">
        <f t="shared" si="1"/>
        <v>89.381666910241137</v>
      </c>
    </row>
    <row r="18" spans="1:4" x14ac:dyDescent="0.25">
      <c r="A18" s="1">
        <v>40566</v>
      </c>
      <c r="B18">
        <v>90.064418212478898</v>
      </c>
      <c r="C18">
        <f t="shared" si="0"/>
        <v>92.268712830020718</v>
      </c>
      <c r="D18">
        <f t="shared" si="1"/>
        <v>90.056416516754609</v>
      </c>
    </row>
    <row r="19" spans="1:4" x14ac:dyDescent="0.25">
      <c r="A19" s="1">
        <v>40567</v>
      </c>
      <c r="B19">
        <v>94.400466562985997</v>
      </c>
      <c r="C19">
        <f t="shared" si="0"/>
        <v>90.505277135987257</v>
      </c>
      <c r="D19">
        <f t="shared" si="1"/>
        <v>90.058016855899467</v>
      </c>
    </row>
    <row r="20" spans="1:4" x14ac:dyDescent="0.25">
      <c r="A20" s="1">
        <v>40568</v>
      </c>
      <c r="B20">
        <v>91.123298638911095</v>
      </c>
      <c r="C20">
        <f t="shared" si="0"/>
        <v>93.621428677586252</v>
      </c>
      <c r="D20">
        <f t="shared" si="1"/>
        <v>90.926506797316776</v>
      </c>
    </row>
    <row r="21" spans="1:4" x14ac:dyDescent="0.25">
      <c r="A21" s="1">
        <v>40569</v>
      </c>
      <c r="B21">
        <v>89.946841294298906</v>
      </c>
      <c r="C21">
        <f t="shared" si="0"/>
        <v>91.62292464664614</v>
      </c>
      <c r="D21">
        <f t="shared" si="1"/>
        <v>90.965865165635648</v>
      </c>
    </row>
    <row r="22" spans="1:4" x14ac:dyDescent="0.25">
      <c r="A22" s="1">
        <v>40570</v>
      </c>
      <c r="B22">
        <v>90.442441720740206</v>
      </c>
      <c r="C22">
        <f t="shared" si="0"/>
        <v>90.282057964768356</v>
      </c>
      <c r="D22">
        <f t="shared" si="1"/>
        <v>90.762060391368308</v>
      </c>
    </row>
    <row r="23" spans="1:4" x14ac:dyDescent="0.25">
      <c r="A23" s="1">
        <v>40571</v>
      </c>
      <c r="B23">
        <v>94.585690515807002</v>
      </c>
      <c r="C23">
        <f t="shared" si="0"/>
        <v>90.410364969545839</v>
      </c>
      <c r="D23">
        <f t="shared" si="1"/>
        <v>90.698136657242699</v>
      </c>
    </row>
    <row r="24" spans="1:4" x14ac:dyDescent="0.25">
      <c r="A24" s="1">
        <v>40572</v>
      </c>
      <c r="B24">
        <v>91.398362892223702</v>
      </c>
      <c r="C24">
        <f t="shared" si="0"/>
        <v>93.750625406554775</v>
      </c>
      <c r="D24">
        <f t="shared" si="1"/>
        <v>91.475647428955568</v>
      </c>
    </row>
    <row r="25" spans="1:4" x14ac:dyDescent="0.25">
      <c r="A25" s="1">
        <v>40573</v>
      </c>
      <c r="B25">
        <v>91.498457742134505</v>
      </c>
      <c r="C25">
        <f t="shared" si="0"/>
        <v>91.868815395089925</v>
      </c>
      <c r="D25">
        <f t="shared" si="1"/>
        <v>91.460190521609206</v>
      </c>
    </row>
    <row r="26" spans="1:4" x14ac:dyDescent="0.25">
      <c r="A26" s="1">
        <v>40574</v>
      </c>
      <c r="B26">
        <v>90.6635311143271</v>
      </c>
      <c r="C26">
        <f t="shared" si="0"/>
        <v>91.572529272725603</v>
      </c>
      <c r="D26">
        <f t="shared" si="1"/>
        <v>91.46784396571428</v>
      </c>
    </row>
    <row r="27" spans="1:4" x14ac:dyDescent="0.25">
      <c r="A27" s="1">
        <v>40575</v>
      </c>
      <c r="B27">
        <v>89.823045267489704</v>
      </c>
      <c r="C27">
        <f t="shared" si="0"/>
        <v>90.845330746006795</v>
      </c>
      <c r="D27">
        <f t="shared" si="1"/>
        <v>91.30698139543685</v>
      </c>
    </row>
    <row r="28" spans="1:4" x14ac:dyDescent="0.25">
      <c r="A28" s="1">
        <v>40576</v>
      </c>
      <c r="B28">
        <v>91.934381778741894</v>
      </c>
      <c r="C28">
        <f t="shared" si="0"/>
        <v>90.027502363193122</v>
      </c>
      <c r="D28">
        <f t="shared" si="1"/>
        <v>91.010194169847423</v>
      </c>
    </row>
    <row r="29" spans="1:4" x14ac:dyDescent="0.25">
      <c r="A29" s="1">
        <v>40577</v>
      </c>
      <c r="B29">
        <v>91.042863871879405</v>
      </c>
      <c r="C29">
        <f t="shared" si="0"/>
        <v>91.553005895632154</v>
      </c>
      <c r="D29">
        <f t="shared" si="1"/>
        <v>91.195031691626326</v>
      </c>
    </row>
    <row r="30" spans="1:4" x14ac:dyDescent="0.25">
      <c r="A30" s="1">
        <v>40578</v>
      </c>
      <c r="B30">
        <v>89.885390428211593</v>
      </c>
      <c r="C30">
        <f t="shared" si="0"/>
        <v>91.14489227662996</v>
      </c>
      <c r="D30">
        <f t="shared" si="1"/>
        <v>91.164598127676939</v>
      </c>
    </row>
    <row r="31" spans="1:4" x14ac:dyDescent="0.25">
      <c r="A31" s="1">
        <v>40579</v>
      </c>
      <c r="B31">
        <v>90.938628158844807</v>
      </c>
      <c r="C31">
        <f t="shared" si="0"/>
        <v>90.137290797895275</v>
      </c>
      <c r="D31">
        <f t="shared" si="1"/>
        <v>90.90875658778387</v>
      </c>
    </row>
    <row r="32" spans="1:4" x14ac:dyDescent="0.25">
      <c r="A32" s="1">
        <v>40580</v>
      </c>
      <c r="B32">
        <v>93.996503496503493</v>
      </c>
      <c r="C32">
        <f t="shared" si="0"/>
        <v>90.778360686654906</v>
      </c>
      <c r="D32">
        <f t="shared" si="1"/>
        <v>90.914730901996052</v>
      </c>
    </row>
    <row r="33" spans="1:4" x14ac:dyDescent="0.25">
      <c r="A33" s="1">
        <v>40581</v>
      </c>
      <c r="B33">
        <v>53</v>
      </c>
      <c r="C33">
        <f t="shared" si="0"/>
        <v>93.352874934533773</v>
      </c>
      <c r="D33">
        <f t="shared" si="1"/>
        <v>91.53108542089754</v>
      </c>
    </row>
    <row r="34" spans="1:4" x14ac:dyDescent="0.25">
      <c r="A34" s="1">
        <v>40582</v>
      </c>
      <c r="B34">
        <v>53</v>
      </c>
      <c r="C34">
        <f t="shared" si="0"/>
        <v>61.070574986906763</v>
      </c>
      <c r="D34">
        <f t="shared" si="1"/>
        <v>83.824868336718026</v>
      </c>
    </row>
    <row r="35" spans="1:4" x14ac:dyDescent="0.25">
      <c r="A35" s="1">
        <v>40583</v>
      </c>
      <c r="B35">
        <v>53.499789473684203</v>
      </c>
      <c r="C35">
        <f t="shared" si="0"/>
        <v>54.614114997381357</v>
      </c>
      <c r="D35">
        <f t="shared" si="1"/>
        <v>77.659894669374438</v>
      </c>
    </row>
    <row r="36" spans="1:4" x14ac:dyDescent="0.25">
      <c r="A36" s="1">
        <v>40584</v>
      </c>
      <c r="B36">
        <v>53.504166666666698</v>
      </c>
      <c r="C36">
        <f t="shared" si="0"/>
        <v>53.722654578423636</v>
      </c>
      <c r="D36">
        <f t="shared" si="1"/>
        <v>72.827873630236397</v>
      </c>
    </row>
    <row r="37" spans="1:4" x14ac:dyDescent="0.25">
      <c r="A37" s="1">
        <v>40585</v>
      </c>
      <c r="B37">
        <v>53.499630450849999</v>
      </c>
      <c r="C37">
        <f t="shared" si="0"/>
        <v>53.54786424901809</v>
      </c>
      <c r="D37">
        <f t="shared" si="1"/>
        <v>68.963132237522458</v>
      </c>
    </row>
    <row r="38" spans="1:4" x14ac:dyDescent="0.25">
      <c r="A38" s="1">
        <v>40586</v>
      </c>
      <c r="B38">
        <v>53.5017793594306</v>
      </c>
      <c r="C38">
        <f t="shared" si="0"/>
        <v>53.509277210483624</v>
      </c>
      <c r="D38">
        <f t="shared" si="1"/>
        <v>65.870431880187965</v>
      </c>
    </row>
    <row r="39" spans="1:4" x14ac:dyDescent="0.25">
      <c r="A39" s="1">
        <v>40587</v>
      </c>
      <c r="B39">
        <v>52.4991717283269</v>
      </c>
      <c r="C39">
        <f t="shared" si="0"/>
        <v>53.503278929641212</v>
      </c>
      <c r="D39">
        <f t="shared" si="1"/>
        <v>63.396701376036489</v>
      </c>
    </row>
    <row r="40" spans="1:4" x14ac:dyDescent="0.25">
      <c r="A40" s="1">
        <v>40588</v>
      </c>
      <c r="B40">
        <v>77.641618497109803</v>
      </c>
      <c r="C40">
        <f t="shared" si="0"/>
        <v>52.699993168589764</v>
      </c>
      <c r="D40">
        <f t="shared" si="1"/>
        <v>61.217195446494571</v>
      </c>
    </row>
    <row r="41" spans="1:4" x14ac:dyDescent="0.25">
      <c r="A41" s="1">
        <v>40589</v>
      </c>
      <c r="B41">
        <v>96.791187270501794</v>
      </c>
      <c r="C41">
        <f t="shared" si="0"/>
        <v>72.6532934314058</v>
      </c>
      <c r="D41">
        <f t="shared" si="1"/>
        <v>64.502080056617615</v>
      </c>
    </row>
    <row r="42" spans="1:4" x14ac:dyDescent="0.25">
      <c r="A42" s="1">
        <v>40590</v>
      </c>
      <c r="B42">
        <v>94.801913337084997</v>
      </c>
      <c r="C42">
        <f t="shared" si="0"/>
        <v>91.963608502682604</v>
      </c>
      <c r="D42">
        <f t="shared" si="1"/>
        <v>70.959901499394448</v>
      </c>
    </row>
    <row r="43" spans="1:4" x14ac:dyDescent="0.25">
      <c r="A43" s="1">
        <v>40591</v>
      </c>
      <c r="B43">
        <v>96.811273635390606</v>
      </c>
      <c r="C43">
        <f t="shared" si="0"/>
        <v>94.23425237020453</v>
      </c>
      <c r="D43">
        <f t="shared" si="1"/>
        <v>75.728303866932563</v>
      </c>
    </row>
    <row r="44" spans="1:4" x14ac:dyDescent="0.25">
      <c r="A44" s="1">
        <v>40592</v>
      </c>
      <c r="B44">
        <v>97.996484698097603</v>
      </c>
      <c r="C44">
        <f t="shared" si="0"/>
        <v>96.295869382353402</v>
      </c>
      <c r="D44">
        <f t="shared" si="1"/>
        <v>79.944897820624178</v>
      </c>
    </row>
    <row r="45" spans="1:4" x14ac:dyDescent="0.25">
      <c r="A45" s="1">
        <v>40593</v>
      </c>
      <c r="B45">
        <v>98.453027139874706</v>
      </c>
      <c r="C45">
        <f t="shared" si="0"/>
        <v>97.656361634948766</v>
      </c>
      <c r="D45">
        <f t="shared" si="1"/>
        <v>83.555215196118866</v>
      </c>
    </row>
    <row r="46" spans="1:4" x14ac:dyDescent="0.25">
      <c r="A46" s="1">
        <v>40594</v>
      </c>
      <c r="B46">
        <v>99.474333063864194</v>
      </c>
      <c r="C46">
        <f t="shared" si="0"/>
        <v>98.293694038889527</v>
      </c>
      <c r="D46">
        <f t="shared" si="1"/>
        <v>86.534777584870042</v>
      </c>
    </row>
    <row r="47" spans="1:4" x14ac:dyDescent="0.25">
      <c r="A47" s="1">
        <v>40595</v>
      </c>
      <c r="B47">
        <v>99.505254648342799</v>
      </c>
      <c r="C47">
        <f t="shared" si="0"/>
        <v>99.238205258869272</v>
      </c>
      <c r="D47">
        <f t="shared" si="1"/>
        <v>89.122688680668887</v>
      </c>
    </row>
    <row r="48" spans="1:4" x14ac:dyDescent="0.25">
      <c r="A48" s="1">
        <v>40596</v>
      </c>
      <c r="B48">
        <v>98.629522431259005</v>
      </c>
      <c r="C48">
        <f t="shared" si="0"/>
        <v>99.451844770448105</v>
      </c>
      <c r="D48">
        <f t="shared" si="1"/>
        <v>91.199201874203666</v>
      </c>
    </row>
    <row r="49" spans="1:4" x14ac:dyDescent="0.25">
      <c r="A49" s="1">
        <v>40597</v>
      </c>
      <c r="B49">
        <v>99.0010718113612</v>
      </c>
      <c r="C49">
        <f t="shared" si="0"/>
        <v>98.793986899096836</v>
      </c>
      <c r="D49">
        <f t="shared" si="1"/>
        <v>92.685265985614748</v>
      </c>
    </row>
    <row r="50" spans="1:4" x14ac:dyDescent="0.25">
      <c r="A50" s="1">
        <v>40598</v>
      </c>
      <c r="B50">
        <v>95.464379947229503</v>
      </c>
      <c r="C50">
        <f t="shared" si="0"/>
        <v>98.959654828908342</v>
      </c>
      <c r="D50">
        <f t="shared" si="1"/>
        <v>93.948427150764047</v>
      </c>
    </row>
    <row r="51" spans="1:4" x14ac:dyDescent="0.25">
      <c r="A51" s="1">
        <v>40599</v>
      </c>
      <c r="B51">
        <v>85.83</v>
      </c>
      <c r="C51">
        <f t="shared" si="0"/>
        <v>96.163434923565276</v>
      </c>
      <c r="D51">
        <f t="shared" si="1"/>
        <v>94.251617710057147</v>
      </c>
    </row>
    <row r="52" spans="1:4" x14ac:dyDescent="0.25">
      <c r="A52" s="1">
        <v>40600</v>
      </c>
      <c r="B52">
        <v>94.511504424778806</v>
      </c>
      <c r="C52">
        <f t="shared" si="0"/>
        <v>87.896686984713057</v>
      </c>
      <c r="D52">
        <f t="shared" si="1"/>
        <v>92.56729416804572</v>
      </c>
    </row>
    <row r="53" spans="1:4" x14ac:dyDescent="0.25">
      <c r="A53" s="1">
        <v>40601</v>
      </c>
      <c r="B53">
        <v>96.876574307304793</v>
      </c>
      <c r="C53">
        <f t="shared" si="0"/>
        <v>93.188540936765662</v>
      </c>
      <c r="D53">
        <f t="shared" si="1"/>
        <v>92.956136219392349</v>
      </c>
    </row>
    <row r="54" spans="1:4" x14ac:dyDescent="0.25">
      <c r="A54" s="1">
        <v>40602</v>
      </c>
      <c r="B54">
        <v>97.3535220539829</v>
      </c>
      <c r="C54">
        <f t="shared" si="0"/>
        <v>96.138967633196984</v>
      </c>
      <c r="D54">
        <f t="shared" si="1"/>
        <v>93.740223836974849</v>
      </c>
    </row>
    <row r="55" spans="1:4" x14ac:dyDescent="0.25">
      <c r="A55" s="1">
        <v>40603</v>
      </c>
      <c r="B55">
        <v>94.028135990621294</v>
      </c>
      <c r="C55">
        <f t="shared" si="0"/>
        <v>97.110611169825731</v>
      </c>
      <c r="D55">
        <f t="shared" si="1"/>
        <v>94.462883480376462</v>
      </c>
    </row>
    <row r="56" spans="1:4" x14ac:dyDescent="0.25">
      <c r="A56" s="1">
        <v>40604</v>
      </c>
      <c r="B56">
        <v>92.675378787878799</v>
      </c>
      <c r="C56">
        <f t="shared" si="0"/>
        <v>94.644631026462179</v>
      </c>
      <c r="D56">
        <f t="shared" si="1"/>
        <v>94.375933982425423</v>
      </c>
    </row>
    <row r="57" spans="1:4" x14ac:dyDescent="0.25">
      <c r="A57" s="1">
        <v>40605</v>
      </c>
      <c r="B57">
        <v>94.762666666666703</v>
      </c>
      <c r="C57">
        <f t="shared" si="0"/>
        <v>93.069229235595486</v>
      </c>
      <c r="D57">
        <f t="shared" si="1"/>
        <v>94.035822943516109</v>
      </c>
    </row>
    <row r="58" spans="1:4" x14ac:dyDescent="0.25">
      <c r="A58" s="1">
        <v>40606</v>
      </c>
      <c r="B58">
        <v>98.049756097561001</v>
      </c>
      <c r="C58">
        <f t="shared" si="0"/>
        <v>94.423979180452463</v>
      </c>
      <c r="D58">
        <f t="shared" si="1"/>
        <v>94.181191688146242</v>
      </c>
    </row>
    <row r="59" spans="1:4" x14ac:dyDescent="0.25">
      <c r="A59" s="1">
        <v>40607</v>
      </c>
      <c r="B59">
        <v>98.576041666666697</v>
      </c>
      <c r="C59">
        <f t="shared" si="0"/>
        <v>97.324600714139294</v>
      </c>
      <c r="D59">
        <f t="shared" si="1"/>
        <v>94.9549045700292</v>
      </c>
    </row>
    <row r="60" spans="1:4" x14ac:dyDescent="0.25">
      <c r="A60" s="1">
        <v>40608</v>
      </c>
      <c r="B60">
        <v>97.916583582585602</v>
      </c>
      <c r="C60">
        <f t="shared" si="0"/>
        <v>98.325753476161225</v>
      </c>
      <c r="D60">
        <f t="shared" si="1"/>
        <v>95.679131989356705</v>
      </c>
    </row>
    <row r="61" spans="1:4" x14ac:dyDescent="0.25">
      <c r="A61" s="1">
        <v>40609</v>
      </c>
      <c r="B61">
        <v>99.205913134484604</v>
      </c>
      <c r="C61">
        <f t="shared" si="0"/>
        <v>97.998417561300727</v>
      </c>
      <c r="D61">
        <f t="shared" si="1"/>
        <v>96.126622308002482</v>
      </c>
    </row>
    <row r="62" spans="1:4" x14ac:dyDescent="0.25">
      <c r="A62" s="1">
        <v>40610</v>
      </c>
      <c r="B62">
        <v>98.6071830106184</v>
      </c>
      <c r="C62">
        <f t="shared" si="0"/>
        <v>98.964414019847837</v>
      </c>
      <c r="D62">
        <f t="shared" si="1"/>
        <v>96.742480473298912</v>
      </c>
    </row>
    <row r="63" spans="1:4" x14ac:dyDescent="0.25">
      <c r="A63" s="1">
        <v>40611</v>
      </c>
      <c r="B63">
        <v>100.63489361702101</v>
      </c>
      <c r="C63">
        <f t="shared" si="0"/>
        <v>98.678629212464301</v>
      </c>
      <c r="D63">
        <f t="shared" si="1"/>
        <v>97.115420980762821</v>
      </c>
    </row>
    <row r="64" spans="1:4" x14ac:dyDescent="0.25">
      <c r="A64" s="1">
        <v>40612</v>
      </c>
      <c r="B64">
        <v>99.174437739989003</v>
      </c>
      <c r="C64">
        <f t="shared" si="0"/>
        <v>100.24364073610968</v>
      </c>
      <c r="D64">
        <f t="shared" si="1"/>
        <v>97.819315508014469</v>
      </c>
    </row>
    <row r="65" spans="1:4" x14ac:dyDescent="0.25">
      <c r="A65" s="1">
        <v>40613</v>
      </c>
      <c r="B65">
        <v>98.8782816229117</v>
      </c>
      <c r="C65">
        <f t="shared" si="0"/>
        <v>99.388278339213144</v>
      </c>
      <c r="D65">
        <f t="shared" si="1"/>
        <v>98.090339954409387</v>
      </c>
    </row>
    <row r="66" spans="1:4" x14ac:dyDescent="0.25">
      <c r="A66" s="1">
        <v>40614</v>
      </c>
      <c r="B66">
        <v>60.884615384615401</v>
      </c>
      <c r="C66">
        <f t="shared" si="0"/>
        <v>98.980280966172003</v>
      </c>
      <c r="D66">
        <f t="shared" si="1"/>
        <v>98.247928288109861</v>
      </c>
    </row>
    <row r="67" spans="1:4" x14ac:dyDescent="0.25">
      <c r="A67" s="1">
        <v>40615</v>
      </c>
      <c r="B67">
        <v>54.411547002220601</v>
      </c>
      <c r="C67">
        <f t="shared" si="0"/>
        <v>68.503748500926733</v>
      </c>
      <c r="D67">
        <f t="shared" si="1"/>
        <v>90.775265707410966</v>
      </c>
    </row>
    <row r="68" spans="1:4" x14ac:dyDescent="0.25">
      <c r="A68" s="1">
        <v>40616</v>
      </c>
      <c r="B68">
        <v>53.499631540162099</v>
      </c>
      <c r="C68">
        <f t="shared" ref="C68:C131" si="2">0.8*B67+0.2*C67</f>
        <v>57.229987301961835</v>
      </c>
      <c r="D68">
        <f t="shared" ref="D68:D131" si="3">0.2*B67+0.8*D67</f>
        <v>83.50252196637291</v>
      </c>
    </row>
    <row r="69" spans="1:4" x14ac:dyDescent="0.25">
      <c r="A69" s="1">
        <v>40617</v>
      </c>
      <c r="B69">
        <v>53.5</v>
      </c>
      <c r="C69">
        <f t="shared" si="2"/>
        <v>54.245702692522052</v>
      </c>
      <c r="D69">
        <f t="shared" si="3"/>
        <v>77.501943881130742</v>
      </c>
    </row>
    <row r="70" spans="1:4" x14ac:dyDescent="0.25">
      <c r="A70" s="1">
        <v>40618</v>
      </c>
      <c r="B70">
        <v>53.5</v>
      </c>
      <c r="C70">
        <f t="shared" si="2"/>
        <v>53.649140538504412</v>
      </c>
      <c r="D70">
        <f t="shared" si="3"/>
        <v>72.7015551049046</v>
      </c>
    </row>
    <row r="71" spans="1:4" x14ac:dyDescent="0.25">
      <c r="A71" s="1">
        <v>40619</v>
      </c>
      <c r="B71">
        <v>53.499905642574099</v>
      </c>
      <c r="C71">
        <f t="shared" si="2"/>
        <v>53.529828107700887</v>
      </c>
      <c r="D71">
        <f t="shared" si="3"/>
        <v>68.86124408392368</v>
      </c>
    </row>
    <row r="72" spans="1:4" x14ac:dyDescent="0.25">
      <c r="A72" s="1">
        <v>40620</v>
      </c>
      <c r="B72">
        <v>53.5</v>
      </c>
      <c r="C72">
        <f t="shared" si="2"/>
        <v>53.505890135599465</v>
      </c>
      <c r="D72">
        <f t="shared" si="3"/>
        <v>65.788976395653776</v>
      </c>
    </row>
    <row r="73" spans="1:4" x14ac:dyDescent="0.25">
      <c r="A73" s="1">
        <v>40621</v>
      </c>
      <c r="B73">
        <v>53.500452488687799</v>
      </c>
      <c r="C73">
        <f t="shared" si="2"/>
        <v>53.501178027119899</v>
      </c>
      <c r="D73">
        <f t="shared" si="3"/>
        <v>63.331181116523027</v>
      </c>
    </row>
    <row r="74" spans="1:4" x14ac:dyDescent="0.25">
      <c r="A74" s="1">
        <v>40622</v>
      </c>
      <c r="B74">
        <v>53.499862068965498</v>
      </c>
      <c r="C74">
        <f t="shared" si="2"/>
        <v>53.50059759637422</v>
      </c>
      <c r="D74">
        <f t="shared" si="3"/>
        <v>61.365035390955988</v>
      </c>
    </row>
    <row r="75" spans="1:4" x14ac:dyDescent="0.25">
      <c r="A75" s="1">
        <v>40623</v>
      </c>
      <c r="B75">
        <v>53.5</v>
      </c>
      <c r="C75">
        <f t="shared" si="2"/>
        <v>53.500009174447243</v>
      </c>
      <c r="D75">
        <f t="shared" si="3"/>
        <v>59.792000726557895</v>
      </c>
    </row>
    <row r="76" spans="1:4" x14ac:dyDescent="0.25">
      <c r="A76" s="1">
        <v>40624</v>
      </c>
      <c r="B76">
        <v>53.4444444444444</v>
      </c>
      <c r="C76">
        <f t="shared" si="2"/>
        <v>53.500001834889453</v>
      </c>
      <c r="D76">
        <f t="shared" si="3"/>
        <v>58.533600581246318</v>
      </c>
    </row>
    <row r="77" spans="1:4" x14ac:dyDescent="0.25">
      <c r="A77" s="1">
        <v>40625</v>
      </c>
      <c r="B77">
        <v>53.5</v>
      </c>
      <c r="C77">
        <f t="shared" si="2"/>
        <v>53.455555922533414</v>
      </c>
      <c r="D77">
        <f t="shared" si="3"/>
        <v>57.515769353885943</v>
      </c>
    </row>
    <row r="78" spans="1:4" x14ac:dyDescent="0.25">
      <c r="A78" s="1">
        <v>40626</v>
      </c>
      <c r="B78">
        <v>53.4444444444444</v>
      </c>
      <c r="C78">
        <f t="shared" si="2"/>
        <v>53.491111184506686</v>
      </c>
      <c r="D78">
        <f t="shared" si="3"/>
        <v>56.712615483108763</v>
      </c>
    </row>
    <row r="79" spans="1:4" x14ac:dyDescent="0.25">
      <c r="A79" s="1">
        <v>40627</v>
      </c>
      <c r="B79">
        <v>52.5</v>
      </c>
      <c r="C79">
        <f t="shared" si="2"/>
        <v>53.453777792456862</v>
      </c>
      <c r="D79">
        <f t="shared" si="3"/>
        <v>56.058981275375899</v>
      </c>
    </row>
    <row r="80" spans="1:4" x14ac:dyDescent="0.25">
      <c r="A80" s="1">
        <v>40628</v>
      </c>
      <c r="B80">
        <v>52.5</v>
      </c>
      <c r="C80">
        <f t="shared" si="2"/>
        <v>52.690755558491375</v>
      </c>
      <c r="D80">
        <f t="shared" si="3"/>
        <v>55.347185020300721</v>
      </c>
    </row>
    <row r="81" spans="1:4" x14ac:dyDescent="0.25">
      <c r="A81" s="1">
        <v>40629</v>
      </c>
      <c r="B81">
        <v>52.5</v>
      </c>
      <c r="C81">
        <f t="shared" si="2"/>
        <v>52.538151111698276</v>
      </c>
      <c r="D81">
        <f t="shared" si="3"/>
        <v>54.777748016240579</v>
      </c>
    </row>
    <row r="82" spans="1:4" x14ac:dyDescent="0.25">
      <c r="A82" s="1">
        <v>40630</v>
      </c>
      <c r="B82">
        <v>52.5</v>
      </c>
      <c r="C82">
        <f t="shared" si="2"/>
        <v>52.507630222339657</v>
      </c>
      <c r="D82">
        <f t="shared" si="3"/>
        <v>54.322198412992464</v>
      </c>
    </row>
    <row r="83" spans="1:4" x14ac:dyDescent="0.25">
      <c r="A83" s="1">
        <v>40631</v>
      </c>
      <c r="B83">
        <v>52.5</v>
      </c>
      <c r="C83">
        <f t="shared" si="2"/>
        <v>52.50152604446793</v>
      </c>
      <c r="D83">
        <f t="shared" si="3"/>
        <v>53.957758730393977</v>
      </c>
    </row>
    <row r="84" spans="1:4" x14ac:dyDescent="0.25">
      <c r="A84" s="1">
        <v>40632</v>
      </c>
      <c r="B84">
        <v>52.499885242139101</v>
      </c>
      <c r="C84">
        <f t="shared" si="2"/>
        <v>52.500305208893586</v>
      </c>
      <c r="D84">
        <f t="shared" si="3"/>
        <v>53.666206984315181</v>
      </c>
    </row>
    <row r="85" spans="1:4" x14ac:dyDescent="0.25">
      <c r="A85" s="1">
        <v>40633</v>
      </c>
      <c r="B85">
        <v>52.5</v>
      </c>
      <c r="C85">
        <f t="shared" si="2"/>
        <v>52.499969235489999</v>
      </c>
      <c r="D85">
        <f t="shared" si="3"/>
        <v>53.432942635879968</v>
      </c>
    </row>
    <row r="86" spans="1:4" x14ac:dyDescent="0.25">
      <c r="A86" s="1">
        <v>40634</v>
      </c>
      <c r="B86">
        <v>52.5</v>
      </c>
      <c r="C86">
        <f t="shared" si="2"/>
        <v>52.499993847097997</v>
      </c>
      <c r="D86">
        <f t="shared" si="3"/>
        <v>53.246354108703976</v>
      </c>
    </row>
    <row r="87" spans="1:4" x14ac:dyDescent="0.25">
      <c r="A87" s="1">
        <v>40635</v>
      </c>
      <c r="B87">
        <v>52.5</v>
      </c>
      <c r="C87">
        <f t="shared" si="2"/>
        <v>52.499998769419598</v>
      </c>
      <c r="D87">
        <f t="shared" si="3"/>
        <v>53.097083286963183</v>
      </c>
    </row>
    <row r="88" spans="1:4" x14ac:dyDescent="0.25">
      <c r="A88" s="1">
        <v>40636</v>
      </c>
      <c r="B88">
        <v>52.500246913580199</v>
      </c>
      <c r="C88">
        <f t="shared" si="2"/>
        <v>52.49999975388392</v>
      </c>
      <c r="D88">
        <f t="shared" si="3"/>
        <v>52.97766662957055</v>
      </c>
    </row>
    <row r="89" spans="1:4" x14ac:dyDescent="0.25">
      <c r="A89" s="1">
        <v>40637</v>
      </c>
      <c r="B89">
        <v>52.500101235067802</v>
      </c>
      <c r="C89">
        <f t="shared" si="2"/>
        <v>52.500197481640946</v>
      </c>
      <c r="D89">
        <f t="shared" si="3"/>
        <v>52.882182686372488</v>
      </c>
    </row>
    <row r="90" spans="1:4" x14ac:dyDescent="0.25">
      <c r="A90" s="1">
        <v>40638</v>
      </c>
      <c r="B90">
        <v>52.5</v>
      </c>
      <c r="C90">
        <f t="shared" si="2"/>
        <v>52.500120484382435</v>
      </c>
      <c r="D90">
        <f t="shared" si="3"/>
        <v>52.805766396111551</v>
      </c>
    </row>
    <row r="91" spans="1:4" x14ac:dyDescent="0.25">
      <c r="A91" s="1">
        <v>40639</v>
      </c>
      <c r="B91">
        <v>52.4979719188768</v>
      </c>
      <c r="C91">
        <f t="shared" si="2"/>
        <v>52.500024096876487</v>
      </c>
      <c r="D91">
        <f t="shared" si="3"/>
        <v>52.744613116889241</v>
      </c>
    </row>
    <row r="92" spans="1:4" x14ac:dyDescent="0.25">
      <c r="A92" s="1">
        <v>40640</v>
      </c>
      <c r="B92">
        <v>53</v>
      </c>
      <c r="C92">
        <f t="shared" si="2"/>
        <v>52.498382354476739</v>
      </c>
      <c r="D92">
        <f t="shared" si="3"/>
        <v>52.695284877286753</v>
      </c>
    </row>
    <row r="93" spans="1:4" x14ac:dyDescent="0.25">
      <c r="A93" s="1">
        <v>40641</v>
      </c>
      <c r="B93">
        <v>52.499862448418199</v>
      </c>
      <c r="C93">
        <f t="shared" si="2"/>
        <v>52.899676470895358</v>
      </c>
      <c r="D93">
        <f t="shared" si="3"/>
        <v>52.756227901829405</v>
      </c>
    </row>
    <row r="94" spans="1:4" x14ac:dyDescent="0.25">
      <c r="A94" s="1">
        <v>40642</v>
      </c>
      <c r="B94">
        <v>52.5000627116518</v>
      </c>
      <c r="C94">
        <f t="shared" si="2"/>
        <v>52.579825252913636</v>
      </c>
      <c r="D94">
        <f t="shared" si="3"/>
        <v>52.704954811147168</v>
      </c>
    </row>
    <row r="95" spans="1:4" x14ac:dyDescent="0.25">
      <c r="A95" s="1">
        <v>40643</v>
      </c>
      <c r="B95">
        <v>52.5</v>
      </c>
      <c r="C95">
        <f t="shared" si="2"/>
        <v>52.516015219904169</v>
      </c>
      <c r="D95">
        <f t="shared" si="3"/>
        <v>52.663976391248099</v>
      </c>
    </row>
    <row r="96" spans="1:4" x14ac:dyDescent="0.25">
      <c r="A96" s="1">
        <v>40644</v>
      </c>
      <c r="B96">
        <v>52.5</v>
      </c>
      <c r="C96">
        <f t="shared" si="2"/>
        <v>52.503203043980832</v>
      </c>
      <c r="D96">
        <f t="shared" si="3"/>
        <v>52.631181112998483</v>
      </c>
    </row>
    <row r="97" spans="1:4" x14ac:dyDescent="0.25">
      <c r="A97" s="1">
        <v>40645</v>
      </c>
      <c r="B97">
        <v>52.5</v>
      </c>
      <c r="C97">
        <f t="shared" si="2"/>
        <v>52.500640608796168</v>
      </c>
      <c r="D97">
        <f t="shared" si="3"/>
        <v>52.604944890398791</v>
      </c>
    </row>
    <row r="98" spans="1:4" x14ac:dyDescent="0.25">
      <c r="A98" s="1">
        <v>40646</v>
      </c>
      <c r="B98">
        <v>52.499455930359098</v>
      </c>
      <c r="C98">
        <f t="shared" si="2"/>
        <v>52.500128121759232</v>
      </c>
      <c r="D98">
        <f t="shared" si="3"/>
        <v>52.583955912319034</v>
      </c>
    </row>
    <row r="99" spans="1:4" x14ac:dyDescent="0.25">
      <c r="A99" s="1">
        <v>40647</v>
      </c>
      <c r="B99">
        <v>68.1267880364109</v>
      </c>
      <c r="C99">
        <f t="shared" si="2"/>
        <v>52.499590368639133</v>
      </c>
      <c r="D99">
        <f t="shared" si="3"/>
        <v>52.56705591592705</v>
      </c>
    </row>
    <row r="100" spans="1:4" x14ac:dyDescent="0.25">
      <c r="A100" s="1">
        <v>40648</v>
      </c>
      <c r="B100">
        <v>88.469180327868898</v>
      </c>
      <c r="C100">
        <f t="shared" si="2"/>
        <v>65.001348502856558</v>
      </c>
      <c r="D100">
        <f t="shared" si="3"/>
        <v>55.679002340023828</v>
      </c>
    </row>
    <row r="101" spans="1:4" x14ac:dyDescent="0.25">
      <c r="A101" s="1">
        <v>40649</v>
      </c>
      <c r="B101">
        <v>90.938275340393304</v>
      </c>
      <c r="C101">
        <f t="shared" si="2"/>
        <v>83.77561396286643</v>
      </c>
      <c r="D101">
        <f t="shared" si="3"/>
        <v>62.237037937592845</v>
      </c>
    </row>
    <row r="102" spans="1:4" x14ac:dyDescent="0.25">
      <c r="A102" s="1">
        <v>40650</v>
      </c>
      <c r="B102">
        <v>86.415857605178005</v>
      </c>
      <c r="C102">
        <f t="shared" si="2"/>
        <v>89.505743064887938</v>
      </c>
      <c r="D102">
        <f t="shared" si="3"/>
        <v>67.977285418152945</v>
      </c>
    </row>
    <row r="103" spans="1:4" x14ac:dyDescent="0.25">
      <c r="A103" s="1">
        <v>40651</v>
      </c>
      <c r="B103">
        <v>90.1886326194399</v>
      </c>
      <c r="C103">
        <f t="shared" si="2"/>
        <v>87.03383469712</v>
      </c>
      <c r="D103">
        <f t="shared" si="3"/>
        <v>71.664999855557966</v>
      </c>
    </row>
    <row r="104" spans="1:4" x14ac:dyDescent="0.25">
      <c r="A104" s="1">
        <v>40652</v>
      </c>
      <c r="B104">
        <v>92.2920912178554</v>
      </c>
      <c r="C104">
        <f t="shared" si="2"/>
        <v>89.55767303497592</v>
      </c>
      <c r="D104">
        <f t="shared" si="3"/>
        <v>75.369726408334358</v>
      </c>
    </row>
    <row r="105" spans="1:4" x14ac:dyDescent="0.25">
      <c r="A105" s="1">
        <v>40653</v>
      </c>
      <c r="B105">
        <v>91.770996348461097</v>
      </c>
      <c r="C105">
        <f t="shared" si="2"/>
        <v>91.745207581279516</v>
      </c>
      <c r="D105">
        <f t="shared" si="3"/>
        <v>78.754199370238581</v>
      </c>
    </row>
    <row r="106" spans="1:4" x14ac:dyDescent="0.25">
      <c r="A106" s="1">
        <v>40654</v>
      </c>
      <c r="B106">
        <v>92.694892473118301</v>
      </c>
      <c r="C106">
        <f t="shared" si="2"/>
        <v>91.765838595024789</v>
      </c>
      <c r="D106">
        <f t="shared" si="3"/>
        <v>81.357558765883084</v>
      </c>
    </row>
    <row r="107" spans="1:4" x14ac:dyDescent="0.25">
      <c r="A107" s="1">
        <v>40655</v>
      </c>
      <c r="B107">
        <v>90.502994011976</v>
      </c>
      <c r="C107">
        <f t="shared" si="2"/>
        <v>92.509081697499596</v>
      </c>
      <c r="D107">
        <f t="shared" si="3"/>
        <v>83.625025507330136</v>
      </c>
    </row>
    <row r="108" spans="1:4" x14ac:dyDescent="0.25">
      <c r="A108" s="1">
        <v>40656</v>
      </c>
      <c r="B108">
        <v>93.003610108303207</v>
      </c>
      <c r="C108">
        <f t="shared" si="2"/>
        <v>90.904211549080728</v>
      </c>
      <c r="D108">
        <f t="shared" si="3"/>
        <v>85.000619208259309</v>
      </c>
    </row>
    <row r="109" spans="1:4" x14ac:dyDescent="0.25">
      <c r="A109" s="1">
        <v>40657</v>
      </c>
      <c r="B109">
        <v>93.108701401745606</v>
      </c>
      <c r="C109">
        <f t="shared" si="2"/>
        <v>92.583730396458705</v>
      </c>
      <c r="D109">
        <f t="shared" si="3"/>
        <v>86.601217388268097</v>
      </c>
    </row>
    <row r="110" spans="1:4" x14ac:dyDescent="0.25">
      <c r="A110" s="1">
        <v>40658</v>
      </c>
      <c r="B110">
        <v>91.496022461394503</v>
      </c>
      <c r="C110">
        <f t="shared" si="2"/>
        <v>93.00370720068824</v>
      </c>
      <c r="D110">
        <f t="shared" si="3"/>
        <v>87.902714190963593</v>
      </c>
    </row>
    <row r="111" spans="1:4" x14ac:dyDescent="0.25">
      <c r="A111" s="1">
        <v>40659</v>
      </c>
      <c r="B111">
        <v>93.855737704917999</v>
      </c>
      <c r="C111">
        <f t="shared" si="2"/>
        <v>91.797559409253253</v>
      </c>
      <c r="D111">
        <f t="shared" si="3"/>
        <v>88.621375845049783</v>
      </c>
    </row>
    <row r="112" spans="1:4" x14ac:dyDescent="0.25">
      <c r="A112" s="1">
        <v>40660</v>
      </c>
      <c r="B112">
        <v>87.502766798419003</v>
      </c>
      <c r="C112">
        <f t="shared" si="2"/>
        <v>93.444102045785058</v>
      </c>
      <c r="D112">
        <f t="shared" si="3"/>
        <v>89.668248217023432</v>
      </c>
    </row>
    <row r="113" spans="1:4" x14ac:dyDescent="0.25">
      <c r="A113" s="1">
        <v>40661</v>
      </c>
      <c r="B113">
        <v>92.169435215946805</v>
      </c>
      <c r="C113">
        <f t="shared" si="2"/>
        <v>88.691033847892228</v>
      </c>
      <c r="D113">
        <f t="shared" si="3"/>
        <v>89.235151933302561</v>
      </c>
    </row>
    <row r="114" spans="1:4" x14ac:dyDescent="0.25">
      <c r="A114" s="1">
        <v>40662</v>
      </c>
      <c r="B114">
        <v>95.2235885969816</v>
      </c>
      <c r="C114">
        <f t="shared" si="2"/>
        <v>91.473754942335887</v>
      </c>
      <c r="D114">
        <f t="shared" si="3"/>
        <v>89.822008589831412</v>
      </c>
    </row>
    <row r="115" spans="1:4" x14ac:dyDescent="0.25">
      <c r="A115" s="1">
        <v>40663</v>
      </c>
      <c r="B115">
        <v>94.55</v>
      </c>
      <c r="C115">
        <f t="shared" si="2"/>
        <v>94.473621866052468</v>
      </c>
      <c r="D115">
        <f t="shared" si="3"/>
        <v>90.902324591261447</v>
      </c>
    </row>
    <row r="116" spans="1:4" x14ac:dyDescent="0.25">
      <c r="A116" s="1">
        <v>40664</v>
      </c>
      <c r="B116">
        <v>91.840949554896099</v>
      </c>
      <c r="C116">
        <f t="shared" si="2"/>
        <v>94.534724373210494</v>
      </c>
      <c r="D116">
        <f t="shared" si="3"/>
        <v>91.63185967300916</v>
      </c>
    </row>
    <row r="117" spans="1:4" x14ac:dyDescent="0.25">
      <c r="A117" s="1">
        <v>40665</v>
      </c>
      <c r="B117">
        <v>91.472116946399595</v>
      </c>
      <c r="C117">
        <f t="shared" si="2"/>
        <v>92.379704518558981</v>
      </c>
      <c r="D117">
        <f t="shared" si="3"/>
        <v>91.673677649386562</v>
      </c>
    </row>
    <row r="118" spans="1:4" x14ac:dyDescent="0.25">
      <c r="A118" s="1">
        <v>40666</v>
      </c>
      <c r="B118">
        <v>94.308788598574793</v>
      </c>
      <c r="C118">
        <f t="shared" si="2"/>
        <v>91.653634460831483</v>
      </c>
      <c r="D118">
        <f t="shared" si="3"/>
        <v>91.633365508789183</v>
      </c>
    </row>
    <row r="119" spans="1:4" x14ac:dyDescent="0.25">
      <c r="A119" s="1">
        <v>40667</v>
      </c>
      <c r="B119">
        <v>94.497267759562803</v>
      </c>
      <c r="C119">
        <f t="shared" si="2"/>
        <v>93.777757771026131</v>
      </c>
      <c r="D119">
        <f t="shared" si="3"/>
        <v>92.168450126746308</v>
      </c>
    </row>
    <row r="120" spans="1:4" x14ac:dyDescent="0.25">
      <c r="A120" s="1">
        <v>40668</v>
      </c>
      <c r="B120">
        <v>92.967032967033006</v>
      </c>
      <c r="C120">
        <f t="shared" si="2"/>
        <v>94.353365761855471</v>
      </c>
      <c r="D120">
        <f t="shared" si="3"/>
        <v>92.634213653309601</v>
      </c>
    </row>
    <row r="121" spans="1:4" x14ac:dyDescent="0.25">
      <c r="A121" s="1">
        <v>40669</v>
      </c>
      <c r="B121">
        <v>94.394780447390204</v>
      </c>
      <c r="C121">
        <f t="shared" si="2"/>
        <v>93.244299525997505</v>
      </c>
      <c r="D121">
        <f t="shared" si="3"/>
        <v>92.700777516054288</v>
      </c>
    </row>
    <row r="122" spans="1:4" x14ac:dyDescent="0.25">
      <c r="A122" s="1">
        <v>40670</v>
      </c>
      <c r="B122">
        <v>89.273817034700301</v>
      </c>
      <c r="C122">
        <f t="shared" si="2"/>
        <v>94.164684263111667</v>
      </c>
      <c r="D122">
        <f t="shared" si="3"/>
        <v>93.039578102321471</v>
      </c>
    </row>
    <row r="123" spans="1:4" x14ac:dyDescent="0.25">
      <c r="A123" s="1">
        <v>40671</v>
      </c>
      <c r="B123">
        <v>59.544068919814499</v>
      </c>
      <c r="C123">
        <f t="shared" si="2"/>
        <v>90.251990480382588</v>
      </c>
      <c r="D123">
        <f t="shared" si="3"/>
        <v>92.28642588879724</v>
      </c>
    </row>
    <row r="124" spans="1:4" x14ac:dyDescent="0.25">
      <c r="A124" s="1">
        <v>40672</v>
      </c>
      <c r="B124">
        <v>55.499863126197603</v>
      </c>
      <c r="C124">
        <f t="shared" si="2"/>
        <v>65.685653231928114</v>
      </c>
      <c r="D124">
        <f t="shared" si="3"/>
        <v>85.737954495000693</v>
      </c>
    </row>
    <row r="125" spans="1:4" x14ac:dyDescent="0.25">
      <c r="A125" s="1">
        <v>40673</v>
      </c>
      <c r="B125">
        <v>54.5</v>
      </c>
      <c r="C125">
        <f t="shared" si="2"/>
        <v>57.537021147343708</v>
      </c>
      <c r="D125">
        <f t="shared" si="3"/>
        <v>79.690336221240074</v>
      </c>
    </row>
    <row r="126" spans="1:4" x14ac:dyDescent="0.25">
      <c r="A126" s="1">
        <v>40674</v>
      </c>
      <c r="B126">
        <v>54.5</v>
      </c>
      <c r="C126">
        <f t="shared" si="2"/>
        <v>55.107404229468742</v>
      </c>
      <c r="D126">
        <f t="shared" si="3"/>
        <v>74.652268976992062</v>
      </c>
    </row>
    <row r="127" spans="1:4" x14ac:dyDescent="0.25">
      <c r="A127" s="1">
        <v>40675</v>
      </c>
      <c r="B127">
        <v>54.5</v>
      </c>
      <c r="C127">
        <f t="shared" si="2"/>
        <v>54.62148084589375</v>
      </c>
      <c r="D127">
        <f t="shared" si="3"/>
        <v>70.621815181593661</v>
      </c>
    </row>
    <row r="128" spans="1:4" x14ac:dyDescent="0.25">
      <c r="A128" s="1">
        <v>40676</v>
      </c>
      <c r="B128">
        <v>54.450932684509297</v>
      </c>
      <c r="C128">
        <f t="shared" si="2"/>
        <v>54.524296169178754</v>
      </c>
      <c r="D128">
        <f t="shared" si="3"/>
        <v>67.39745214527494</v>
      </c>
    </row>
    <row r="129" spans="1:4" x14ac:dyDescent="0.25">
      <c r="A129" s="1">
        <v>40677</v>
      </c>
      <c r="B129">
        <v>53.5</v>
      </c>
      <c r="C129">
        <f t="shared" si="2"/>
        <v>54.46560538144319</v>
      </c>
      <c r="D129">
        <f t="shared" si="3"/>
        <v>64.808148253121814</v>
      </c>
    </row>
    <row r="130" spans="1:4" x14ac:dyDescent="0.25">
      <c r="A130" s="1">
        <v>40678</v>
      </c>
      <c r="B130">
        <v>54.5</v>
      </c>
      <c r="C130">
        <f t="shared" si="2"/>
        <v>53.693121076288641</v>
      </c>
      <c r="D130">
        <f t="shared" si="3"/>
        <v>62.546518602497457</v>
      </c>
    </row>
    <row r="131" spans="1:4" x14ac:dyDescent="0.25">
      <c r="A131" s="1">
        <v>40679</v>
      </c>
      <c r="B131">
        <v>53.5</v>
      </c>
      <c r="C131">
        <f t="shared" si="2"/>
        <v>54.338624215257731</v>
      </c>
      <c r="D131">
        <f t="shared" si="3"/>
        <v>60.937214881997967</v>
      </c>
    </row>
    <row r="132" spans="1:4" x14ac:dyDescent="0.25">
      <c r="A132" s="1">
        <v>40680</v>
      </c>
      <c r="B132">
        <v>53.5</v>
      </c>
      <c r="C132">
        <f t="shared" ref="C132:C195" si="4">0.8*B131+0.2*C131</f>
        <v>53.667724843051552</v>
      </c>
      <c r="D132">
        <f t="shared" ref="D132:D195" si="5">0.2*B131+0.8*D131</f>
        <v>59.449771905598382</v>
      </c>
    </row>
    <row r="133" spans="1:4" x14ac:dyDescent="0.25">
      <c r="A133" s="1">
        <v>40681</v>
      </c>
      <c r="B133">
        <v>53.5</v>
      </c>
      <c r="C133">
        <f t="shared" si="4"/>
        <v>53.533544968610315</v>
      </c>
      <c r="D133">
        <f t="shared" si="5"/>
        <v>58.259817524478713</v>
      </c>
    </row>
    <row r="134" spans="1:4" x14ac:dyDescent="0.25">
      <c r="A134" s="1">
        <v>40682</v>
      </c>
      <c r="B134">
        <v>53.500185116623499</v>
      </c>
      <c r="C134">
        <f t="shared" si="4"/>
        <v>53.506708993722071</v>
      </c>
      <c r="D134">
        <f t="shared" si="5"/>
        <v>57.307854019582976</v>
      </c>
    </row>
    <row r="135" spans="1:4" x14ac:dyDescent="0.25">
      <c r="A135" s="1">
        <v>40683</v>
      </c>
      <c r="B135">
        <v>53.5</v>
      </c>
      <c r="C135">
        <f t="shared" si="4"/>
        <v>53.501489892043217</v>
      </c>
      <c r="D135">
        <f t="shared" si="5"/>
        <v>56.546320238991086</v>
      </c>
    </row>
    <row r="136" spans="1:4" x14ac:dyDescent="0.25">
      <c r="A136" s="1">
        <v>40684</v>
      </c>
      <c r="B136">
        <v>53.5</v>
      </c>
      <c r="C136">
        <f t="shared" si="4"/>
        <v>53.500297978408646</v>
      </c>
      <c r="D136">
        <f t="shared" si="5"/>
        <v>55.937056191192873</v>
      </c>
    </row>
    <row r="137" spans="1:4" x14ac:dyDescent="0.25">
      <c r="A137" s="1">
        <v>40685</v>
      </c>
      <c r="B137">
        <v>53.5</v>
      </c>
      <c r="C137">
        <f t="shared" si="4"/>
        <v>53.500059595681734</v>
      </c>
      <c r="D137">
        <f t="shared" si="5"/>
        <v>55.449644952954301</v>
      </c>
    </row>
    <row r="138" spans="1:4" x14ac:dyDescent="0.25">
      <c r="A138" s="1">
        <v>40686</v>
      </c>
      <c r="B138">
        <v>53.5</v>
      </c>
      <c r="C138">
        <f t="shared" si="4"/>
        <v>53.500011919136355</v>
      </c>
      <c r="D138">
        <f t="shared" si="5"/>
        <v>55.059715962363448</v>
      </c>
    </row>
    <row r="139" spans="1:4" x14ac:dyDescent="0.25">
      <c r="A139" s="1">
        <v>40687</v>
      </c>
      <c r="B139">
        <v>53.5</v>
      </c>
      <c r="C139">
        <f t="shared" si="4"/>
        <v>53.50000238382728</v>
      </c>
      <c r="D139">
        <f t="shared" si="5"/>
        <v>54.747772769890766</v>
      </c>
    </row>
    <row r="140" spans="1:4" x14ac:dyDescent="0.25">
      <c r="A140" s="1">
        <v>40688</v>
      </c>
      <c r="B140">
        <v>53.5</v>
      </c>
      <c r="C140">
        <f t="shared" si="4"/>
        <v>53.500000476765464</v>
      </c>
      <c r="D140">
        <f t="shared" si="5"/>
        <v>54.498218215912615</v>
      </c>
    </row>
    <row r="141" spans="1:4" x14ac:dyDescent="0.25">
      <c r="A141" s="1">
        <v>40689</v>
      </c>
      <c r="B141">
        <v>53.5</v>
      </c>
      <c r="C141">
        <f t="shared" si="4"/>
        <v>53.500000095353101</v>
      </c>
      <c r="D141">
        <f t="shared" si="5"/>
        <v>54.298574572730097</v>
      </c>
    </row>
    <row r="142" spans="1:4" x14ac:dyDescent="0.25">
      <c r="A142" s="1">
        <v>40690</v>
      </c>
      <c r="B142">
        <v>54.5</v>
      </c>
      <c r="C142">
        <f t="shared" si="4"/>
        <v>53.500000019070626</v>
      </c>
      <c r="D142">
        <f t="shared" si="5"/>
        <v>54.138859658184082</v>
      </c>
    </row>
    <row r="143" spans="1:4" x14ac:dyDescent="0.25">
      <c r="A143" s="1">
        <v>40691</v>
      </c>
      <c r="B143">
        <v>53.5</v>
      </c>
      <c r="C143">
        <f t="shared" si="4"/>
        <v>54.300000003814127</v>
      </c>
      <c r="D143">
        <f t="shared" si="5"/>
        <v>54.211087726547269</v>
      </c>
    </row>
    <row r="144" spans="1:4" x14ac:dyDescent="0.25">
      <c r="A144" s="1">
        <v>40692</v>
      </c>
      <c r="B144">
        <v>53.5</v>
      </c>
      <c r="C144">
        <f t="shared" si="4"/>
        <v>53.660000000762828</v>
      </c>
      <c r="D144">
        <f t="shared" si="5"/>
        <v>54.06887018123782</v>
      </c>
    </row>
    <row r="145" spans="1:4" x14ac:dyDescent="0.25">
      <c r="A145" s="1">
        <v>40693</v>
      </c>
      <c r="B145">
        <v>53.5</v>
      </c>
      <c r="C145">
        <f t="shared" si="4"/>
        <v>53.532000000152571</v>
      </c>
      <c r="D145">
        <f t="shared" si="5"/>
        <v>53.955096144990264</v>
      </c>
    </row>
    <row r="146" spans="1:4" x14ac:dyDescent="0.25">
      <c r="A146" s="1">
        <v>40694</v>
      </c>
      <c r="B146">
        <v>53.499797979797997</v>
      </c>
      <c r="C146">
        <f t="shared" si="4"/>
        <v>53.506400000030517</v>
      </c>
      <c r="D146">
        <f t="shared" si="5"/>
        <v>53.864076915992214</v>
      </c>
    </row>
    <row r="147" spans="1:4" x14ac:dyDescent="0.25">
      <c r="A147" s="1">
        <v>40695</v>
      </c>
      <c r="B147">
        <v>53.500238208670801</v>
      </c>
      <c r="C147">
        <f t="shared" si="4"/>
        <v>53.501118383844499</v>
      </c>
      <c r="D147">
        <f t="shared" si="5"/>
        <v>53.791221128753371</v>
      </c>
    </row>
    <row r="148" spans="1:4" x14ac:dyDescent="0.25">
      <c r="A148" s="1">
        <v>40696</v>
      </c>
      <c r="B148">
        <v>53.5</v>
      </c>
      <c r="C148">
        <f t="shared" si="4"/>
        <v>53.500414243705542</v>
      </c>
      <c r="D148">
        <f t="shared" si="5"/>
        <v>53.733024544736857</v>
      </c>
    </row>
    <row r="149" spans="1:4" x14ac:dyDescent="0.25">
      <c r="A149" s="1">
        <v>40697</v>
      </c>
      <c r="B149">
        <v>53.5</v>
      </c>
      <c r="C149">
        <f t="shared" si="4"/>
        <v>53.500082848741116</v>
      </c>
      <c r="D149">
        <f t="shared" si="5"/>
        <v>53.686419635789491</v>
      </c>
    </row>
    <row r="150" spans="1:4" x14ac:dyDescent="0.25">
      <c r="A150" s="1">
        <v>40698</v>
      </c>
      <c r="B150">
        <v>53.5</v>
      </c>
      <c r="C150">
        <f t="shared" si="4"/>
        <v>53.500016569748226</v>
      </c>
      <c r="D150">
        <f t="shared" si="5"/>
        <v>53.649135708631597</v>
      </c>
    </row>
    <row r="151" spans="1:4" x14ac:dyDescent="0.25">
      <c r="A151" s="1">
        <v>40699</v>
      </c>
      <c r="B151">
        <v>53.5</v>
      </c>
      <c r="C151">
        <f t="shared" si="4"/>
        <v>53.500003313949648</v>
      </c>
      <c r="D151">
        <f t="shared" si="5"/>
        <v>53.619308566905282</v>
      </c>
    </row>
    <row r="152" spans="1:4" x14ac:dyDescent="0.25">
      <c r="A152" s="1">
        <v>40700</v>
      </c>
      <c r="B152">
        <v>53.5</v>
      </c>
      <c r="C152">
        <f t="shared" si="4"/>
        <v>53.500000662789937</v>
      </c>
      <c r="D152">
        <f t="shared" si="5"/>
        <v>53.59544685352423</v>
      </c>
    </row>
    <row r="153" spans="1:4" x14ac:dyDescent="0.25">
      <c r="A153" s="1">
        <v>40701</v>
      </c>
      <c r="B153">
        <v>53.499804763764203</v>
      </c>
      <c r="C153">
        <f t="shared" si="4"/>
        <v>53.500000132557993</v>
      </c>
      <c r="D153">
        <f t="shared" si="5"/>
        <v>53.57635748281939</v>
      </c>
    </row>
    <row r="154" spans="1:4" x14ac:dyDescent="0.25">
      <c r="A154" s="1">
        <v>40702</v>
      </c>
      <c r="B154">
        <v>53.500265251989397</v>
      </c>
      <c r="C154">
        <f t="shared" si="4"/>
        <v>53.49984383752296</v>
      </c>
      <c r="D154">
        <f t="shared" si="5"/>
        <v>53.561046939008357</v>
      </c>
    </row>
    <row r="155" spans="1:4" x14ac:dyDescent="0.25">
      <c r="A155" s="1">
        <v>40703</v>
      </c>
      <c r="B155">
        <v>53.499592502037501</v>
      </c>
      <c r="C155">
        <f t="shared" si="4"/>
        <v>53.500180969096114</v>
      </c>
      <c r="D155">
        <f t="shared" si="5"/>
        <v>53.548890601604569</v>
      </c>
    </row>
    <row r="156" spans="1:4" x14ac:dyDescent="0.25">
      <c r="A156" s="1">
        <v>40704</v>
      </c>
      <c r="B156">
        <v>53.5</v>
      </c>
      <c r="C156">
        <f t="shared" si="4"/>
        <v>53.499710195449225</v>
      </c>
      <c r="D156">
        <f t="shared" si="5"/>
        <v>53.539030981691155</v>
      </c>
    </row>
    <row r="157" spans="1:4" x14ac:dyDescent="0.25">
      <c r="A157" s="1">
        <v>40705</v>
      </c>
      <c r="B157">
        <v>53.503225806451603</v>
      </c>
      <c r="C157">
        <f t="shared" si="4"/>
        <v>53.499942039089852</v>
      </c>
      <c r="D157">
        <f t="shared" si="5"/>
        <v>53.531224785352933</v>
      </c>
    </row>
    <row r="158" spans="1:4" x14ac:dyDescent="0.25">
      <c r="A158" s="1">
        <v>40706</v>
      </c>
      <c r="B158">
        <v>53.5</v>
      </c>
      <c r="C158">
        <f t="shared" si="4"/>
        <v>53.502569052979254</v>
      </c>
      <c r="D158">
        <f t="shared" si="5"/>
        <v>53.525624989572677</v>
      </c>
    </row>
    <row r="159" spans="1:4" x14ac:dyDescent="0.25">
      <c r="A159" s="1">
        <v>40707</v>
      </c>
      <c r="B159">
        <v>53.5</v>
      </c>
      <c r="C159">
        <f t="shared" si="4"/>
        <v>53.500513810595855</v>
      </c>
      <c r="D159">
        <f t="shared" si="5"/>
        <v>53.520499991658149</v>
      </c>
    </row>
    <row r="160" spans="1:4" x14ac:dyDescent="0.25">
      <c r="A160" s="1">
        <v>40708</v>
      </c>
      <c r="B160">
        <v>53.5</v>
      </c>
      <c r="C160">
        <f t="shared" si="4"/>
        <v>53.500102762119177</v>
      </c>
      <c r="D160">
        <f t="shared" si="5"/>
        <v>53.516399993326523</v>
      </c>
    </row>
    <row r="161" spans="1:4" x14ac:dyDescent="0.25">
      <c r="A161" s="1">
        <v>40709</v>
      </c>
      <c r="B161">
        <v>53.5</v>
      </c>
      <c r="C161">
        <f t="shared" si="4"/>
        <v>53.500020552423841</v>
      </c>
      <c r="D161">
        <f t="shared" si="5"/>
        <v>53.513119994661224</v>
      </c>
    </row>
    <row r="162" spans="1:4" x14ac:dyDescent="0.25">
      <c r="A162" s="1">
        <v>40710</v>
      </c>
      <c r="B162">
        <v>53.5</v>
      </c>
      <c r="C162">
        <f t="shared" si="4"/>
        <v>53.500004110484774</v>
      </c>
      <c r="D162">
        <f t="shared" si="5"/>
        <v>53.510495995728988</v>
      </c>
    </row>
    <row r="163" spans="1:4" x14ac:dyDescent="0.25">
      <c r="A163" s="1">
        <v>40711</v>
      </c>
      <c r="B163">
        <v>53.5</v>
      </c>
      <c r="C163">
        <f t="shared" si="4"/>
        <v>53.500000822096958</v>
      </c>
      <c r="D163">
        <f t="shared" si="5"/>
        <v>53.508396796583199</v>
      </c>
    </row>
    <row r="164" spans="1:4" x14ac:dyDescent="0.25">
      <c r="A164" s="1">
        <v>40712</v>
      </c>
      <c r="B164">
        <v>53.499831479609</v>
      </c>
      <c r="C164">
        <f t="shared" si="4"/>
        <v>53.500000164419397</v>
      </c>
      <c r="D164">
        <f t="shared" si="5"/>
        <v>53.506717437266566</v>
      </c>
    </row>
    <row r="165" spans="1:4" x14ac:dyDescent="0.25">
      <c r="A165" s="1">
        <v>40713</v>
      </c>
      <c r="B165">
        <v>53.503875968992197</v>
      </c>
      <c r="C165">
        <f t="shared" si="4"/>
        <v>53.499865216571081</v>
      </c>
      <c r="D165">
        <f t="shared" si="5"/>
        <v>53.505340245735056</v>
      </c>
    </row>
    <row r="166" spans="1:4" x14ac:dyDescent="0.25">
      <c r="A166" s="1">
        <v>40714</v>
      </c>
      <c r="B166">
        <v>86.337905236907702</v>
      </c>
      <c r="C166">
        <f t="shared" si="4"/>
        <v>53.503073818507978</v>
      </c>
      <c r="D166">
        <f t="shared" si="5"/>
        <v>53.505047390386487</v>
      </c>
    </row>
    <row r="167" spans="1:4" x14ac:dyDescent="0.25">
      <c r="A167" s="1">
        <v>40715</v>
      </c>
      <c r="B167">
        <v>88.8333333333333</v>
      </c>
      <c r="C167">
        <f t="shared" si="4"/>
        <v>79.770938953227756</v>
      </c>
      <c r="D167">
        <f t="shared" si="5"/>
        <v>60.071618959690731</v>
      </c>
    </row>
    <row r="168" spans="1:4" x14ac:dyDescent="0.25">
      <c r="A168" s="1">
        <v>40716</v>
      </c>
      <c r="B168">
        <v>88.532728609953395</v>
      </c>
      <c r="C168">
        <f t="shared" si="4"/>
        <v>87.020854457312197</v>
      </c>
      <c r="D168">
        <f t="shared" si="5"/>
        <v>65.823961834419251</v>
      </c>
    </row>
    <row r="169" spans="1:4" x14ac:dyDescent="0.25">
      <c r="A169" s="1">
        <v>40717</v>
      </c>
      <c r="B169">
        <v>90.769938650306699</v>
      </c>
      <c r="C169">
        <f t="shared" si="4"/>
        <v>88.230353779425158</v>
      </c>
      <c r="D169">
        <f t="shared" si="5"/>
        <v>70.365715189526085</v>
      </c>
    </row>
    <row r="170" spans="1:4" x14ac:dyDescent="0.25">
      <c r="A170" s="1">
        <v>40718</v>
      </c>
      <c r="B170">
        <v>90.880255941499101</v>
      </c>
      <c r="C170">
        <f t="shared" si="4"/>
        <v>90.262021676130402</v>
      </c>
      <c r="D170">
        <f t="shared" si="5"/>
        <v>74.446559881682219</v>
      </c>
    </row>
    <row r="171" spans="1:4" x14ac:dyDescent="0.25">
      <c r="A171" s="1">
        <v>40719</v>
      </c>
      <c r="B171">
        <v>88.731166150670802</v>
      </c>
      <c r="C171">
        <f t="shared" si="4"/>
        <v>90.756609088425364</v>
      </c>
      <c r="D171">
        <f t="shared" si="5"/>
        <v>77.733299093645599</v>
      </c>
    </row>
    <row r="172" spans="1:4" x14ac:dyDescent="0.25">
      <c r="A172" s="1">
        <v>40720</v>
      </c>
      <c r="B172">
        <v>87.155539251650794</v>
      </c>
      <c r="C172">
        <f t="shared" si="4"/>
        <v>89.136254738221723</v>
      </c>
      <c r="D172">
        <f t="shared" si="5"/>
        <v>79.932872505050639</v>
      </c>
    </row>
    <row r="173" spans="1:4" x14ac:dyDescent="0.25">
      <c r="A173" s="1">
        <v>40721</v>
      </c>
      <c r="B173">
        <v>88.152125279642107</v>
      </c>
      <c r="C173">
        <f t="shared" si="4"/>
        <v>87.551682348964988</v>
      </c>
      <c r="D173">
        <f t="shared" si="5"/>
        <v>81.377405854370679</v>
      </c>
    </row>
    <row r="174" spans="1:4" x14ac:dyDescent="0.25">
      <c r="A174" s="1">
        <v>40722</v>
      </c>
      <c r="B174">
        <v>85.950600801068106</v>
      </c>
      <c r="C174">
        <f t="shared" si="4"/>
        <v>88.032036693506697</v>
      </c>
      <c r="D174">
        <f t="shared" si="5"/>
        <v>82.732349739424976</v>
      </c>
    </row>
    <row r="175" spans="1:4" x14ac:dyDescent="0.25">
      <c r="A175" s="1">
        <v>40723</v>
      </c>
      <c r="B175">
        <v>86.488439306358401</v>
      </c>
      <c r="C175">
        <f t="shared" si="4"/>
        <v>86.366887979555827</v>
      </c>
      <c r="D175">
        <f t="shared" si="5"/>
        <v>83.375999951753613</v>
      </c>
    </row>
    <row r="176" spans="1:4" x14ac:dyDescent="0.25">
      <c r="A176" s="1">
        <v>40724</v>
      </c>
      <c r="B176">
        <v>88.7264150943396</v>
      </c>
      <c r="C176">
        <f t="shared" si="4"/>
        <v>86.464129040997889</v>
      </c>
      <c r="D176">
        <f t="shared" si="5"/>
        <v>83.998487822674576</v>
      </c>
    </row>
    <row r="177" spans="1:4" x14ac:dyDescent="0.25">
      <c r="A177" s="1">
        <v>40725</v>
      </c>
      <c r="B177">
        <v>84.346774193548399</v>
      </c>
      <c r="C177">
        <f t="shared" si="4"/>
        <v>88.273957883671258</v>
      </c>
      <c r="D177">
        <f t="shared" si="5"/>
        <v>84.94407327700759</v>
      </c>
    </row>
    <row r="178" spans="1:4" x14ac:dyDescent="0.25">
      <c r="A178" s="1">
        <v>40726</v>
      </c>
      <c r="B178">
        <v>85.237055520898295</v>
      </c>
      <c r="C178">
        <f t="shared" si="4"/>
        <v>85.13221093157297</v>
      </c>
      <c r="D178">
        <f t="shared" si="5"/>
        <v>84.82461346031576</v>
      </c>
    </row>
    <row r="179" spans="1:4" x14ac:dyDescent="0.25">
      <c r="A179" s="1">
        <v>40727</v>
      </c>
      <c r="B179">
        <v>88.813358302122396</v>
      </c>
      <c r="C179">
        <f t="shared" si="4"/>
        <v>85.216086603033233</v>
      </c>
      <c r="D179">
        <f t="shared" si="5"/>
        <v>84.907101872432264</v>
      </c>
    </row>
    <row r="180" spans="1:4" x14ac:dyDescent="0.25">
      <c r="A180" s="1">
        <v>40728</v>
      </c>
      <c r="B180">
        <v>88.378904481665899</v>
      </c>
      <c r="C180">
        <f t="shared" si="4"/>
        <v>88.093903962304566</v>
      </c>
      <c r="D180">
        <f t="shared" si="5"/>
        <v>85.68835315837029</v>
      </c>
    </row>
    <row r="181" spans="1:4" x14ac:dyDescent="0.25">
      <c r="A181" s="1">
        <v>40729</v>
      </c>
      <c r="B181">
        <v>90.7554149428085</v>
      </c>
      <c r="C181">
        <f t="shared" si="4"/>
        <v>88.321904377793629</v>
      </c>
      <c r="D181">
        <f t="shared" si="5"/>
        <v>86.226463423029415</v>
      </c>
    </row>
    <row r="182" spans="1:4" x14ac:dyDescent="0.25">
      <c r="A182" s="1">
        <v>40730</v>
      </c>
      <c r="B182">
        <v>88.064418212478898</v>
      </c>
      <c r="C182">
        <f t="shared" si="4"/>
        <v>90.268712829805537</v>
      </c>
      <c r="D182">
        <f t="shared" si="5"/>
        <v>87.132253726985226</v>
      </c>
    </row>
    <row r="183" spans="1:4" x14ac:dyDescent="0.25">
      <c r="A183" s="1">
        <v>40731</v>
      </c>
      <c r="B183">
        <v>92.400466562985997</v>
      </c>
      <c r="C183">
        <f t="shared" si="4"/>
        <v>88.505277135944226</v>
      </c>
      <c r="D183">
        <f t="shared" si="5"/>
        <v>87.318686624083966</v>
      </c>
    </row>
    <row r="184" spans="1:4" x14ac:dyDescent="0.25">
      <c r="A184" s="1">
        <v>40732</v>
      </c>
      <c r="B184">
        <v>89.123298638911095</v>
      </c>
      <c r="C184">
        <f t="shared" si="4"/>
        <v>91.621428677577654</v>
      </c>
      <c r="D184">
        <f t="shared" si="5"/>
        <v>88.335042611864381</v>
      </c>
    </row>
    <row r="185" spans="1:4" x14ac:dyDescent="0.25">
      <c r="A185" s="1">
        <v>40733</v>
      </c>
      <c r="B185">
        <v>87.946841294298906</v>
      </c>
      <c r="C185">
        <f t="shared" si="4"/>
        <v>89.622924646644407</v>
      </c>
      <c r="D185">
        <f t="shared" si="5"/>
        <v>88.492693817273732</v>
      </c>
    </row>
    <row r="186" spans="1:4" x14ac:dyDescent="0.25">
      <c r="A186" s="1">
        <v>40734</v>
      </c>
      <c r="B186">
        <v>88.442441720740206</v>
      </c>
      <c r="C186">
        <f t="shared" si="4"/>
        <v>88.282057964768015</v>
      </c>
      <c r="D186">
        <f t="shared" si="5"/>
        <v>88.383523312678761</v>
      </c>
    </row>
    <row r="187" spans="1:4" x14ac:dyDescent="0.25">
      <c r="A187" s="1">
        <v>40735</v>
      </c>
      <c r="B187">
        <v>92.585690515807002</v>
      </c>
      <c r="C187">
        <f t="shared" si="4"/>
        <v>88.410364969545768</v>
      </c>
      <c r="D187">
        <f t="shared" si="5"/>
        <v>88.395306994291047</v>
      </c>
    </row>
    <row r="188" spans="1:4" x14ac:dyDescent="0.25">
      <c r="A188" s="1">
        <v>40736</v>
      </c>
      <c r="B188">
        <v>89.398362892223702</v>
      </c>
      <c r="C188">
        <f t="shared" si="4"/>
        <v>91.750625406554761</v>
      </c>
      <c r="D188">
        <f t="shared" si="5"/>
        <v>89.233383698594238</v>
      </c>
    </row>
    <row r="189" spans="1:4" x14ac:dyDescent="0.25">
      <c r="A189" s="1">
        <v>40737</v>
      </c>
      <c r="B189">
        <v>89.498457742134505</v>
      </c>
      <c r="C189">
        <f t="shared" si="4"/>
        <v>89.868815395089911</v>
      </c>
      <c r="D189">
        <f t="shared" si="5"/>
        <v>89.266379537320134</v>
      </c>
    </row>
    <row r="190" spans="1:4" x14ac:dyDescent="0.25">
      <c r="A190" s="1">
        <v>40738</v>
      </c>
      <c r="B190">
        <v>88.6635311143271</v>
      </c>
      <c r="C190">
        <f t="shared" si="4"/>
        <v>89.572529272725589</v>
      </c>
      <c r="D190">
        <f t="shared" si="5"/>
        <v>89.312795178283011</v>
      </c>
    </row>
    <row r="191" spans="1:4" x14ac:dyDescent="0.25">
      <c r="A191" s="1">
        <v>40739</v>
      </c>
      <c r="B191">
        <v>87.823045267489704</v>
      </c>
      <c r="C191">
        <f t="shared" si="4"/>
        <v>88.845330746006795</v>
      </c>
      <c r="D191">
        <f t="shared" si="5"/>
        <v>89.182942365491826</v>
      </c>
    </row>
    <row r="192" spans="1:4" x14ac:dyDescent="0.25">
      <c r="A192" s="1">
        <v>40740</v>
      </c>
      <c r="B192">
        <v>89.934381778741894</v>
      </c>
      <c r="C192">
        <f t="shared" si="4"/>
        <v>88.027502363193136</v>
      </c>
      <c r="D192">
        <f t="shared" si="5"/>
        <v>88.910962945891413</v>
      </c>
    </row>
    <row r="193" spans="1:4" x14ac:dyDescent="0.25">
      <c r="A193" s="1">
        <v>40741</v>
      </c>
      <c r="B193">
        <v>89.042863871879405</v>
      </c>
      <c r="C193">
        <f t="shared" si="4"/>
        <v>89.55300589563214</v>
      </c>
      <c r="D193">
        <f t="shared" si="5"/>
        <v>89.115646712461512</v>
      </c>
    </row>
    <row r="194" spans="1:4" x14ac:dyDescent="0.25">
      <c r="A194" s="1">
        <v>40742</v>
      </c>
      <c r="B194">
        <v>87.885390428211593</v>
      </c>
      <c r="C194">
        <f t="shared" si="4"/>
        <v>89.14489227662996</v>
      </c>
      <c r="D194">
        <f t="shared" si="5"/>
        <v>89.101090144345108</v>
      </c>
    </row>
    <row r="195" spans="1:4" x14ac:dyDescent="0.25">
      <c r="A195" s="1">
        <v>40743</v>
      </c>
      <c r="B195">
        <v>88.938628158844807</v>
      </c>
      <c r="C195">
        <f t="shared" si="4"/>
        <v>88.137290797895275</v>
      </c>
      <c r="D195">
        <f t="shared" si="5"/>
        <v>88.857950201118399</v>
      </c>
    </row>
    <row r="196" spans="1:4" x14ac:dyDescent="0.25">
      <c r="A196" s="1">
        <v>40744</v>
      </c>
      <c r="B196">
        <v>91.996503496503493</v>
      </c>
      <c r="C196">
        <f t="shared" ref="C196:C259" si="6">0.8*B195+0.2*C195</f>
        <v>88.778360686654906</v>
      </c>
      <c r="D196">
        <f t="shared" ref="D196:D259" si="7">0.2*B195+0.8*D195</f>
        <v>88.874085792663692</v>
      </c>
    </row>
    <row r="197" spans="1:4" x14ac:dyDescent="0.25">
      <c r="A197" s="1">
        <v>40745</v>
      </c>
      <c r="B197">
        <v>51</v>
      </c>
      <c r="C197">
        <f t="shared" si="6"/>
        <v>91.352874934533787</v>
      </c>
      <c r="D197">
        <f t="shared" si="7"/>
        <v>89.498569333431647</v>
      </c>
    </row>
    <row r="198" spans="1:4" x14ac:dyDescent="0.25">
      <c r="A198" s="1">
        <v>40746</v>
      </c>
      <c r="B198">
        <v>51</v>
      </c>
      <c r="C198">
        <f t="shared" si="6"/>
        <v>59.070574986906763</v>
      </c>
      <c r="D198">
        <f t="shared" si="7"/>
        <v>81.798855466745323</v>
      </c>
    </row>
    <row r="199" spans="1:4" x14ac:dyDescent="0.25">
      <c r="A199" s="1">
        <v>40747</v>
      </c>
      <c r="B199">
        <v>51.499789473684203</v>
      </c>
      <c r="C199">
        <f t="shared" si="6"/>
        <v>52.614114997381357</v>
      </c>
      <c r="D199">
        <f t="shared" si="7"/>
        <v>75.639084373396258</v>
      </c>
    </row>
    <row r="200" spans="1:4" x14ac:dyDescent="0.25">
      <c r="A200" s="1">
        <v>40748</v>
      </c>
      <c r="B200">
        <v>51.504166666666698</v>
      </c>
      <c r="C200">
        <f t="shared" si="6"/>
        <v>51.722654578423644</v>
      </c>
      <c r="D200">
        <f t="shared" si="7"/>
        <v>70.811225393453853</v>
      </c>
    </row>
    <row r="201" spans="1:4" x14ac:dyDescent="0.25">
      <c r="A201" s="1">
        <v>40749</v>
      </c>
      <c r="B201">
        <v>51.499630450849999</v>
      </c>
      <c r="C201">
        <f t="shared" si="6"/>
        <v>51.54786424901809</v>
      </c>
      <c r="D201">
        <f t="shared" si="7"/>
        <v>66.949813648096423</v>
      </c>
    </row>
    <row r="202" spans="1:4" x14ac:dyDescent="0.25">
      <c r="A202" s="1">
        <v>40750</v>
      </c>
      <c r="B202">
        <v>51.5017793594306</v>
      </c>
      <c r="C202">
        <f t="shared" si="6"/>
        <v>51.509277210483617</v>
      </c>
      <c r="D202">
        <f t="shared" si="7"/>
        <v>63.859777008647143</v>
      </c>
    </row>
    <row r="203" spans="1:4" x14ac:dyDescent="0.25">
      <c r="A203" s="1">
        <v>40751</v>
      </c>
      <c r="B203">
        <v>50.4991717283269</v>
      </c>
      <c r="C203">
        <f t="shared" si="6"/>
        <v>51.503278929641205</v>
      </c>
      <c r="D203">
        <f t="shared" si="7"/>
        <v>61.388177478803833</v>
      </c>
    </row>
    <row r="204" spans="1:4" x14ac:dyDescent="0.25">
      <c r="A204" s="1">
        <v>40752</v>
      </c>
      <c r="B204">
        <v>75.641618497109803</v>
      </c>
      <c r="C204">
        <f t="shared" si="6"/>
        <v>50.699993168589764</v>
      </c>
      <c r="D204">
        <f t="shared" si="7"/>
        <v>59.210376328708449</v>
      </c>
    </row>
    <row r="205" spans="1:4" x14ac:dyDescent="0.25">
      <c r="A205" s="1">
        <v>40753</v>
      </c>
      <c r="B205">
        <v>94.791187270501794</v>
      </c>
      <c r="C205">
        <f t="shared" si="6"/>
        <v>70.6532934314058</v>
      </c>
      <c r="D205">
        <f t="shared" si="7"/>
        <v>62.496624762388727</v>
      </c>
    </row>
    <row r="206" spans="1:4" x14ac:dyDescent="0.25">
      <c r="A206" s="1">
        <v>40754</v>
      </c>
      <c r="B206">
        <v>92.801913337084997</v>
      </c>
      <c r="C206">
        <f t="shared" si="6"/>
        <v>89.963608502682604</v>
      </c>
      <c r="D206">
        <f t="shared" si="7"/>
        <v>68.95553726401134</v>
      </c>
    </row>
    <row r="207" spans="1:4" x14ac:dyDescent="0.25">
      <c r="A207" s="1">
        <v>40755</v>
      </c>
      <c r="B207">
        <v>94.811273635390606</v>
      </c>
      <c r="C207">
        <f t="shared" si="6"/>
        <v>92.234252370204516</v>
      </c>
      <c r="D207">
        <f t="shared" si="7"/>
        <v>73.724812478626077</v>
      </c>
    </row>
    <row r="208" spans="1:4" x14ac:dyDescent="0.25">
      <c r="A208" s="1">
        <v>40756</v>
      </c>
      <c r="B208">
        <v>95.996484698097603</v>
      </c>
      <c r="C208">
        <f t="shared" si="6"/>
        <v>94.295869382353388</v>
      </c>
      <c r="D208">
        <f t="shared" si="7"/>
        <v>77.942104709978992</v>
      </c>
    </row>
    <row r="209" spans="1:4" x14ac:dyDescent="0.25">
      <c r="A209" s="1">
        <v>40757</v>
      </c>
      <c r="B209">
        <v>96.453027139874706</v>
      </c>
      <c r="C209">
        <f t="shared" si="6"/>
        <v>95.656361634948766</v>
      </c>
      <c r="D209">
        <f t="shared" si="7"/>
        <v>81.552980707602728</v>
      </c>
    </row>
    <row r="210" spans="1:4" x14ac:dyDescent="0.25">
      <c r="A210" s="1">
        <v>40758</v>
      </c>
      <c r="B210">
        <v>97.474333063864194</v>
      </c>
      <c r="C210">
        <f t="shared" si="6"/>
        <v>96.293694038889527</v>
      </c>
      <c r="D210">
        <f t="shared" si="7"/>
        <v>84.532989994057118</v>
      </c>
    </row>
    <row r="211" spans="1:4" x14ac:dyDescent="0.25">
      <c r="A211" s="1">
        <v>40759</v>
      </c>
      <c r="B211">
        <v>97.505254648342799</v>
      </c>
      <c r="C211">
        <f t="shared" si="6"/>
        <v>97.238205258869257</v>
      </c>
      <c r="D211">
        <f t="shared" si="7"/>
        <v>87.121258608018536</v>
      </c>
    </row>
    <row r="212" spans="1:4" x14ac:dyDescent="0.25">
      <c r="A212" s="1">
        <v>40760</v>
      </c>
      <c r="B212">
        <v>96.629522431259005</v>
      </c>
      <c r="C212">
        <f t="shared" si="6"/>
        <v>97.451844770448105</v>
      </c>
      <c r="D212">
        <f t="shared" si="7"/>
        <v>89.198057816083391</v>
      </c>
    </row>
    <row r="213" spans="1:4" x14ac:dyDescent="0.25">
      <c r="A213" s="1">
        <v>40761</v>
      </c>
      <c r="B213">
        <v>97.0010718113612</v>
      </c>
      <c r="C213">
        <f t="shared" si="6"/>
        <v>96.793986899096822</v>
      </c>
      <c r="D213">
        <f t="shared" si="7"/>
        <v>90.684350739118514</v>
      </c>
    </row>
    <row r="214" spans="1:4" x14ac:dyDescent="0.25">
      <c r="A214" s="1">
        <v>40762</v>
      </c>
      <c r="B214">
        <v>93.464379947229503</v>
      </c>
      <c r="C214">
        <f t="shared" si="6"/>
        <v>96.959654828908327</v>
      </c>
      <c r="D214">
        <f t="shared" si="7"/>
        <v>91.947694953567051</v>
      </c>
    </row>
    <row r="215" spans="1:4" x14ac:dyDescent="0.25">
      <c r="A215" s="1">
        <v>40763</v>
      </c>
      <c r="B215">
        <v>83.83</v>
      </c>
      <c r="C215">
        <f t="shared" si="6"/>
        <v>94.163434923565276</v>
      </c>
      <c r="D215">
        <f t="shared" si="7"/>
        <v>92.251031952299542</v>
      </c>
    </row>
    <row r="216" spans="1:4" x14ac:dyDescent="0.25">
      <c r="A216" s="1">
        <v>40764</v>
      </c>
      <c r="B216">
        <v>92.511504424778806</v>
      </c>
      <c r="C216">
        <f t="shared" si="6"/>
        <v>85.896686984713057</v>
      </c>
      <c r="D216">
        <f t="shared" si="7"/>
        <v>90.566825561839636</v>
      </c>
    </row>
    <row r="217" spans="1:4" x14ac:dyDescent="0.25">
      <c r="A217" s="1">
        <v>40765</v>
      </c>
      <c r="B217">
        <v>94.876574307304793</v>
      </c>
      <c r="C217">
        <f t="shared" si="6"/>
        <v>91.188540936765662</v>
      </c>
      <c r="D217">
        <f t="shared" si="7"/>
        <v>90.955761334427464</v>
      </c>
    </row>
    <row r="218" spans="1:4" x14ac:dyDescent="0.25">
      <c r="A218" s="1">
        <v>40766</v>
      </c>
      <c r="B218">
        <v>95.3535220539829</v>
      </c>
      <c r="C218">
        <f t="shared" si="6"/>
        <v>94.13896763319697</v>
      </c>
      <c r="D218">
        <f t="shared" si="7"/>
        <v>91.739923929002927</v>
      </c>
    </row>
    <row r="219" spans="1:4" x14ac:dyDescent="0.25">
      <c r="A219" s="1">
        <v>40767</v>
      </c>
      <c r="B219">
        <v>92.028135990621294</v>
      </c>
      <c r="C219">
        <f t="shared" si="6"/>
        <v>95.110611169825717</v>
      </c>
      <c r="D219">
        <f t="shared" si="7"/>
        <v>92.46264355399893</v>
      </c>
    </row>
    <row r="220" spans="1:4" x14ac:dyDescent="0.25">
      <c r="A220" s="1">
        <v>40768</v>
      </c>
      <c r="B220">
        <v>90.675378787878799</v>
      </c>
      <c r="C220">
        <f t="shared" si="6"/>
        <v>92.644631026462193</v>
      </c>
      <c r="D220">
        <f t="shared" si="7"/>
        <v>92.375742041323406</v>
      </c>
    </row>
    <row r="221" spans="1:4" x14ac:dyDescent="0.25">
      <c r="A221" s="1">
        <v>40769</v>
      </c>
      <c r="B221">
        <v>92.762666666666703</v>
      </c>
      <c r="C221">
        <f t="shared" si="6"/>
        <v>91.069229235595472</v>
      </c>
      <c r="D221">
        <f t="shared" si="7"/>
        <v>92.035669390634496</v>
      </c>
    </row>
    <row r="222" spans="1:4" x14ac:dyDescent="0.25">
      <c r="A222" s="1">
        <v>40770</v>
      </c>
      <c r="B222">
        <v>96.049756097561001</v>
      </c>
      <c r="C222">
        <f t="shared" si="6"/>
        <v>92.423979180452449</v>
      </c>
      <c r="D222">
        <f t="shared" si="7"/>
        <v>92.18106884584094</v>
      </c>
    </row>
    <row r="223" spans="1:4" x14ac:dyDescent="0.25">
      <c r="A223" s="1">
        <v>40771</v>
      </c>
      <c r="B223">
        <v>96.576041666666697</v>
      </c>
      <c r="C223">
        <f t="shared" si="6"/>
        <v>95.324600714139308</v>
      </c>
      <c r="D223">
        <f t="shared" si="7"/>
        <v>92.954806296184955</v>
      </c>
    </row>
    <row r="224" spans="1:4" x14ac:dyDescent="0.25">
      <c r="A224" s="1">
        <v>40772</v>
      </c>
      <c r="B224">
        <v>95.916583582585602</v>
      </c>
      <c r="C224">
        <f t="shared" si="6"/>
        <v>96.325753476161225</v>
      </c>
      <c r="D224">
        <f t="shared" si="7"/>
        <v>93.679053370281309</v>
      </c>
    </row>
    <row r="225" spans="1:4" x14ac:dyDescent="0.25">
      <c r="A225" s="1">
        <v>40773</v>
      </c>
      <c r="B225">
        <v>97.205913134484604</v>
      </c>
      <c r="C225">
        <f t="shared" si="6"/>
        <v>95.998417561300741</v>
      </c>
      <c r="D225">
        <f t="shared" si="7"/>
        <v>94.126559412742182</v>
      </c>
    </row>
    <row r="226" spans="1:4" x14ac:dyDescent="0.25">
      <c r="A226" s="1">
        <v>40774</v>
      </c>
      <c r="B226">
        <v>96.6071830106184</v>
      </c>
      <c r="C226">
        <f t="shared" si="6"/>
        <v>96.964414019847837</v>
      </c>
      <c r="D226">
        <f t="shared" si="7"/>
        <v>94.742430157090666</v>
      </c>
    </row>
    <row r="227" spans="1:4" x14ac:dyDescent="0.25">
      <c r="A227" s="1">
        <v>40775</v>
      </c>
      <c r="B227">
        <v>98.634893617021007</v>
      </c>
      <c r="C227">
        <f t="shared" si="6"/>
        <v>96.678629212464301</v>
      </c>
      <c r="D227">
        <f t="shared" si="7"/>
        <v>95.115380727796222</v>
      </c>
    </row>
    <row r="228" spans="1:4" x14ac:dyDescent="0.25">
      <c r="A228" s="1">
        <v>40776</v>
      </c>
      <c r="B228">
        <v>97.174437739989003</v>
      </c>
      <c r="C228">
        <f t="shared" si="6"/>
        <v>98.243640736109668</v>
      </c>
      <c r="D228">
        <f t="shared" si="7"/>
        <v>95.819283305641179</v>
      </c>
    </row>
    <row r="229" spans="1:4" x14ac:dyDescent="0.25">
      <c r="A229" s="1">
        <v>40777</v>
      </c>
      <c r="B229">
        <v>96.8782816229117</v>
      </c>
      <c r="C229">
        <f t="shared" si="6"/>
        <v>97.388278339213144</v>
      </c>
      <c r="D229">
        <f t="shared" si="7"/>
        <v>96.090314192510746</v>
      </c>
    </row>
    <row r="230" spans="1:4" x14ac:dyDescent="0.25">
      <c r="A230" s="1">
        <v>40778</v>
      </c>
      <c r="B230">
        <v>58.884615384615401</v>
      </c>
      <c r="C230">
        <f t="shared" si="6"/>
        <v>96.980280966171989</v>
      </c>
      <c r="D230">
        <f t="shared" si="7"/>
        <v>96.247907678590934</v>
      </c>
    </row>
    <row r="231" spans="1:4" x14ac:dyDescent="0.25">
      <c r="A231" s="1">
        <v>40779</v>
      </c>
      <c r="B231">
        <v>52.411547002220601</v>
      </c>
      <c r="C231">
        <f t="shared" si="6"/>
        <v>66.503748500926719</v>
      </c>
      <c r="D231">
        <f t="shared" si="7"/>
        <v>88.775249219795839</v>
      </c>
    </row>
    <row r="232" spans="1:4" x14ac:dyDescent="0.25">
      <c r="A232" s="1">
        <v>40780</v>
      </c>
      <c r="B232">
        <v>51.499631540162099</v>
      </c>
      <c r="C232">
        <f t="shared" si="6"/>
        <v>55.229987301961827</v>
      </c>
      <c r="D232">
        <f t="shared" si="7"/>
        <v>81.502508776280791</v>
      </c>
    </row>
    <row r="233" spans="1:4" x14ac:dyDescent="0.25">
      <c r="A233" s="1">
        <v>40781</v>
      </c>
      <c r="B233">
        <v>51.5</v>
      </c>
      <c r="C233">
        <f t="shared" si="6"/>
        <v>52.245702692522045</v>
      </c>
      <c r="D233">
        <f t="shared" si="7"/>
        <v>75.501933329057067</v>
      </c>
    </row>
    <row r="234" spans="1:4" x14ac:dyDescent="0.25">
      <c r="A234" s="1">
        <v>40782</v>
      </c>
      <c r="B234">
        <v>51.5</v>
      </c>
      <c r="C234">
        <f t="shared" si="6"/>
        <v>51.649140538504412</v>
      </c>
      <c r="D234">
        <f t="shared" si="7"/>
        <v>70.701546663245651</v>
      </c>
    </row>
    <row r="235" spans="1:4" x14ac:dyDescent="0.25">
      <c r="A235" s="1">
        <v>40783</v>
      </c>
      <c r="B235">
        <v>51.499905642574099</v>
      </c>
      <c r="C235">
        <f t="shared" si="6"/>
        <v>51.529828107700887</v>
      </c>
      <c r="D235">
        <f t="shared" si="7"/>
        <v>66.861237330596524</v>
      </c>
    </row>
    <row r="236" spans="1:4" x14ac:dyDescent="0.25">
      <c r="A236" s="1">
        <v>40784</v>
      </c>
      <c r="B236">
        <v>51.5</v>
      </c>
      <c r="C236">
        <f t="shared" si="6"/>
        <v>51.505890135599458</v>
      </c>
      <c r="D236">
        <f t="shared" si="7"/>
        <v>63.788970992992041</v>
      </c>
    </row>
    <row r="237" spans="1:4" x14ac:dyDescent="0.25">
      <c r="A237" s="1">
        <v>40785</v>
      </c>
      <c r="B237">
        <v>51.500452488687799</v>
      </c>
      <c r="C237">
        <f t="shared" si="6"/>
        <v>51.501178027119892</v>
      </c>
      <c r="D237">
        <f t="shared" si="7"/>
        <v>61.331176794393642</v>
      </c>
    </row>
    <row r="238" spans="1:4" x14ac:dyDescent="0.25">
      <c r="A238" s="1">
        <v>40786</v>
      </c>
      <c r="B238">
        <v>51.499862068965498</v>
      </c>
      <c r="C238">
        <f t="shared" si="6"/>
        <v>51.50059759637422</v>
      </c>
      <c r="D238">
        <f t="shared" si="7"/>
        <v>59.365031933252482</v>
      </c>
    </row>
    <row r="239" spans="1:4" x14ac:dyDescent="0.25">
      <c r="A239" s="1">
        <v>40787</v>
      </c>
      <c r="B239">
        <v>51.5</v>
      </c>
      <c r="C239">
        <f t="shared" si="6"/>
        <v>51.500009174447243</v>
      </c>
      <c r="D239">
        <f t="shared" si="7"/>
        <v>57.791997960395086</v>
      </c>
    </row>
    <row r="240" spans="1:4" x14ac:dyDescent="0.25">
      <c r="A240" s="1">
        <v>40788</v>
      </c>
      <c r="B240">
        <v>51.4444444444444</v>
      </c>
      <c r="C240">
        <f t="shared" si="6"/>
        <v>51.500001834889453</v>
      </c>
      <c r="D240">
        <f t="shared" si="7"/>
        <v>56.533598368316078</v>
      </c>
    </row>
    <row r="241" spans="1:4" x14ac:dyDescent="0.25">
      <c r="A241" s="1">
        <v>40789</v>
      </c>
      <c r="B241">
        <v>51.5</v>
      </c>
      <c r="C241">
        <f t="shared" si="6"/>
        <v>51.455555922533414</v>
      </c>
      <c r="D241">
        <f t="shared" si="7"/>
        <v>55.515767583541745</v>
      </c>
    </row>
    <row r="242" spans="1:4" x14ac:dyDescent="0.25">
      <c r="A242" s="1">
        <v>40790</v>
      </c>
      <c r="B242">
        <v>51.4444444444444</v>
      </c>
      <c r="C242">
        <f t="shared" si="6"/>
        <v>51.491111184506686</v>
      </c>
      <c r="D242">
        <f t="shared" si="7"/>
        <v>54.712614066833396</v>
      </c>
    </row>
    <row r="243" spans="1:4" x14ac:dyDescent="0.25">
      <c r="A243" s="1">
        <v>40791</v>
      </c>
      <c r="B243">
        <v>50.5</v>
      </c>
      <c r="C243">
        <f t="shared" si="6"/>
        <v>51.453777792456862</v>
      </c>
      <c r="D243">
        <f t="shared" si="7"/>
        <v>54.058980142355594</v>
      </c>
    </row>
    <row r="244" spans="1:4" x14ac:dyDescent="0.25">
      <c r="A244" s="1">
        <v>40792</v>
      </c>
      <c r="B244">
        <v>50.5</v>
      </c>
      <c r="C244">
        <f t="shared" si="6"/>
        <v>50.690755558491375</v>
      </c>
      <c r="D244">
        <f t="shared" si="7"/>
        <v>53.347184113884481</v>
      </c>
    </row>
    <row r="245" spans="1:4" x14ac:dyDescent="0.25">
      <c r="A245" s="1">
        <v>40793</v>
      </c>
      <c r="B245">
        <v>50.5</v>
      </c>
      <c r="C245">
        <f t="shared" si="6"/>
        <v>50.538151111698284</v>
      </c>
      <c r="D245">
        <f t="shared" si="7"/>
        <v>52.777747291107588</v>
      </c>
    </row>
    <row r="246" spans="1:4" x14ac:dyDescent="0.25">
      <c r="A246" s="1">
        <v>40794</v>
      </c>
      <c r="B246">
        <v>50.5</v>
      </c>
      <c r="C246">
        <f t="shared" si="6"/>
        <v>50.507630222339664</v>
      </c>
      <c r="D246">
        <f t="shared" si="7"/>
        <v>52.322197832886076</v>
      </c>
    </row>
    <row r="247" spans="1:4" x14ac:dyDescent="0.25">
      <c r="A247" s="1">
        <v>40795</v>
      </c>
      <c r="B247">
        <v>50.5</v>
      </c>
      <c r="C247">
        <f t="shared" si="6"/>
        <v>50.501526044467937</v>
      </c>
      <c r="D247">
        <f t="shared" si="7"/>
        <v>51.957758266308865</v>
      </c>
    </row>
    <row r="248" spans="1:4" x14ac:dyDescent="0.25">
      <c r="A248" s="1">
        <v>40796</v>
      </c>
      <c r="B248">
        <v>50.499885242139101</v>
      </c>
      <c r="C248">
        <f t="shared" si="6"/>
        <v>50.500305208893593</v>
      </c>
      <c r="D248">
        <f t="shared" si="7"/>
        <v>51.666206613047095</v>
      </c>
    </row>
    <row r="249" spans="1:4" x14ac:dyDescent="0.25">
      <c r="A249" s="1">
        <v>40797</v>
      </c>
      <c r="B249">
        <v>50.5</v>
      </c>
      <c r="C249">
        <f t="shared" si="6"/>
        <v>50.499969235489999</v>
      </c>
      <c r="D249">
        <f t="shared" si="7"/>
        <v>51.432942338865502</v>
      </c>
    </row>
    <row r="250" spans="1:4" x14ac:dyDescent="0.25">
      <c r="A250" s="1">
        <v>40798</v>
      </c>
      <c r="B250">
        <v>50.5</v>
      </c>
      <c r="C250">
        <f t="shared" si="6"/>
        <v>50.499993847098004</v>
      </c>
      <c r="D250">
        <f t="shared" si="7"/>
        <v>51.246353871092403</v>
      </c>
    </row>
    <row r="251" spans="1:4" x14ac:dyDescent="0.25">
      <c r="A251" s="1">
        <v>40799</v>
      </c>
      <c r="B251">
        <v>50.5</v>
      </c>
      <c r="C251">
        <f t="shared" si="6"/>
        <v>50.499998769419605</v>
      </c>
      <c r="D251">
        <f t="shared" si="7"/>
        <v>51.097083096873924</v>
      </c>
    </row>
    <row r="252" spans="1:4" x14ac:dyDescent="0.25">
      <c r="A252" s="1">
        <v>40800</v>
      </c>
      <c r="B252">
        <v>50.500246913580199</v>
      </c>
      <c r="C252">
        <f t="shared" si="6"/>
        <v>50.499999753883927</v>
      </c>
      <c r="D252">
        <f t="shared" si="7"/>
        <v>50.977666477499142</v>
      </c>
    </row>
    <row r="253" spans="1:4" x14ac:dyDescent="0.25">
      <c r="A253" s="1">
        <v>40801</v>
      </c>
      <c r="B253">
        <v>50.500101235067802</v>
      </c>
      <c r="C253">
        <f t="shared" si="6"/>
        <v>50.500197481640946</v>
      </c>
      <c r="D253">
        <f t="shared" si="7"/>
        <v>50.88218256471535</v>
      </c>
    </row>
    <row r="254" spans="1:4" x14ac:dyDescent="0.25">
      <c r="A254" s="1">
        <v>40802</v>
      </c>
      <c r="B254">
        <v>50.5</v>
      </c>
      <c r="C254">
        <f t="shared" si="6"/>
        <v>50.500120484382435</v>
      </c>
      <c r="D254">
        <f t="shared" si="7"/>
        <v>50.805766298785841</v>
      </c>
    </row>
    <row r="255" spans="1:4" x14ac:dyDescent="0.25">
      <c r="A255" s="1">
        <v>40803</v>
      </c>
      <c r="B255">
        <v>50.4979719188768</v>
      </c>
      <c r="C255">
        <f t="shared" si="6"/>
        <v>50.500024096876494</v>
      </c>
      <c r="D255">
        <f t="shared" si="7"/>
        <v>50.744613039028678</v>
      </c>
    </row>
    <row r="256" spans="1:4" x14ac:dyDescent="0.25">
      <c r="A256" s="1">
        <v>40804</v>
      </c>
      <c r="B256">
        <v>51</v>
      </c>
      <c r="C256">
        <f t="shared" si="6"/>
        <v>50.498382354476746</v>
      </c>
      <c r="D256">
        <f t="shared" si="7"/>
        <v>50.69528481499831</v>
      </c>
    </row>
    <row r="257" spans="1:4" x14ac:dyDescent="0.25">
      <c r="A257" s="1">
        <v>40805</v>
      </c>
      <c r="B257">
        <v>50.499862448418199</v>
      </c>
      <c r="C257">
        <f t="shared" si="6"/>
        <v>50.899676470895358</v>
      </c>
      <c r="D257">
        <f t="shared" si="7"/>
        <v>50.756227851998652</v>
      </c>
    </row>
    <row r="258" spans="1:4" x14ac:dyDescent="0.25">
      <c r="A258" s="1">
        <v>40806</v>
      </c>
      <c r="B258">
        <v>50.5000627116518</v>
      </c>
      <c r="C258">
        <f t="shared" si="6"/>
        <v>50.579825252913636</v>
      </c>
      <c r="D258">
        <f t="shared" si="7"/>
        <v>50.704954771282559</v>
      </c>
    </row>
    <row r="259" spans="1:4" x14ac:dyDescent="0.25">
      <c r="A259" s="1">
        <v>40807</v>
      </c>
      <c r="B259">
        <v>50.5</v>
      </c>
      <c r="C259">
        <f t="shared" si="6"/>
        <v>50.516015219904176</v>
      </c>
      <c r="D259">
        <f t="shared" si="7"/>
        <v>50.663976359356411</v>
      </c>
    </row>
    <row r="260" spans="1:4" x14ac:dyDescent="0.25">
      <c r="A260" s="1">
        <v>40808</v>
      </c>
      <c r="B260">
        <v>50.5</v>
      </c>
      <c r="C260">
        <f t="shared" ref="C260:C323" si="8">0.8*B259+0.2*C259</f>
        <v>50.503203043980839</v>
      </c>
      <c r="D260">
        <f t="shared" ref="D260:D323" si="9">0.2*B259+0.8*D259</f>
        <v>50.631181087485132</v>
      </c>
    </row>
    <row r="261" spans="1:4" x14ac:dyDescent="0.25">
      <c r="A261" s="1">
        <v>40809</v>
      </c>
      <c r="B261">
        <v>50.5</v>
      </c>
      <c r="C261">
        <f t="shared" si="8"/>
        <v>50.500640608796175</v>
      </c>
      <c r="D261">
        <f t="shared" si="9"/>
        <v>50.60494486998811</v>
      </c>
    </row>
    <row r="262" spans="1:4" x14ac:dyDescent="0.25">
      <c r="A262" s="1">
        <v>40810</v>
      </c>
      <c r="B262">
        <v>50.499455930359098</v>
      </c>
      <c r="C262">
        <f t="shared" si="8"/>
        <v>50.500128121759239</v>
      </c>
      <c r="D262">
        <f t="shared" si="9"/>
        <v>50.583955895990492</v>
      </c>
    </row>
    <row r="263" spans="1:4" x14ac:dyDescent="0.25">
      <c r="A263" s="1">
        <v>40811</v>
      </c>
      <c r="B263">
        <v>66.1267880364109</v>
      </c>
      <c r="C263">
        <f t="shared" si="8"/>
        <v>50.499590368639133</v>
      </c>
      <c r="D263">
        <f t="shared" si="9"/>
        <v>50.567055902864219</v>
      </c>
    </row>
    <row r="264" spans="1:4" x14ac:dyDescent="0.25">
      <c r="A264" s="1">
        <v>40812</v>
      </c>
      <c r="B264">
        <v>86.469180327868898</v>
      </c>
      <c r="C264">
        <f t="shared" si="8"/>
        <v>63.001348502856551</v>
      </c>
      <c r="D264">
        <f t="shared" si="9"/>
        <v>53.679002329573564</v>
      </c>
    </row>
    <row r="265" spans="1:4" x14ac:dyDescent="0.25">
      <c r="A265" s="1">
        <v>40813</v>
      </c>
      <c r="B265">
        <v>88.938275340393304</v>
      </c>
      <c r="C265">
        <f t="shared" si="8"/>
        <v>81.77561396286643</v>
      </c>
      <c r="D265">
        <f t="shared" si="9"/>
        <v>60.237037929232642</v>
      </c>
    </row>
    <row r="266" spans="1:4" x14ac:dyDescent="0.25">
      <c r="A266" s="1">
        <v>40814</v>
      </c>
      <c r="B266">
        <v>84.415857605178005</v>
      </c>
      <c r="C266">
        <f t="shared" si="8"/>
        <v>87.505743064887923</v>
      </c>
      <c r="D266">
        <f t="shared" si="9"/>
        <v>65.977285411464777</v>
      </c>
    </row>
    <row r="267" spans="1:4" x14ac:dyDescent="0.25">
      <c r="A267" s="1">
        <v>40815</v>
      </c>
      <c r="B267">
        <v>88.1886326194399</v>
      </c>
      <c r="C267">
        <f t="shared" si="8"/>
        <v>85.03383469712</v>
      </c>
      <c r="D267">
        <f t="shared" si="9"/>
        <v>69.664999850207423</v>
      </c>
    </row>
    <row r="268" spans="1:4" x14ac:dyDescent="0.25">
      <c r="A268" s="1">
        <v>40816</v>
      </c>
      <c r="B268">
        <v>90.2920912178554</v>
      </c>
      <c r="C268">
        <f t="shared" si="8"/>
        <v>87.55767303497592</v>
      </c>
      <c r="D268">
        <f t="shared" si="9"/>
        <v>73.369726404053921</v>
      </c>
    </row>
    <row r="269" spans="1:4" x14ac:dyDescent="0.25">
      <c r="A269" s="1">
        <v>40817</v>
      </c>
      <c r="B269">
        <v>89.770996348461097</v>
      </c>
      <c r="C269">
        <f t="shared" si="8"/>
        <v>89.745207581279502</v>
      </c>
      <c r="D269">
        <f t="shared" si="9"/>
        <v>76.75419936681422</v>
      </c>
    </row>
    <row r="270" spans="1:4" x14ac:dyDescent="0.25">
      <c r="A270" s="1">
        <v>40818</v>
      </c>
      <c r="B270">
        <v>90.694892473118301</v>
      </c>
      <c r="C270">
        <f t="shared" si="8"/>
        <v>89.765838595024789</v>
      </c>
      <c r="D270">
        <f t="shared" si="9"/>
        <v>79.357558763143601</v>
      </c>
    </row>
    <row r="271" spans="1:4" x14ac:dyDescent="0.25">
      <c r="A271" s="1">
        <v>40819</v>
      </c>
      <c r="B271">
        <v>88.502994011976</v>
      </c>
      <c r="C271">
        <f t="shared" si="8"/>
        <v>90.509081697499596</v>
      </c>
      <c r="D271">
        <f t="shared" si="9"/>
        <v>81.625025505138538</v>
      </c>
    </row>
    <row r="272" spans="1:4" x14ac:dyDescent="0.25">
      <c r="A272" s="1">
        <v>40820</v>
      </c>
      <c r="B272">
        <v>91.003610108303207</v>
      </c>
      <c r="C272">
        <f t="shared" si="8"/>
        <v>88.904211549080728</v>
      </c>
      <c r="D272">
        <f t="shared" si="9"/>
        <v>83.000619206506045</v>
      </c>
    </row>
    <row r="273" spans="1:4" x14ac:dyDescent="0.25">
      <c r="A273" s="1">
        <v>40821</v>
      </c>
      <c r="B273">
        <v>91.108701401745606</v>
      </c>
      <c r="C273">
        <f t="shared" si="8"/>
        <v>90.583730396458719</v>
      </c>
      <c r="D273">
        <f t="shared" si="9"/>
        <v>84.601217386865471</v>
      </c>
    </row>
    <row r="274" spans="1:4" x14ac:dyDescent="0.25">
      <c r="A274" s="1">
        <v>40822</v>
      </c>
      <c r="B274">
        <v>89.496022461394503</v>
      </c>
      <c r="C274">
        <f t="shared" si="8"/>
        <v>91.003707200688225</v>
      </c>
      <c r="D274">
        <f t="shared" si="9"/>
        <v>85.902714189841504</v>
      </c>
    </row>
    <row r="275" spans="1:4" x14ac:dyDescent="0.25">
      <c r="A275" s="1">
        <v>40823</v>
      </c>
      <c r="B275">
        <v>91.855737704917999</v>
      </c>
      <c r="C275">
        <f t="shared" si="8"/>
        <v>89.797559409253253</v>
      </c>
      <c r="D275">
        <f t="shared" si="9"/>
        <v>86.621375844152098</v>
      </c>
    </row>
    <row r="276" spans="1:4" x14ac:dyDescent="0.25">
      <c r="A276" s="1">
        <v>40824</v>
      </c>
      <c r="B276">
        <v>85.502766798419003</v>
      </c>
      <c r="C276">
        <f t="shared" si="8"/>
        <v>91.444102045785058</v>
      </c>
      <c r="D276">
        <f t="shared" si="9"/>
        <v>87.668248216305287</v>
      </c>
    </row>
    <row r="277" spans="1:4" x14ac:dyDescent="0.25">
      <c r="A277" s="1">
        <v>40825</v>
      </c>
      <c r="B277">
        <v>90.169435215946805</v>
      </c>
      <c r="C277">
        <f t="shared" si="8"/>
        <v>86.691033847892214</v>
      </c>
      <c r="D277">
        <f t="shared" si="9"/>
        <v>87.23515193272803</v>
      </c>
    </row>
    <row r="278" spans="1:4" x14ac:dyDescent="0.25">
      <c r="A278" s="1">
        <v>40826</v>
      </c>
      <c r="B278">
        <v>93.2235885969816</v>
      </c>
      <c r="C278">
        <f t="shared" si="8"/>
        <v>89.473754942335901</v>
      </c>
      <c r="D278">
        <f t="shared" si="9"/>
        <v>87.822008589371791</v>
      </c>
    </row>
    <row r="279" spans="1:4" x14ac:dyDescent="0.25">
      <c r="A279" s="1">
        <v>40827</v>
      </c>
      <c r="B279">
        <v>92.55</v>
      </c>
      <c r="C279">
        <f t="shared" si="8"/>
        <v>92.473621866052468</v>
      </c>
      <c r="D279">
        <f t="shared" si="9"/>
        <v>88.902324590893755</v>
      </c>
    </row>
    <row r="280" spans="1:4" x14ac:dyDescent="0.25">
      <c r="A280" s="1">
        <v>40828</v>
      </c>
      <c r="B280">
        <v>89.840949554896099</v>
      </c>
      <c r="C280">
        <f t="shared" si="8"/>
        <v>92.534724373210508</v>
      </c>
      <c r="D280">
        <f t="shared" si="9"/>
        <v>89.631859672715009</v>
      </c>
    </row>
    <row r="281" spans="1:4" x14ac:dyDescent="0.25">
      <c r="A281" s="1">
        <v>40829</v>
      </c>
      <c r="B281">
        <v>89.472116946399595</v>
      </c>
      <c r="C281">
        <f t="shared" si="8"/>
        <v>90.379704518558981</v>
      </c>
      <c r="D281">
        <f t="shared" si="9"/>
        <v>89.67367764915123</v>
      </c>
    </row>
    <row r="282" spans="1:4" x14ac:dyDescent="0.25">
      <c r="A282" s="1">
        <v>40830</v>
      </c>
      <c r="B282">
        <v>92.308788598574793</v>
      </c>
      <c r="C282">
        <f t="shared" si="8"/>
        <v>89.653634460831469</v>
      </c>
      <c r="D282">
        <f t="shared" si="9"/>
        <v>89.633365508600903</v>
      </c>
    </row>
    <row r="283" spans="1:4" x14ac:dyDescent="0.25">
      <c r="A283" s="1">
        <v>40831</v>
      </c>
      <c r="B283">
        <v>92.497267759562803</v>
      </c>
      <c r="C283">
        <f t="shared" si="8"/>
        <v>91.777757771026131</v>
      </c>
      <c r="D283">
        <f t="shared" si="9"/>
        <v>90.168450126595673</v>
      </c>
    </row>
    <row r="284" spans="1:4" x14ac:dyDescent="0.25">
      <c r="A284" s="1">
        <v>40832</v>
      </c>
      <c r="B284">
        <v>90.967032967033006</v>
      </c>
      <c r="C284">
        <f t="shared" si="8"/>
        <v>92.353365761855486</v>
      </c>
      <c r="D284">
        <f t="shared" si="9"/>
        <v>90.634213653189107</v>
      </c>
    </row>
    <row r="285" spans="1:4" x14ac:dyDescent="0.25">
      <c r="A285" s="1">
        <v>40833</v>
      </c>
      <c r="B285">
        <v>92.394780447390204</v>
      </c>
      <c r="C285">
        <f t="shared" si="8"/>
        <v>91.244299525997519</v>
      </c>
      <c r="D285">
        <f t="shared" si="9"/>
        <v>90.700777515957896</v>
      </c>
    </row>
    <row r="286" spans="1:4" x14ac:dyDescent="0.25">
      <c r="A286" s="1">
        <v>40834</v>
      </c>
      <c r="B286">
        <v>87.273817034700301</v>
      </c>
      <c r="C286">
        <f t="shared" si="8"/>
        <v>92.164684263111681</v>
      </c>
      <c r="D286">
        <f t="shared" si="9"/>
        <v>91.039578102244363</v>
      </c>
    </row>
    <row r="287" spans="1:4" x14ac:dyDescent="0.25">
      <c r="A287" s="1">
        <v>40835</v>
      </c>
      <c r="B287">
        <v>57.544068919814499</v>
      </c>
      <c r="C287">
        <f t="shared" si="8"/>
        <v>88.251990480382574</v>
      </c>
      <c r="D287">
        <f t="shared" si="9"/>
        <v>90.28642588873555</v>
      </c>
    </row>
    <row r="288" spans="1:4" x14ac:dyDescent="0.25">
      <c r="A288" s="1">
        <v>40836</v>
      </c>
      <c r="B288">
        <v>53.499863126197603</v>
      </c>
      <c r="C288">
        <f t="shared" si="8"/>
        <v>63.685653231928114</v>
      </c>
      <c r="D288">
        <f t="shared" si="9"/>
        <v>83.737954494951339</v>
      </c>
    </row>
    <row r="289" spans="1:4" x14ac:dyDescent="0.25">
      <c r="A289" s="1">
        <v>40837</v>
      </c>
      <c r="B289">
        <v>52.5</v>
      </c>
      <c r="C289">
        <f t="shared" si="8"/>
        <v>55.537021147343708</v>
      </c>
      <c r="D289">
        <f t="shared" si="9"/>
        <v>77.690336221200596</v>
      </c>
    </row>
    <row r="290" spans="1:4" x14ac:dyDescent="0.25">
      <c r="A290" s="1">
        <v>40838</v>
      </c>
      <c r="B290">
        <v>52.5</v>
      </c>
      <c r="C290">
        <f t="shared" si="8"/>
        <v>53.107404229468742</v>
      </c>
      <c r="D290">
        <f t="shared" si="9"/>
        <v>72.652268976960471</v>
      </c>
    </row>
    <row r="291" spans="1:4" x14ac:dyDescent="0.25">
      <c r="A291" s="1">
        <v>40839</v>
      </c>
      <c r="B291">
        <v>52.5</v>
      </c>
      <c r="C291">
        <f t="shared" si="8"/>
        <v>52.62148084589375</v>
      </c>
      <c r="D291">
        <f t="shared" si="9"/>
        <v>68.62181518156838</v>
      </c>
    </row>
    <row r="292" spans="1:4" x14ac:dyDescent="0.25">
      <c r="A292" s="1">
        <v>40840</v>
      </c>
      <c r="B292">
        <v>52.450932684509297</v>
      </c>
      <c r="C292">
        <f t="shared" si="8"/>
        <v>52.524296169178754</v>
      </c>
      <c r="D292">
        <f t="shared" si="9"/>
        <v>65.397452145254704</v>
      </c>
    </row>
    <row r="293" spans="1:4" x14ac:dyDescent="0.25">
      <c r="A293" s="1">
        <v>40841</v>
      </c>
      <c r="B293">
        <v>51.5</v>
      </c>
      <c r="C293">
        <f t="shared" si="8"/>
        <v>52.46560538144319</v>
      </c>
      <c r="D293">
        <f t="shared" si="9"/>
        <v>62.808148253105628</v>
      </c>
    </row>
    <row r="294" spans="1:4" x14ac:dyDescent="0.25">
      <c r="A294" s="1">
        <v>40842</v>
      </c>
      <c r="B294">
        <v>52.5</v>
      </c>
      <c r="C294">
        <f t="shared" si="8"/>
        <v>51.693121076288641</v>
      </c>
      <c r="D294">
        <f t="shared" si="9"/>
        <v>60.546518602484511</v>
      </c>
    </row>
    <row r="295" spans="1:4" x14ac:dyDescent="0.25">
      <c r="A295" s="1">
        <v>40843</v>
      </c>
      <c r="B295">
        <v>51.5</v>
      </c>
      <c r="C295">
        <f t="shared" si="8"/>
        <v>52.338624215257731</v>
      </c>
      <c r="D295">
        <f t="shared" si="9"/>
        <v>58.937214881987614</v>
      </c>
    </row>
    <row r="296" spans="1:4" x14ac:dyDescent="0.25">
      <c r="A296" s="1">
        <v>40844</v>
      </c>
      <c r="B296">
        <v>51.5</v>
      </c>
      <c r="C296">
        <f t="shared" si="8"/>
        <v>51.667724843051552</v>
      </c>
      <c r="D296">
        <f t="shared" si="9"/>
        <v>57.449771905590097</v>
      </c>
    </row>
    <row r="297" spans="1:4" x14ac:dyDescent="0.25">
      <c r="A297" s="1">
        <v>40845</v>
      </c>
      <c r="B297">
        <v>51.5</v>
      </c>
      <c r="C297">
        <f t="shared" si="8"/>
        <v>51.533544968610315</v>
      </c>
      <c r="D297">
        <f t="shared" si="9"/>
        <v>56.259817524472084</v>
      </c>
    </row>
    <row r="298" spans="1:4" x14ac:dyDescent="0.25">
      <c r="A298" s="1">
        <v>40846</v>
      </c>
      <c r="B298">
        <v>51.500185116623499</v>
      </c>
      <c r="C298">
        <f t="shared" si="8"/>
        <v>51.506708993722064</v>
      </c>
      <c r="D298">
        <f t="shared" si="9"/>
        <v>55.307854019577675</v>
      </c>
    </row>
    <row r="299" spans="1:4" x14ac:dyDescent="0.25">
      <c r="A299" s="1">
        <v>40847</v>
      </c>
      <c r="B299">
        <v>51.5</v>
      </c>
      <c r="C299">
        <f t="shared" si="8"/>
        <v>51.50148989204321</v>
      </c>
      <c r="D299">
        <f t="shared" si="9"/>
        <v>54.546320238986844</v>
      </c>
    </row>
    <row r="300" spans="1:4" x14ac:dyDescent="0.25">
      <c r="A300" s="1">
        <v>40848</v>
      </c>
      <c r="B300">
        <v>51.5</v>
      </c>
      <c r="C300">
        <f t="shared" si="8"/>
        <v>51.500297978408646</v>
      </c>
      <c r="D300">
        <f t="shared" si="9"/>
        <v>53.937056191189484</v>
      </c>
    </row>
    <row r="301" spans="1:4" x14ac:dyDescent="0.25">
      <c r="A301" s="1">
        <v>40849</v>
      </c>
      <c r="B301">
        <v>51.5</v>
      </c>
      <c r="C301">
        <f t="shared" si="8"/>
        <v>51.500059595681734</v>
      </c>
      <c r="D301">
        <f t="shared" si="9"/>
        <v>53.449644952951587</v>
      </c>
    </row>
    <row r="302" spans="1:4" x14ac:dyDescent="0.25">
      <c r="A302" s="1">
        <v>40850</v>
      </c>
      <c r="B302">
        <v>51.5</v>
      </c>
      <c r="C302">
        <f t="shared" si="8"/>
        <v>51.500011919136348</v>
      </c>
      <c r="D302">
        <f t="shared" si="9"/>
        <v>53.059715962361267</v>
      </c>
    </row>
    <row r="303" spans="1:4" x14ac:dyDescent="0.25">
      <c r="A303" s="1">
        <v>40851</v>
      </c>
      <c r="B303">
        <v>51.5</v>
      </c>
      <c r="C303">
        <f t="shared" si="8"/>
        <v>51.500002383827272</v>
      </c>
      <c r="D303">
        <f t="shared" si="9"/>
        <v>52.747772769889011</v>
      </c>
    </row>
    <row r="304" spans="1:4" x14ac:dyDescent="0.25">
      <c r="A304" s="1">
        <v>40852</v>
      </c>
      <c r="B304">
        <v>51.5</v>
      </c>
      <c r="C304">
        <f t="shared" si="8"/>
        <v>51.500000476765457</v>
      </c>
      <c r="D304">
        <f t="shared" si="9"/>
        <v>52.498218215911209</v>
      </c>
    </row>
    <row r="305" spans="1:4" x14ac:dyDescent="0.25">
      <c r="A305" s="1">
        <v>40853</v>
      </c>
      <c r="B305">
        <v>51.5</v>
      </c>
      <c r="C305">
        <f t="shared" si="8"/>
        <v>51.500000095353094</v>
      </c>
      <c r="D305">
        <f t="shared" si="9"/>
        <v>52.298574572728967</v>
      </c>
    </row>
    <row r="306" spans="1:4" x14ac:dyDescent="0.25">
      <c r="A306" s="1">
        <v>40854</v>
      </c>
      <c r="B306">
        <v>52.5</v>
      </c>
      <c r="C306">
        <f t="shared" si="8"/>
        <v>51.500000019070626</v>
      </c>
      <c r="D306">
        <f t="shared" si="9"/>
        <v>52.138859658183179</v>
      </c>
    </row>
    <row r="307" spans="1:4" x14ac:dyDescent="0.25">
      <c r="A307" s="1">
        <v>40855</v>
      </c>
      <c r="B307">
        <v>51.5</v>
      </c>
      <c r="C307">
        <f t="shared" si="8"/>
        <v>52.300000003814127</v>
      </c>
      <c r="D307">
        <f t="shared" si="9"/>
        <v>52.211087726546545</v>
      </c>
    </row>
    <row r="308" spans="1:4" x14ac:dyDescent="0.25">
      <c r="A308" s="1">
        <v>40856</v>
      </c>
      <c r="B308">
        <v>51.5</v>
      </c>
      <c r="C308">
        <f t="shared" si="8"/>
        <v>51.660000000762828</v>
      </c>
      <c r="D308">
        <f t="shared" si="9"/>
        <v>52.068870181237244</v>
      </c>
    </row>
    <row r="309" spans="1:4" x14ac:dyDescent="0.25">
      <c r="A309" s="1">
        <v>40857</v>
      </c>
      <c r="B309">
        <v>51.5</v>
      </c>
      <c r="C309">
        <f t="shared" si="8"/>
        <v>51.532000000152571</v>
      </c>
      <c r="D309">
        <f t="shared" si="9"/>
        <v>51.955096144989795</v>
      </c>
    </row>
    <row r="310" spans="1:4" x14ac:dyDescent="0.25">
      <c r="A310" s="1">
        <v>40858</v>
      </c>
      <c r="B310">
        <v>51.499797979797997</v>
      </c>
      <c r="C310">
        <f t="shared" si="8"/>
        <v>51.506400000030517</v>
      </c>
      <c r="D310">
        <f t="shared" si="9"/>
        <v>51.864076915991845</v>
      </c>
    </row>
    <row r="311" spans="1:4" x14ac:dyDescent="0.25">
      <c r="A311" s="1">
        <v>40859</v>
      </c>
      <c r="B311">
        <v>51.500238208670801</v>
      </c>
      <c r="C311">
        <f t="shared" si="8"/>
        <v>51.501118383844499</v>
      </c>
      <c r="D311">
        <f t="shared" si="9"/>
        <v>51.791221128753079</v>
      </c>
    </row>
    <row r="312" spans="1:4" x14ac:dyDescent="0.25">
      <c r="A312" s="1">
        <v>40860</v>
      </c>
      <c r="B312">
        <v>51.5</v>
      </c>
      <c r="C312">
        <f t="shared" si="8"/>
        <v>51.500414243705542</v>
      </c>
      <c r="D312">
        <f t="shared" si="9"/>
        <v>51.733024544736629</v>
      </c>
    </row>
    <row r="313" spans="1:4" x14ac:dyDescent="0.25">
      <c r="A313" s="1">
        <v>40861</v>
      </c>
      <c r="B313">
        <v>51.5</v>
      </c>
      <c r="C313">
        <f t="shared" si="8"/>
        <v>51.500082848741116</v>
      </c>
      <c r="D313">
        <f t="shared" si="9"/>
        <v>51.686419635789306</v>
      </c>
    </row>
    <row r="314" spans="1:4" x14ac:dyDescent="0.25">
      <c r="A314" s="1">
        <v>40862</v>
      </c>
      <c r="B314">
        <v>51.5</v>
      </c>
      <c r="C314">
        <f t="shared" si="8"/>
        <v>51.500016569748226</v>
      </c>
      <c r="D314">
        <f t="shared" si="9"/>
        <v>51.649135708631448</v>
      </c>
    </row>
    <row r="315" spans="1:4" x14ac:dyDescent="0.25">
      <c r="A315" s="1">
        <v>40863</v>
      </c>
      <c r="B315">
        <v>51.5</v>
      </c>
      <c r="C315">
        <f t="shared" si="8"/>
        <v>51.500003313949648</v>
      </c>
      <c r="D315">
        <f t="shared" si="9"/>
        <v>51.619308566905161</v>
      </c>
    </row>
    <row r="316" spans="1:4" x14ac:dyDescent="0.25">
      <c r="A316" s="1">
        <v>40864</v>
      </c>
      <c r="B316">
        <v>51.5</v>
      </c>
      <c r="C316">
        <f t="shared" si="8"/>
        <v>51.50000066278993</v>
      </c>
      <c r="D316">
        <f t="shared" si="9"/>
        <v>51.595446853524138</v>
      </c>
    </row>
    <row r="317" spans="1:4" x14ac:dyDescent="0.25">
      <c r="A317" s="1">
        <v>40865</v>
      </c>
      <c r="B317">
        <v>51.499804763764203</v>
      </c>
      <c r="C317">
        <f t="shared" si="8"/>
        <v>51.500000132557986</v>
      </c>
      <c r="D317">
        <f t="shared" si="9"/>
        <v>51.576357482819319</v>
      </c>
    </row>
    <row r="318" spans="1:4" x14ac:dyDescent="0.25">
      <c r="A318" s="1">
        <v>40866</v>
      </c>
      <c r="B318">
        <v>51.500265251989397</v>
      </c>
      <c r="C318">
        <f t="shared" si="8"/>
        <v>51.49984383752296</v>
      </c>
      <c r="D318">
        <f t="shared" si="9"/>
        <v>51.5610469390083</v>
      </c>
    </row>
    <row r="319" spans="1:4" x14ac:dyDescent="0.25">
      <c r="A319" s="1">
        <v>40867</v>
      </c>
      <c r="B319">
        <v>51.499592502037501</v>
      </c>
      <c r="C319">
        <f t="shared" si="8"/>
        <v>51.500180969096114</v>
      </c>
      <c r="D319">
        <f t="shared" si="9"/>
        <v>51.548890601604519</v>
      </c>
    </row>
    <row r="320" spans="1:4" x14ac:dyDescent="0.25">
      <c r="A320" s="1">
        <v>40868</v>
      </c>
      <c r="B320">
        <v>51.5</v>
      </c>
      <c r="C320">
        <f t="shared" si="8"/>
        <v>51.499710195449225</v>
      </c>
      <c r="D320">
        <f t="shared" si="9"/>
        <v>51.53903098169112</v>
      </c>
    </row>
    <row r="321" spans="1:4" x14ac:dyDescent="0.25">
      <c r="A321" s="1">
        <v>40869</v>
      </c>
      <c r="B321">
        <v>51.503225806451603</v>
      </c>
      <c r="C321">
        <f t="shared" si="8"/>
        <v>51.499942039089845</v>
      </c>
      <c r="D321">
        <f t="shared" si="9"/>
        <v>51.531224785352904</v>
      </c>
    </row>
    <row r="322" spans="1:4" x14ac:dyDescent="0.25">
      <c r="A322" s="1">
        <v>40870</v>
      </c>
      <c r="B322">
        <v>51.5</v>
      </c>
      <c r="C322">
        <f t="shared" si="8"/>
        <v>51.502569052979254</v>
      </c>
      <c r="D322">
        <f t="shared" si="9"/>
        <v>51.525624989572648</v>
      </c>
    </row>
    <row r="323" spans="1:4" x14ac:dyDescent="0.25">
      <c r="A323" s="1">
        <v>40871</v>
      </c>
      <c r="B323">
        <v>51.5</v>
      </c>
      <c r="C323">
        <f t="shared" si="8"/>
        <v>51.500513810595855</v>
      </c>
      <c r="D323">
        <f t="shared" si="9"/>
        <v>51.520499991658127</v>
      </c>
    </row>
    <row r="324" spans="1:4" x14ac:dyDescent="0.25">
      <c r="A324" s="1">
        <v>40872</v>
      </c>
      <c r="B324">
        <v>51.5</v>
      </c>
      <c r="C324">
        <f t="shared" ref="C324:C387" si="10">0.8*B323+0.2*C323</f>
        <v>51.500102762119177</v>
      </c>
      <c r="D324">
        <f t="shared" ref="D324:D387" si="11">0.2*B323+0.8*D323</f>
        <v>51.516399993326502</v>
      </c>
    </row>
    <row r="325" spans="1:4" x14ac:dyDescent="0.25">
      <c r="A325" s="1">
        <v>40873</v>
      </c>
      <c r="B325">
        <v>51.5</v>
      </c>
      <c r="C325">
        <f t="shared" si="10"/>
        <v>51.500020552423841</v>
      </c>
      <c r="D325">
        <f t="shared" si="11"/>
        <v>51.51311999466121</v>
      </c>
    </row>
    <row r="326" spans="1:4" x14ac:dyDescent="0.25">
      <c r="A326" s="1">
        <v>40874</v>
      </c>
      <c r="B326">
        <v>51.5</v>
      </c>
      <c r="C326">
        <f t="shared" si="10"/>
        <v>51.500004110484774</v>
      </c>
      <c r="D326">
        <f t="shared" si="11"/>
        <v>51.510495995728974</v>
      </c>
    </row>
    <row r="327" spans="1:4" x14ac:dyDescent="0.25">
      <c r="A327" s="1">
        <v>40875</v>
      </c>
      <c r="B327">
        <v>51.5</v>
      </c>
      <c r="C327">
        <f t="shared" si="10"/>
        <v>51.500000822096958</v>
      </c>
      <c r="D327">
        <f t="shared" si="11"/>
        <v>51.508396796583185</v>
      </c>
    </row>
    <row r="328" spans="1:4" x14ac:dyDescent="0.25">
      <c r="A328" s="1">
        <v>40876</v>
      </c>
      <c r="B328">
        <v>51.499831479609</v>
      </c>
      <c r="C328">
        <f t="shared" si="10"/>
        <v>51.500000164419397</v>
      </c>
      <c r="D328">
        <f t="shared" si="11"/>
        <v>51.506717437266545</v>
      </c>
    </row>
    <row r="329" spans="1:4" x14ac:dyDescent="0.25">
      <c r="A329" s="1">
        <v>40877</v>
      </c>
      <c r="B329">
        <v>51.503875968992197</v>
      </c>
      <c r="C329">
        <f t="shared" si="10"/>
        <v>51.499865216571081</v>
      </c>
      <c r="D329">
        <f t="shared" si="11"/>
        <v>51.505340245735034</v>
      </c>
    </row>
    <row r="330" spans="1:4" x14ac:dyDescent="0.25">
      <c r="A330" s="1">
        <v>40878</v>
      </c>
      <c r="B330">
        <v>90.337905236907702</v>
      </c>
      <c r="C330">
        <f t="shared" si="10"/>
        <v>51.503073818507978</v>
      </c>
      <c r="D330">
        <f t="shared" si="11"/>
        <v>51.505047390386466</v>
      </c>
    </row>
    <row r="331" spans="1:4" x14ac:dyDescent="0.25">
      <c r="A331" s="1">
        <v>40879</v>
      </c>
      <c r="B331">
        <v>92.8333333333333</v>
      </c>
      <c r="C331">
        <f t="shared" si="10"/>
        <v>82.570938953227767</v>
      </c>
      <c r="D331">
        <f t="shared" si="11"/>
        <v>59.271618959690713</v>
      </c>
    </row>
    <row r="332" spans="1:4" x14ac:dyDescent="0.25">
      <c r="A332" s="1">
        <v>40880</v>
      </c>
      <c r="B332">
        <v>92.532728609953395</v>
      </c>
      <c r="C332">
        <f t="shared" si="10"/>
        <v>90.780854457312188</v>
      </c>
      <c r="D332">
        <f t="shared" si="11"/>
        <v>65.983961834419233</v>
      </c>
    </row>
    <row r="333" spans="1:4" x14ac:dyDescent="0.25">
      <c r="A333" s="1">
        <v>40881</v>
      </c>
      <c r="B333">
        <v>94.769938650306699</v>
      </c>
      <c r="C333">
        <f t="shared" si="10"/>
        <v>92.182353779425156</v>
      </c>
      <c r="D333">
        <f t="shared" si="11"/>
        <v>71.293715189526068</v>
      </c>
    </row>
    <row r="334" spans="1:4" x14ac:dyDescent="0.25">
      <c r="A334" s="1">
        <v>40882</v>
      </c>
      <c r="B334">
        <v>94.880255941499101</v>
      </c>
      <c r="C334">
        <f t="shared" si="10"/>
        <v>94.252421676130382</v>
      </c>
      <c r="D334">
        <f t="shared" si="11"/>
        <v>75.988959881682192</v>
      </c>
    </row>
    <row r="335" spans="1:4" x14ac:dyDescent="0.25">
      <c r="A335" s="1">
        <v>40883</v>
      </c>
      <c r="B335">
        <v>92.731166150670802</v>
      </c>
      <c r="C335">
        <f t="shared" si="10"/>
        <v>94.754689088425351</v>
      </c>
      <c r="D335">
        <f t="shared" si="11"/>
        <v>79.767219093645579</v>
      </c>
    </row>
    <row r="336" spans="1:4" x14ac:dyDescent="0.25">
      <c r="A336" s="1">
        <v>40884</v>
      </c>
      <c r="B336">
        <v>91.155539251650794</v>
      </c>
      <c r="C336">
        <f t="shared" si="10"/>
        <v>93.135870738221712</v>
      </c>
      <c r="D336">
        <f t="shared" si="11"/>
        <v>82.360008505050629</v>
      </c>
    </row>
    <row r="337" spans="1:4" x14ac:dyDescent="0.25">
      <c r="A337" s="1">
        <v>40885</v>
      </c>
      <c r="B337">
        <v>92.152125279642107</v>
      </c>
      <c r="C337">
        <f t="shared" si="10"/>
        <v>91.551605548964972</v>
      </c>
      <c r="D337">
        <f t="shared" si="11"/>
        <v>84.119114654370662</v>
      </c>
    </row>
    <row r="338" spans="1:4" x14ac:dyDescent="0.25">
      <c r="A338" s="1">
        <v>40886</v>
      </c>
      <c r="B338">
        <v>89.950600801068106</v>
      </c>
      <c r="C338">
        <f t="shared" si="10"/>
        <v>92.032021333506677</v>
      </c>
      <c r="D338">
        <f t="shared" si="11"/>
        <v>85.725716779424957</v>
      </c>
    </row>
    <row r="339" spans="1:4" x14ac:dyDescent="0.25">
      <c r="A339" s="1">
        <v>40887</v>
      </c>
      <c r="B339">
        <v>90.488439306358401</v>
      </c>
      <c r="C339">
        <f t="shared" si="10"/>
        <v>90.366884907555828</v>
      </c>
      <c r="D339">
        <f t="shared" si="11"/>
        <v>86.570693583753595</v>
      </c>
    </row>
    <row r="340" spans="1:4" x14ac:dyDescent="0.25">
      <c r="A340" s="1">
        <v>40888</v>
      </c>
      <c r="B340">
        <v>92.7264150943396</v>
      </c>
      <c r="C340">
        <f t="shared" si="10"/>
        <v>90.464128426597881</v>
      </c>
      <c r="D340">
        <f t="shared" si="11"/>
        <v>87.354242728274556</v>
      </c>
    </row>
    <row r="341" spans="1:4" x14ac:dyDescent="0.25">
      <c r="A341" s="1">
        <v>40889</v>
      </c>
      <c r="B341">
        <v>88.346774193548399</v>
      </c>
      <c r="C341">
        <f t="shared" si="10"/>
        <v>92.273957760791262</v>
      </c>
      <c r="D341">
        <f t="shared" si="11"/>
        <v>88.428677201487574</v>
      </c>
    </row>
    <row r="342" spans="1:4" x14ac:dyDescent="0.25">
      <c r="A342" s="1">
        <v>40890</v>
      </c>
      <c r="B342">
        <v>89.237055520898295</v>
      </c>
      <c r="C342">
        <f t="shared" si="10"/>
        <v>89.132210906996974</v>
      </c>
      <c r="D342">
        <f t="shared" si="11"/>
        <v>88.412296599899747</v>
      </c>
    </row>
    <row r="343" spans="1:4" x14ac:dyDescent="0.25">
      <c r="A343" s="1">
        <v>40891</v>
      </c>
      <c r="B343">
        <v>92.813358302122396</v>
      </c>
      <c r="C343">
        <f t="shared" si="10"/>
        <v>89.216086598118039</v>
      </c>
      <c r="D343">
        <f t="shared" si="11"/>
        <v>88.577248384099462</v>
      </c>
    </row>
    <row r="344" spans="1:4" x14ac:dyDescent="0.25">
      <c r="A344" s="1">
        <v>40892</v>
      </c>
      <c r="B344">
        <v>92.378904481665899</v>
      </c>
      <c r="C344">
        <f t="shared" si="10"/>
        <v>92.09390396132153</v>
      </c>
      <c r="D344">
        <f t="shared" si="11"/>
        <v>89.42447036770406</v>
      </c>
    </row>
    <row r="345" spans="1:4" x14ac:dyDescent="0.25">
      <c r="A345" s="1">
        <v>40893</v>
      </c>
      <c r="B345">
        <v>94.7554149428085</v>
      </c>
      <c r="C345">
        <f t="shared" si="10"/>
        <v>92.321904377597036</v>
      </c>
      <c r="D345">
        <f t="shared" si="11"/>
        <v>90.015357190496431</v>
      </c>
    </row>
    <row r="346" spans="1:4" x14ac:dyDescent="0.25">
      <c r="A346" s="1">
        <v>40894</v>
      </c>
      <c r="B346">
        <v>92.064418212478898</v>
      </c>
      <c r="C346">
        <f t="shared" si="10"/>
        <v>94.268712829766216</v>
      </c>
      <c r="D346">
        <f t="shared" si="11"/>
        <v>90.963368740958856</v>
      </c>
    </row>
    <row r="347" spans="1:4" x14ac:dyDescent="0.25">
      <c r="A347" s="1">
        <v>40895</v>
      </c>
      <c r="B347">
        <v>96.400466562985997</v>
      </c>
      <c r="C347">
        <f t="shared" si="10"/>
        <v>92.505277135936367</v>
      </c>
      <c r="D347">
        <f t="shared" si="11"/>
        <v>91.183578635262876</v>
      </c>
    </row>
    <row r="348" spans="1:4" x14ac:dyDescent="0.25">
      <c r="A348" s="1">
        <v>40896</v>
      </c>
      <c r="B348">
        <v>93.123298638911095</v>
      </c>
      <c r="C348">
        <f t="shared" si="10"/>
        <v>95.621428677576091</v>
      </c>
      <c r="D348">
        <f t="shared" si="11"/>
        <v>92.226956220807509</v>
      </c>
    </row>
    <row r="349" spans="1:4" x14ac:dyDescent="0.25">
      <c r="A349" s="1">
        <v>40897</v>
      </c>
      <c r="B349">
        <v>91.946841294298906</v>
      </c>
      <c r="C349">
        <f t="shared" si="10"/>
        <v>93.622924646644094</v>
      </c>
      <c r="D349">
        <f t="shared" si="11"/>
        <v>92.406224704428226</v>
      </c>
    </row>
    <row r="350" spans="1:4" x14ac:dyDescent="0.25">
      <c r="A350" s="1">
        <v>40898</v>
      </c>
      <c r="B350">
        <v>92.442441720740206</v>
      </c>
      <c r="C350">
        <f t="shared" si="10"/>
        <v>92.282057964767944</v>
      </c>
      <c r="D350">
        <f t="shared" si="11"/>
        <v>92.314348022402356</v>
      </c>
    </row>
    <row r="351" spans="1:4" x14ac:dyDescent="0.25">
      <c r="A351" s="1">
        <v>40899</v>
      </c>
      <c r="B351">
        <v>96.585690515807002</v>
      </c>
      <c r="C351">
        <f t="shared" si="10"/>
        <v>92.410364969545753</v>
      </c>
      <c r="D351">
        <f t="shared" si="11"/>
        <v>92.33996676206992</v>
      </c>
    </row>
    <row r="352" spans="1:4" x14ac:dyDescent="0.25">
      <c r="A352" s="1">
        <v>40900</v>
      </c>
      <c r="B352">
        <v>93.398362892223702</v>
      </c>
      <c r="C352">
        <f t="shared" si="10"/>
        <v>95.750625406554761</v>
      </c>
      <c r="D352">
        <f t="shared" si="11"/>
        <v>93.189111512817334</v>
      </c>
    </row>
    <row r="353" spans="1:4" x14ac:dyDescent="0.25">
      <c r="A353" s="1">
        <v>40901</v>
      </c>
      <c r="B353">
        <v>93.498457742134505</v>
      </c>
      <c r="C353">
        <f t="shared" si="10"/>
        <v>93.868815395089911</v>
      </c>
      <c r="D353">
        <f t="shared" si="11"/>
        <v>93.230961788698608</v>
      </c>
    </row>
    <row r="354" spans="1:4" x14ac:dyDescent="0.25">
      <c r="A354" s="1">
        <v>40902</v>
      </c>
      <c r="B354">
        <v>92.6635311143271</v>
      </c>
      <c r="C354">
        <f t="shared" si="10"/>
        <v>93.572529272725589</v>
      </c>
      <c r="D354">
        <f t="shared" si="11"/>
        <v>93.284460979385784</v>
      </c>
    </row>
    <row r="355" spans="1:4" x14ac:dyDescent="0.25">
      <c r="A355" s="1">
        <v>40903</v>
      </c>
      <c r="B355">
        <v>91.823045267489704</v>
      </c>
      <c r="C355">
        <f t="shared" si="10"/>
        <v>92.845330746006809</v>
      </c>
      <c r="D355">
        <f t="shared" si="11"/>
        <v>93.160275006374064</v>
      </c>
    </row>
    <row r="356" spans="1:4" x14ac:dyDescent="0.25">
      <c r="A356" s="1">
        <v>40904</v>
      </c>
      <c r="B356">
        <v>93.934381778741894</v>
      </c>
      <c r="C356">
        <f t="shared" si="10"/>
        <v>92.027502363193122</v>
      </c>
      <c r="D356">
        <f t="shared" si="11"/>
        <v>92.892829058597201</v>
      </c>
    </row>
    <row r="357" spans="1:4" x14ac:dyDescent="0.25">
      <c r="A357" s="1">
        <v>40905</v>
      </c>
      <c r="B357">
        <v>93.042863871879405</v>
      </c>
      <c r="C357">
        <f t="shared" si="10"/>
        <v>93.55300589563214</v>
      </c>
      <c r="D357">
        <f t="shared" si="11"/>
        <v>93.101139602626134</v>
      </c>
    </row>
    <row r="358" spans="1:4" x14ac:dyDescent="0.25">
      <c r="A358" s="1">
        <v>40906</v>
      </c>
      <c r="B358">
        <v>91.885390428211593</v>
      </c>
      <c r="C358">
        <f t="shared" si="10"/>
        <v>93.14489227662996</v>
      </c>
      <c r="D358">
        <f t="shared" si="11"/>
        <v>93.089484456476796</v>
      </c>
    </row>
    <row r="359" spans="1:4" x14ac:dyDescent="0.25">
      <c r="A359" s="1">
        <v>40907</v>
      </c>
      <c r="B359">
        <v>92.938628158844807</v>
      </c>
      <c r="C359">
        <f t="shared" si="10"/>
        <v>92.137290797895275</v>
      </c>
      <c r="D359">
        <f t="shared" si="11"/>
        <v>92.848665650823762</v>
      </c>
    </row>
    <row r="360" spans="1:4" x14ac:dyDescent="0.25">
      <c r="A360" s="1">
        <v>40908</v>
      </c>
      <c r="B360">
        <v>95.996503496503493</v>
      </c>
      <c r="C360">
        <f t="shared" si="10"/>
        <v>92.778360686654906</v>
      </c>
      <c r="D360">
        <f t="shared" si="11"/>
        <v>92.866658152427974</v>
      </c>
    </row>
    <row r="361" spans="1:4" x14ac:dyDescent="0.25">
      <c r="A361" s="1">
        <v>40909</v>
      </c>
      <c r="B361">
        <v>55</v>
      </c>
      <c r="C361">
        <f t="shared" si="10"/>
        <v>95.352874934533787</v>
      </c>
      <c r="D361">
        <f t="shared" si="11"/>
        <v>93.492627221243083</v>
      </c>
    </row>
    <row r="362" spans="1:4" x14ac:dyDescent="0.25">
      <c r="A362" s="1">
        <v>40910</v>
      </c>
      <c r="B362">
        <v>55</v>
      </c>
      <c r="C362">
        <f t="shared" si="10"/>
        <v>63.070574986906763</v>
      </c>
      <c r="D362">
        <f t="shared" si="11"/>
        <v>85.794101776994466</v>
      </c>
    </row>
    <row r="363" spans="1:4" x14ac:dyDescent="0.25">
      <c r="A363" s="1">
        <v>40911</v>
      </c>
      <c r="B363">
        <v>55.499789473684203</v>
      </c>
      <c r="C363">
        <f t="shared" si="10"/>
        <v>56.61411499738135</v>
      </c>
      <c r="D363">
        <f t="shared" si="11"/>
        <v>79.635281421595579</v>
      </c>
    </row>
    <row r="364" spans="1:4" x14ac:dyDescent="0.25">
      <c r="A364" s="1">
        <v>40912</v>
      </c>
      <c r="B364">
        <v>55.504166666666698</v>
      </c>
      <c r="C364">
        <f t="shared" si="10"/>
        <v>55.722654578423636</v>
      </c>
      <c r="D364">
        <f t="shared" si="11"/>
        <v>74.808183032013304</v>
      </c>
    </row>
    <row r="365" spans="1:4" x14ac:dyDescent="0.25">
      <c r="A365" s="1">
        <v>40913</v>
      </c>
      <c r="B365">
        <v>55.499630450849999</v>
      </c>
      <c r="C365">
        <f t="shared" si="10"/>
        <v>55.54786424901809</v>
      </c>
      <c r="D365">
        <f t="shared" si="11"/>
        <v>70.947379758943981</v>
      </c>
    </row>
    <row r="366" spans="1:4" x14ac:dyDescent="0.25">
      <c r="A366" s="1">
        <v>40914</v>
      </c>
      <c r="B366">
        <v>55.5017793594306</v>
      </c>
      <c r="C366">
        <f t="shared" si="10"/>
        <v>55.509277210483624</v>
      </c>
      <c r="D366">
        <f t="shared" si="11"/>
        <v>67.857829897325189</v>
      </c>
    </row>
    <row r="367" spans="1:4" x14ac:dyDescent="0.25">
      <c r="A367" s="1">
        <v>40915</v>
      </c>
      <c r="B367">
        <v>54.4991717283269</v>
      </c>
      <c r="C367">
        <f t="shared" si="10"/>
        <v>55.503278929641212</v>
      </c>
      <c r="D367">
        <f t="shared" si="11"/>
        <v>65.386619789746277</v>
      </c>
    </row>
    <row r="368" spans="1:4" x14ac:dyDescent="0.25">
      <c r="A368" s="1">
        <v>40916</v>
      </c>
      <c r="B368">
        <v>79.641618497109803</v>
      </c>
      <c r="C368">
        <f t="shared" si="10"/>
        <v>54.699993168589771</v>
      </c>
      <c r="D368">
        <f t="shared" si="11"/>
        <v>63.209130177462406</v>
      </c>
    </row>
    <row r="369" spans="1:4" x14ac:dyDescent="0.25">
      <c r="A369" s="1">
        <v>40917</v>
      </c>
      <c r="B369">
        <v>98.791187270501794</v>
      </c>
      <c r="C369">
        <f t="shared" si="10"/>
        <v>74.6532934314058</v>
      </c>
      <c r="D369">
        <f t="shared" si="11"/>
        <v>66.495627841391894</v>
      </c>
    </row>
    <row r="370" spans="1:4" x14ac:dyDescent="0.25">
      <c r="A370" s="1">
        <v>40918</v>
      </c>
      <c r="B370">
        <v>96.801913337084997</v>
      </c>
      <c r="C370">
        <f t="shared" si="10"/>
        <v>93.963608502682604</v>
      </c>
      <c r="D370">
        <f t="shared" si="11"/>
        <v>72.954739727213877</v>
      </c>
    </row>
    <row r="371" spans="1:4" x14ac:dyDescent="0.25">
      <c r="A371" s="1">
        <v>40919</v>
      </c>
      <c r="B371">
        <v>98.811273635390606</v>
      </c>
      <c r="C371">
        <f t="shared" si="10"/>
        <v>96.234252370204516</v>
      </c>
      <c r="D371">
        <f t="shared" si="11"/>
        <v>77.724174449188098</v>
      </c>
    </row>
    <row r="372" spans="1:4" x14ac:dyDescent="0.25">
      <c r="A372" s="1">
        <v>40920</v>
      </c>
      <c r="B372">
        <v>99.996484698097603</v>
      </c>
      <c r="C372">
        <f t="shared" si="10"/>
        <v>98.295869382353402</v>
      </c>
      <c r="D372">
        <f t="shared" si="11"/>
        <v>81.941594286428597</v>
      </c>
    </row>
    <row r="373" spans="1:4" x14ac:dyDescent="0.25">
      <c r="A373" s="1">
        <v>40921</v>
      </c>
      <c r="B373">
        <v>100.45302713987471</v>
      </c>
      <c r="C373">
        <f t="shared" si="10"/>
        <v>99.65636163494878</v>
      </c>
      <c r="D373">
        <f t="shared" si="11"/>
        <v>85.552572368762412</v>
      </c>
    </row>
    <row r="374" spans="1:4" x14ac:dyDescent="0.25">
      <c r="A374" s="1">
        <v>40922</v>
      </c>
      <c r="B374">
        <v>101.47433306386419</v>
      </c>
      <c r="C374">
        <f t="shared" si="10"/>
        <v>100.29369403888953</v>
      </c>
      <c r="D374">
        <f t="shared" si="11"/>
        <v>88.532663322984888</v>
      </c>
    </row>
    <row r="375" spans="1:4" x14ac:dyDescent="0.25">
      <c r="A375" s="1">
        <v>40923</v>
      </c>
      <c r="B375">
        <v>101.5052546483428</v>
      </c>
      <c r="C375">
        <f t="shared" si="10"/>
        <v>101.23820525886927</v>
      </c>
      <c r="D375">
        <f t="shared" si="11"/>
        <v>91.120997271160746</v>
      </c>
    </row>
    <row r="376" spans="1:4" x14ac:dyDescent="0.25">
      <c r="A376" s="1">
        <v>40924</v>
      </c>
      <c r="B376">
        <v>100.62952243125901</v>
      </c>
      <c r="C376">
        <f t="shared" si="10"/>
        <v>101.4518447704481</v>
      </c>
      <c r="D376">
        <f t="shared" si="11"/>
        <v>93.19784874659716</v>
      </c>
    </row>
    <row r="377" spans="1:4" x14ac:dyDescent="0.25">
      <c r="A377" s="1">
        <v>40925</v>
      </c>
      <c r="B377">
        <v>101.0010718113612</v>
      </c>
      <c r="C377">
        <f t="shared" si="10"/>
        <v>100.79398689909684</v>
      </c>
      <c r="D377">
        <f t="shared" si="11"/>
        <v>94.684183483529523</v>
      </c>
    </row>
    <row r="378" spans="1:4" x14ac:dyDescent="0.25">
      <c r="A378" s="1">
        <v>40926</v>
      </c>
      <c r="B378">
        <v>97.464379947229503</v>
      </c>
      <c r="C378">
        <f t="shared" si="10"/>
        <v>100.95965482890833</v>
      </c>
      <c r="D378">
        <f t="shared" si="11"/>
        <v>95.947561149095861</v>
      </c>
    </row>
    <row r="379" spans="1:4" x14ac:dyDescent="0.25">
      <c r="A379" s="1">
        <v>40927</v>
      </c>
      <c r="B379">
        <v>87.83</v>
      </c>
      <c r="C379">
        <f t="shared" si="10"/>
        <v>98.163434923565276</v>
      </c>
      <c r="D379">
        <f t="shared" si="11"/>
        <v>96.250924908722595</v>
      </c>
    </row>
    <row r="380" spans="1:4" x14ac:dyDescent="0.25">
      <c r="A380" s="1">
        <v>40928</v>
      </c>
      <c r="B380">
        <v>96.511504424778806</v>
      </c>
      <c r="C380">
        <f t="shared" si="10"/>
        <v>89.896686984713057</v>
      </c>
      <c r="D380">
        <f t="shared" si="11"/>
        <v>94.566739926978087</v>
      </c>
    </row>
    <row r="381" spans="1:4" x14ac:dyDescent="0.25">
      <c r="A381" s="1">
        <v>40929</v>
      </c>
      <c r="B381">
        <v>98.876574307304793</v>
      </c>
      <c r="C381">
        <f t="shared" si="10"/>
        <v>95.188540936765662</v>
      </c>
      <c r="D381">
        <f t="shared" si="11"/>
        <v>94.95569282653824</v>
      </c>
    </row>
    <row r="382" spans="1:4" x14ac:dyDescent="0.25">
      <c r="A382" s="1">
        <v>40930</v>
      </c>
      <c r="B382">
        <v>99.3535220539829</v>
      </c>
      <c r="C382">
        <f t="shared" si="10"/>
        <v>98.13896763319697</v>
      </c>
      <c r="D382">
        <f t="shared" si="11"/>
        <v>95.739869122691545</v>
      </c>
    </row>
    <row r="383" spans="1:4" x14ac:dyDescent="0.25">
      <c r="A383" s="1">
        <v>40931</v>
      </c>
      <c r="B383">
        <v>96.028135990621294</v>
      </c>
      <c r="C383">
        <f t="shared" si="10"/>
        <v>99.110611169825717</v>
      </c>
      <c r="D383">
        <f t="shared" si="11"/>
        <v>96.46259970894981</v>
      </c>
    </row>
    <row r="384" spans="1:4" x14ac:dyDescent="0.25">
      <c r="A384" s="1">
        <v>40932</v>
      </c>
      <c r="B384">
        <v>94.675378787878799</v>
      </c>
      <c r="C384">
        <f t="shared" si="10"/>
        <v>96.644631026462193</v>
      </c>
      <c r="D384">
        <f t="shared" si="11"/>
        <v>96.37570696528411</v>
      </c>
    </row>
    <row r="385" spans="1:4" x14ac:dyDescent="0.25">
      <c r="A385" s="1">
        <v>40933</v>
      </c>
      <c r="B385">
        <v>96.762666666666703</v>
      </c>
      <c r="C385">
        <f t="shared" si="10"/>
        <v>95.069229235595486</v>
      </c>
      <c r="D385">
        <f t="shared" si="11"/>
        <v>96.035641329803056</v>
      </c>
    </row>
    <row r="386" spans="1:4" x14ac:dyDescent="0.25">
      <c r="A386" s="1">
        <v>40934</v>
      </c>
      <c r="B386">
        <v>100.049756097561</v>
      </c>
      <c r="C386">
        <f t="shared" si="10"/>
        <v>96.423979180452463</v>
      </c>
      <c r="D386">
        <f t="shared" si="11"/>
        <v>96.181046397175791</v>
      </c>
    </row>
    <row r="387" spans="1:4" x14ac:dyDescent="0.25">
      <c r="A387" s="1">
        <v>40935</v>
      </c>
      <c r="B387">
        <v>100.5760416666667</v>
      </c>
      <c r="C387">
        <f t="shared" si="10"/>
        <v>99.324600714139308</v>
      </c>
      <c r="D387">
        <f t="shared" si="11"/>
        <v>96.954788337252836</v>
      </c>
    </row>
    <row r="388" spans="1:4" x14ac:dyDescent="0.25">
      <c r="A388" s="1">
        <v>40936</v>
      </c>
      <c r="B388">
        <v>99.916583582585602</v>
      </c>
      <c r="C388">
        <f t="shared" ref="C388:C451" si="12">0.8*B387+0.2*C387</f>
        <v>100.32575347616122</v>
      </c>
      <c r="D388">
        <f t="shared" ref="D388:D451" si="13">0.2*B387+0.8*D387</f>
        <v>97.679039003135614</v>
      </c>
    </row>
    <row r="389" spans="1:4" x14ac:dyDescent="0.25">
      <c r="A389" s="1">
        <v>40937</v>
      </c>
      <c r="B389">
        <v>101.2059131344846</v>
      </c>
      <c r="C389">
        <f t="shared" si="12"/>
        <v>99.998417561300741</v>
      </c>
      <c r="D389">
        <f t="shared" si="13"/>
        <v>98.126547919025626</v>
      </c>
    </row>
    <row r="390" spans="1:4" x14ac:dyDescent="0.25">
      <c r="A390" s="1">
        <v>40938</v>
      </c>
      <c r="B390">
        <v>100.6071830106184</v>
      </c>
      <c r="C390">
        <f t="shared" si="12"/>
        <v>100.96441401984784</v>
      </c>
      <c r="D390">
        <f t="shared" si="13"/>
        <v>98.742420962117421</v>
      </c>
    </row>
    <row r="391" spans="1:4" x14ac:dyDescent="0.25">
      <c r="A391" s="1">
        <v>40939</v>
      </c>
      <c r="B391">
        <v>102.63489361702101</v>
      </c>
      <c r="C391">
        <f t="shared" si="12"/>
        <v>100.67862921246429</v>
      </c>
      <c r="D391">
        <f t="shared" si="13"/>
        <v>99.115373371817626</v>
      </c>
    </row>
    <row r="392" spans="1:4" x14ac:dyDescent="0.25">
      <c r="A392" s="1">
        <v>40940</v>
      </c>
      <c r="B392">
        <v>101.174437739989</v>
      </c>
      <c r="C392">
        <f t="shared" si="12"/>
        <v>102.24364073610967</v>
      </c>
      <c r="D392">
        <f t="shared" si="13"/>
        <v>99.819277420858299</v>
      </c>
    </row>
    <row r="393" spans="1:4" x14ac:dyDescent="0.25">
      <c r="A393" s="1">
        <v>40941</v>
      </c>
      <c r="B393">
        <v>100.8782816229117</v>
      </c>
      <c r="C393">
        <f t="shared" si="12"/>
        <v>101.38827833921314</v>
      </c>
      <c r="D393">
        <f t="shared" si="13"/>
        <v>100.09030948468444</v>
      </c>
    </row>
    <row r="394" spans="1:4" x14ac:dyDescent="0.25">
      <c r="A394" s="1">
        <v>40942</v>
      </c>
      <c r="B394">
        <v>62.884615384615401</v>
      </c>
      <c r="C394">
        <f t="shared" si="12"/>
        <v>100.98028096617199</v>
      </c>
      <c r="D394">
        <f t="shared" si="13"/>
        <v>100.24790391232989</v>
      </c>
    </row>
    <row r="395" spans="1:4" x14ac:dyDescent="0.25">
      <c r="A395" s="1">
        <v>40943</v>
      </c>
      <c r="B395">
        <v>56.411547002220601</v>
      </c>
      <c r="C395">
        <f t="shared" si="12"/>
        <v>70.503748500926719</v>
      </c>
      <c r="D395">
        <f t="shared" si="13"/>
        <v>92.775246206787003</v>
      </c>
    </row>
    <row r="396" spans="1:4" x14ac:dyDescent="0.25">
      <c r="A396" s="1">
        <v>40944</v>
      </c>
      <c r="B396">
        <v>55.499631540162099</v>
      </c>
      <c r="C396">
        <f t="shared" si="12"/>
        <v>59.229987301961827</v>
      </c>
      <c r="D396">
        <f t="shared" si="13"/>
        <v>85.502506365873728</v>
      </c>
    </row>
    <row r="397" spans="1:4" x14ac:dyDescent="0.25">
      <c r="A397" s="1">
        <v>40945</v>
      </c>
      <c r="B397">
        <v>55.5</v>
      </c>
      <c r="C397">
        <f t="shared" si="12"/>
        <v>56.245702692522052</v>
      </c>
      <c r="D397">
        <f t="shared" si="13"/>
        <v>79.501931400731408</v>
      </c>
    </row>
    <row r="398" spans="1:4" x14ac:dyDescent="0.25">
      <c r="A398" s="1">
        <v>40946</v>
      </c>
      <c r="B398">
        <v>55.5</v>
      </c>
      <c r="C398">
        <f t="shared" si="12"/>
        <v>55.649140538504419</v>
      </c>
      <c r="D398">
        <f t="shared" si="13"/>
        <v>74.701545120585138</v>
      </c>
    </row>
    <row r="399" spans="1:4" x14ac:dyDescent="0.25">
      <c r="A399" s="1">
        <v>40947</v>
      </c>
      <c r="B399">
        <v>55.499905642574099</v>
      </c>
      <c r="C399">
        <f t="shared" si="12"/>
        <v>55.529828107700894</v>
      </c>
      <c r="D399">
        <f t="shared" si="13"/>
        <v>70.861236096468105</v>
      </c>
    </row>
    <row r="400" spans="1:4" x14ac:dyDescent="0.25">
      <c r="A400" s="1">
        <v>40948</v>
      </c>
      <c r="B400">
        <v>55.5</v>
      </c>
      <c r="C400">
        <f t="shared" si="12"/>
        <v>55.505890135599458</v>
      </c>
      <c r="D400">
        <f t="shared" si="13"/>
        <v>67.788970005689308</v>
      </c>
    </row>
    <row r="401" spans="1:4" x14ac:dyDescent="0.25">
      <c r="A401" s="1">
        <v>40949</v>
      </c>
      <c r="B401">
        <v>55.500452488687799</v>
      </c>
      <c r="C401">
        <f t="shared" si="12"/>
        <v>55.501178027119899</v>
      </c>
      <c r="D401">
        <f t="shared" si="13"/>
        <v>65.331176004551452</v>
      </c>
    </row>
    <row r="402" spans="1:4" x14ac:dyDescent="0.25">
      <c r="A402" s="1">
        <v>40950</v>
      </c>
      <c r="B402">
        <v>55.499862068965498</v>
      </c>
      <c r="C402">
        <f t="shared" si="12"/>
        <v>55.500597596374227</v>
      </c>
      <c r="D402">
        <f t="shared" si="13"/>
        <v>63.365031301378728</v>
      </c>
    </row>
    <row r="403" spans="1:4" x14ac:dyDescent="0.25">
      <c r="A403" s="1">
        <v>40951</v>
      </c>
      <c r="B403">
        <v>55.5</v>
      </c>
      <c r="C403">
        <f t="shared" si="12"/>
        <v>55.50000917444725</v>
      </c>
      <c r="D403">
        <f t="shared" si="13"/>
        <v>61.791997454896091</v>
      </c>
    </row>
    <row r="404" spans="1:4" x14ac:dyDescent="0.25">
      <c r="A404" s="1">
        <v>40952</v>
      </c>
      <c r="B404">
        <v>55.4444444444444</v>
      </c>
      <c r="C404">
        <f t="shared" si="12"/>
        <v>55.50000183488946</v>
      </c>
      <c r="D404">
        <f t="shared" si="13"/>
        <v>60.533597963916876</v>
      </c>
    </row>
    <row r="405" spans="1:4" x14ac:dyDescent="0.25">
      <c r="A405" s="1">
        <v>40953</v>
      </c>
      <c r="B405">
        <v>55.5</v>
      </c>
      <c r="C405">
        <f t="shared" si="12"/>
        <v>55.455555922533421</v>
      </c>
      <c r="D405">
        <f t="shared" si="13"/>
        <v>59.515767260022386</v>
      </c>
    </row>
    <row r="406" spans="1:4" x14ac:dyDescent="0.25">
      <c r="A406" s="1">
        <v>40954</v>
      </c>
      <c r="B406">
        <v>55.4444444444444</v>
      </c>
      <c r="C406">
        <f t="shared" si="12"/>
        <v>55.491111184506693</v>
      </c>
      <c r="D406">
        <f t="shared" si="13"/>
        <v>58.712613808017913</v>
      </c>
    </row>
    <row r="407" spans="1:4" x14ac:dyDescent="0.25">
      <c r="A407" s="1">
        <v>40955</v>
      </c>
      <c r="B407">
        <v>54.5</v>
      </c>
      <c r="C407">
        <f t="shared" si="12"/>
        <v>55.453777792456862</v>
      </c>
      <c r="D407">
        <f t="shared" si="13"/>
        <v>58.058979935303213</v>
      </c>
    </row>
    <row r="408" spans="1:4" x14ac:dyDescent="0.25">
      <c r="A408" s="1">
        <v>40956</v>
      </c>
      <c r="B408">
        <v>54.5</v>
      </c>
      <c r="C408">
        <f t="shared" si="12"/>
        <v>54.690755558491375</v>
      </c>
      <c r="D408">
        <f t="shared" si="13"/>
        <v>57.347183948242574</v>
      </c>
    </row>
    <row r="409" spans="1:4" x14ac:dyDescent="0.25">
      <c r="A409" s="1">
        <v>40957</v>
      </c>
      <c r="B409">
        <v>54.5</v>
      </c>
      <c r="C409">
        <f t="shared" si="12"/>
        <v>54.538151111698276</v>
      </c>
      <c r="D409">
        <f t="shared" si="13"/>
        <v>56.77774715859406</v>
      </c>
    </row>
    <row r="410" spans="1:4" x14ac:dyDescent="0.25">
      <c r="A410" s="1">
        <v>40958</v>
      </c>
      <c r="B410">
        <v>54.5</v>
      </c>
      <c r="C410">
        <f t="shared" si="12"/>
        <v>54.507630222339657</v>
      </c>
      <c r="D410">
        <f t="shared" si="13"/>
        <v>56.322197726875252</v>
      </c>
    </row>
    <row r="411" spans="1:4" x14ac:dyDescent="0.25">
      <c r="A411" s="1">
        <v>40959</v>
      </c>
      <c r="B411">
        <v>54.5</v>
      </c>
      <c r="C411">
        <f t="shared" si="12"/>
        <v>54.501526044467937</v>
      </c>
      <c r="D411">
        <f t="shared" si="13"/>
        <v>55.957758181500203</v>
      </c>
    </row>
    <row r="412" spans="1:4" x14ac:dyDescent="0.25">
      <c r="A412" s="1">
        <v>40960</v>
      </c>
      <c r="B412">
        <v>54.499885242139101</v>
      </c>
      <c r="C412">
        <f t="shared" si="12"/>
        <v>54.500305208893593</v>
      </c>
      <c r="D412">
        <f t="shared" si="13"/>
        <v>55.666206545200161</v>
      </c>
    </row>
    <row r="413" spans="1:4" x14ac:dyDescent="0.25">
      <c r="A413" s="1">
        <v>40961</v>
      </c>
      <c r="B413">
        <v>54.5</v>
      </c>
      <c r="C413">
        <f t="shared" si="12"/>
        <v>54.499969235490006</v>
      </c>
      <c r="D413">
        <f t="shared" si="13"/>
        <v>55.432942284587952</v>
      </c>
    </row>
    <row r="414" spans="1:4" x14ac:dyDescent="0.25">
      <c r="A414" s="1">
        <v>40962</v>
      </c>
      <c r="B414">
        <v>54.5</v>
      </c>
      <c r="C414">
        <f t="shared" si="12"/>
        <v>54.499993847098004</v>
      </c>
      <c r="D414">
        <f t="shared" si="13"/>
        <v>55.246353827670362</v>
      </c>
    </row>
    <row r="415" spans="1:4" x14ac:dyDescent="0.25">
      <c r="A415" s="1">
        <v>40963</v>
      </c>
      <c r="B415">
        <v>54.5</v>
      </c>
      <c r="C415">
        <f t="shared" si="12"/>
        <v>54.499998769419605</v>
      </c>
      <c r="D415">
        <f t="shared" si="13"/>
        <v>55.097083062136292</v>
      </c>
    </row>
    <row r="416" spans="1:4" x14ac:dyDescent="0.25">
      <c r="A416" s="1">
        <v>40964</v>
      </c>
      <c r="B416">
        <v>54.500246913580199</v>
      </c>
      <c r="C416">
        <f t="shared" si="12"/>
        <v>54.499999753883927</v>
      </c>
      <c r="D416">
        <f t="shared" si="13"/>
        <v>54.977666449709034</v>
      </c>
    </row>
    <row r="417" spans="1:4" x14ac:dyDescent="0.25">
      <c r="A417" s="1">
        <v>40965</v>
      </c>
      <c r="B417">
        <v>54.500101235067802</v>
      </c>
      <c r="C417">
        <f t="shared" si="12"/>
        <v>54.500197481640953</v>
      </c>
      <c r="D417">
        <f t="shared" si="13"/>
        <v>54.882182542483271</v>
      </c>
    </row>
    <row r="418" spans="1:4" x14ac:dyDescent="0.25">
      <c r="A418" s="1">
        <v>40966</v>
      </c>
      <c r="B418">
        <v>54.5</v>
      </c>
      <c r="C418">
        <f t="shared" si="12"/>
        <v>54.500120484382435</v>
      </c>
      <c r="D418">
        <f t="shared" si="13"/>
        <v>54.805766281000174</v>
      </c>
    </row>
    <row r="419" spans="1:4" x14ac:dyDescent="0.25">
      <c r="A419" s="1">
        <v>40967</v>
      </c>
      <c r="B419">
        <v>54.4979719188768</v>
      </c>
      <c r="C419">
        <f t="shared" si="12"/>
        <v>54.500024096876487</v>
      </c>
      <c r="D419">
        <f t="shared" si="13"/>
        <v>54.744613024800138</v>
      </c>
    </row>
    <row r="420" spans="1:4" x14ac:dyDescent="0.25">
      <c r="A420" s="1">
        <v>40968</v>
      </c>
      <c r="B420">
        <v>55</v>
      </c>
      <c r="C420">
        <f t="shared" si="12"/>
        <v>54.498382354476739</v>
      </c>
      <c r="D420">
        <f t="shared" si="13"/>
        <v>54.695284803615472</v>
      </c>
    </row>
    <row r="421" spans="1:4" x14ac:dyDescent="0.25">
      <c r="A421" s="1">
        <v>40969</v>
      </c>
      <c r="B421">
        <v>54.499862448418199</v>
      </c>
      <c r="C421">
        <f t="shared" si="12"/>
        <v>54.899676470895351</v>
      </c>
      <c r="D421">
        <f t="shared" si="13"/>
        <v>54.756227842892379</v>
      </c>
    </row>
    <row r="422" spans="1:4" x14ac:dyDescent="0.25">
      <c r="A422" s="1">
        <v>40970</v>
      </c>
      <c r="B422">
        <v>54.5000627116518</v>
      </c>
      <c r="C422">
        <f t="shared" si="12"/>
        <v>54.579825252913636</v>
      </c>
      <c r="D422">
        <f t="shared" si="13"/>
        <v>54.704954763997549</v>
      </c>
    </row>
    <row r="423" spans="1:4" x14ac:dyDescent="0.25">
      <c r="A423" s="1">
        <v>40971</v>
      </c>
      <c r="B423">
        <v>54.5</v>
      </c>
      <c r="C423">
        <f t="shared" si="12"/>
        <v>54.516015219904169</v>
      </c>
      <c r="D423">
        <f t="shared" si="13"/>
        <v>54.663976353528398</v>
      </c>
    </row>
    <row r="424" spans="1:4" x14ac:dyDescent="0.25">
      <c r="A424" s="1">
        <v>40972</v>
      </c>
      <c r="B424">
        <v>54.5</v>
      </c>
      <c r="C424">
        <f t="shared" si="12"/>
        <v>54.503203043980832</v>
      </c>
      <c r="D424">
        <f t="shared" si="13"/>
        <v>54.631181082822721</v>
      </c>
    </row>
    <row r="425" spans="1:4" x14ac:dyDescent="0.25">
      <c r="A425" s="1">
        <v>40973</v>
      </c>
      <c r="B425">
        <v>54.5</v>
      </c>
      <c r="C425">
        <f t="shared" si="12"/>
        <v>54.500640608796168</v>
      </c>
      <c r="D425">
        <f t="shared" si="13"/>
        <v>54.60494486625818</v>
      </c>
    </row>
    <row r="426" spans="1:4" x14ac:dyDescent="0.25">
      <c r="A426" s="1">
        <v>40974</v>
      </c>
      <c r="B426">
        <v>54.499455930359098</v>
      </c>
      <c r="C426">
        <f t="shared" si="12"/>
        <v>54.500128121759232</v>
      </c>
      <c r="D426">
        <f t="shared" si="13"/>
        <v>54.583955893006546</v>
      </c>
    </row>
    <row r="427" spans="1:4" x14ac:dyDescent="0.25">
      <c r="A427" s="1">
        <v>40975</v>
      </c>
      <c r="B427">
        <v>70.1267880364109</v>
      </c>
      <c r="C427">
        <f t="shared" si="12"/>
        <v>54.499590368639126</v>
      </c>
      <c r="D427">
        <f t="shared" si="13"/>
        <v>54.567055900477058</v>
      </c>
    </row>
    <row r="428" spans="1:4" x14ac:dyDescent="0.25">
      <c r="A428" s="1">
        <v>40976</v>
      </c>
      <c r="B428">
        <v>90.469180327868898</v>
      </c>
      <c r="C428">
        <f t="shared" si="12"/>
        <v>67.001348502856558</v>
      </c>
      <c r="D428">
        <f t="shared" si="13"/>
        <v>57.679002327663831</v>
      </c>
    </row>
    <row r="429" spans="1:4" x14ac:dyDescent="0.25">
      <c r="A429" s="1">
        <v>40977</v>
      </c>
      <c r="B429">
        <v>92.938275340393304</v>
      </c>
      <c r="C429">
        <f t="shared" si="12"/>
        <v>85.77561396286643</v>
      </c>
      <c r="D429">
        <f t="shared" si="13"/>
        <v>64.237037927704847</v>
      </c>
    </row>
    <row r="430" spans="1:4" x14ac:dyDescent="0.25">
      <c r="A430" s="1">
        <v>40978</v>
      </c>
      <c r="B430">
        <v>88.415857605178005</v>
      </c>
      <c r="C430">
        <f t="shared" si="12"/>
        <v>91.505743064887923</v>
      </c>
      <c r="D430">
        <f t="shared" si="13"/>
        <v>69.977285410242544</v>
      </c>
    </row>
    <row r="431" spans="1:4" x14ac:dyDescent="0.25">
      <c r="A431" s="1">
        <v>40979</v>
      </c>
      <c r="B431">
        <v>92.1886326194399</v>
      </c>
      <c r="C431">
        <f t="shared" si="12"/>
        <v>89.033834697119985</v>
      </c>
      <c r="D431">
        <f t="shared" si="13"/>
        <v>73.664999849229645</v>
      </c>
    </row>
    <row r="432" spans="1:4" x14ac:dyDescent="0.25">
      <c r="A432" s="1">
        <v>40980</v>
      </c>
      <c r="B432">
        <v>94.2920912178554</v>
      </c>
      <c r="C432">
        <f t="shared" si="12"/>
        <v>91.55767303497592</v>
      </c>
      <c r="D432">
        <f t="shared" si="13"/>
        <v>77.369726403271699</v>
      </c>
    </row>
    <row r="433" spans="1:4" x14ac:dyDescent="0.25">
      <c r="A433" s="1">
        <v>40981</v>
      </c>
      <c r="B433">
        <v>93.770996348461097</v>
      </c>
      <c r="C433">
        <f t="shared" si="12"/>
        <v>93.745207581279502</v>
      </c>
      <c r="D433">
        <f t="shared" si="13"/>
        <v>80.754199366188445</v>
      </c>
    </row>
    <row r="434" spans="1:4" x14ac:dyDescent="0.25">
      <c r="A434" s="1">
        <v>40982</v>
      </c>
      <c r="B434">
        <v>94.694892473118301</v>
      </c>
      <c r="C434">
        <f t="shared" si="12"/>
        <v>93.765838595024775</v>
      </c>
      <c r="D434">
        <f t="shared" si="13"/>
        <v>83.357558762642981</v>
      </c>
    </row>
    <row r="435" spans="1:4" x14ac:dyDescent="0.25">
      <c r="A435" s="1">
        <v>40983</v>
      </c>
      <c r="B435">
        <v>92.502994011976</v>
      </c>
      <c r="C435">
        <f t="shared" si="12"/>
        <v>94.509081697499596</v>
      </c>
      <c r="D435">
        <f t="shared" si="13"/>
        <v>85.625025504738062</v>
      </c>
    </row>
    <row r="436" spans="1:4" x14ac:dyDescent="0.25">
      <c r="A436" s="1">
        <v>40984</v>
      </c>
      <c r="B436">
        <v>95.003610108303207</v>
      </c>
      <c r="C436">
        <f t="shared" si="12"/>
        <v>92.904211549080713</v>
      </c>
      <c r="D436">
        <f t="shared" si="13"/>
        <v>87.000619206185661</v>
      </c>
    </row>
    <row r="437" spans="1:4" x14ac:dyDescent="0.25">
      <c r="A437" s="1">
        <v>40985</v>
      </c>
      <c r="B437">
        <v>95.108701401745606</v>
      </c>
      <c r="C437">
        <f t="shared" si="12"/>
        <v>94.583730396458719</v>
      </c>
      <c r="D437">
        <f t="shared" si="13"/>
        <v>88.601217386609164</v>
      </c>
    </row>
    <row r="438" spans="1:4" x14ac:dyDescent="0.25">
      <c r="A438" s="1">
        <v>40986</v>
      </c>
      <c r="B438">
        <v>93.496022461394503</v>
      </c>
      <c r="C438">
        <f t="shared" si="12"/>
        <v>95.003707200688225</v>
      </c>
      <c r="D438">
        <f t="shared" si="13"/>
        <v>89.902714189636455</v>
      </c>
    </row>
    <row r="439" spans="1:4" x14ac:dyDescent="0.25">
      <c r="A439" s="1">
        <v>40987</v>
      </c>
      <c r="B439">
        <v>95.855737704917999</v>
      </c>
      <c r="C439">
        <f t="shared" si="12"/>
        <v>93.797559409253253</v>
      </c>
      <c r="D439">
        <f t="shared" si="13"/>
        <v>90.621375843988062</v>
      </c>
    </row>
    <row r="440" spans="1:4" x14ac:dyDescent="0.25">
      <c r="A440" s="1">
        <v>40988</v>
      </c>
      <c r="B440">
        <v>89.502766798419003</v>
      </c>
      <c r="C440">
        <f t="shared" si="12"/>
        <v>95.444102045785058</v>
      </c>
      <c r="D440">
        <f t="shared" si="13"/>
        <v>91.66824821617405</v>
      </c>
    </row>
    <row r="441" spans="1:4" x14ac:dyDescent="0.25">
      <c r="A441" s="1">
        <v>40989</v>
      </c>
      <c r="B441">
        <v>94.169435215946805</v>
      </c>
      <c r="C441">
        <f t="shared" si="12"/>
        <v>90.691033847892214</v>
      </c>
      <c r="D441">
        <f t="shared" si="13"/>
        <v>91.23515193262304</v>
      </c>
    </row>
    <row r="442" spans="1:4" x14ac:dyDescent="0.25">
      <c r="A442" s="1">
        <v>40990</v>
      </c>
      <c r="B442">
        <v>97.2235885969816</v>
      </c>
      <c r="C442">
        <f t="shared" si="12"/>
        <v>93.473754942335887</v>
      </c>
      <c r="D442">
        <f t="shared" si="13"/>
        <v>91.822008589287805</v>
      </c>
    </row>
    <row r="443" spans="1:4" x14ac:dyDescent="0.25">
      <c r="A443" s="1">
        <v>40991</v>
      </c>
      <c r="B443">
        <v>96.55</v>
      </c>
      <c r="C443">
        <f t="shared" si="12"/>
        <v>96.473621866052468</v>
      </c>
      <c r="D443">
        <f t="shared" si="13"/>
        <v>92.902324590826566</v>
      </c>
    </row>
    <row r="444" spans="1:4" x14ac:dyDescent="0.25">
      <c r="A444" s="1">
        <v>40992</v>
      </c>
      <c r="B444">
        <v>93.840949554896099</v>
      </c>
      <c r="C444">
        <f t="shared" si="12"/>
        <v>96.534724373210508</v>
      </c>
      <c r="D444">
        <f t="shared" si="13"/>
        <v>93.631859672661264</v>
      </c>
    </row>
    <row r="445" spans="1:4" x14ac:dyDescent="0.25">
      <c r="A445" s="1">
        <v>40993</v>
      </c>
      <c r="B445">
        <v>93.472116946399595</v>
      </c>
      <c r="C445">
        <f t="shared" si="12"/>
        <v>94.379704518558981</v>
      </c>
      <c r="D445">
        <f t="shared" si="13"/>
        <v>93.673677649108228</v>
      </c>
    </row>
    <row r="446" spans="1:4" x14ac:dyDescent="0.25">
      <c r="A446" s="1">
        <v>40994</v>
      </c>
      <c r="B446">
        <v>96.308788598574793</v>
      </c>
      <c r="C446">
        <f t="shared" si="12"/>
        <v>93.653634460831469</v>
      </c>
      <c r="D446">
        <f t="shared" si="13"/>
        <v>93.633365508566499</v>
      </c>
    </row>
    <row r="447" spans="1:4" x14ac:dyDescent="0.25">
      <c r="A447" s="1">
        <v>40995</v>
      </c>
      <c r="B447">
        <v>96.497267759562803</v>
      </c>
      <c r="C447">
        <f t="shared" si="12"/>
        <v>95.777757771026131</v>
      </c>
      <c r="D447">
        <f t="shared" si="13"/>
        <v>94.16845012656816</v>
      </c>
    </row>
    <row r="448" spans="1:4" x14ac:dyDescent="0.25">
      <c r="A448" s="1">
        <v>40996</v>
      </c>
      <c r="B448">
        <v>94.967032967033006</v>
      </c>
      <c r="C448">
        <f t="shared" si="12"/>
        <v>96.353365761855486</v>
      </c>
      <c r="D448">
        <f t="shared" si="13"/>
        <v>94.634213653167095</v>
      </c>
    </row>
    <row r="449" spans="1:4" x14ac:dyDescent="0.25">
      <c r="A449" s="1">
        <v>40997</v>
      </c>
      <c r="B449">
        <v>96.394780447390204</v>
      </c>
      <c r="C449">
        <f t="shared" si="12"/>
        <v>95.244299525997505</v>
      </c>
      <c r="D449">
        <f t="shared" si="13"/>
        <v>94.700777515940288</v>
      </c>
    </row>
    <row r="450" spans="1:4" x14ac:dyDescent="0.25">
      <c r="A450" s="1">
        <v>40998</v>
      </c>
      <c r="B450">
        <v>91.273817034700301</v>
      </c>
      <c r="C450">
        <f t="shared" si="12"/>
        <v>96.164684263111681</v>
      </c>
      <c r="D450">
        <f t="shared" si="13"/>
        <v>95.03957810223028</v>
      </c>
    </row>
    <row r="451" spans="1:4" x14ac:dyDescent="0.25">
      <c r="A451" s="1">
        <v>40999</v>
      </c>
      <c r="B451">
        <v>61.544068919814499</v>
      </c>
      <c r="C451">
        <f t="shared" si="12"/>
        <v>92.251990480382574</v>
      </c>
      <c r="D451">
        <f t="shared" si="13"/>
        <v>94.286425888724281</v>
      </c>
    </row>
    <row r="452" spans="1:4" x14ac:dyDescent="0.25">
      <c r="A452" s="1">
        <v>41000</v>
      </c>
      <c r="B452">
        <v>57.499863126197603</v>
      </c>
      <c r="C452">
        <f t="shared" ref="C452:C515" si="14">0.8*B451+0.2*C451</f>
        <v>67.685653231928114</v>
      </c>
      <c r="D452">
        <f t="shared" ref="D452:D515" si="15">0.2*B451+0.8*D451</f>
        <v>87.737954494942329</v>
      </c>
    </row>
    <row r="453" spans="1:4" x14ac:dyDescent="0.25">
      <c r="A453" s="1">
        <v>41001</v>
      </c>
      <c r="B453">
        <v>56.5</v>
      </c>
      <c r="C453">
        <f t="shared" si="14"/>
        <v>59.537021147343708</v>
      </c>
      <c r="D453">
        <f t="shared" si="15"/>
        <v>81.690336221193391</v>
      </c>
    </row>
    <row r="454" spans="1:4" x14ac:dyDescent="0.25">
      <c r="A454" s="1">
        <v>41002</v>
      </c>
      <c r="B454">
        <v>56.5</v>
      </c>
      <c r="C454">
        <f t="shared" si="14"/>
        <v>57.107404229468742</v>
      </c>
      <c r="D454">
        <f t="shared" si="15"/>
        <v>76.652268976954716</v>
      </c>
    </row>
    <row r="455" spans="1:4" x14ac:dyDescent="0.25">
      <c r="A455" s="1">
        <v>41003</v>
      </c>
      <c r="B455">
        <v>56.5</v>
      </c>
      <c r="C455">
        <f t="shared" si="14"/>
        <v>56.62148084589375</v>
      </c>
      <c r="D455">
        <f t="shared" si="15"/>
        <v>72.621815181563775</v>
      </c>
    </row>
    <row r="456" spans="1:4" x14ac:dyDescent="0.25">
      <c r="A456" s="1">
        <v>41004</v>
      </c>
      <c r="B456">
        <v>56.450932684509297</v>
      </c>
      <c r="C456">
        <f t="shared" si="14"/>
        <v>56.524296169178754</v>
      </c>
      <c r="D456">
        <f t="shared" si="15"/>
        <v>69.397452145251023</v>
      </c>
    </row>
    <row r="457" spans="1:4" x14ac:dyDescent="0.25">
      <c r="A457" s="1">
        <v>41005</v>
      </c>
      <c r="B457">
        <v>55.5</v>
      </c>
      <c r="C457">
        <f t="shared" si="14"/>
        <v>56.46560538144319</v>
      </c>
      <c r="D457">
        <f t="shared" si="15"/>
        <v>66.808148253102686</v>
      </c>
    </row>
    <row r="458" spans="1:4" x14ac:dyDescent="0.25">
      <c r="A458" s="1">
        <v>41006</v>
      </c>
      <c r="B458">
        <v>56.5</v>
      </c>
      <c r="C458">
        <f t="shared" si="14"/>
        <v>55.693121076288648</v>
      </c>
      <c r="D458">
        <f t="shared" si="15"/>
        <v>64.546518602482152</v>
      </c>
    </row>
    <row r="459" spans="1:4" x14ac:dyDescent="0.25">
      <c r="A459" s="1">
        <v>41007</v>
      </c>
      <c r="B459">
        <v>55.5</v>
      </c>
      <c r="C459">
        <f t="shared" si="14"/>
        <v>56.338624215257731</v>
      </c>
      <c r="D459">
        <f t="shared" si="15"/>
        <v>62.937214881985724</v>
      </c>
    </row>
    <row r="460" spans="1:4" x14ac:dyDescent="0.25">
      <c r="A460" s="1">
        <v>41008</v>
      </c>
      <c r="B460">
        <v>55.5</v>
      </c>
      <c r="C460">
        <f t="shared" si="14"/>
        <v>55.667724843051552</v>
      </c>
      <c r="D460">
        <f t="shared" si="15"/>
        <v>61.449771905588584</v>
      </c>
    </row>
    <row r="461" spans="1:4" x14ac:dyDescent="0.25">
      <c r="A461" s="1">
        <v>41009</v>
      </c>
      <c r="B461">
        <v>55.5</v>
      </c>
      <c r="C461">
        <f t="shared" si="14"/>
        <v>55.533544968610315</v>
      </c>
      <c r="D461">
        <f t="shared" si="15"/>
        <v>60.259817524470868</v>
      </c>
    </row>
    <row r="462" spans="1:4" x14ac:dyDescent="0.25">
      <c r="A462" s="1">
        <v>41010</v>
      </c>
      <c r="B462">
        <v>55.500185116623499</v>
      </c>
      <c r="C462">
        <f t="shared" si="14"/>
        <v>55.506708993722071</v>
      </c>
      <c r="D462">
        <f t="shared" si="15"/>
        <v>59.307854019576702</v>
      </c>
    </row>
    <row r="463" spans="1:4" x14ac:dyDescent="0.25">
      <c r="A463" s="1">
        <v>41011</v>
      </c>
      <c r="B463">
        <v>55.5</v>
      </c>
      <c r="C463">
        <f t="shared" si="14"/>
        <v>55.501489892043217</v>
      </c>
      <c r="D463">
        <f t="shared" si="15"/>
        <v>58.54632023898607</v>
      </c>
    </row>
    <row r="464" spans="1:4" x14ac:dyDescent="0.25">
      <c r="A464" s="1">
        <v>41012</v>
      </c>
      <c r="B464">
        <v>55.5</v>
      </c>
      <c r="C464">
        <f t="shared" si="14"/>
        <v>55.500297978408653</v>
      </c>
      <c r="D464">
        <f t="shared" si="15"/>
        <v>57.937056191188859</v>
      </c>
    </row>
    <row r="465" spans="1:4" x14ac:dyDescent="0.25">
      <c r="A465" s="1">
        <v>41013</v>
      </c>
      <c r="B465">
        <v>55.5</v>
      </c>
      <c r="C465">
        <f t="shared" si="14"/>
        <v>55.500059595681734</v>
      </c>
      <c r="D465">
        <f t="shared" si="15"/>
        <v>57.44964495295109</v>
      </c>
    </row>
    <row r="466" spans="1:4" x14ac:dyDescent="0.25">
      <c r="A466" s="1">
        <v>41014</v>
      </c>
      <c r="B466">
        <v>55.5</v>
      </c>
      <c r="C466">
        <f t="shared" si="14"/>
        <v>55.500011919136355</v>
      </c>
      <c r="D466">
        <f t="shared" si="15"/>
        <v>57.059715962360876</v>
      </c>
    </row>
    <row r="467" spans="1:4" x14ac:dyDescent="0.25">
      <c r="A467" s="1">
        <v>41015</v>
      </c>
      <c r="B467">
        <v>55.5</v>
      </c>
      <c r="C467">
        <f t="shared" si="14"/>
        <v>55.50000238382728</v>
      </c>
      <c r="D467">
        <f t="shared" si="15"/>
        <v>56.747772769888705</v>
      </c>
    </row>
    <row r="468" spans="1:4" x14ac:dyDescent="0.25">
      <c r="A468" s="1">
        <v>41016</v>
      </c>
      <c r="B468">
        <v>55.5</v>
      </c>
      <c r="C468">
        <f t="shared" si="14"/>
        <v>55.500000476765464</v>
      </c>
      <c r="D468">
        <f t="shared" si="15"/>
        <v>56.498218215910967</v>
      </c>
    </row>
    <row r="469" spans="1:4" x14ac:dyDescent="0.25">
      <c r="A469" s="1">
        <v>41017</v>
      </c>
      <c r="B469">
        <v>55.5</v>
      </c>
      <c r="C469">
        <f t="shared" si="14"/>
        <v>55.500000095353101</v>
      </c>
      <c r="D469">
        <f t="shared" si="15"/>
        <v>56.298574572728775</v>
      </c>
    </row>
    <row r="470" spans="1:4" x14ac:dyDescent="0.25">
      <c r="A470" s="1">
        <v>41018</v>
      </c>
      <c r="B470">
        <v>56.5</v>
      </c>
      <c r="C470">
        <f t="shared" si="14"/>
        <v>55.500000019070626</v>
      </c>
      <c r="D470">
        <f t="shared" si="15"/>
        <v>56.138859658183023</v>
      </c>
    </row>
    <row r="471" spans="1:4" x14ac:dyDescent="0.25">
      <c r="A471" s="1">
        <v>41019</v>
      </c>
      <c r="B471">
        <v>55.5</v>
      </c>
      <c r="C471">
        <f t="shared" si="14"/>
        <v>56.300000003814127</v>
      </c>
      <c r="D471">
        <f t="shared" si="15"/>
        <v>56.211087726546424</v>
      </c>
    </row>
    <row r="472" spans="1:4" x14ac:dyDescent="0.25">
      <c r="A472" s="1">
        <v>41020</v>
      </c>
      <c r="B472">
        <v>55.5</v>
      </c>
      <c r="C472">
        <f t="shared" si="14"/>
        <v>55.660000000762835</v>
      </c>
      <c r="D472">
        <f t="shared" si="15"/>
        <v>56.068870181237145</v>
      </c>
    </row>
    <row r="473" spans="1:4" x14ac:dyDescent="0.25">
      <c r="A473" s="1">
        <v>41021</v>
      </c>
      <c r="B473">
        <v>55.5</v>
      </c>
      <c r="C473">
        <f t="shared" si="14"/>
        <v>55.532000000152571</v>
      </c>
      <c r="D473">
        <f t="shared" si="15"/>
        <v>55.955096144989717</v>
      </c>
    </row>
    <row r="474" spans="1:4" x14ac:dyDescent="0.25">
      <c r="A474" s="1">
        <v>41022</v>
      </c>
      <c r="B474">
        <v>55.499797979797997</v>
      </c>
      <c r="C474">
        <f t="shared" si="14"/>
        <v>55.506400000030524</v>
      </c>
      <c r="D474">
        <f t="shared" si="15"/>
        <v>55.864076915991781</v>
      </c>
    </row>
    <row r="475" spans="1:4" x14ac:dyDescent="0.25">
      <c r="A475" s="1">
        <v>41023</v>
      </c>
      <c r="B475">
        <v>55.500238208670801</v>
      </c>
      <c r="C475">
        <f t="shared" si="14"/>
        <v>55.501118383844506</v>
      </c>
      <c r="D475">
        <f t="shared" si="15"/>
        <v>55.791221128753023</v>
      </c>
    </row>
    <row r="476" spans="1:4" x14ac:dyDescent="0.25">
      <c r="A476" s="1">
        <v>41024</v>
      </c>
      <c r="B476">
        <v>55.5</v>
      </c>
      <c r="C476">
        <f t="shared" si="14"/>
        <v>55.500414243705549</v>
      </c>
      <c r="D476">
        <f t="shared" si="15"/>
        <v>55.73302454473658</v>
      </c>
    </row>
    <row r="477" spans="1:4" x14ac:dyDescent="0.25">
      <c r="A477" s="1">
        <v>41025</v>
      </c>
      <c r="B477">
        <v>55.5</v>
      </c>
      <c r="C477">
        <f t="shared" si="14"/>
        <v>55.500082848741116</v>
      </c>
      <c r="D477">
        <f t="shared" si="15"/>
        <v>55.686419635789271</v>
      </c>
    </row>
    <row r="478" spans="1:4" x14ac:dyDescent="0.25">
      <c r="A478" s="1">
        <v>41026</v>
      </c>
      <c r="B478">
        <v>55.5</v>
      </c>
      <c r="C478">
        <f t="shared" si="14"/>
        <v>55.500016569748226</v>
      </c>
      <c r="D478">
        <f t="shared" si="15"/>
        <v>55.64913570863142</v>
      </c>
    </row>
    <row r="479" spans="1:4" x14ac:dyDescent="0.25">
      <c r="A479" s="1">
        <v>41027</v>
      </c>
      <c r="B479">
        <v>55.5</v>
      </c>
      <c r="C479">
        <f t="shared" si="14"/>
        <v>55.500003313949648</v>
      </c>
      <c r="D479">
        <f t="shared" si="15"/>
        <v>55.61930856690514</v>
      </c>
    </row>
    <row r="480" spans="1:4" x14ac:dyDescent="0.25">
      <c r="A480" s="1">
        <v>41028</v>
      </c>
      <c r="B480">
        <v>55.5</v>
      </c>
      <c r="C480">
        <f t="shared" si="14"/>
        <v>55.500000662789937</v>
      </c>
      <c r="D480">
        <f t="shared" si="15"/>
        <v>55.595446853524116</v>
      </c>
    </row>
    <row r="481" spans="1:4" x14ac:dyDescent="0.25">
      <c r="A481" s="1">
        <v>41029</v>
      </c>
      <c r="B481">
        <v>55.499804763764203</v>
      </c>
      <c r="C481">
        <f t="shared" si="14"/>
        <v>55.500000132557993</v>
      </c>
      <c r="D481">
        <f t="shared" si="15"/>
        <v>55.576357482819297</v>
      </c>
    </row>
    <row r="482" spans="1:4" x14ac:dyDescent="0.25">
      <c r="A482" s="1">
        <v>41030</v>
      </c>
      <c r="B482">
        <v>55.500265251989397</v>
      </c>
      <c r="C482">
        <f t="shared" si="14"/>
        <v>55.499843837522967</v>
      </c>
      <c r="D482">
        <f t="shared" si="15"/>
        <v>55.561046939008278</v>
      </c>
    </row>
    <row r="483" spans="1:4" x14ac:dyDescent="0.25">
      <c r="A483" s="1">
        <v>41031</v>
      </c>
      <c r="B483">
        <v>55.499592502037501</v>
      </c>
      <c r="C483">
        <f t="shared" si="14"/>
        <v>55.500180969096114</v>
      </c>
      <c r="D483">
        <f t="shared" si="15"/>
        <v>55.548890601604505</v>
      </c>
    </row>
    <row r="484" spans="1:4" x14ac:dyDescent="0.25">
      <c r="A484" s="1">
        <v>41032</v>
      </c>
      <c r="B484">
        <v>55.5</v>
      </c>
      <c r="C484">
        <f t="shared" si="14"/>
        <v>55.499710195449225</v>
      </c>
      <c r="D484">
        <f t="shared" si="15"/>
        <v>55.539030981691113</v>
      </c>
    </row>
    <row r="485" spans="1:4" x14ac:dyDescent="0.25">
      <c r="A485" s="1">
        <v>41033</v>
      </c>
      <c r="B485">
        <v>55.503225806451603</v>
      </c>
      <c r="C485">
        <f t="shared" si="14"/>
        <v>55.499942039089852</v>
      </c>
      <c r="D485">
        <f t="shared" si="15"/>
        <v>55.531224785352897</v>
      </c>
    </row>
    <row r="486" spans="1:4" x14ac:dyDescent="0.25">
      <c r="A486" s="1">
        <v>41034</v>
      </c>
      <c r="B486">
        <v>55.5</v>
      </c>
      <c r="C486">
        <f t="shared" si="14"/>
        <v>55.502569052979254</v>
      </c>
      <c r="D486">
        <f t="shared" si="15"/>
        <v>55.525624989572641</v>
      </c>
    </row>
    <row r="487" spans="1:4" x14ac:dyDescent="0.25">
      <c r="A487" s="1">
        <v>41035</v>
      </c>
      <c r="B487">
        <v>55.5</v>
      </c>
      <c r="C487">
        <f t="shared" si="14"/>
        <v>55.500513810595855</v>
      </c>
      <c r="D487">
        <f t="shared" si="15"/>
        <v>55.52049999165812</v>
      </c>
    </row>
    <row r="488" spans="1:4" x14ac:dyDescent="0.25">
      <c r="A488" s="1">
        <v>41036</v>
      </c>
      <c r="B488">
        <v>55.5</v>
      </c>
      <c r="C488">
        <f t="shared" si="14"/>
        <v>55.500102762119177</v>
      </c>
      <c r="D488">
        <f t="shared" si="15"/>
        <v>55.516399993326502</v>
      </c>
    </row>
    <row r="489" spans="1:4" x14ac:dyDescent="0.25">
      <c r="A489" s="1">
        <v>41037</v>
      </c>
      <c r="B489">
        <v>55.5</v>
      </c>
      <c r="C489">
        <f t="shared" si="14"/>
        <v>55.500020552423841</v>
      </c>
      <c r="D489">
        <f t="shared" si="15"/>
        <v>55.513119994661203</v>
      </c>
    </row>
    <row r="490" spans="1:4" x14ac:dyDescent="0.25">
      <c r="A490" s="1">
        <v>41038</v>
      </c>
      <c r="B490">
        <v>55.5</v>
      </c>
      <c r="C490">
        <f t="shared" si="14"/>
        <v>55.500004110484774</v>
      </c>
      <c r="D490">
        <f t="shared" si="15"/>
        <v>55.510495995728967</v>
      </c>
    </row>
    <row r="491" spans="1:4" x14ac:dyDescent="0.25">
      <c r="A491" s="1">
        <v>41039</v>
      </c>
      <c r="B491">
        <v>55.5</v>
      </c>
      <c r="C491">
        <f t="shared" si="14"/>
        <v>55.500000822096965</v>
      </c>
      <c r="D491">
        <f t="shared" si="15"/>
        <v>55.508396796583177</v>
      </c>
    </row>
    <row r="492" spans="1:4" x14ac:dyDescent="0.25">
      <c r="A492" s="1">
        <v>41040</v>
      </c>
      <c r="B492">
        <v>55.499831479609</v>
      </c>
      <c r="C492">
        <f t="shared" si="14"/>
        <v>55.500000164419397</v>
      </c>
      <c r="D492">
        <f t="shared" si="15"/>
        <v>55.506717437266545</v>
      </c>
    </row>
    <row r="493" spans="1:4" x14ac:dyDescent="0.25">
      <c r="A493" s="1">
        <v>41041</v>
      </c>
      <c r="B493">
        <v>55.503875968992197</v>
      </c>
      <c r="C493">
        <f t="shared" si="14"/>
        <v>55.499865216571081</v>
      </c>
      <c r="D493">
        <f t="shared" si="15"/>
        <v>55.505340245735042</v>
      </c>
    </row>
    <row r="494" spans="1:4" x14ac:dyDescent="0.25">
      <c r="A494" s="1">
        <v>41042</v>
      </c>
      <c r="B494">
        <v>83.337905236907702</v>
      </c>
      <c r="C494">
        <f t="shared" si="14"/>
        <v>55.503073818507978</v>
      </c>
      <c r="D494">
        <f t="shared" si="15"/>
        <v>55.50504739038648</v>
      </c>
    </row>
    <row r="495" spans="1:4" x14ac:dyDescent="0.25">
      <c r="A495" s="1">
        <v>41043</v>
      </c>
      <c r="B495">
        <v>85.8333333333333</v>
      </c>
      <c r="C495">
        <f t="shared" si="14"/>
        <v>77.77093895322777</v>
      </c>
      <c r="D495">
        <f t="shared" si="15"/>
        <v>61.071618959690724</v>
      </c>
    </row>
    <row r="496" spans="1:4" x14ac:dyDescent="0.25">
      <c r="A496" s="1">
        <v>41044</v>
      </c>
      <c r="B496">
        <v>85.532728609953395</v>
      </c>
      <c r="C496">
        <f t="shared" si="14"/>
        <v>84.2208544573122</v>
      </c>
      <c r="D496">
        <f t="shared" si="15"/>
        <v>66.023961834419239</v>
      </c>
    </row>
    <row r="497" spans="1:4" x14ac:dyDescent="0.25">
      <c r="A497" s="1">
        <v>41045</v>
      </c>
      <c r="B497">
        <v>87.769938650306699</v>
      </c>
      <c r="C497">
        <f t="shared" si="14"/>
        <v>85.270353779425164</v>
      </c>
      <c r="D497">
        <f t="shared" si="15"/>
        <v>69.925715189526073</v>
      </c>
    </row>
    <row r="498" spans="1:4" x14ac:dyDescent="0.25">
      <c r="A498" s="1">
        <v>41046</v>
      </c>
      <c r="B498">
        <v>87.880255941499101</v>
      </c>
      <c r="C498">
        <f t="shared" si="14"/>
        <v>87.270021676130398</v>
      </c>
      <c r="D498">
        <f t="shared" si="15"/>
        <v>73.494559881682207</v>
      </c>
    </row>
    <row r="499" spans="1:4" x14ac:dyDescent="0.25">
      <c r="A499" s="1">
        <v>41047</v>
      </c>
      <c r="B499">
        <v>85.731166150670802</v>
      </c>
      <c r="C499">
        <f t="shared" si="14"/>
        <v>87.75820908842536</v>
      </c>
      <c r="D499">
        <f t="shared" si="15"/>
        <v>76.371699093645589</v>
      </c>
    </row>
    <row r="500" spans="1:4" x14ac:dyDescent="0.25">
      <c r="A500" s="1">
        <v>41048</v>
      </c>
      <c r="B500">
        <v>84.155539251650794</v>
      </c>
      <c r="C500">
        <f t="shared" si="14"/>
        <v>86.136574738221725</v>
      </c>
      <c r="D500">
        <f t="shared" si="15"/>
        <v>78.243592505050628</v>
      </c>
    </row>
    <row r="501" spans="1:4" x14ac:dyDescent="0.25">
      <c r="A501" s="1">
        <v>41049</v>
      </c>
      <c r="B501">
        <v>85.152125279642107</v>
      </c>
      <c r="C501">
        <f t="shared" si="14"/>
        <v>84.551746348964983</v>
      </c>
      <c r="D501">
        <f t="shared" si="15"/>
        <v>79.425981854370661</v>
      </c>
    </row>
    <row r="502" spans="1:4" x14ac:dyDescent="0.25">
      <c r="A502" s="1">
        <v>41050</v>
      </c>
      <c r="B502">
        <v>82.950600801068106</v>
      </c>
      <c r="C502">
        <f t="shared" si="14"/>
        <v>85.03204949350669</v>
      </c>
      <c r="D502">
        <f t="shared" si="15"/>
        <v>80.571210539424953</v>
      </c>
    </row>
    <row r="503" spans="1:4" x14ac:dyDescent="0.25">
      <c r="A503" s="1">
        <v>41051</v>
      </c>
      <c r="B503">
        <v>83.488439306358401</v>
      </c>
      <c r="C503">
        <f t="shared" si="14"/>
        <v>83.366890539555826</v>
      </c>
      <c r="D503">
        <f t="shared" si="15"/>
        <v>81.047088591753578</v>
      </c>
    </row>
    <row r="504" spans="1:4" x14ac:dyDescent="0.25">
      <c r="A504" s="1">
        <v>41052</v>
      </c>
      <c r="B504">
        <v>85.7264150943396</v>
      </c>
      <c r="C504">
        <f t="shared" si="14"/>
        <v>83.464129552997889</v>
      </c>
      <c r="D504">
        <f t="shared" si="15"/>
        <v>81.53535873467456</v>
      </c>
    </row>
    <row r="505" spans="1:4" x14ac:dyDescent="0.25">
      <c r="A505" s="1">
        <v>41053</v>
      </c>
      <c r="B505">
        <v>81.346774193548399</v>
      </c>
      <c r="C505">
        <f t="shared" si="14"/>
        <v>85.273957986071267</v>
      </c>
      <c r="D505">
        <f t="shared" si="15"/>
        <v>82.373570006607565</v>
      </c>
    </row>
    <row r="506" spans="1:4" x14ac:dyDescent="0.25">
      <c r="A506" s="1">
        <v>41054</v>
      </c>
      <c r="B506">
        <v>82.237055520898295</v>
      </c>
      <c r="C506">
        <f t="shared" si="14"/>
        <v>82.132210952052986</v>
      </c>
      <c r="D506">
        <f t="shared" si="15"/>
        <v>82.168210843995723</v>
      </c>
    </row>
    <row r="507" spans="1:4" x14ac:dyDescent="0.25">
      <c r="A507" s="1">
        <v>41055</v>
      </c>
      <c r="B507">
        <v>85.813358302122396</v>
      </c>
      <c r="C507">
        <f t="shared" si="14"/>
        <v>82.216086607129242</v>
      </c>
      <c r="D507">
        <f t="shared" si="15"/>
        <v>82.181979779376249</v>
      </c>
    </row>
    <row r="508" spans="1:4" x14ac:dyDescent="0.25">
      <c r="A508" s="1">
        <v>41056</v>
      </c>
      <c r="B508">
        <v>85.378904481665899</v>
      </c>
      <c r="C508">
        <f t="shared" si="14"/>
        <v>85.093903963123765</v>
      </c>
      <c r="D508">
        <f t="shared" si="15"/>
        <v>82.908255483925487</v>
      </c>
    </row>
    <row r="509" spans="1:4" x14ac:dyDescent="0.25">
      <c r="A509" s="1">
        <v>41057</v>
      </c>
      <c r="B509">
        <v>87.7554149428085</v>
      </c>
      <c r="C509">
        <f t="shared" si="14"/>
        <v>85.32190437795748</v>
      </c>
      <c r="D509">
        <f t="shared" si="15"/>
        <v>83.402385283473578</v>
      </c>
    </row>
    <row r="510" spans="1:4" x14ac:dyDescent="0.25">
      <c r="A510" s="1">
        <v>41058</v>
      </c>
      <c r="B510">
        <v>85.064418212478898</v>
      </c>
      <c r="C510">
        <f t="shared" si="14"/>
        <v>87.268712829838293</v>
      </c>
      <c r="D510">
        <f t="shared" si="15"/>
        <v>84.272991215340568</v>
      </c>
    </row>
    <row r="511" spans="1:4" x14ac:dyDescent="0.25">
      <c r="A511" s="1">
        <v>41059</v>
      </c>
      <c r="B511">
        <v>89.400466562985997</v>
      </c>
      <c r="C511">
        <f t="shared" si="14"/>
        <v>85.505277135950777</v>
      </c>
      <c r="D511">
        <f t="shared" si="15"/>
        <v>84.431276614768237</v>
      </c>
    </row>
    <row r="512" spans="1:4" x14ac:dyDescent="0.25">
      <c r="A512" s="1">
        <v>41060</v>
      </c>
      <c r="B512">
        <v>86.123298638911095</v>
      </c>
      <c r="C512">
        <f t="shared" si="14"/>
        <v>88.621428677578962</v>
      </c>
      <c r="D512">
        <f t="shared" si="15"/>
        <v>85.425114604411789</v>
      </c>
    </row>
    <row r="513" spans="1:4" x14ac:dyDescent="0.25">
      <c r="A513" s="1">
        <v>41061</v>
      </c>
      <c r="B513">
        <v>84.946841294298906</v>
      </c>
      <c r="C513">
        <f t="shared" si="14"/>
        <v>86.622924646644677</v>
      </c>
      <c r="D513">
        <f t="shared" si="15"/>
        <v>85.564751411311661</v>
      </c>
    </row>
    <row r="514" spans="1:4" x14ac:dyDescent="0.25">
      <c r="A514" s="1">
        <v>41062</v>
      </c>
      <c r="B514">
        <v>85.442441720740206</v>
      </c>
      <c r="C514">
        <f t="shared" si="14"/>
        <v>85.282057964768057</v>
      </c>
      <c r="D514">
        <f t="shared" si="15"/>
        <v>85.441169387909113</v>
      </c>
    </row>
    <row r="515" spans="1:4" x14ac:dyDescent="0.25">
      <c r="A515" s="1">
        <v>41063</v>
      </c>
      <c r="B515">
        <v>89.585690515807002</v>
      </c>
      <c r="C515">
        <f t="shared" si="14"/>
        <v>85.410364969545782</v>
      </c>
      <c r="D515">
        <f t="shared" si="15"/>
        <v>85.441423854475346</v>
      </c>
    </row>
    <row r="516" spans="1:4" x14ac:dyDescent="0.25">
      <c r="A516" s="1">
        <v>41064</v>
      </c>
      <c r="B516">
        <v>86.398362892223702</v>
      </c>
      <c r="C516">
        <f t="shared" ref="C516:C579" si="16">0.8*B515+0.2*C515</f>
        <v>88.750625406554775</v>
      </c>
      <c r="D516">
        <f t="shared" ref="D516:D579" si="17">0.2*B515+0.8*D515</f>
        <v>86.27027718674168</v>
      </c>
    </row>
    <row r="517" spans="1:4" x14ac:dyDescent="0.25">
      <c r="A517" s="1">
        <v>41065</v>
      </c>
      <c r="B517">
        <v>86.498457742134505</v>
      </c>
      <c r="C517">
        <f t="shared" si="16"/>
        <v>86.868815395089925</v>
      </c>
      <c r="D517">
        <f t="shared" si="17"/>
        <v>86.295894327838099</v>
      </c>
    </row>
    <row r="518" spans="1:4" x14ac:dyDescent="0.25">
      <c r="A518" s="1">
        <v>41066</v>
      </c>
      <c r="B518">
        <v>85.6635311143271</v>
      </c>
      <c r="C518">
        <f t="shared" si="16"/>
        <v>86.572529272725603</v>
      </c>
      <c r="D518">
        <f t="shared" si="17"/>
        <v>86.336407010697386</v>
      </c>
    </row>
    <row r="519" spans="1:4" x14ac:dyDescent="0.25">
      <c r="A519" s="1">
        <v>41067</v>
      </c>
      <c r="B519">
        <v>84.823045267489704</v>
      </c>
      <c r="C519">
        <f t="shared" si="16"/>
        <v>85.845330746006795</v>
      </c>
      <c r="D519">
        <f t="shared" si="17"/>
        <v>86.201831831423334</v>
      </c>
    </row>
    <row r="520" spans="1:4" x14ac:dyDescent="0.25">
      <c r="A520" s="1">
        <v>41068</v>
      </c>
      <c r="B520">
        <v>86.934381778741894</v>
      </c>
      <c r="C520">
        <f t="shared" si="16"/>
        <v>85.027502363193122</v>
      </c>
      <c r="D520">
        <f t="shared" si="17"/>
        <v>85.926074518636611</v>
      </c>
    </row>
    <row r="521" spans="1:4" x14ac:dyDescent="0.25">
      <c r="A521" s="1">
        <v>41069</v>
      </c>
      <c r="B521">
        <v>86.042863871879405</v>
      </c>
      <c r="C521">
        <f t="shared" si="16"/>
        <v>86.553005895632154</v>
      </c>
      <c r="D521">
        <f t="shared" si="17"/>
        <v>86.127735970657682</v>
      </c>
    </row>
    <row r="522" spans="1:4" x14ac:dyDescent="0.25">
      <c r="A522" s="1">
        <v>41070</v>
      </c>
      <c r="B522">
        <v>84.885390428211593</v>
      </c>
      <c r="C522">
        <f t="shared" si="16"/>
        <v>86.14489227662996</v>
      </c>
      <c r="D522">
        <f t="shared" si="17"/>
        <v>86.110761550902026</v>
      </c>
    </row>
    <row r="523" spans="1:4" x14ac:dyDescent="0.25">
      <c r="A523" s="1">
        <v>41071</v>
      </c>
      <c r="B523">
        <v>85.938628158844807</v>
      </c>
      <c r="C523">
        <f t="shared" si="16"/>
        <v>85.137290797895275</v>
      </c>
      <c r="D523">
        <f t="shared" si="17"/>
        <v>85.86568732636394</v>
      </c>
    </row>
    <row r="524" spans="1:4" x14ac:dyDescent="0.25">
      <c r="A524" s="1">
        <v>41072</v>
      </c>
      <c r="B524">
        <v>88.996503496503493</v>
      </c>
      <c r="C524">
        <f t="shared" si="16"/>
        <v>85.778360686654906</v>
      </c>
      <c r="D524">
        <f t="shared" si="17"/>
        <v>85.880275492860108</v>
      </c>
    </row>
    <row r="525" spans="1:4" x14ac:dyDescent="0.25">
      <c r="A525" s="1">
        <v>41073</v>
      </c>
      <c r="B525">
        <v>48</v>
      </c>
      <c r="C525">
        <f t="shared" si="16"/>
        <v>88.352874934533773</v>
      </c>
      <c r="D525">
        <f t="shared" si="17"/>
        <v>86.503521093588787</v>
      </c>
    </row>
    <row r="526" spans="1:4" x14ac:dyDescent="0.25">
      <c r="A526" s="1">
        <v>41074</v>
      </c>
      <c r="B526">
        <v>48</v>
      </c>
      <c r="C526">
        <f t="shared" si="16"/>
        <v>56.070574986906763</v>
      </c>
      <c r="D526">
        <f t="shared" si="17"/>
        <v>78.802816874871041</v>
      </c>
    </row>
    <row r="527" spans="1:4" x14ac:dyDescent="0.25">
      <c r="A527" s="1">
        <v>41075</v>
      </c>
      <c r="B527">
        <v>48.499789473684203</v>
      </c>
      <c r="C527">
        <f t="shared" si="16"/>
        <v>49.614114997381357</v>
      </c>
      <c r="D527">
        <f t="shared" si="17"/>
        <v>72.642253499896839</v>
      </c>
    </row>
    <row r="528" spans="1:4" x14ac:dyDescent="0.25">
      <c r="A528" s="1">
        <v>41076</v>
      </c>
      <c r="B528">
        <v>48.504166666666698</v>
      </c>
      <c r="C528">
        <f t="shared" si="16"/>
        <v>48.722654578423636</v>
      </c>
      <c r="D528">
        <f t="shared" si="17"/>
        <v>67.81376069465432</v>
      </c>
    </row>
    <row r="529" spans="1:4" x14ac:dyDescent="0.25">
      <c r="A529" s="1">
        <v>41077</v>
      </c>
      <c r="B529">
        <v>48.499630450849999</v>
      </c>
      <c r="C529">
        <f t="shared" si="16"/>
        <v>48.54786424901809</v>
      </c>
      <c r="D529">
        <f t="shared" si="17"/>
        <v>63.951841889056801</v>
      </c>
    </row>
    <row r="530" spans="1:4" x14ac:dyDescent="0.25">
      <c r="A530" s="1">
        <v>41078</v>
      </c>
      <c r="B530">
        <v>48.5017793594306</v>
      </c>
      <c r="C530">
        <f t="shared" si="16"/>
        <v>48.509277210483624</v>
      </c>
      <c r="D530">
        <f t="shared" si="17"/>
        <v>60.861399601415449</v>
      </c>
    </row>
    <row r="531" spans="1:4" x14ac:dyDescent="0.25">
      <c r="A531" s="1">
        <v>41079</v>
      </c>
      <c r="B531">
        <v>47.4991717283269</v>
      </c>
      <c r="C531">
        <f t="shared" si="16"/>
        <v>48.503278929641212</v>
      </c>
      <c r="D531">
        <f t="shared" si="17"/>
        <v>58.389475553018485</v>
      </c>
    </row>
    <row r="532" spans="1:4" x14ac:dyDescent="0.25">
      <c r="A532" s="1">
        <v>41080</v>
      </c>
      <c r="B532">
        <v>72.641618497109803</v>
      </c>
      <c r="C532">
        <f t="shared" si="16"/>
        <v>47.699993168589764</v>
      </c>
      <c r="D532">
        <f t="shared" si="17"/>
        <v>56.211414788080177</v>
      </c>
    </row>
    <row r="533" spans="1:4" x14ac:dyDescent="0.25">
      <c r="A533" s="1">
        <v>41081</v>
      </c>
      <c r="B533">
        <v>91.791187270501794</v>
      </c>
      <c r="C533">
        <f t="shared" si="16"/>
        <v>67.6532934314058</v>
      </c>
      <c r="D533">
        <f t="shared" si="17"/>
        <v>59.497455529886103</v>
      </c>
    </row>
    <row r="534" spans="1:4" x14ac:dyDescent="0.25">
      <c r="A534" s="1">
        <v>41082</v>
      </c>
      <c r="B534">
        <v>89.801913337084997</v>
      </c>
      <c r="C534">
        <f t="shared" si="16"/>
        <v>86.96360850268259</v>
      </c>
      <c r="D534">
        <f t="shared" si="17"/>
        <v>65.956201878009239</v>
      </c>
    </row>
    <row r="535" spans="1:4" x14ac:dyDescent="0.25">
      <c r="A535" s="1">
        <v>41083</v>
      </c>
      <c r="B535">
        <v>91.811273635390606</v>
      </c>
      <c r="C535">
        <f t="shared" si="16"/>
        <v>89.23425237020453</v>
      </c>
      <c r="D535">
        <f t="shared" si="17"/>
        <v>70.725344169824396</v>
      </c>
    </row>
    <row r="536" spans="1:4" x14ac:dyDescent="0.25">
      <c r="A536" s="1">
        <v>41084</v>
      </c>
      <c r="B536">
        <v>92.996484698097603</v>
      </c>
      <c r="C536">
        <f t="shared" si="16"/>
        <v>91.295869382353388</v>
      </c>
      <c r="D536">
        <f t="shared" si="17"/>
        <v>74.942530062937635</v>
      </c>
    </row>
    <row r="537" spans="1:4" x14ac:dyDescent="0.25">
      <c r="A537" s="1">
        <v>41085</v>
      </c>
      <c r="B537">
        <v>93.453027139874706</v>
      </c>
      <c r="C537">
        <f t="shared" si="16"/>
        <v>92.656361634948766</v>
      </c>
      <c r="D537">
        <f t="shared" si="17"/>
        <v>78.553320989969635</v>
      </c>
    </row>
    <row r="538" spans="1:4" x14ac:dyDescent="0.25">
      <c r="A538" s="1">
        <v>41086</v>
      </c>
      <c r="B538">
        <v>94.474333063864194</v>
      </c>
      <c r="C538">
        <f t="shared" si="16"/>
        <v>93.293694038889512</v>
      </c>
      <c r="D538">
        <f t="shared" si="17"/>
        <v>81.533262219950657</v>
      </c>
    </row>
    <row r="539" spans="1:4" x14ac:dyDescent="0.25">
      <c r="A539" s="1">
        <v>41087</v>
      </c>
      <c r="B539">
        <v>94.505254648342799</v>
      </c>
      <c r="C539">
        <f t="shared" si="16"/>
        <v>94.238205258869272</v>
      </c>
      <c r="D539">
        <f t="shared" si="17"/>
        <v>84.12147638873337</v>
      </c>
    </row>
    <row r="540" spans="1:4" x14ac:dyDescent="0.25">
      <c r="A540" s="1">
        <v>41088</v>
      </c>
      <c r="B540">
        <v>93.629522431259005</v>
      </c>
      <c r="C540">
        <f t="shared" si="16"/>
        <v>94.451844770448105</v>
      </c>
      <c r="D540">
        <f t="shared" si="17"/>
        <v>86.198232040655256</v>
      </c>
    </row>
    <row r="541" spans="1:4" x14ac:dyDescent="0.25">
      <c r="A541" s="1">
        <v>41089</v>
      </c>
      <c r="B541">
        <v>94.0010718113612</v>
      </c>
      <c r="C541">
        <f t="shared" si="16"/>
        <v>93.793986899096836</v>
      </c>
      <c r="D541">
        <f t="shared" si="17"/>
        <v>87.684490118776012</v>
      </c>
    </row>
    <row r="542" spans="1:4" x14ac:dyDescent="0.25">
      <c r="A542" s="1">
        <v>41090</v>
      </c>
      <c r="B542">
        <v>90.464379947229503</v>
      </c>
      <c r="C542">
        <f t="shared" si="16"/>
        <v>93.959654828908327</v>
      </c>
      <c r="D542">
        <f t="shared" si="17"/>
        <v>88.947806457293055</v>
      </c>
    </row>
    <row r="543" spans="1:4" x14ac:dyDescent="0.25">
      <c r="A543" s="1">
        <v>41091</v>
      </c>
      <c r="B543">
        <v>80.83</v>
      </c>
      <c r="C543">
        <f t="shared" si="16"/>
        <v>91.163434923565262</v>
      </c>
      <c r="D543">
        <f t="shared" si="17"/>
        <v>89.251121155280345</v>
      </c>
    </row>
    <row r="544" spans="1:4" x14ac:dyDescent="0.25">
      <c r="A544" s="1">
        <v>41092</v>
      </c>
      <c r="B544">
        <v>89.511504424778806</v>
      </c>
      <c r="C544">
        <f t="shared" si="16"/>
        <v>82.896686984713057</v>
      </c>
      <c r="D544">
        <f t="shared" si="17"/>
        <v>87.566896924224281</v>
      </c>
    </row>
    <row r="545" spans="1:4" x14ac:dyDescent="0.25">
      <c r="A545" s="1">
        <v>41093</v>
      </c>
      <c r="B545">
        <v>91.876574307304793</v>
      </c>
      <c r="C545">
        <f t="shared" si="16"/>
        <v>88.188540936765662</v>
      </c>
      <c r="D545">
        <f t="shared" si="17"/>
        <v>87.955818424335192</v>
      </c>
    </row>
    <row r="546" spans="1:4" x14ac:dyDescent="0.25">
      <c r="A546" s="1">
        <v>41094</v>
      </c>
      <c r="B546">
        <v>92.3535220539829</v>
      </c>
      <c r="C546">
        <f t="shared" si="16"/>
        <v>91.138967633196984</v>
      </c>
      <c r="D546">
        <f t="shared" si="17"/>
        <v>88.739969600929115</v>
      </c>
    </row>
    <row r="547" spans="1:4" x14ac:dyDescent="0.25">
      <c r="A547" s="1">
        <v>41095</v>
      </c>
      <c r="B547">
        <v>89.028135990621294</v>
      </c>
      <c r="C547">
        <f t="shared" si="16"/>
        <v>92.110611169825731</v>
      </c>
      <c r="D547">
        <f t="shared" si="17"/>
        <v>89.46268009153988</v>
      </c>
    </row>
    <row r="548" spans="1:4" x14ac:dyDescent="0.25">
      <c r="A548" s="1">
        <v>41096</v>
      </c>
      <c r="B548">
        <v>87.675378787878799</v>
      </c>
      <c r="C548">
        <f t="shared" si="16"/>
        <v>89.644631026462179</v>
      </c>
      <c r="D548">
        <f t="shared" si="17"/>
        <v>89.375771271356157</v>
      </c>
    </row>
    <row r="549" spans="1:4" x14ac:dyDescent="0.25">
      <c r="A549" s="1">
        <v>41097</v>
      </c>
      <c r="B549">
        <v>89.762666666666703</v>
      </c>
      <c r="C549">
        <f t="shared" si="16"/>
        <v>88.069229235595486</v>
      </c>
      <c r="D549">
        <f t="shared" si="17"/>
        <v>89.035692774660703</v>
      </c>
    </row>
    <row r="550" spans="1:4" x14ac:dyDescent="0.25">
      <c r="A550" s="1">
        <v>41098</v>
      </c>
      <c r="B550">
        <v>93.049756097561001</v>
      </c>
      <c r="C550">
        <f t="shared" si="16"/>
        <v>89.423979180452463</v>
      </c>
      <c r="D550">
        <f t="shared" si="17"/>
        <v>89.1810875530619</v>
      </c>
    </row>
    <row r="551" spans="1:4" x14ac:dyDescent="0.25">
      <c r="A551" s="1">
        <v>41099</v>
      </c>
      <c r="B551">
        <v>93.576041666666697</v>
      </c>
      <c r="C551">
        <f t="shared" si="16"/>
        <v>92.324600714139294</v>
      </c>
      <c r="D551">
        <f t="shared" si="17"/>
        <v>89.954821261961726</v>
      </c>
    </row>
    <row r="552" spans="1:4" x14ac:dyDescent="0.25">
      <c r="A552" s="1">
        <v>41100</v>
      </c>
      <c r="B552">
        <v>92.916583582585602</v>
      </c>
      <c r="C552">
        <f t="shared" si="16"/>
        <v>93.325753476161225</v>
      </c>
      <c r="D552">
        <f t="shared" si="17"/>
        <v>90.679065342902717</v>
      </c>
    </row>
    <row r="553" spans="1:4" x14ac:dyDescent="0.25">
      <c r="A553" s="1">
        <v>41101</v>
      </c>
      <c r="B553">
        <v>94.205913134484604</v>
      </c>
      <c r="C553">
        <f t="shared" si="16"/>
        <v>92.998417561300727</v>
      </c>
      <c r="D553">
        <f t="shared" si="17"/>
        <v>91.126568990839289</v>
      </c>
    </row>
    <row r="554" spans="1:4" x14ac:dyDescent="0.25">
      <c r="A554" s="1">
        <v>41102</v>
      </c>
      <c r="B554">
        <v>93.6071830106184</v>
      </c>
      <c r="C554">
        <f t="shared" si="16"/>
        <v>93.964414019847823</v>
      </c>
      <c r="D554">
        <f t="shared" si="17"/>
        <v>91.742437819568352</v>
      </c>
    </row>
    <row r="555" spans="1:4" x14ac:dyDescent="0.25">
      <c r="A555" s="1">
        <v>41103</v>
      </c>
      <c r="B555">
        <v>95.634893617021007</v>
      </c>
      <c r="C555">
        <f t="shared" si="16"/>
        <v>93.678629212464287</v>
      </c>
      <c r="D555">
        <f t="shared" si="17"/>
        <v>92.115386857778361</v>
      </c>
    </row>
    <row r="556" spans="1:4" x14ac:dyDescent="0.25">
      <c r="A556" s="1">
        <v>41104</v>
      </c>
      <c r="B556">
        <v>94.174437739989003</v>
      </c>
      <c r="C556">
        <f t="shared" si="16"/>
        <v>95.243640736109668</v>
      </c>
      <c r="D556">
        <f t="shared" si="17"/>
        <v>92.819288209626905</v>
      </c>
    </row>
    <row r="557" spans="1:4" x14ac:dyDescent="0.25">
      <c r="A557" s="1">
        <v>41105</v>
      </c>
      <c r="B557">
        <v>93.8782816229117</v>
      </c>
      <c r="C557">
        <f t="shared" si="16"/>
        <v>94.388278339213144</v>
      </c>
      <c r="D557">
        <f t="shared" si="17"/>
        <v>93.090318115699318</v>
      </c>
    </row>
    <row r="558" spans="1:4" x14ac:dyDescent="0.25">
      <c r="A558" s="1">
        <v>41106</v>
      </c>
      <c r="B558">
        <v>55.884615384615401</v>
      </c>
      <c r="C558">
        <f t="shared" si="16"/>
        <v>93.980280966171989</v>
      </c>
      <c r="D558">
        <f t="shared" si="17"/>
        <v>93.247910817141801</v>
      </c>
    </row>
    <row r="559" spans="1:4" x14ac:dyDescent="0.25">
      <c r="A559" s="1">
        <v>41107</v>
      </c>
      <c r="B559">
        <v>49.411547002220601</v>
      </c>
      <c r="C559">
        <f t="shared" si="16"/>
        <v>63.503748500926726</v>
      </c>
      <c r="D559">
        <f t="shared" si="17"/>
        <v>85.775251730636512</v>
      </c>
    </row>
    <row r="560" spans="1:4" x14ac:dyDescent="0.25">
      <c r="A560" s="1">
        <v>41108</v>
      </c>
      <c r="B560">
        <v>48.499631540162099</v>
      </c>
      <c r="C560">
        <f t="shared" si="16"/>
        <v>52.229987301961835</v>
      </c>
      <c r="D560">
        <f t="shared" si="17"/>
        <v>78.50251078495333</v>
      </c>
    </row>
    <row r="561" spans="1:4" x14ac:dyDescent="0.25">
      <c r="A561" s="1">
        <v>41109</v>
      </c>
      <c r="B561">
        <v>48.5</v>
      </c>
      <c r="C561">
        <f t="shared" si="16"/>
        <v>49.245702692522052</v>
      </c>
      <c r="D561">
        <f t="shared" si="17"/>
        <v>72.501934935995081</v>
      </c>
    </row>
    <row r="562" spans="1:4" x14ac:dyDescent="0.25">
      <c r="A562" s="1">
        <v>41110</v>
      </c>
      <c r="B562">
        <v>48.5</v>
      </c>
      <c r="C562">
        <f t="shared" si="16"/>
        <v>48.649140538504412</v>
      </c>
      <c r="D562">
        <f t="shared" si="17"/>
        <v>67.701547948796062</v>
      </c>
    </row>
    <row r="563" spans="1:4" x14ac:dyDescent="0.25">
      <c r="A563" s="1">
        <v>41111</v>
      </c>
      <c r="B563">
        <v>48.499905642574099</v>
      </c>
      <c r="C563">
        <f t="shared" si="16"/>
        <v>48.529828107700887</v>
      </c>
      <c r="D563">
        <f t="shared" si="17"/>
        <v>63.861238359036854</v>
      </c>
    </row>
    <row r="564" spans="1:4" x14ac:dyDescent="0.25">
      <c r="A564" s="1">
        <v>41112</v>
      </c>
      <c r="B564">
        <v>48.5</v>
      </c>
      <c r="C564">
        <f t="shared" si="16"/>
        <v>48.505890135599465</v>
      </c>
      <c r="D564">
        <f t="shared" si="17"/>
        <v>60.788971815744304</v>
      </c>
    </row>
    <row r="565" spans="1:4" x14ac:dyDescent="0.25">
      <c r="A565" s="1">
        <v>41113</v>
      </c>
      <c r="B565">
        <v>48.500452488687799</v>
      </c>
      <c r="C565">
        <f t="shared" si="16"/>
        <v>48.501178027119899</v>
      </c>
      <c r="D565">
        <f t="shared" si="17"/>
        <v>58.331177452595448</v>
      </c>
    </row>
    <row r="566" spans="1:4" x14ac:dyDescent="0.25">
      <c r="A566" s="1">
        <v>41114</v>
      </c>
      <c r="B566">
        <v>48.499862068965498</v>
      </c>
      <c r="C566">
        <f t="shared" si="16"/>
        <v>48.50059759637422</v>
      </c>
      <c r="D566">
        <f t="shared" si="17"/>
        <v>56.365032459813925</v>
      </c>
    </row>
    <row r="567" spans="1:4" x14ac:dyDescent="0.25">
      <c r="A567" s="1">
        <v>41115</v>
      </c>
      <c r="B567">
        <v>48.5</v>
      </c>
      <c r="C567">
        <f t="shared" si="16"/>
        <v>48.500009174447243</v>
      </c>
      <c r="D567">
        <f t="shared" si="17"/>
        <v>54.791998381644241</v>
      </c>
    </row>
    <row r="568" spans="1:4" x14ac:dyDescent="0.25">
      <c r="A568" s="1">
        <v>41116</v>
      </c>
      <c r="B568">
        <v>48.4444444444444</v>
      </c>
      <c r="C568">
        <f t="shared" si="16"/>
        <v>48.500001834889453</v>
      </c>
      <c r="D568">
        <f t="shared" si="17"/>
        <v>53.533598705315399</v>
      </c>
    </row>
    <row r="569" spans="1:4" x14ac:dyDescent="0.25">
      <c r="A569" s="1">
        <v>41117</v>
      </c>
      <c r="B569">
        <v>48.5</v>
      </c>
      <c r="C569">
        <f t="shared" si="16"/>
        <v>48.455555922533414</v>
      </c>
      <c r="D569">
        <f t="shared" si="17"/>
        <v>52.515767853141206</v>
      </c>
    </row>
    <row r="570" spans="1:4" x14ac:dyDescent="0.25">
      <c r="A570" s="1">
        <v>41118</v>
      </c>
      <c r="B570">
        <v>48.4444444444444</v>
      </c>
      <c r="C570">
        <f t="shared" si="16"/>
        <v>48.491111184506686</v>
      </c>
      <c r="D570">
        <f t="shared" si="17"/>
        <v>51.712614282512973</v>
      </c>
    </row>
    <row r="571" spans="1:4" x14ac:dyDescent="0.25">
      <c r="A571" s="1">
        <v>41119</v>
      </c>
      <c r="B571">
        <v>47.5</v>
      </c>
      <c r="C571">
        <f t="shared" si="16"/>
        <v>48.453777792456862</v>
      </c>
      <c r="D571">
        <f t="shared" si="17"/>
        <v>51.058980314899266</v>
      </c>
    </row>
    <row r="572" spans="1:4" x14ac:dyDescent="0.25">
      <c r="A572" s="1">
        <v>41120</v>
      </c>
      <c r="B572">
        <v>47.5</v>
      </c>
      <c r="C572">
        <f t="shared" si="16"/>
        <v>47.690755558491375</v>
      </c>
      <c r="D572">
        <f t="shared" si="17"/>
        <v>50.347184251919415</v>
      </c>
    </row>
    <row r="573" spans="1:4" x14ac:dyDescent="0.25">
      <c r="A573" s="1">
        <v>41121</v>
      </c>
      <c r="B573">
        <v>47.5</v>
      </c>
      <c r="C573">
        <f t="shared" si="16"/>
        <v>47.538151111698276</v>
      </c>
      <c r="D573">
        <f t="shared" si="17"/>
        <v>49.777747401535535</v>
      </c>
    </row>
    <row r="574" spans="1:4" x14ac:dyDescent="0.25">
      <c r="A574" s="1">
        <v>41122</v>
      </c>
      <c r="B574">
        <v>47.5</v>
      </c>
      <c r="C574">
        <f t="shared" si="16"/>
        <v>47.507630222339657</v>
      </c>
      <c r="D574">
        <f t="shared" si="17"/>
        <v>49.32219792122843</v>
      </c>
    </row>
    <row r="575" spans="1:4" x14ac:dyDescent="0.25">
      <c r="A575" s="1">
        <v>41123</v>
      </c>
      <c r="B575">
        <v>47.5</v>
      </c>
      <c r="C575">
        <f t="shared" si="16"/>
        <v>47.50152604446793</v>
      </c>
      <c r="D575">
        <f t="shared" si="17"/>
        <v>48.957758336982749</v>
      </c>
    </row>
    <row r="576" spans="1:4" x14ac:dyDescent="0.25">
      <c r="A576" s="1">
        <v>41124</v>
      </c>
      <c r="B576">
        <v>47.499885242139101</v>
      </c>
      <c r="C576">
        <f t="shared" si="16"/>
        <v>47.500305208893586</v>
      </c>
      <c r="D576">
        <f t="shared" si="17"/>
        <v>48.666206669586202</v>
      </c>
    </row>
    <row r="577" spans="1:4" x14ac:dyDescent="0.25">
      <c r="A577" s="1">
        <v>41125</v>
      </c>
      <c r="B577">
        <v>47.5</v>
      </c>
      <c r="C577">
        <f t="shared" si="16"/>
        <v>47.499969235489999</v>
      </c>
      <c r="D577">
        <f t="shared" si="17"/>
        <v>48.432942384096791</v>
      </c>
    </row>
    <row r="578" spans="1:4" x14ac:dyDescent="0.25">
      <c r="A578" s="1">
        <v>41126</v>
      </c>
      <c r="B578">
        <v>47.5</v>
      </c>
      <c r="C578">
        <f t="shared" si="16"/>
        <v>47.499993847097997</v>
      </c>
      <c r="D578">
        <f t="shared" si="17"/>
        <v>48.246353907277438</v>
      </c>
    </row>
    <row r="579" spans="1:4" x14ac:dyDescent="0.25">
      <c r="A579" s="1">
        <v>41127</v>
      </c>
      <c r="B579">
        <v>47.5</v>
      </c>
      <c r="C579">
        <f t="shared" si="16"/>
        <v>47.499998769419598</v>
      </c>
      <c r="D579">
        <f t="shared" si="17"/>
        <v>48.097083125821953</v>
      </c>
    </row>
    <row r="580" spans="1:4" x14ac:dyDescent="0.25">
      <c r="A580" s="1">
        <v>41128</v>
      </c>
      <c r="B580">
        <v>47.500246913580199</v>
      </c>
      <c r="C580">
        <f t="shared" ref="C580:C643" si="18">0.8*B579+0.2*C579</f>
        <v>47.49999975388392</v>
      </c>
      <c r="D580">
        <f t="shared" ref="D580:D643" si="19">0.2*B579+0.8*D579</f>
        <v>47.977666500657563</v>
      </c>
    </row>
    <row r="581" spans="1:4" x14ac:dyDescent="0.25">
      <c r="A581" s="1">
        <v>41129</v>
      </c>
      <c r="B581">
        <v>47.500101235067802</v>
      </c>
      <c r="C581">
        <f t="shared" si="18"/>
        <v>47.500197481640946</v>
      </c>
      <c r="D581">
        <f t="shared" si="19"/>
        <v>47.882182583242098</v>
      </c>
    </row>
    <row r="582" spans="1:4" x14ac:dyDescent="0.25">
      <c r="A582" s="1">
        <v>41130</v>
      </c>
      <c r="B582">
        <v>47.5</v>
      </c>
      <c r="C582">
        <f t="shared" si="18"/>
        <v>47.500120484382435</v>
      </c>
      <c r="D582">
        <f t="shared" si="19"/>
        <v>47.805766313607236</v>
      </c>
    </row>
    <row r="583" spans="1:4" x14ac:dyDescent="0.25">
      <c r="A583" s="1">
        <v>41131</v>
      </c>
      <c r="B583">
        <v>47.4979719188768</v>
      </c>
      <c r="C583">
        <f t="shared" si="18"/>
        <v>47.500024096876487</v>
      </c>
      <c r="D583">
        <f t="shared" si="19"/>
        <v>47.744613050885789</v>
      </c>
    </row>
    <row r="584" spans="1:4" x14ac:dyDescent="0.25">
      <c r="A584" s="1">
        <v>41132</v>
      </c>
      <c r="B584">
        <v>48</v>
      </c>
      <c r="C584">
        <f t="shared" si="18"/>
        <v>47.498382354476739</v>
      </c>
      <c r="D584">
        <f t="shared" si="19"/>
        <v>47.695284824483991</v>
      </c>
    </row>
    <row r="585" spans="1:4" x14ac:dyDescent="0.25">
      <c r="A585" s="1">
        <v>41133</v>
      </c>
      <c r="B585">
        <v>47.499862448418199</v>
      </c>
      <c r="C585">
        <f t="shared" si="18"/>
        <v>47.899676470895358</v>
      </c>
      <c r="D585">
        <f t="shared" si="19"/>
        <v>47.756227859587199</v>
      </c>
    </row>
    <row r="586" spans="1:4" x14ac:dyDescent="0.25">
      <c r="A586" s="1">
        <v>41134</v>
      </c>
      <c r="B586">
        <v>47.5000627116518</v>
      </c>
      <c r="C586">
        <f t="shared" si="18"/>
        <v>47.579825252913636</v>
      </c>
      <c r="D586">
        <f t="shared" si="19"/>
        <v>47.7049547773534</v>
      </c>
    </row>
    <row r="587" spans="1:4" x14ac:dyDescent="0.25">
      <c r="A587" s="1">
        <v>41135</v>
      </c>
      <c r="B587">
        <v>47.5</v>
      </c>
      <c r="C587">
        <f t="shared" si="18"/>
        <v>47.516015219904169</v>
      </c>
      <c r="D587">
        <f t="shared" si="19"/>
        <v>47.663976364213084</v>
      </c>
    </row>
    <row r="588" spans="1:4" x14ac:dyDescent="0.25">
      <c r="A588" s="1">
        <v>41136</v>
      </c>
      <c r="B588">
        <v>47.5</v>
      </c>
      <c r="C588">
        <f t="shared" si="18"/>
        <v>47.503203043980832</v>
      </c>
      <c r="D588">
        <f t="shared" si="19"/>
        <v>47.631181091370472</v>
      </c>
    </row>
    <row r="589" spans="1:4" x14ac:dyDescent="0.25">
      <c r="A589" s="1">
        <v>41137</v>
      </c>
      <c r="B589">
        <v>47.5</v>
      </c>
      <c r="C589">
        <f t="shared" si="18"/>
        <v>47.500640608796168</v>
      </c>
      <c r="D589">
        <f t="shared" si="19"/>
        <v>47.604944873096379</v>
      </c>
    </row>
    <row r="590" spans="1:4" x14ac:dyDescent="0.25">
      <c r="A590" s="1">
        <v>41138</v>
      </c>
      <c r="B590">
        <v>47.499455930359098</v>
      </c>
      <c r="C590">
        <f t="shared" si="18"/>
        <v>47.500128121759232</v>
      </c>
      <c r="D590">
        <f t="shared" si="19"/>
        <v>47.583955898477107</v>
      </c>
    </row>
    <row r="591" spans="1:4" x14ac:dyDescent="0.25">
      <c r="A591" s="1">
        <v>41139</v>
      </c>
      <c r="B591">
        <v>63.1267880364109</v>
      </c>
      <c r="C591">
        <f t="shared" si="18"/>
        <v>47.499590368639126</v>
      </c>
      <c r="D591">
        <f t="shared" si="19"/>
        <v>47.567055904853511</v>
      </c>
    </row>
    <row r="592" spans="1:4" x14ac:dyDescent="0.25">
      <c r="A592" s="1">
        <v>41140</v>
      </c>
      <c r="B592">
        <v>83.469180327868898</v>
      </c>
      <c r="C592">
        <f t="shared" si="18"/>
        <v>60.001348502856551</v>
      </c>
      <c r="D592">
        <f t="shared" si="19"/>
        <v>50.679002331164995</v>
      </c>
    </row>
    <row r="593" spans="1:4" x14ac:dyDescent="0.25">
      <c r="A593" s="1">
        <v>41141</v>
      </c>
      <c r="B593">
        <v>85.938275340393304</v>
      </c>
      <c r="C593">
        <f t="shared" si="18"/>
        <v>78.77561396286643</v>
      </c>
      <c r="D593">
        <f t="shared" si="19"/>
        <v>57.237037930505778</v>
      </c>
    </row>
    <row r="594" spans="1:4" x14ac:dyDescent="0.25">
      <c r="A594" s="1">
        <v>41142</v>
      </c>
      <c r="B594">
        <v>81.415857605178005</v>
      </c>
      <c r="C594">
        <f t="shared" si="18"/>
        <v>84.505743064887938</v>
      </c>
      <c r="D594">
        <f t="shared" si="19"/>
        <v>62.97728541248329</v>
      </c>
    </row>
    <row r="595" spans="1:4" x14ac:dyDescent="0.25">
      <c r="A595" s="1">
        <v>41143</v>
      </c>
      <c r="B595">
        <v>85.1886326194399</v>
      </c>
      <c r="C595">
        <f t="shared" si="18"/>
        <v>82.03383469712</v>
      </c>
      <c r="D595">
        <f t="shared" si="19"/>
        <v>66.66499985102223</v>
      </c>
    </row>
    <row r="596" spans="1:4" x14ac:dyDescent="0.25">
      <c r="A596" s="1">
        <v>41144</v>
      </c>
      <c r="B596">
        <v>87.2920912178554</v>
      </c>
      <c r="C596">
        <f t="shared" si="18"/>
        <v>84.55767303497592</v>
      </c>
      <c r="D596">
        <f t="shared" si="19"/>
        <v>70.369726404705773</v>
      </c>
    </row>
    <row r="597" spans="1:4" x14ac:dyDescent="0.25">
      <c r="A597" s="1">
        <v>41145</v>
      </c>
      <c r="B597">
        <v>86.770996348461097</v>
      </c>
      <c r="C597">
        <f t="shared" si="18"/>
        <v>86.745207581279516</v>
      </c>
      <c r="D597">
        <f t="shared" si="19"/>
        <v>73.754199367335701</v>
      </c>
    </row>
    <row r="598" spans="1:4" x14ac:dyDescent="0.25">
      <c r="A598" s="1">
        <v>41146</v>
      </c>
      <c r="B598">
        <v>87.694892473118301</v>
      </c>
      <c r="C598">
        <f t="shared" si="18"/>
        <v>86.765838595024789</v>
      </c>
      <c r="D598">
        <f t="shared" si="19"/>
        <v>76.357558763560789</v>
      </c>
    </row>
    <row r="599" spans="1:4" x14ac:dyDescent="0.25">
      <c r="A599" s="1">
        <v>41147</v>
      </c>
      <c r="B599">
        <v>85.502994011976</v>
      </c>
      <c r="C599">
        <f t="shared" si="18"/>
        <v>87.509081697499596</v>
      </c>
      <c r="D599">
        <f t="shared" si="19"/>
        <v>78.625025505472294</v>
      </c>
    </row>
    <row r="600" spans="1:4" x14ac:dyDescent="0.25">
      <c r="A600" s="1">
        <v>41148</v>
      </c>
      <c r="B600">
        <v>88.003610108303207</v>
      </c>
      <c r="C600">
        <f t="shared" si="18"/>
        <v>85.904211549080728</v>
      </c>
      <c r="D600">
        <f t="shared" si="19"/>
        <v>80.000619206773038</v>
      </c>
    </row>
    <row r="601" spans="1:4" x14ac:dyDescent="0.25">
      <c r="A601" s="1">
        <v>41149</v>
      </c>
      <c r="B601">
        <v>88.108701401745606</v>
      </c>
      <c r="C601">
        <f t="shared" si="18"/>
        <v>87.583730396458705</v>
      </c>
      <c r="D601">
        <f t="shared" si="19"/>
        <v>81.601217387079075</v>
      </c>
    </row>
    <row r="602" spans="1:4" x14ac:dyDescent="0.25">
      <c r="A602" s="1">
        <v>41150</v>
      </c>
      <c r="B602">
        <v>86.496022461394503</v>
      </c>
      <c r="C602">
        <f t="shared" si="18"/>
        <v>88.00370720068824</v>
      </c>
      <c r="D602">
        <f t="shared" si="19"/>
        <v>82.902714190012375</v>
      </c>
    </row>
    <row r="603" spans="1:4" x14ac:dyDescent="0.25">
      <c r="A603" s="1">
        <v>41151</v>
      </c>
      <c r="B603">
        <v>88.855737704917999</v>
      </c>
      <c r="C603">
        <f t="shared" si="18"/>
        <v>86.797559409253253</v>
      </c>
      <c r="D603">
        <f t="shared" si="19"/>
        <v>83.621375844288806</v>
      </c>
    </row>
    <row r="604" spans="1:4" x14ac:dyDescent="0.25">
      <c r="A604" s="1">
        <v>41152</v>
      </c>
      <c r="B604">
        <v>82.502766798419003</v>
      </c>
      <c r="C604">
        <f t="shared" si="18"/>
        <v>88.444102045785058</v>
      </c>
      <c r="D604">
        <f t="shared" si="19"/>
        <v>84.668248216414653</v>
      </c>
    </row>
    <row r="605" spans="1:4" x14ac:dyDescent="0.25">
      <c r="A605" s="1">
        <v>41153</v>
      </c>
      <c r="B605">
        <v>87.169435215946805</v>
      </c>
      <c r="C605">
        <f t="shared" si="18"/>
        <v>83.691033847892228</v>
      </c>
      <c r="D605">
        <f t="shared" si="19"/>
        <v>84.235151932815526</v>
      </c>
    </row>
    <row r="606" spans="1:4" x14ac:dyDescent="0.25">
      <c r="A606" s="1">
        <v>41154</v>
      </c>
      <c r="B606">
        <v>90.2235885969816</v>
      </c>
      <c r="C606">
        <f t="shared" si="18"/>
        <v>86.473754942335887</v>
      </c>
      <c r="D606">
        <f t="shared" si="19"/>
        <v>84.822008589441779</v>
      </c>
    </row>
    <row r="607" spans="1:4" x14ac:dyDescent="0.25">
      <c r="A607" s="1">
        <v>41155</v>
      </c>
      <c r="B607">
        <v>89.55</v>
      </c>
      <c r="C607">
        <f t="shared" si="18"/>
        <v>89.473621866052468</v>
      </c>
      <c r="D607">
        <f t="shared" si="19"/>
        <v>85.902324590949746</v>
      </c>
    </row>
    <row r="608" spans="1:4" x14ac:dyDescent="0.25">
      <c r="A608" s="1">
        <v>41156</v>
      </c>
      <c r="B608">
        <v>86.840949554896099</v>
      </c>
      <c r="C608">
        <f t="shared" si="18"/>
        <v>89.534724373210494</v>
      </c>
      <c r="D608">
        <f t="shared" si="19"/>
        <v>86.631859672759802</v>
      </c>
    </row>
    <row r="609" spans="1:4" x14ac:dyDescent="0.25">
      <c r="A609" s="1">
        <v>41157</v>
      </c>
      <c r="B609">
        <v>86.472116946399595</v>
      </c>
      <c r="C609">
        <f t="shared" si="18"/>
        <v>87.379704518558981</v>
      </c>
      <c r="D609">
        <f t="shared" si="19"/>
        <v>86.67367764918707</v>
      </c>
    </row>
    <row r="610" spans="1:4" x14ac:dyDescent="0.25">
      <c r="A610" s="1">
        <v>41158</v>
      </c>
      <c r="B610">
        <v>89.308788598574793</v>
      </c>
      <c r="C610">
        <f t="shared" si="18"/>
        <v>86.653634460831483</v>
      </c>
      <c r="D610">
        <f t="shared" si="19"/>
        <v>86.633365508629566</v>
      </c>
    </row>
    <row r="611" spans="1:4" x14ac:dyDescent="0.25">
      <c r="A611" s="1">
        <v>41159</v>
      </c>
      <c r="B611">
        <v>89.497267759562803</v>
      </c>
      <c r="C611">
        <f t="shared" si="18"/>
        <v>88.777757771026131</v>
      </c>
      <c r="D611">
        <f t="shared" si="19"/>
        <v>87.168450126618609</v>
      </c>
    </row>
    <row r="612" spans="1:4" x14ac:dyDescent="0.25">
      <c r="A612" s="1">
        <v>41160</v>
      </c>
      <c r="B612">
        <v>87.967032967033006</v>
      </c>
      <c r="C612">
        <f t="shared" si="18"/>
        <v>89.353365761855471</v>
      </c>
      <c r="D612">
        <f t="shared" si="19"/>
        <v>87.634213653207453</v>
      </c>
    </row>
    <row r="613" spans="1:4" x14ac:dyDescent="0.25">
      <c r="A613" s="1">
        <v>41161</v>
      </c>
      <c r="B613">
        <v>89.394780447390204</v>
      </c>
      <c r="C613">
        <f t="shared" si="18"/>
        <v>88.244299525997505</v>
      </c>
      <c r="D613">
        <f t="shared" si="19"/>
        <v>87.700777515972561</v>
      </c>
    </row>
    <row r="614" spans="1:4" x14ac:dyDescent="0.25">
      <c r="A614" s="1">
        <v>41162</v>
      </c>
      <c r="B614">
        <v>84.273817034700301</v>
      </c>
      <c r="C614">
        <f t="shared" si="18"/>
        <v>89.164684263111667</v>
      </c>
      <c r="D614">
        <f t="shared" si="19"/>
        <v>88.039578102256087</v>
      </c>
    </row>
    <row r="615" spans="1:4" x14ac:dyDescent="0.25">
      <c r="A615" s="1">
        <v>41163</v>
      </c>
      <c r="B615">
        <v>54.544068919814499</v>
      </c>
      <c r="C615">
        <f t="shared" si="18"/>
        <v>85.251990480382588</v>
      </c>
      <c r="D615">
        <f t="shared" si="19"/>
        <v>87.286425888744944</v>
      </c>
    </row>
    <row r="616" spans="1:4" x14ac:dyDescent="0.25">
      <c r="A616" s="1">
        <v>41164</v>
      </c>
      <c r="B616">
        <v>50.499863126197603</v>
      </c>
      <c r="C616">
        <f t="shared" si="18"/>
        <v>60.685653231928114</v>
      </c>
      <c r="D616">
        <f t="shared" si="19"/>
        <v>80.737954494958856</v>
      </c>
    </row>
    <row r="617" spans="1:4" x14ac:dyDescent="0.25">
      <c r="A617" s="1">
        <v>41165</v>
      </c>
      <c r="B617">
        <v>49.5</v>
      </c>
      <c r="C617">
        <f t="shared" si="18"/>
        <v>52.537021147343708</v>
      </c>
      <c r="D617">
        <f t="shared" si="19"/>
        <v>74.690336221206607</v>
      </c>
    </row>
    <row r="618" spans="1:4" x14ac:dyDescent="0.25">
      <c r="A618" s="1">
        <v>41166</v>
      </c>
      <c r="B618">
        <v>49.5</v>
      </c>
      <c r="C618">
        <f t="shared" si="18"/>
        <v>50.107404229468742</v>
      </c>
      <c r="D618">
        <f t="shared" si="19"/>
        <v>69.652268976965289</v>
      </c>
    </row>
    <row r="619" spans="1:4" x14ac:dyDescent="0.25">
      <c r="A619" s="1">
        <v>41167</v>
      </c>
      <c r="B619">
        <v>49.5</v>
      </c>
      <c r="C619">
        <f t="shared" si="18"/>
        <v>49.62148084589375</v>
      </c>
      <c r="D619">
        <f t="shared" si="19"/>
        <v>65.621815181572231</v>
      </c>
    </row>
    <row r="620" spans="1:4" x14ac:dyDescent="0.25">
      <c r="A620" s="1">
        <v>41168</v>
      </c>
      <c r="B620">
        <v>49.450932684509297</v>
      </c>
      <c r="C620">
        <f t="shared" si="18"/>
        <v>49.524296169178754</v>
      </c>
      <c r="D620">
        <f t="shared" si="19"/>
        <v>62.397452145257787</v>
      </c>
    </row>
    <row r="621" spans="1:4" x14ac:dyDescent="0.25">
      <c r="A621" s="1">
        <v>41169</v>
      </c>
      <c r="B621">
        <v>48.5</v>
      </c>
      <c r="C621">
        <f t="shared" si="18"/>
        <v>49.46560538144319</v>
      </c>
      <c r="D621">
        <f t="shared" si="19"/>
        <v>59.808148253108094</v>
      </c>
    </row>
    <row r="622" spans="1:4" x14ac:dyDescent="0.25">
      <c r="A622" s="1">
        <v>41170</v>
      </c>
      <c r="B622">
        <v>49.5</v>
      </c>
      <c r="C622">
        <f t="shared" si="18"/>
        <v>48.693121076288641</v>
      </c>
      <c r="D622">
        <f t="shared" si="19"/>
        <v>57.546518602486479</v>
      </c>
    </row>
    <row r="623" spans="1:4" x14ac:dyDescent="0.25">
      <c r="A623" s="1">
        <v>41171</v>
      </c>
      <c r="B623">
        <v>48.5</v>
      </c>
      <c r="C623">
        <f t="shared" si="18"/>
        <v>49.338624215257731</v>
      </c>
      <c r="D623">
        <f t="shared" si="19"/>
        <v>55.937214881989185</v>
      </c>
    </row>
    <row r="624" spans="1:4" x14ac:dyDescent="0.25">
      <c r="A624" s="1">
        <v>41172</v>
      </c>
      <c r="B624">
        <v>48.5</v>
      </c>
      <c r="C624">
        <f t="shared" si="18"/>
        <v>48.667724843051552</v>
      </c>
      <c r="D624">
        <f t="shared" si="19"/>
        <v>54.449771905591355</v>
      </c>
    </row>
    <row r="625" spans="1:4" x14ac:dyDescent="0.25">
      <c r="A625" s="1">
        <v>41173</v>
      </c>
      <c r="B625">
        <v>48.5</v>
      </c>
      <c r="C625">
        <f t="shared" si="18"/>
        <v>48.533544968610315</v>
      </c>
      <c r="D625">
        <f t="shared" si="19"/>
        <v>53.259817524473092</v>
      </c>
    </row>
    <row r="626" spans="1:4" x14ac:dyDescent="0.25">
      <c r="A626" s="1">
        <v>41174</v>
      </c>
      <c r="B626">
        <v>48.500185116623499</v>
      </c>
      <c r="C626">
        <f t="shared" si="18"/>
        <v>48.506708993722071</v>
      </c>
      <c r="D626">
        <f t="shared" si="19"/>
        <v>52.307854019578478</v>
      </c>
    </row>
    <row r="627" spans="1:4" x14ac:dyDescent="0.25">
      <c r="A627" s="1">
        <v>41175</v>
      </c>
      <c r="B627">
        <v>48.5</v>
      </c>
      <c r="C627">
        <f t="shared" si="18"/>
        <v>48.501489892043217</v>
      </c>
      <c r="D627">
        <f t="shared" si="19"/>
        <v>51.546320238987491</v>
      </c>
    </row>
    <row r="628" spans="1:4" x14ac:dyDescent="0.25">
      <c r="A628" s="1">
        <v>41176</v>
      </c>
      <c r="B628">
        <v>48.5</v>
      </c>
      <c r="C628">
        <f t="shared" si="18"/>
        <v>48.500297978408646</v>
      </c>
      <c r="D628">
        <f t="shared" si="19"/>
        <v>50.937056191189996</v>
      </c>
    </row>
    <row r="629" spans="1:4" x14ac:dyDescent="0.25">
      <c r="A629" s="1">
        <v>41177</v>
      </c>
      <c r="B629">
        <v>48.5</v>
      </c>
      <c r="C629">
        <f t="shared" si="18"/>
        <v>48.500059595681734</v>
      </c>
      <c r="D629">
        <f t="shared" si="19"/>
        <v>50.449644952951999</v>
      </c>
    </row>
    <row r="630" spans="1:4" x14ac:dyDescent="0.25">
      <c r="A630" s="1">
        <v>41178</v>
      </c>
      <c r="B630">
        <v>48.5</v>
      </c>
      <c r="C630">
        <f t="shared" si="18"/>
        <v>48.500011919136355</v>
      </c>
      <c r="D630">
        <f t="shared" si="19"/>
        <v>50.059715962361608</v>
      </c>
    </row>
    <row r="631" spans="1:4" x14ac:dyDescent="0.25">
      <c r="A631" s="1">
        <v>41179</v>
      </c>
      <c r="B631">
        <v>48.5</v>
      </c>
      <c r="C631">
        <f t="shared" si="18"/>
        <v>48.50000238382728</v>
      </c>
      <c r="D631">
        <f t="shared" si="19"/>
        <v>49.747772769889295</v>
      </c>
    </row>
    <row r="632" spans="1:4" x14ac:dyDescent="0.25">
      <c r="A632" s="1">
        <v>41180</v>
      </c>
      <c r="B632">
        <v>48.5</v>
      </c>
      <c r="C632">
        <f t="shared" si="18"/>
        <v>48.500000476765464</v>
      </c>
      <c r="D632">
        <f t="shared" si="19"/>
        <v>49.498218215911443</v>
      </c>
    </row>
    <row r="633" spans="1:4" x14ac:dyDescent="0.25">
      <c r="A633" s="1">
        <v>41181</v>
      </c>
      <c r="B633">
        <v>48.5</v>
      </c>
      <c r="C633">
        <f t="shared" si="18"/>
        <v>48.500000095353101</v>
      </c>
      <c r="D633">
        <f t="shared" si="19"/>
        <v>49.298574572729159</v>
      </c>
    </row>
    <row r="634" spans="1:4" x14ac:dyDescent="0.25">
      <c r="A634" s="1">
        <v>41182</v>
      </c>
      <c r="B634">
        <v>49.5</v>
      </c>
      <c r="C634">
        <f t="shared" si="18"/>
        <v>48.500000019070626</v>
      </c>
      <c r="D634">
        <f t="shared" si="19"/>
        <v>49.138859658183335</v>
      </c>
    </row>
    <row r="635" spans="1:4" x14ac:dyDescent="0.25">
      <c r="A635" s="1">
        <v>41183</v>
      </c>
      <c r="B635">
        <v>48.5</v>
      </c>
      <c r="C635">
        <f t="shared" si="18"/>
        <v>49.300000003814127</v>
      </c>
      <c r="D635">
        <f t="shared" si="19"/>
        <v>49.211087726546673</v>
      </c>
    </row>
    <row r="636" spans="1:4" x14ac:dyDescent="0.25">
      <c r="A636" s="1">
        <v>41184</v>
      </c>
      <c r="B636">
        <v>48.5</v>
      </c>
      <c r="C636">
        <f t="shared" si="18"/>
        <v>48.660000000762828</v>
      </c>
      <c r="D636">
        <f t="shared" si="19"/>
        <v>49.068870181237344</v>
      </c>
    </row>
    <row r="637" spans="1:4" x14ac:dyDescent="0.25">
      <c r="A637" s="1">
        <v>41185</v>
      </c>
      <c r="B637">
        <v>48.5</v>
      </c>
      <c r="C637">
        <f t="shared" si="18"/>
        <v>48.532000000152571</v>
      </c>
      <c r="D637">
        <f t="shared" si="19"/>
        <v>48.955096144989881</v>
      </c>
    </row>
    <row r="638" spans="1:4" x14ac:dyDescent="0.25">
      <c r="A638" s="1">
        <v>41186</v>
      </c>
      <c r="B638">
        <v>48.499797979797997</v>
      </c>
      <c r="C638">
        <f t="shared" si="18"/>
        <v>48.506400000030517</v>
      </c>
      <c r="D638">
        <f t="shared" si="19"/>
        <v>48.864076915991909</v>
      </c>
    </row>
    <row r="639" spans="1:4" x14ac:dyDescent="0.25">
      <c r="A639" s="1">
        <v>41187</v>
      </c>
      <c r="B639">
        <v>48.500238208670801</v>
      </c>
      <c r="C639">
        <f t="shared" si="18"/>
        <v>48.501118383844499</v>
      </c>
      <c r="D639">
        <f t="shared" si="19"/>
        <v>48.791221128753129</v>
      </c>
    </row>
    <row r="640" spans="1:4" x14ac:dyDescent="0.25">
      <c r="A640" s="1">
        <v>41188</v>
      </c>
      <c r="B640">
        <v>48.5</v>
      </c>
      <c r="C640">
        <f t="shared" si="18"/>
        <v>48.500414243705542</v>
      </c>
      <c r="D640">
        <f t="shared" si="19"/>
        <v>48.733024544736665</v>
      </c>
    </row>
    <row r="641" spans="1:4" x14ac:dyDescent="0.25">
      <c r="A641" s="1">
        <v>41189</v>
      </c>
      <c r="B641">
        <v>48.5</v>
      </c>
      <c r="C641">
        <f t="shared" si="18"/>
        <v>48.500082848741116</v>
      </c>
      <c r="D641">
        <f t="shared" si="19"/>
        <v>48.686419635789335</v>
      </c>
    </row>
    <row r="642" spans="1:4" x14ac:dyDescent="0.25">
      <c r="A642" s="1">
        <v>41190</v>
      </c>
      <c r="B642">
        <v>48.5</v>
      </c>
      <c r="C642">
        <f t="shared" si="18"/>
        <v>48.500016569748226</v>
      </c>
      <c r="D642">
        <f t="shared" si="19"/>
        <v>48.649135708631476</v>
      </c>
    </row>
    <row r="643" spans="1:4" x14ac:dyDescent="0.25">
      <c r="A643" s="1">
        <v>41191</v>
      </c>
      <c r="B643">
        <v>48.5</v>
      </c>
      <c r="C643">
        <f t="shared" si="18"/>
        <v>48.500003313949648</v>
      </c>
      <c r="D643">
        <f t="shared" si="19"/>
        <v>48.61930856690519</v>
      </c>
    </row>
    <row r="644" spans="1:4" x14ac:dyDescent="0.25">
      <c r="A644" s="1">
        <v>41192</v>
      </c>
      <c r="B644">
        <v>48.5</v>
      </c>
      <c r="C644">
        <f t="shared" ref="C644:C707" si="20">0.8*B643+0.2*C643</f>
        <v>48.500000662789937</v>
      </c>
      <c r="D644">
        <f t="shared" ref="D644:D707" si="21">0.2*B643+0.8*D643</f>
        <v>48.595446853524159</v>
      </c>
    </row>
    <row r="645" spans="1:4" x14ac:dyDescent="0.25">
      <c r="A645" s="1">
        <v>41193</v>
      </c>
      <c r="B645">
        <v>48.499804763764203</v>
      </c>
      <c r="C645">
        <f t="shared" si="20"/>
        <v>48.500000132557993</v>
      </c>
      <c r="D645">
        <f t="shared" si="21"/>
        <v>48.576357482819333</v>
      </c>
    </row>
    <row r="646" spans="1:4" x14ac:dyDescent="0.25">
      <c r="A646" s="1">
        <v>41194</v>
      </c>
      <c r="B646">
        <v>48.500265251989397</v>
      </c>
      <c r="C646">
        <f t="shared" si="20"/>
        <v>48.49984383752296</v>
      </c>
      <c r="D646">
        <f t="shared" si="21"/>
        <v>48.561046939008307</v>
      </c>
    </row>
    <row r="647" spans="1:4" x14ac:dyDescent="0.25">
      <c r="A647" s="1">
        <v>41195</v>
      </c>
      <c r="B647">
        <v>48.499592502037501</v>
      </c>
      <c r="C647">
        <f t="shared" si="20"/>
        <v>48.500180969096114</v>
      </c>
      <c r="D647">
        <f t="shared" si="21"/>
        <v>48.548890601604526</v>
      </c>
    </row>
    <row r="648" spans="1:4" x14ac:dyDescent="0.25">
      <c r="A648" s="1">
        <v>41196</v>
      </c>
      <c r="B648">
        <v>48.5</v>
      </c>
      <c r="C648">
        <f t="shared" si="20"/>
        <v>48.499710195449225</v>
      </c>
      <c r="D648">
        <f t="shared" si="21"/>
        <v>48.53903098169112</v>
      </c>
    </row>
    <row r="649" spans="1:4" x14ac:dyDescent="0.25">
      <c r="A649" s="1">
        <v>41197</v>
      </c>
      <c r="B649">
        <v>48.503225806451603</v>
      </c>
      <c r="C649">
        <f t="shared" si="20"/>
        <v>48.499942039089852</v>
      </c>
      <c r="D649">
        <f t="shared" si="21"/>
        <v>48.531224785352904</v>
      </c>
    </row>
    <row r="650" spans="1:4" x14ac:dyDescent="0.25">
      <c r="A650" s="1">
        <v>41198</v>
      </c>
      <c r="B650">
        <v>48.5</v>
      </c>
      <c r="C650">
        <f t="shared" si="20"/>
        <v>48.502569052979254</v>
      </c>
      <c r="D650">
        <f t="shared" si="21"/>
        <v>48.525624989572648</v>
      </c>
    </row>
    <row r="651" spans="1:4" x14ac:dyDescent="0.25">
      <c r="A651" s="1">
        <v>41199</v>
      </c>
      <c r="B651">
        <v>48.5</v>
      </c>
      <c r="C651">
        <f t="shared" si="20"/>
        <v>48.500513810595855</v>
      </c>
      <c r="D651">
        <f t="shared" si="21"/>
        <v>48.520499991658127</v>
      </c>
    </row>
    <row r="652" spans="1:4" x14ac:dyDescent="0.25">
      <c r="A652" s="1">
        <v>41200</v>
      </c>
      <c r="B652">
        <v>48.5</v>
      </c>
      <c r="C652">
        <f t="shared" si="20"/>
        <v>48.500102762119177</v>
      </c>
      <c r="D652">
        <f t="shared" si="21"/>
        <v>48.516399993326509</v>
      </c>
    </row>
    <row r="653" spans="1:4" x14ac:dyDescent="0.25">
      <c r="A653" s="1">
        <v>41201</v>
      </c>
      <c r="B653">
        <v>48.5</v>
      </c>
      <c r="C653">
        <f t="shared" si="20"/>
        <v>48.500020552423841</v>
      </c>
      <c r="D653">
        <f t="shared" si="21"/>
        <v>48.51311999466121</v>
      </c>
    </row>
    <row r="654" spans="1:4" x14ac:dyDescent="0.25">
      <c r="A654" s="1">
        <v>41202</v>
      </c>
      <c r="B654">
        <v>48.5</v>
      </c>
      <c r="C654">
        <f t="shared" si="20"/>
        <v>48.500004110484774</v>
      </c>
      <c r="D654">
        <f t="shared" si="21"/>
        <v>48.510495995728974</v>
      </c>
    </row>
    <row r="655" spans="1:4" x14ac:dyDescent="0.25">
      <c r="A655" s="1">
        <v>41203</v>
      </c>
      <c r="B655">
        <v>48.5</v>
      </c>
      <c r="C655">
        <f t="shared" si="20"/>
        <v>48.500000822096958</v>
      </c>
      <c r="D655">
        <f t="shared" si="21"/>
        <v>48.508396796583185</v>
      </c>
    </row>
    <row r="656" spans="1:4" x14ac:dyDescent="0.25">
      <c r="A656" s="1">
        <v>41204</v>
      </c>
      <c r="B656">
        <v>48.499831479609</v>
      </c>
      <c r="C656">
        <f t="shared" si="20"/>
        <v>48.500000164419397</v>
      </c>
      <c r="D656">
        <f t="shared" si="21"/>
        <v>48.506717437266552</v>
      </c>
    </row>
    <row r="657" spans="1:4" x14ac:dyDescent="0.25">
      <c r="A657" s="1">
        <v>41205</v>
      </c>
      <c r="B657">
        <v>48.503875968992197</v>
      </c>
      <c r="C657">
        <f t="shared" si="20"/>
        <v>48.499865216571081</v>
      </c>
      <c r="D657">
        <f t="shared" si="21"/>
        <v>48.505340245735042</v>
      </c>
    </row>
    <row r="658" spans="1:4" x14ac:dyDescent="0.25">
      <c r="A658" s="1">
        <v>41206</v>
      </c>
      <c r="B658">
        <v>83.337905236907702</v>
      </c>
      <c r="C658">
        <f t="shared" si="20"/>
        <v>48.503073818507978</v>
      </c>
      <c r="D658">
        <f t="shared" si="21"/>
        <v>48.50504739038648</v>
      </c>
    </row>
    <row r="659" spans="1:4" x14ac:dyDescent="0.25">
      <c r="A659" s="1">
        <v>41207</v>
      </c>
      <c r="B659">
        <v>85.8333333333333</v>
      </c>
      <c r="C659">
        <f t="shared" si="20"/>
        <v>76.370938953227764</v>
      </c>
      <c r="D659">
        <f t="shared" si="21"/>
        <v>55.47161895969073</v>
      </c>
    </row>
    <row r="660" spans="1:4" x14ac:dyDescent="0.25">
      <c r="A660" s="1">
        <v>41208</v>
      </c>
      <c r="B660">
        <v>85.532728609953395</v>
      </c>
      <c r="C660">
        <f t="shared" si="20"/>
        <v>83.940854457312199</v>
      </c>
      <c r="D660">
        <f t="shared" si="21"/>
        <v>61.54396183441925</v>
      </c>
    </row>
    <row r="661" spans="1:4" x14ac:dyDescent="0.25">
      <c r="A661" s="1">
        <v>41209</v>
      </c>
      <c r="B661">
        <v>87.769938650306699</v>
      </c>
      <c r="C661">
        <f t="shared" si="20"/>
        <v>85.214353779425167</v>
      </c>
      <c r="D661">
        <f t="shared" si="21"/>
        <v>66.341715189526084</v>
      </c>
    </row>
    <row r="662" spans="1:4" x14ac:dyDescent="0.25">
      <c r="A662" s="1">
        <v>41210</v>
      </c>
      <c r="B662">
        <v>87.880255941499101</v>
      </c>
      <c r="C662">
        <f t="shared" si="20"/>
        <v>87.258821676130395</v>
      </c>
      <c r="D662">
        <f t="shared" si="21"/>
        <v>70.62735988168221</v>
      </c>
    </row>
    <row r="663" spans="1:4" x14ac:dyDescent="0.25">
      <c r="A663" s="1">
        <v>41211</v>
      </c>
      <c r="B663">
        <v>85.731166150670802</v>
      </c>
      <c r="C663">
        <f t="shared" si="20"/>
        <v>87.75596908842536</v>
      </c>
      <c r="D663">
        <f t="shared" si="21"/>
        <v>74.077939093645597</v>
      </c>
    </row>
    <row r="664" spans="1:4" x14ac:dyDescent="0.25">
      <c r="A664" s="1">
        <v>41212</v>
      </c>
      <c r="B664">
        <v>84.155539251650794</v>
      </c>
      <c r="C664">
        <f t="shared" si="20"/>
        <v>86.136126738221719</v>
      </c>
      <c r="D664">
        <f t="shared" si="21"/>
        <v>76.408584505050641</v>
      </c>
    </row>
    <row r="665" spans="1:4" x14ac:dyDescent="0.25">
      <c r="A665" s="1">
        <v>41213</v>
      </c>
      <c r="B665">
        <v>85.152125279642107</v>
      </c>
      <c r="C665">
        <f t="shared" si="20"/>
        <v>84.551656748964987</v>
      </c>
      <c r="D665">
        <f t="shared" si="21"/>
        <v>77.957975454370668</v>
      </c>
    </row>
    <row r="666" spans="1:4" x14ac:dyDescent="0.25">
      <c r="A666" s="1">
        <v>41214</v>
      </c>
      <c r="B666">
        <v>82.950600801068106</v>
      </c>
      <c r="C666">
        <f t="shared" si="20"/>
        <v>85.032031573506686</v>
      </c>
      <c r="D666">
        <f t="shared" si="21"/>
        <v>79.396805419424965</v>
      </c>
    </row>
    <row r="667" spans="1:4" x14ac:dyDescent="0.25">
      <c r="A667" s="1">
        <v>41215</v>
      </c>
      <c r="B667">
        <v>83.488439306358401</v>
      </c>
      <c r="C667">
        <f t="shared" si="20"/>
        <v>83.366886955555827</v>
      </c>
      <c r="D667">
        <f t="shared" si="21"/>
        <v>80.107564495753593</v>
      </c>
    </row>
    <row r="668" spans="1:4" x14ac:dyDescent="0.25">
      <c r="A668" s="1">
        <v>41216</v>
      </c>
      <c r="B668">
        <v>85.7264150943396</v>
      </c>
      <c r="C668">
        <f t="shared" si="20"/>
        <v>83.464128836197887</v>
      </c>
      <c r="D668">
        <f t="shared" si="21"/>
        <v>80.78373945787456</v>
      </c>
    </row>
    <row r="669" spans="1:4" x14ac:dyDescent="0.25">
      <c r="A669" s="1">
        <v>41217</v>
      </c>
      <c r="B669">
        <v>81.346774193548399</v>
      </c>
      <c r="C669">
        <f t="shared" si="20"/>
        <v>85.273957842711269</v>
      </c>
      <c r="D669">
        <f t="shared" si="21"/>
        <v>81.772274585167565</v>
      </c>
    </row>
    <row r="670" spans="1:4" x14ac:dyDescent="0.25">
      <c r="A670" s="1">
        <v>41218</v>
      </c>
      <c r="B670">
        <v>82.237055520898295</v>
      </c>
      <c r="C670">
        <f t="shared" si="20"/>
        <v>82.132210923380981</v>
      </c>
      <c r="D670">
        <f t="shared" si="21"/>
        <v>81.687174506843746</v>
      </c>
    </row>
    <row r="671" spans="1:4" x14ac:dyDescent="0.25">
      <c r="A671" s="1">
        <v>41219</v>
      </c>
      <c r="B671">
        <v>85.813358302122396</v>
      </c>
      <c r="C671">
        <f t="shared" si="20"/>
        <v>82.216086601394835</v>
      </c>
      <c r="D671">
        <f t="shared" si="21"/>
        <v>81.797150709654659</v>
      </c>
    </row>
    <row r="672" spans="1:4" x14ac:dyDescent="0.25">
      <c r="A672" s="1">
        <v>41220</v>
      </c>
      <c r="B672">
        <v>85.378904481665899</v>
      </c>
      <c r="C672">
        <f t="shared" si="20"/>
        <v>85.093903961976878</v>
      </c>
      <c r="D672">
        <f t="shared" si="21"/>
        <v>82.600392228148209</v>
      </c>
    </row>
    <row r="673" spans="1:4" x14ac:dyDescent="0.25">
      <c r="A673" s="1">
        <v>41221</v>
      </c>
      <c r="B673">
        <v>87.7554149428085</v>
      </c>
      <c r="C673">
        <f t="shared" si="20"/>
        <v>85.321904377728103</v>
      </c>
      <c r="D673">
        <f t="shared" si="21"/>
        <v>83.156094678851758</v>
      </c>
    </row>
    <row r="674" spans="1:4" x14ac:dyDescent="0.25">
      <c r="A674" s="1">
        <v>41222</v>
      </c>
      <c r="B674">
        <v>85.064418212478898</v>
      </c>
      <c r="C674">
        <f t="shared" si="20"/>
        <v>87.26871282979242</v>
      </c>
      <c r="D674">
        <f t="shared" si="21"/>
        <v>84.075958731643112</v>
      </c>
    </row>
    <row r="675" spans="1:4" x14ac:dyDescent="0.25">
      <c r="A675" s="1">
        <v>41223</v>
      </c>
      <c r="B675">
        <v>89.400466562985997</v>
      </c>
      <c r="C675">
        <f t="shared" si="20"/>
        <v>85.505277135941611</v>
      </c>
      <c r="D675">
        <f t="shared" si="21"/>
        <v>84.273650627810269</v>
      </c>
    </row>
    <row r="676" spans="1:4" x14ac:dyDescent="0.25">
      <c r="A676" s="1">
        <v>41224</v>
      </c>
      <c r="B676">
        <v>86.123298638911095</v>
      </c>
      <c r="C676">
        <f t="shared" si="20"/>
        <v>88.621428677577128</v>
      </c>
      <c r="D676">
        <f t="shared" si="21"/>
        <v>85.299013814845409</v>
      </c>
    </row>
    <row r="677" spans="1:4" x14ac:dyDescent="0.25">
      <c r="A677" s="1">
        <v>41225</v>
      </c>
      <c r="B677">
        <v>84.946841294298906</v>
      </c>
      <c r="C677">
        <f t="shared" si="20"/>
        <v>86.622924646644307</v>
      </c>
      <c r="D677">
        <f t="shared" si="21"/>
        <v>85.463870779658549</v>
      </c>
    </row>
    <row r="678" spans="1:4" x14ac:dyDescent="0.25">
      <c r="A678" s="1">
        <v>41226</v>
      </c>
      <c r="B678">
        <v>85.442441720740206</v>
      </c>
      <c r="C678">
        <f t="shared" si="20"/>
        <v>85.282057964767986</v>
      </c>
      <c r="D678">
        <f t="shared" si="21"/>
        <v>85.360464882586626</v>
      </c>
    </row>
    <row r="679" spans="1:4" x14ac:dyDescent="0.25">
      <c r="A679" s="1">
        <v>41227</v>
      </c>
      <c r="B679">
        <v>89.585690515807002</v>
      </c>
      <c r="C679">
        <f t="shared" si="20"/>
        <v>85.410364969545768</v>
      </c>
      <c r="D679">
        <f t="shared" si="21"/>
        <v>85.376860250217348</v>
      </c>
    </row>
    <row r="680" spans="1:4" x14ac:dyDescent="0.25">
      <c r="A680" s="1">
        <v>41228</v>
      </c>
      <c r="B680">
        <v>86.398362892223702</v>
      </c>
      <c r="C680">
        <f t="shared" si="20"/>
        <v>88.750625406554761</v>
      </c>
      <c r="D680">
        <f t="shared" si="21"/>
        <v>86.218626303335284</v>
      </c>
    </row>
    <row r="681" spans="1:4" x14ac:dyDescent="0.25">
      <c r="A681" s="1">
        <v>41229</v>
      </c>
      <c r="B681">
        <v>86.498457742134505</v>
      </c>
      <c r="C681">
        <f t="shared" si="20"/>
        <v>86.868815395089925</v>
      </c>
      <c r="D681">
        <f t="shared" si="21"/>
        <v>86.254573621112982</v>
      </c>
    </row>
    <row r="682" spans="1:4" x14ac:dyDescent="0.25">
      <c r="A682" s="1">
        <v>41230</v>
      </c>
      <c r="B682">
        <v>85.6635311143271</v>
      </c>
      <c r="C682">
        <f t="shared" si="20"/>
        <v>86.572529272725603</v>
      </c>
      <c r="D682">
        <f t="shared" si="21"/>
        <v>86.303350445317292</v>
      </c>
    </row>
    <row r="683" spans="1:4" x14ac:dyDescent="0.25">
      <c r="A683" s="1">
        <v>41231</v>
      </c>
      <c r="B683">
        <v>84.823045267489704</v>
      </c>
      <c r="C683">
        <f t="shared" si="20"/>
        <v>85.845330746006795</v>
      </c>
      <c r="D683">
        <f t="shared" si="21"/>
        <v>86.175386579119262</v>
      </c>
    </row>
    <row r="684" spans="1:4" x14ac:dyDescent="0.25">
      <c r="A684" s="1">
        <v>41232</v>
      </c>
      <c r="B684">
        <v>86.934381778741894</v>
      </c>
      <c r="C684">
        <f t="shared" si="20"/>
        <v>85.027502363193122</v>
      </c>
      <c r="D684">
        <f t="shared" si="21"/>
        <v>85.904918316793356</v>
      </c>
    </row>
    <row r="685" spans="1:4" x14ac:dyDescent="0.25">
      <c r="A685" s="1">
        <v>41233</v>
      </c>
      <c r="B685">
        <v>86.042863871879405</v>
      </c>
      <c r="C685">
        <f t="shared" si="20"/>
        <v>86.553005895632154</v>
      </c>
      <c r="D685">
        <f t="shared" si="21"/>
        <v>86.110811009183067</v>
      </c>
    </row>
    <row r="686" spans="1:4" x14ac:dyDescent="0.25">
      <c r="A686" s="1">
        <v>41234</v>
      </c>
      <c r="B686">
        <v>84.885390428211593</v>
      </c>
      <c r="C686">
        <f t="shared" si="20"/>
        <v>86.14489227662996</v>
      </c>
      <c r="D686">
        <f t="shared" si="21"/>
        <v>86.097221581722337</v>
      </c>
    </row>
    <row r="687" spans="1:4" x14ac:dyDescent="0.25">
      <c r="A687" s="1">
        <v>41235</v>
      </c>
      <c r="B687">
        <v>85.938628158844807</v>
      </c>
      <c r="C687">
        <f t="shared" si="20"/>
        <v>85.137290797895275</v>
      </c>
      <c r="D687">
        <f t="shared" si="21"/>
        <v>85.854855351020191</v>
      </c>
    </row>
    <row r="688" spans="1:4" x14ac:dyDescent="0.25">
      <c r="A688" s="1">
        <v>41236</v>
      </c>
      <c r="B688">
        <v>88.996503496503493</v>
      </c>
      <c r="C688">
        <f t="shared" si="20"/>
        <v>85.778360686654906</v>
      </c>
      <c r="D688">
        <f t="shared" si="21"/>
        <v>85.871609912585114</v>
      </c>
    </row>
    <row r="689" spans="1:4" x14ac:dyDescent="0.25">
      <c r="A689" s="1">
        <v>41237</v>
      </c>
      <c r="B689">
        <v>48</v>
      </c>
      <c r="C689">
        <f t="shared" si="20"/>
        <v>88.352874934533773</v>
      </c>
      <c r="D689">
        <f t="shared" si="21"/>
        <v>86.496588629368802</v>
      </c>
    </row>
    <row r="690" spans="1:4" x14ac:dyDescent="0.25">
      <c r="A690" s="1">
        <v>41238</v>
      </c>
      <c r="B690">
        <v>48</v>
      </c>
      <c r="C690">
        <f t="shared" si="20"/>
        <v>56.070574986906763</v>
      </c>
      <c r="D690">
        <f t="shared" si="21"/>
        <v>78.797270903495047</v>
      </c>
    </row>
    <row r="691" spans="1:4" x14ac:dyDescent="0.25">
      <c r="A691" s="1">
        <v>41239</v>
      </c>
      <c r="B691">
        <v>48.499789473684203</v>
      </c>
      <c r="C691">
        <f t="shared" si="20"/>
        <v>49.614114997381357</v>
      </c>
      <c r="D691">
        <f t="shared" si="21"/>
        <v>72.637816722796032</v>
      </c>
    </row>
    <row r="692" spans="1:4" x14ac:dyDescent="0.25">
      <c r="A692" s="1">
        <v>41240</v>
      </c>
      <c r="B692">
        <v>48.504166666666698</v>
      </c>
      <c r="C692">
        <f t="shared" si="20"/>
        <v>48.722654578423636</v>
      </c>
      <c r="D692">
        <f t="shared" si="21"/>
        <v>67.810211272973675</v>
      </c>
    </row>
    <row r="693" spans="1:4" x14ac:dyDescent="0.25">
      <c r="A693" s="1">
        <v>41241</v>
      </c>
      <c r="B693">
        <v>48.499630450849999</v>
      </c>
      <c r="C693">
        <f t="shared" si="20"/>
        <v>48.54786424901809</v>
      </c>
      <c r="D693">
        <f t="shared" si="21"/>
        <v>63.949002351712288</v>
      </c>
    </row>
    <row r="694" spans="1:4" x14ac:dyDescent="0.25">
      <c r="A694" s="1">
        <v>41242</v>
      </c>
      <c r="B694">
        <v>48.5017793594306</v>
      </c>
      <c r="C694">
        <f t="shared" si="20"/>
        <v>48.509277210483624</v>
      </c>
      <c r="D694">
        <f t="shared" si="21"/>
        <v>60.859127971539834</v>
      </c>
    </row>
    <row r="695" spans="1:4" x14ac:dyDescent="0.25">
      <c r="A695" s="1">
        <v>41243</v>
      </c>
      <c r="B695">
        <v>47.4991717283269</v>
      </c>
      <c r="C695">
        <f t="shared" si="20"/>
        <v>48.503278929641212</v>
      </c>
      <c r="D695">
        <f t="shared" si="21"/>
        <v>58.38765824911799</v>
      </c>
    </row>
    <row r="696" spans="1:4" x14ac:dyDescent="0.25">
      <c r="A696" s="1">
        <v>41244</v>
      </c>
      <c r="B696">
        <v>72.641618497109803</v>
      </c>
      <c r="C696">
        <f t="shared" si="20"/>
        <v>47.699993168589764</v>
      </c>
      <c r="D696">
        <f t="shared" si="21"/>
        <v>56.209960944959775</v>
      </c>
    </row>
    <row r="697" spans="1:4" x14ac:dyDescent="0.25">
      <c r="A697" s="1">
        <v>41245</v>
      </c>
      <c r="B697">
        <v>91.791187270501794</v>
      </c>
      <c r="C697">
        <f t="shared" si="20"/>
        <v>67.6532934314058</v>
      </c>
      <c r="D697">
        <f t="shared" si="21"/>
        <v>59.496292455389785</v>
      </c>
    </row>
    <row r="698" spans="1:4" x14ac:dyDescent="0.25">
      <c r="A698" s="1">
        <v>41246</v>
      </c>
      <c r="B698">
        <v>89.801913337084997</v>
      </c>
      <c r="C698">
        <f t="shared" si="20"/>
        <v>86.96360850268259</v>
      </c>
      <c r="D698">
        <f t="shared" si="21"/>
        <v>65.955271418412195</v>
      </c>
    </row>
    <row r="699" spans="1:4" x14ac:dyDescent="0.25">
      <c r="A699" s="1">
        <v>41247</v>
      </c>
      <c r="B699">
        <v>91.811273635390606</v>
      </c>
      <c r="C699">
        <f t="shared" si="20"/>
        <v>89.23425237020453</v>
      </c>
      <c r="D699">
        <f t="shared" si="21"/>
        <v>70.72459980214677</v>
      </c>
    </row>
    <row r="700" spans="1:4" x14ac:dyDescent="0.25">
      <c r="A700" s="1">
        <v>41248</v>
      </c>
      <c r="B700">
        <v>92.996484698097603</v>
      </c>
      <c r="C700">
        <f t="shared" si="20"/>
        <v>91.295869382353388</v>
      </c>
      <c r="D700">
        <f t="shared" si="21"/>
        <v>74.941934568795546</v>
      </c>
    </row>
    <row r="701" spans="1:4" x14ac:dyDescent="0.25">
      <c r="A701" s="1">
        <v>41249</v>
      </c>
      <c r="B701">
        <v>93.453027139874706</v>
      </c>
      <c r="C701">
        <f t="shared" si="20"/>
        <v>92.656361634948766</v>
      </c>
      <c r="D701">
        <f t="shared" si="21"/>
        <v>78.552844594655966</v>
      </c>
    </row>
    <row r="702" spans="1:4" x14ac:dyDescent="0.25">
      <c r="A702" s="1">
        <v>41250</v>
      </c>
      <c r="B702">
        <v>94.474333063864194</v>
      </c>
      <c r="C702">
        <f t="shared" si="20"/>
        <v>93.293694038889512</v>
      </c>
      <c r="D702">
        <f t="shared" si="21"/>
        <v>81.532881103699722</v>
      </c>
    </row>
    <row r="703" spans="1:4" x14ac:dyDescent="0.25">
      <c r="A703" s="1">
        <v>41251</v>
      </c>
      <c r="B703">
        <v>94.505254648342799</v>
      </c>
      <c r="C703">
        <f t="shared" si="20"/>
        <v>94.238205258869272</v>
      </c>
      <c r="D703">
        <f t="shared" si="21"/>
        <v>84.121171495732625</v>
      </c>
    </row>
    <row r="704" spans="1:4" x14ac:dyDescent="0.25">
      <c r="A704" s="1">
        <v>41252</v>
      </c>
      <c r="B704">
        <v>93.629522431259005</v>
      </c>
      <c r="C704">
        <f t="shared" si="20"/>
        <v>94.451844770448105</v>
      </c>
      <c r="D704">
        <f t="shared" si="21"/>
        <v>86.197988126254657</v>
      </c>
    </row>
    <row r="705" spans="1:4" x14ac:dyDescent="0.25">
      <c r="A705" s="1">
        <v>41253</v>
      </c>
      <c r="B705">
        <v>94.0010718113612</v>
      </c>
      <c r="C705">
        <f t="shared" si="20"/>
        <v>93.793986899096836</v>
      </c>
      <c r="D705">
        <f t="shared" si="21"/>
        <v>87.684294987255541</v>
      </c>
    </row>
    <row r="706" spans="1:4" x14ac:dyDescent="0.25">
      <c r="A706" s="1">
        <v>41254</v>
      </c>
      <c r="B706">
        <v>90.464379947229503</v>
      </c>
      <c r="C706">
        <f t="shared" si="20"/>
        <v>93.959654828908327</v>
      </c>
      <c r="D706">
        <f t="shared" si="21"/>
        <v>88.947650352076678</v>
      </c>
    </row>
    <row r="707" spans="1:4" x14ac:dyDescent="0.25">
      <c r="A707" s="1">
        <v>41255</v>
      </c>
      <c r="B707">
        <v>80.83</v>
      </c>
      <c r="C707">
        <f t="shared" si="20"/>
        <v>91.163434923565262</v>
      </c>
      <c r="D707">
        <f t="shared" si="21"/>
        <v>89.25099627110724</v>
      </c>
    </row>
    <row r="708" spans="1:4" x14ac:dyDescent="0.25">
      <c r="A708" s="1">
        <v>41256</v>
      </c>
      <c r="B708">
        <v>89.511504424778806</v>
      </c>
      <c r="C708">
        <f t="shared" ref="C708:C771" si="22">0.8*B707+0.2*C707</f>
        <v>82.896686984713057</v>
      </c>
      <c r="D708">
        <f t="shared" ref="D708:D771" si="23">0.2*B707+0.8*D707</f>
        <v>87.566797016885786</v>
      </c>
    </row>
    <row r="709" spans="1:4" x14ac:dyDescent="0.25">
      <c r="A709" s="1">
        <v>41257</v>
      </c>
      <c r="B709">
        <v>91.876574307304793</v>
      </c>
      <c r="C709">
        <f t="shared" si="22"/>
        <v>88.188540936765662</v>
      </c>
      <c r="D709">
        <f t="shared" si="23"/>
        <v>87.955738498464399</v>
      </c>
    </row>
    <row r="710" spans="1:4" x14ac:dyDescent="0.25">
      <c r="A710" s="1">
        <v>41258</v>
      </c>
      <c r="B710">
        <v>92.3535220539829</v>
      </c>
      <c r="C710">
        <f t="shared" si="22"/>
        <v>91.138967633196984</v>
      </c>
      <c r="D710">
        <f t="shared" si="23"/>
        <v>88.73990566023248</v>
      </c>
    </row>
    <row r="711" spans="1:4" x14ac:dyDescent="0.25">
      <c r="A711" s="1">
        <v>41259</v>
      </c>
      <c r="B711">
        <v>89.028135990621294</v>
      </c>
      <c r="C711">
        <f t="shared" si="22"/>
        <v>92.110611169825731</v>
      </c>
      <c r="D711">
        <f t="shared" si="23"/>
        <v>89.462628938982576</v>
      </c>
    </row>
    <row r="712" spans="1:4" x14ac:dyDescent="0.25">
      <c r="A712" s="1">
        <v>41260</v>
      </c>
      <c r="B712">
        <v>87.675378787878799</v>
      </c>
      <c r="C712">
        <f t="shared" si="22"/>
        <v>89.644631026462179</v>
      </c>
      <c r="D712">
        <f t="shared" si="23"/>
        <v>89.375730349310317</v>
      </c>
    </row>
    <row r="713" spans="1:4" x14ac:dyDescent="0.25">
      <c r="A713" s="1">
        <v>41261</v>
      </c>
      <c r="B713">
        <v>89.762666666666703</v>
      </c>
      <c r="C713">
        <f t="shared" si="22"/>
        <v>88.069229235595486</v>
      </c>
      <c r="D713">
        <f t="shared" si="23"/>
        <v>89.03566003702403</v>
      </c>
    </row>
    <row r="714" spans="1:4" x14ac:dyDescent="0.25">
      <c r="A714" s="1">
        <v>41262</v>
      </c>
      <c r="B714">
        <v>93.049756097561001</v>
      </c>
      <c r="C714">
        <f t="shared" si="22"/>
        <v>89.423979180452463</v>
      </c>
      <c r="D714">
        <f t="shared" si="23"/>
        <v>89.181061362952562</v>
      </c>
    </row>
    <row r="715" spans="1:4" x14ac:dyDescent="0.25">
      <c r="A715" s="1">
        <v>41263</v>
      </c>
      <c r="B715">
        <v>93.576041666666697</v>
      </c>
      <c r="C715">
        <f t="shared" si="22"/>
        <v>92.324600714139294</v>
      </c>
      <c r="D715">
        <f t="shared" si="23"/>
        <v>89.954800309874244</v>
      </c>
    </row>
    <row r="716" spans="1:4" x14ac:dyDescent="0.25">
      <c r="A716" s="1">
        <v>41264</v>
      </c>
      <c r="B716">
        <v>92.916583582585602</v>
      </c>
      <c r="C716">
        <f t="shared" si="22"/>
        <v>93.325753476161225</v>
      </c>
      <c r="D716">
        <f t="shared" si="23"/>
        <v>90.679048581232735</v>
      </c>
    </row>
    <row r="717" spans="1:4" x14ac:dyDescent="0.25">
      <c r="A717" s="1">
        <v>41265</v>
      </c>
      <c r="B717">
        <v>94.205913134484604</v>
      </c>
      <c r="C717">
        <f t="shared" si="22"/>
        <v>92.998417561300727</v>
      </c>
      <c r="D717">
        <f t="shared" si="23"/>
        <v>91.126555581503311</v>
      </c>
    </row>
    <row r="718" spans="1:4" x14ac:dyDescent="0.25">
      <c r="A718" s="1">
        <v>41266</v>
      </c>
      <c r="B718">
        <v>93.6071830106184</v>
      </c>
      <c r="C718">
        <f t="shared" si="22"/>
        <v>93.964414019847823</v>
      </c>
      <c r="D718">
        <f t="shared" si="23"/>
        <v>91.742427092099575</v>
      </c>
    </row>
    <row r="719" spans="1:4" x14ac:dyDescent="0.25">
      <c r="A719" s="1">
        <v>41267</v>
      </c>
      <c r="B719">
        <v>95.634893617021007</v>
      </c>
      <c r="C719">
        <f t="shared" si="22"/>
        <v>93.678629212464287</v>
      </c>
      <c r="D719">
        <f t="shared" si="23"/>
        <v>92.115378275803351</v>
      </c>
    </row>
    <row r="720" spans="1:4" x14ac:dyDescent="0.25">
      <c r="A720" s="1">
        <v>41268</v>
      </c>
      <c r="B720">
        <v>94.174437739989003</v>
      </c>
      <c r="C720">
        <f t="shared" si="22"/>
        <v>95.243640736109668</v>
      </c>
      <c r="D720">
        <f t="shared" si="23"/>
        <v>92.819281344046885</v>
      </c>
    </row>
    <row r="721" spans="1:4" x14ac:dyDescent="0.25">
      <c r="A721" s="1">
        <v>41269</v>
      </c>
      <c r="B721">
        <v>93.8782816229117</v>
      </c>
      <c r="C721">
        <f t="shared" si="22"/>
        <v>94.388278339213144</v>
      </c>
      <c r="D721">
        <f t="shared" si="23"/>
        <v>93.09031262323532</v>
      </c>
    </row>
    <row r="722" spans="1:4" x14ac:dyDescent="0.25">
      <c r="A722" s="1">
        <v>41270</v>
      </c>
      <c r="B722">
        <v>55.884615384615401</v>
      </c>
      <c r="C722">
        <f t="shared" si="22"/>
        <v>93.980280966171989</v>
      </c>
      <c r="D722">
        <f t="shared" si="23"/>
        <v>93.247906423170605</v>
      </c>
    </row>
    <row r="723" spans="1:4" x14ac:dyDescent="0.25">
      <c r="A723" s="1">
        <v>41271</v>
      </c>
      <c r="B723">
        <v>49.411547002220601</v>
      </c>
      <c r="C723">
        <f t="shared" si="22"/>
        <v>63.503748500926726</v>
      </c>
      <c r="D723">
        <f t="shared" si="23"/>
        <v>85.775248215459555</v>
      </c>
    </row>
    <row r="724" spans="1:4" x14ac:dyDescent="0.25">
      <c r="A724" s="1">
        <v>41272</v>
      </c>
      <c r="B724">
        <v>48.499631540162099</v>
      </c>
      <c r="C724">
        <f t="shared" si="22"/>
        <v>52.229987301961835</v>
      </c>
      <c r="D724">
        <f t="shared" si="23"/>
        <v>78.50250797281177</v>
      </c>
    </row>
    <row r="725" spans="1:4" x14ac:dyDescent="0.25">
      <c r="A725" s="1">
        <v>41273</v>
      </c>
      <c r="B725">
        <v>48.5</v>
      </c>
      <c r="C725">
        <f t="shared" si="22"/>
        <v>49.245702692522052</v>
      </c>
      <c r="D725">
        <f t="shared" si="23"/>
        <v>72.501932686281833</v>
      </c>
    </row>
    <row r="726" spans="1:4" x14ac:dyDescent="0.25">
      <c r="A726" s="1">
        <v>41274</v>
      </c>
      <c r="B726">
        <v>48.5</v>
      </c>
      <c r="C726">
        <f t="shared" si="22"/>
        <v>48.649140538504412</v>
      </c>
      <c r="D726">
        <f t="shared" si="23"/>
        <v>67.701546149025475</v>
      </c>
    </row>
    <row r="727" spans="1:4" x14ac:dyDescent="0.25">
      <c r="A727" s="1">
        <v>41275</v>
      </c>
      <c r="B727">
        <v>48.499905642574099</v>
      </c>
      <c r="C727">
        <f t="shared" si="22"/>
        <v>48.529828107700887</v>
      </c>
      <c r="D727">
        <f t="shared" si="23"/>
        <v>63.861236919220389</v>
      </c>
    </row>
    <row r="728" spans="1:4" x14ac:dyDescent="0.25">
      <c r="A728" s="1">
        <v>41276</v>
      </c>
      <c r="B728">
        <v>48.5</v>
      </c>
      <c r="C728">
        <f t="shared" si="22"/>
        <v>48.505890135599465</v>
      </c>
      <c r="D728">
        <f t="shared" si="23"/>
        <v>60.788970663891135</v>
      </c>
    </row>
    <row r="729" spans="1:4" x14ac:dyDescent="0.25">
      <c r="A729" s="1">
        <v>41277</v>
      </c>
      <c r="B729">
        <v>48.500452488687799</v>
      </c>
      <c r="C729">
        <f t="shared" si="22"/>
        <v>48.501178027119899</v>
      </c>
      <c r="D729">
        <f t="shared" si="23"/>
        <v>58.331176531112916</v>
      </c>
    </row>
    <row r="730" spans="1:4" x14ac:dyDescent="0.25">
      <c r="A730" s="1">
        <v>41278</v>
      </c>
      <c r="B730">
        <v>48.499862068965498</v>
      </c>
      <c r="C730">
        <f t="shared" si="22"/>
        <v>48.50059759637422</v>
      </c>
      <c r="D730">
        <f t="shared" si="23"/>
        <v>56.365031722627897</v>
      </c>
    </row>
    <row r="731" spans="1:4" x14ac:dyDescent="0.25">
      <c r="A731" s="1">
        <v>41279</v>
      </c>
      <c r="B731">
        <v>48.5</v>
      </c>
      <c r="C731">
        <f t="shared" si="22"/>
        <v>48.500009174447243</v>
      </c>
      <c r="D731">
        <f t="shared" si="23"/>
        <v>54.791997791895419</v>
      </c>
    </row>
    <row r="732" spans="1:4" x14ac:dyDescent="0.25">
      <c r="A732" s="1">
        <v>41280</v>
      </c>
      <c r="B732">
        <v>48.4444444444444</v>
      </c>
      <c r="C732">
        <f t="shared" si="22"/>
        <v>48.500001834889453</v>
      </c>
      <c r="D732">
        <f t="shared" si="23"/>
        <v>53.533598233516344</v>
      </c>
    </row>
    <row r="733" spans="1:4" x14ac:dyDescent="0.25">
      <c r="A733" s="1">
        <v>41281</v>
      </c>
      <c r="B733">
        <v>48.5</v>
      </c>
      <c r="C733">
        <f t="shared" si="22"/>
        <v>48.455555922533414</v>
      </c>
      <c r="D733">
        <f t="shared" si="23"/>
        <v>52.515767475701963</v>
      </c>
    </row>
    <row r="734" spans="1:4" x14ac:dyDescent="0.25">
      <c r="A734" s="1">
        <v>41282</v>
      </c>
      <c r="B734">
        <v>48.4444444444444</v>
      </c>
      <c r="C734">
        <f t="shared" si="22"/>
        <v>48.491111184506686</v>
      </c>
      <c r="D734">
        <f t="shared" si="23"/>
        <v>51.712613980561578</v>
      </c>
    </row>
    <row r="735" spans="1:4" x14ac:dyDescent="0.25">
      <c r="A735" s="1">
        <v>41283</v>
      </c>
      <c r="B735">
        <v>47.5</v>
      </c>
      <c r="C735">
        <f t="shared" si="22"/>
        <v>48.453777792456862</v>
      </c>
      <c r="D735">
        <f t="shared" si="23"/>
        <v>51.058980073338148</v>
      </c>
    </row>
    <row r="736" spans="1:4" x14ac:dyDescent="0.25">
      <c r="A736" s="1">
        <v>41284</v>
      </c>
      <c r="B736">
        <v>47.5</v>
      </c>
      <c r="C736">
        <f t="shared" si="22"/>
        <v>47.690755558491375</v>
      </c>
      <c r="D736">
        <f t="shared" si="23"/>
        <v>50.347184058670521</v>
      </c>
    </row>
    <row r="737" spans="1:4" x14ac:dyDescent="0.25">
      <c r="A737" s="1">
        <v>41285</v>
      </c>
      <c r="B737">
        <v>47.5</v>
      </c>
      <c r="C737">
        <f t="shared" si="22"/>
        <v>47.538151111698276</v>
      </c>
      <c r="D737">
        <f t="shared" si="23"/>
        <v>49.777747246936421</v>
      </c>
    </row>
    <row r="738" spans="1:4" x14ac:dyDescent="0.25">
      <c r="A738" s="1">
        <v>41286</v>
      </c>
      <c r="B738">
        <v>47.5</v>
      </c>
      <c r="C738">
        <f t="shared" si="22"/>
        <v>47.507630222339657</v>
      </c>
      <c r="D738">
        <f t="shared" si="23"/>
        <v>49.322197797549137</v>
      </c>
    </row>
    <row r="739" spans="1:4" x14ac:dyDescent="0.25">
      <c r="A739" s="1">
        <v>41287</v>
      </c>
      <c r="B739">
        <v>47.5</v>
      </c>
      <c r="C739">
        <f t="shared" si="22"/>
        <v>47.50152604446793</v>
      </c>
      <c r="D739">
        <f t="shared" si="23"/>
        <v>48.957758238039311</v>
      </c>
    </row>
    <row r="740" spans="1:4" x14ac:dyDescent="0.25">
      <c r="A740" s="1">
        <v>41288</v>
      </c>
      <c r="B740">
        <v>47.499885242139101</v>
      </c>
      <c r="C740">
        <f t="shared" si="22"/>
        <v>47.500305208893586</v>
      </c>
      <c r="D740">
        <f t="shared" si="23"/>
        <v>48.66620659043145</v>
      </c>
    </row>
    <row r="741" spans="1:4" x14ac:dyDescent="0.25">
      <c r="A741" s="1">
        <v>41289</v>
      </c>
      <c r="B741">
        <v>47.5</v>
      </c>
      <c r="C741">
        <f t="shared" si="22"/>
        <v>47.499969235489999</v>
      </c>
      <c r="D741">
        <f t="shared" si="23"/>
        <v>48.432942320772987</v>
      </c>
    </row>
    <row r="742" spans="1:4" x14ac:dyDescent="0.25">
      <c r="A742" s="1">
        <v>41290</v>
      </c>
      <c r="B742">
        <v>47.5</v>
      </c>
      <c r="C742">
        <f t="shared" si="22"/>
        <v>47.499993847097997</v>
      </c>
      <c r="D742">
        <f t="shared" si="23"/>
        <v>48.246353856618391</v>
      </c>
    </row>
    <row r="743" spans="1:4" x14ac:dyDescent="0.25">
      <c r="A743" s="1">
        <v>41291</v>
      </c>
      <c r="B743">
        <v>47.5</v>
      </c>
      <c r="C743">
        <f t="shared" si="22"/>
        <v>47.499998769419598</v>
      </c>
      <c r="D743">
        <f t="shared" si="23"/>
        <v>48.097083085294713</v>
      </c>
    </row>
    <row r="744" spans="1:4" x14ac:dyDescent="0.25">
      <c r="A744" s="1">
        <v>41292</v>
      </c>
      <c r="B744">
        <v>47.500246913580199</v>
      </c>
      <c r="C744">
        <f t="shared" si="22"/>
        <v>47.49999975388392</v>
      </c>
      <c r="D744">
        <f t="shared" si="23"/>
        <v>47.977666468235775</v>
      </c>
    </row>
    <row r="745" spans="1:4" x14ac:dyDescent="0.25">
      <c r="A745" s="1">
        <v>41293</v>
      </c>
      <c r="B745">
        <v>47.500101235067802</v>
      </c>
      <c r="C745">
        <f t="shared" si="22"/>
        <v>47.500197481640946</v>
      </c>
      <c r="D745">
        <f t="shared" si="23"/>
        <v>47.882182557304667</v>
      </c>
    </row>
    <row r="746" spans="1:4" x14ac:dyDescent="0.25">
      <c r="A746" s="1">
        <v>41294</v>
      </c>
      <c r="B746">
        <v>47.5</v>
      </c>
      <c r="C746">
        <f t="shared" si="22"/>
        <v>47.500120484382435</v>
      </c>
      <c r="D746">
        <f t="shared" si="23"/>
        <v>47.805766292857292</v>
      </c>
    </row>
    <row r="747" spans="1:4" x14ac:dyDescent="0.25">
      <c r="A747" s="1">
        <v>41295</v>
      </c>
      <c r="B747">
        <v>47.4979719188768</v>
      </c>
      <c r="C747">
        <f t="shared" si="22"/>
        <v>47.500024096876487</v>
      </c>
      <c r="D747">
        <f t="shared" si="23"/>
        <v>47.744613034285834</v>
      </c>
    </row>
    <row r="748" spans="1:4" x14ac:dyDescent="0.25">
      <c r="A748" s="1">
        <v>41296</v>
      </c>
      <c r="B748">
        <v>48</v>
      </c>
      <c r="C748">
        <f t="shared" si="22"/>
        <v>47.498382354476739</v>
      </c>
      <c r="D748">
        <f t="shared" si="23"/>
        <v>47.695284811204026</v>
      </c>
    </row>
    <row r="749" spans="1:4" x14ac:dyDescent="0.25">
      <c r="A749" s="1">
        <v>41297</v>
      </c>
      <c r="B749">
        <v>47.499862448418199</v>
      </c>
      <c r="C749">
        <f t="shared" si="22"/>
        <v>47.899676470895358</v>
      </c>
      <c r="D749">
        <f t="shared" si="23"/>
        <v>47.756227848963221</v>
      </c>
    </row>
    <row r="750" spans="1:4" x14ac:dyDescent="0.25">
      <c r="A750" s="1">
        <v>41298</v>
      </c>
      <c r="B750">
        <v>47.5000627116518</v>
      </c>
      <c r="C750">
        <f t="shared" si="22"/>
        <v>47.579825252913636</v>
      </c>
      <c r="D750">
        <f t="shared" si="23"/>
        <v>47.704954768854222</v>
      </c>
    </row>
    <row r="751" spans="1:4" x14ac:dyDescent="0.25">
      <c r="A751" s="1">
        <v>41299</v>
      </c>
      <c r="B751">
        <v>47.5</v>
      </c>
      <c r="C751">
        <f t="shared" si="22"/>
        <v>47.516015219904169</v>
      </c>
      <c r="D751">
        <f t="shared" si="23"/>
        <v>47.663976357413738</v>
      </c>
    </row>
    <row r="752" spans="1:4" x14ac:dyDescent="0.25">
      <c r="A752" s="1">
        <v>41300</v>
      </c>
      <c r="B752">
        <v>47.5</v>
      </c>
      <c r="C752">
        <f t="shared" si="22"/>
        <v>47.503203043980832</v>
      </c>
      <c r="D752">
        <f t="shared" si="23"/>
        <v>47.63118108593099</v>
      </c>
    </row>
    <row r="753" spans="1:4" x14ac:dyDescent="0.25">
      <c r="A753" s="1">
        <v>41301</v>
      </c>
      <c r="B753">
        <v>47.5</v>
      </c>
      <c r="C753">
        <f t="shared" si="22"/>
        <v>47.500640608796168</v>
      </c>
      <c r="D753">
        <f t="shared" si="23"/>
        <v>47.604944868744795</v>
      </c>
    </row>
    <row r="754" spans="1:4" x14ac:dyDescent="0.25">
      <c r="A754" s="1">
        <v>41302</v>
      </c>
      <c r="B754">
        <v>47.499455930359098</v>
      </c>
      <c r="C754">
        <f t="shared" si="22"/>
        <v>47.500128121759232</v>
      </c>
      <c r="D754">
        <f t="shared" si="23"/>
        <v>47.583955894995839</v>
      </c>
    </row>
    <row r="755" spans="1:4" x14ac:dyDescent="0.25">
      <c r="A755" s="1">
        <v>41303</v>
      </c>
      <c r="B755">
        <v>63.1267880364109</v>
      </c>
      <c r="C755">
        <f t="shared" si="22"/>
        <v>47.499590368639126</v>
      </c>
      <c r="D755">
        <f t="shared" si="23"/>
        <v>47.567055902068496</v>
      </c>
    </row>
    <row r="756" spans="1:4" x14ac:dyDescent="0.25">
      <c r="A756" s="1">
        <v>41304</v>
      </c>
      <c r="B756">
        <v>83.469180327868898</v>
      </c>
      <c r="C756">
        <f t="shared" si="22"/>
        <v>60.001348502856551</v>
      </c>
      <c r="D756">
        <f t="shared" si="23"/>
        <v>50.679002328936981</v>
      </c>
    </row>
    <row r="757" spans="1:4" x14ac:dyDescent="0.25">
      <c r="A757" s="1">
        <v>41305</v>
      </c>
      <c r="B757">
        <v>85.938275340393304</v>
      </c>
      <c r="C757">
        <f t="shared" si="22"/>
        <v>78.77561396286643</v>
      </c>
      <c r="D757">
        <f t="shared" si="23"/>
        <v>57.237037928723367</v>
      </c>
    </row>
    <row r="758" spans="1:4" x14ac:dyDescent="0.25">
      <c r="A758" s="1">
        <v>41306</v>
      </c>
      <c r="B758">
        <v>81.415857605178005</v>
      </c>
      <c r="C758">
        <f t="shared" si="22"/>
        <v>84.505743064887938</v>
      </c>
      <c r="D758">
        <f t="shared" si="23"/>
        <v>62.977285411057359</v>
      </c>
    </row>
    <row r="759" spans="1:4" x14ac:dyDescent="0.25">
      <c r="A759" s="1">
        <v>41307</v>
      </c>
      <c r="B759">
        <v>85.1886326194399</v>
      </c>
      <c r="C759">
        <f t="shared" si="22"/>
        <v>82.03383469712</v>
      </c>
      <c r="D759">
        <f t="shared" si="23"/>
        <v>66.664999849881497</v>
      </c>
    </row>
    <row r="760" spans="1:4" x14ac:dyDescent="0.25">
      <c r="A760" s="1">
        <v>41308</v>
      </c>
      <c r="B760">
        <v>87.2920912178554</v>
      </c>
      <c r="C760">
        <f t="shared" si="22"/>
        <v>84.55767303497592</v>
      </c>
      <c r="D760">
        <f t="shared" si="23"/>
        <v>70.36972640379318</v>
      </c>
    </row>
    <row r="761" spans="1:4" x14ac:dyDescent="0.25">
      <c r="A761" s="1">
        <v>41309</v>
      </c>
      <c r="B761">
        <v>86.770996348461097</v>
      </c>
      <c r="C761">
        <f t="shared" si="22"/>
        <v>86.745207581279516</v>
      </c>
      <c r="D761">
        <f t="shared" si="23"/>
        <v>73.754199366605633</v>
      </c>
    </row>
    <row r="762" spans="1:4" x14ac:dyDescent="0.25">
      <c r="A762" s="1">
        <v>41310</v>
      </c>
      <c r="B762">
        <v>87.694892473118301</v>
      </c>
      <c r="C762">
        <f t="shared" si="22"/>
        <v>86.765838595024789</v>
      </c>
      <c r="D762">
        <f t="shared" si="23"/>
        <v>76.357558762976723</v>
      </c>
    </row>
    <row r="763" spans="1:4" x14ac:dyDescent="0.25">
      <c r="A763" s="1">
        <v>41311</v>
      </c>
      <c r="B763">
        <v>85.502994011976</v>
      </c>
      <c r="C763">
        <f t="shared" si="22"/>
        <v>87.509081697499596</v>
      </c>
      <c r="D763">
        <f t="shared" si="23"/>
        <v>78.625025505005041</v>
      </c>
    </row>
    <row r="764" spans="1:4" x14ac:dyDescent="0.25">
      <c r="A764" s="1">
        <v>41312</v>
      </c>
      <c r="B764">
        <v>88.003610108303207</v>
      </c>
      <c r="C764">
        <f t="shared" si="22"/>
        <v>85.904211549080728</v>
      </c>
      <c r="D764">
        <f t="shared" si="23"/>
        <v>80.000619206399236</v>
      </c>
    </row>
    <row r="765" spans="1:4" x14ac:dyDescent="0.25">
      <c r="A765" s="1">
        <v>41313</v>
      </c>
      <c r="B765">
        <v>88.108701401745606</v>
      </c>
      <c r="C765">
        <f t="shared" si="22"/>
        <v>87.583730396458705</v>
      </c>
      <c r="D765">
        <f t="shared" si="23"/>
        <v>81.601217386780036</v>
      </c>
    </row>
    <row r="766" spans="1:4" x14ac:dyDescent="0.25">
      <c r="A766" s="1">
        <v>41314</v>
      </c>
      <c r="B766">
        <v>86.496022461394503</v>
      </c>
      <c r="C766">
        <f t="shared" si="22"/>
        <v>88.00370720068824</v>
      </c>
      <c r="D766">
        <f t="shared" si="23"/>
        <v>82.90271418977315</v>
      </c>
    </row>
    <row r="767" spans="1:4" x14ac:dyDescent="0.25">
      <c r="A767" s="1">
        <v>41315</v>
      </c>
      <c r="B767">
        <v>88.855737704917999</v>
      </c>
      <c r="C767">
        <f t="shared" si="22"/>
        <v>86.797559409253253</v>
      </c>
      <c r="D767">
        <f t="shared" si="23"/>
        <v>83.621375844097429</v>
      </c>
    </row>
    <row r="768" spans="1:4" x14ac:dyDescent="0.25">
      <c r="A768" s="1">
        <v>41316</v>
      </c>
      <c r="B768">
        <v>82.502766798419003</v>
      </c>
      <c r="C768">
        <f t="shared" si="22"/>
        <v>88.444102045785058</v>
      </c>
      <c r="D768">
        <f t="shared" si="23"/>
        <v>84.668248216261546</v>
      </c>
    </row>
    <row r="769" spans="1:4" x14ac:dyDescent="0.25">
      <c r="A769" s="1">
        <v>41317</v>
      </c>
      <c r="B769">
        <v>87.169435215946805</v>
      </c>
      <c r="C769">
        <f t="shared" si="22"/>
        <v>83.691033847892228</v>
      </c>
      <c r="D769">
        <f t="shared" si="23"/>
        <v>84.235151932693043</v>
      </c>
    </row>
    <row r="770" spans="1:4" x14ac:dyDescent="0.25">
      <c r="A770" s="1">
        <v>41318</v>
      </c>
      <c r="B770">
        <v>90.2235885969816</v>
      </c>
      <c r="C770">
        <f t="shared" si="22"/>
        <v>86.473754942335887</v>
      </c>
      <c r="D770">
        <f t="shared" si="23"/>
        <v>84.822008589343795</v>
      </c>
    </row>
    <row r="771" spans="1:4" x14ac:dyDescent="0.25">
      <c r="A771" s="1">
        <v>41319</v>
      </c>
      <c r="B771">
        <v>89.55</v>
      </c>
      <c r="C771">
        <f t="shared" si="22"/>
        <v>89.473621866052468</v>
      </c>
      <c r="D771">
        <f t="shared" si="23"/>
        <v>85.902324590871359</v>
      </c>
    </row>
    <row r="772" spans="1:4" x14ac:dyDescent="0.25">
      <c r="A772" s="1">
        <v>41320</v>
      </c>
      <c r="B772">
        <v>86.840949554896099</v>
      </c>
      <c r="C772">
        <f t="shared" ref="C772:C835" si="24">0.8*B771+0.2*C771</f>
        <v>89.534724373210494</v>
      </c>
      <c r="D772">
        <f t="shared" ref="D772:D835" si="25">0.2*B771+0.8*D771</f>
        <v>86.63185967269709</v>
      </c>
    </row>
    <row r="773" spans="1:4" x14ac:dyDescent="0.25">
      <c r="A773" s="1">
        <v>41321</v>
      </c>
      <c r="B773">
        <v>86.472116946399595</v>
      </c>
      <c r="C773">
        <f t="shared" si="24"/>
        <v>87.379704518558981</v>
      </c>
      <c r="D773">
        <f t="shared" si="25"/>
        <v>86.673677649136906</v>
      </c>
    </row>
    <row r="774" spans="1:4" x14ac:dyDescent="0.25">
      <c r="A774" s="1">
        <v>41322</v>
      </c>
      <c r="B774">
        <v>89.308788598574793</v>
      </c>
      <c r="C774">
        <f t="shared" si="24"/>
        <v>86.653634460831483</v>
      </c>
      <c r="D774">
        <f t="shared" si="25"/>
        <v>86.633365508589435</v>
      </c>
    </row>
    <row r="775" spans="1:4" x14ac:dyDescent="0.25">
      <c r="A775" s="1">
        <v>41323</v>
      </c>
      <c r="B775">
        <v>89.497267759562803</v>
      </c>
      <c r="C775">
        <f t="shared" si="24"/>
        <v>88.777757771026131</v>
      </c>
      <c r="D775">
        <f t="shared" si="25"/>
        <v>87.168450126586507</v>
      </c>
    </row>
    <row r="776" spans="1:4" x14ac:dyDescent="0.25">
      <c r="A776" s="1">
        <v>41324</v>
      </c>
      <c r="B776">
        <v>87.967032967033006</v>
      </c>
      <c r="C776">
        <f t="shared" si="24"/>
        <v>89.353365761855471</v>
      </c>
      <c r="D776">
        <f t="shared" si="25"/>
        <v>87.63421365318176</v>
      </c>
    </row>
    <row r="777" spans="1:4" x14ac:dyDescent="0.25">
      <c r="A777" s="1">
        <v>41325</v>
      </c>
      <c r="B777">
        <v>89.394780447390204</v>
      </c>
      <c r="C777">
        <f t="shared" si="24"/>
        <v>88.244299525997505</v>
      </c>
      <c r="D777">
        <f t="shared" si="25"/>
        <v>87.700777515952012</v>
      </c>
    </row>
    <row r="778" spans="1:4" x14ac:dyDescent="0.25">
      <c r="A778" s="1">
        <v>41326</v>
      </c>
      <c r="B778">
        <v>84.273817034700301</v>
      </c>
      <c r="C778">
        <f t="shared" si="24"/>
        <v>89.164684263111667</v>
      </c>
      <c r="D778">
        <f t="shared" si="25"/>
        <v>88.039578102239645</v>
      </c>
    </row>
    <row r="779" spans="1:4" x14ac:dyDescent="0.25">
      <c r="A779" s="1">
        <v>41327</v>
      </c>
      <c r="B779">
        <v>54.544068919814499</v>
      </c>
      <c r="C779">
        <f t="shared" si="24"/>
        <v>85.251990480382588</v>
      </c>
      <c r="D779">
        <f t="shared" si="25"/>
        <v>87.286425888731785</v>
      </c>
    </row>
    <row r="780" spans="1:4" x14ac:dyDescent="0.25">
      <c r="A780" s="1">
        <v>41328</v>
      </c>
      <c r="B780">
        <v>50.499863126197603</v>
      </c>
      <c r="C780">
        <f t="shared" si="24"/>
        <v>60.685653231928114</v>
      </c>
      <c r="D780">
        <f t="shared" si="25"/>
        <v>80.737954494948326</v>
      </c>
    </row>
    <row r="781" spans="1:4" x14ac:dyDescent="0.25">
      <c r="A781" s="1">
        <v>41329</v>
      </c>
      <c r="B781">
        <v>49.5</v>
      </c>
      <c r="C781">
        <f t="shared" si="24"/>
        <v>52.537021147343708</v>
      </c>
      <c r="D781">
        <f t="shared" si="25"/>
        <v>74.69033622119818</v>
      </c>
    </row>
    <row r="782" spans="1:4" x14ac:dyDescent="0.25">
      <c r="A782" s="1">
        <v>41330</v>
      </c>
      <c r="B782">
        <v>49.5</v>
      </c>
      <c r="C782">
        <f t="shared" si="24"/>
        <v>50.107404229468742</v>
      </c>
      <c r="D782">
        <f t="shared" si="25"/>
        <v>69.652268976958553</v>
      </c>
    </row>
    <row r="783" spans="1:4" x14ac:dyDescent="0.25">
      <c r="A783" s="1">
        <v>41331</v>
      </c>
      <c r="B783">
        <v>49.5</v>
      </c>
      <c r="C783">
        <f t="shared" si="24"/>
        <v>49.62148084589375</v>
      </c>
      <c r="D783">
        <f t="shared" si="25"/>
        <v>65.621815181566845</v>
      </c>
    </row>
    <row r="784" spans="1:4" x14ac:dyDescent="0.25">
      <c r="A784" s="1">
        <v>41332</v>
      </c>
      <c r="B784">
        <v>49.450932684509297</v>
      </c>
      <c r="C784">
        <f t="shared" si="24"/>
        <v>49.524296169178754</v>
      </c>
      <c r="D784">
        <f t="shared" si="25"/>
        <v>62.397452145253474</v>
      </c>
    </row>
    <row r="785" spans="1:4" x14ac:dyDescent="0.25">
      <c r="A785" s="1">
        <v>41333</v>
      </c>
      <c r="B785">
        <v>48.5</v>
      </c>
      <c r="C785">
        <f t="shared" si="24"/>
        <v>49.46560538144319</v>
      </c>
      <c r="D785">
        <f t="shared" si="25"/>
        <v>59.80814825310464</v>
      </c>
    </row>
    <row r="786" spans="1:4" x14ac:dyDescent="0.25">
      <c r="A786" s="1">
        <v>41334</v>
      </c>
      <c r="B786">
        <v>49.5</v>
      </c>
      <c r="C786">
        <f t="shared" si="24"/>
        <v>48.693121076288641</v>
      </c>
      <c r="D786">
        <f t="shared" si="25"/>
        <v>57.546518602483715</v>
      </c>
    </row>
    <row r="787" spans="1:4" x14ac:dyDescent="0.25">
      <c r="A787" s="1">
        <v>41335</v>
      </c>
      <c r="B787">
        <v>48.5</v>
      </c>
      <c r="C787">
        <f t="shared" si="24"/>
        <v>49.338624215257731</v>
      </c>
      <c r="D787">
        <f t="shared" si="25"/>
        <v>55.937214881986975</v>
      </c>
    </row>
    <row r="788" spans="1:4" x14ac:dyDescent="0.25">
      <c r="A788" s="1">
        <v>41336</v>
      </c>
      <c r="B788">
        <v>48.5</v>
      </c>
      <c r="C788">
        <f t="shared" si="24"/>
        <v>48.667724843051552</v>
      </c>
      <c r="D788">
        <f t="shared" si="25"/>
        <v>54.449771905589586</v>
      </c>
    </row>
    <row r="789" spans="1:4" x14ac:dyDescent="0.25">
      <c r="A789" s="1">
        <v>41337</v>
      </c>
      <c r="B789">
        <v>48.5</v>
      </c>
      <c r="C789">
        <f t="shared" si="24"/>
        <v>48.533544968610315</v>
      </c>
      <c r="D789">
        <f t="shared" si="25"/>
        <v>53.259817524471671</v>
      </c>
    </row>
    <row r="790" spans="1:4" x14ac:dyDescent="0.25">
      <c r="A790" s="1">
        <v>41338</v>
      </c>
      <c r="B790">
        <v>48.500185116623499</v>
      </c>
      <c r="C790">
        <f t="shared" si="24"/>
        <v>48.506708993722071</v>
      </c>
      <c r="D790">
        <f t="shared" si="25"/>
        <v>52.307854019577341</v>
      </c>
    </row>
    <row r="791" spans="1:4" x14ac:dyDescent="0.25">
      <c r="A791" s="1">
        <v>41339</v>
      </c>
      <c r="B791">
        <v>48.5</v>
      </c>
      <c r="C791">
        <f t="shared" si="24"/>
        <v>48.501489892043217</v>
      </c>
      <c r="D791">
        <f t="shared" si="25"/>
        <v>51.546320238986581</v>
      </c>
    </row>
    <row r="792" spans="1:4" x14ac:dyDescent="0.25">
      <c r="A792" s="1">
        <v>41340</v>
      </c>
      <c r="B792">
        <v>48.5</v>
      </c>
      <c r="C792">
        <f t="shared" si="24"/>
        <v>48.500297978408646</v>
      </c>
      <c r="D792">
        <f t="shared" si="25"/>
        <v>50.937056191189271</v>
      </c>
    </row>
    <row r="793" spans="1:4" x14ac:dyDescent="0.25">
      <c r="A793" s="1">
        <v>41341</v>
      </c>
      <c r="B793">
        <v>48.5</v>
      </c>
      <c r="C793">
        <f t="shared" si="24"/>
        <v>48.500059595681734</v>
      </c>
      <c r="D793">
        <f t="shared" si="25"/>
        <v>50.449644952951424</v>
      </c>
    </row>
    <row r="794" spans="1:4" x14ac:dyDescent="0.25">
      <c r="A794" s="1">
        <v>41342</v>
      </c>
      <c r="B794">
        <v>48.5</v>
      </c>
      <c r="C794">
        <f t="shared" si="24"/>
        <v>48.500011919136355</v>
      </c>
      <c r="D794">
        <f t="shared" si="25"/>
        <v>50.059715962361146</v>
      </c>
    </row>
    <row r="795" spans="1:4" x14ac:dyDescent="0.25">
      <c r="A795" s="1">
        <v>41343</v>
      </c>
      <c r="B795">
        <v>48.5</v>
      </c>
      <c r="C795">
        <f t="shared" si="24"/>
        <v>48.50000238382728</v>
      </c>
      <c r="D795">
        <f t="shared" si="25"/>
        <v>49.747772769888925</v>
      </c>
    </row>
    <row r="796" spans="1:4" x14ac:dyDescent="0.25">
      <c r="A796" s="1">
        <v>41344</v>
      </c>
      <c r="B796">
        <v>48.5</v>
      </c>
      <c r="C796">
        <f t="shared" si="24"/>
        <v>48.500000476765464</v>
      </c>
      <c r="D796">
        <f t="shared" si="25"/>
        <v>49.498218215911145</v>
      </c>
    </row>
    <row r="797" spans="1:4" x14ac:dyDescent="0.25">
      <c r="A797" s="1">
        <v>41345</v>
      </c>
      <c r="B797">
        <v>48.5</v>
      </c>
      <c r="C797">
        <f t="shared" si="24"/>
        <v>48.500000095353101</v>
      </c>
      <c r="D797">
        <f t="shared" si="25"/>
        <v>49.298574572728924</v>
      </c>
    </row>
    <row r="798" spans="1:4" x14ac:dyDescent="0.25">
      <c r="A798" s="1">
        <v>41346</v>
      </c>
      <c r="B798">
        <v>49.5</v>
      </c>
      <c r="C798">
        <f t="shared" si="24"/>
        <v>48.500000019070626</v>
      </c>
      <c r="D798">
        <f t="shared" si="25"/>
        <v>49.138859658183144</v>
      </c>
    </row>
    <row r="799" spans="1:4" x14ac:dyDescent="0.25">
      <c r="A799" s="1">
        <v>41347</v>
      </c>
      <c r="B799">
        <v>48.5</v>
      </c>
      <c r="C799">
        <f t="shared" si="24"/>
        <v>49.300000003814127</v>
      </c>
      <c r="D799">
        <f t="shared" si="25"/>
        <v>49.211087726546516</v>
      </c>
    </row>
    <row r="800" spans="1:4" x14ac:dyDescent="0.25">
      <c r="A800" s="1">
        <v>41348</v>
      </c>
      <c r="B800">
        <v>48.5</v>
      </c>
      <c r="C800">
        <f t="shared" si="24"/>
        <v>48.660000000762828</v>
      </c>
      <c r="D800">
        <f t="shared" si="25"/>
        <v>49.068870181237216</v>
      </c>
    </row>
    <row r="801" spans="1:4" x14ac:dyDescent="0.25">
      <c r="A801" s="1">
        <v>41349</v>
      </c>
      <c r="B801">
        <v>48.5</v>
      </c>
      <c r="C801">
        <f t="shared" si="24"/>
        <v>48.532000000152571</v>
      </c>
      <c r="D801">
        <f t="shared" si="25"/>
        <v>48.955096144989781</v>
      </c>
    </row>
    <row r="802" spans="1:4" x14ac:dyDescent="0.25">
      <c r="A802" s="1">
        <v>41350</v>
      </c>
      <c r="B802">
        <v>48.499797979797997</v>
      </c>
      <c r="C802">
        <f t="shared" si="24"/>
        <v>48.506400000030517</v>
      </c>
      <c r="D802">
        <f t="shared" si="25"/>
        <v>48.864076915991831</v>
      </c>
    </row>
    <row r="803" spans="1:4" x14ac:dyDescent="0.25">
      <c r="A803" s="1">
        <v>41351</v>
      </c>
      <c r="B803">
        <v>48.500238208670801</v>
      </c>
      <c r="C803">
        <f t="shared" si="24"/>
        <v>48.501118383844499</v>
      </c>
      <c r="D803">
        <f t="shared" si="25"/>
        <v>48.791221128753065</v>
      </c>
    </row>
    <row r="804" spans="1:4" x14ac:dyDescent="0.25">
      <c r="A804" s="1">
        <v>41352</v>
      </c>
      <c r="B804">
        <v>48.5</v>
      </c>
      <c r="C804">
        <f t="shared" si="24"/>
        <v>48.500414243705542</v>
      </c>
      <c r="D804">
        <f t="shared" si="25"/>
        <v>48.733024544736615</v>
      </c>
    </row>
    <row r="805" spans="1:4" x14ac:dyDescent="0.25">
      <c r="A805" s="1">
        <v>41353</v>
      </c>
      <c r="B805">
        <v>48.5</v>
      </c>
      <c r="C805">
        <f t="shared" si="24"/>
        <v>48.500082848741116</v>
      </c>
      <c r="D805">
        <f t="shared" si="25"/>
        <v>48.686419635789299</v>
      </c>
    </row>
    <row r="806" spans="1:4" x14ac:dyDescent="0.25">
      <c r="A806" s="1">
        <v>41354</v>
      </c>
      <c r="B806">
        <v>48.5</v>
      </c>
      <c r="C806">
        <f t="shared" si="24"/>
        <v>48.500016569748226</v>
      </c>
      <c r="D806">
        <f t="shared" si="25"/>
        <v>48.649135708631448</v>
      </c>
    </row>
    <row r="807" spans="1:4" x14ac:dyDescent="0.25">
      <c r="A807" s="1">
        <v>41355</v>
      </c>
      <c r="B807">
        <v>48.5</v>
      </c>
      <c r="C807">
        <f t="shared" si="24"/>
        <v>48.500003313949648</v>
      </c>
      <c r="D807">
        <f t="shared" si="25"/>
        <v>48.619308566905161</v>
      </c>
    </row>
    <row r="808" spans="1:4" x14ac:dyDescent="0.25">
      <c r="A808" s="1">
        <v>41356</v>
      </c>
      <c r="B808">
        <v>48.5</v>
      </c>
      <c r="C808">
        <f t="shared" si="24"/>
        <v>48.500000662789937</v>
      </c>
      <c r="D808">
        <f t="shared" si="25"/>
        <v>48.595446853524138</v>
      </c>
    </row>
    <row r="809" spans="1:4" x14ac:dyDescent="0.25">
      <c r="A809" s="1">
        <v>41357</v>
      </c>
      <c r="B809">
        <v>48.499804763764203</v>
      </c>
      <c r="C809">
        <f t="shared" si="24"/>
        <v>48.500000132557993</v>
      </c>
      <c r="D809">
        <f t="shared" si="25"/>
        <v>48.576357482819319</v>
      </c>
    </row>
    <row r="810" spans="1:4" x14ac:dyDescent="0.25">
      <c r="A810" s="1">
        <v>41358</v>
      </c>
      <c r="B810">
        <v>48.500265251989397</v>
      </c>
      <c r="C810">
        <f t="shared" si="24"/>
        <v>48.49984383752296</v>
      </c>
      <c r="D810">
        <f t="shared" si="25"/>
        <v>48.5610469390083</v>
      </c>
    </row>
    <row r="811" spans="1:4" x14ac:dyDescent="0.25">
      <c r="A811" s="1">
        <v>41359</v>
      </c>
      <c r="B811">
        <v>48.499592502037501</v>
      </c>
      <c r="C811">
        <f t="shared" si="24"/>
        <v>48.500180969096114</v>
      </c>
      <c r="D811">
        <f t="shared" si="25"/>
        <v>48.548890601604526</v>
      </c>
    </row>
    <row r="812" spans="1:4" x14ac:dyDescent="0.25">
      <c r="A812" s="1">
        <v>41360</v>
      </c>
      <c r="B812">
        <v>48.5</v>
      </c>
      <c r="C812">
        <f t="shared" si="24"/>
        <v>48.499710195449225</v>
      </c>
      <c r="D812">
        <f t="shared" si="25"/>
        <v>48.53903098169112</v>
      </c>
    </row>
    <row r="813" spans="1:4" x14ac:dyDescent="0.25">
      <c r="A813" s="1">
        <v>41361</v>
      </c>
      <c r="B813">
        <v>48.503225806451603</v>
      </c>
      <c r="C813">
        <f t="shared" si="24"/>
        <v>48.499942039089852</v>
      </c>
      <c r="D813">
        <f t="shared" si="25"/>
        <v>48.531224785352904</v>
      </c>
    </row>
    <row r="814" spans="1:4" x14ac:dyDescent="0.25">
      <c r="A814" s="1">
        <v>41362</v>
      </c>
      <c r="B814">
        <v>48.5</v>
      </c>
      <c r="C814">
        <f t="shared" si="24"/>
        <v>48.502569052979254</v>
      </c>
      <c r="D814">
        <f t="shared" si="25"/>
        <v>48.525624989572648</v>
      </c>
    </row>
    <row r="815" spans="1:4" x14ac:dyDescent="0.25">
      <c r="A815" s="1">
        <v>41363</v>
      </c>
      <c r="B815">
        <v>48.5</v>
      </c>
      <c r="C815">
        <f t="shared" si="24"/>
        <v>48.500513810595855</v>
      </c>
      <c r="D815">
        <f t="shared" si="25"/>
        <v>48.520499991658127</v>
      </c>
    </row>
    <row r="816" spans="1:4" x14ac:dyDescent="0.25">
      <c r="A816" s="1">
        <v>41364</v>
      </c>
      <c r="B816">
        <v>48.5</v>
      </c>
      <c r="C816">
        <f t="shared" si="24"/>
        <v>48.500102762119177</v>
      </c>
      <c r="D816">
        <f t="shared" si="25"/>
        <v>48.516399993326509</v>
      </c>
    </row>
    <row r="817" spans="1:4" x14ac:dyDescent="0.25">
      <c r="A817" s="1">
        <v>41365</v>
      </c>
      <c r="B817">
        <v>48.5</v>
      </c>
      <c r="C817">
        <f t="shared" si="24"/>
        <v>48.500020552423841</v>
      </c>
      <c r="D817">
        <f t="shared" si="25"/>
        <v>48.51311999466121</v>
      </c>
    </row>
    <row r="818" spans="1:4" x14ac:dyDescent="0.25">
      <c r="A818" s="1">
        <v>41366</v>
      </c>
      <c r="B818">
        <v>48.5</v>
      </c>
      <c r="C818">
        <f t="shared" si="24"/>
        <v>48.500004110484774</v>
      </c>
      <c r="D818">
        <f t="shared" si="25"/>
        <v>48.510495995728974</v>
      </c>
    </row>
    <row r="819" spans="1:4" x14ac:dyDescent="0.25">
      <c r="A819" s="1">
        <v>41367</v>
      </c>
      <c r="B819">
        <v>48.5</v>
      </c>
      <c r="C819">
        <f t="shared" si="24"/>
        <v>48.500000822096958</v>
      </c>
      <c r="D819">
        <f t="shared" si="25"/>
        <v>48.508396796583185</v>
      </c>
    </row>
    <row r="820" spans="1:4" x14ac:dyDescent="0.25">
      <c r="A820" s="1">
        <v>41368</v>
      </c>
      <c r="B820">
        <v>48.499831479609</v>
      </c>
      <c r="C820">
        <f t="shared" si="24"/>
        <v>48.500000164419397</v>
      </c>
      <c r="D820">
        <f t="shared" si="25"/>
        <v>48.506717437266552</v>
      </c>
    </row>
    <row r="821" spans="1:4" x14ac:dyDescent="0.25">
      <c r="A821" s="1">
        <v>41369</v>
      </c>
      <c r="B821">
        <v>48.503875968992197</v>
      </c>
      <c r="C821">
        <f t="shared" si="24"/>
        <v>48.499865216571081</v>
      </c>
      <c r="D821">
        <f t="shared" si="25"/>
        <v>48.505340245735042</v>
      </c>
    </row>
    <row r="822" spans="1:4" x14ac:dyDescent="0.25">
      <c r="A822" s="1">
        <v>41370</v>
      </c>
      <c r="B822">
        <v>83.337905236907702</v>
      </c>
      <c r="C822">
        <f t="shared" si="24"/>
        <v>48.503073818507978</v>
      </c>
      <c r="D822">
        <f t="shared" si="25"/>
        <v>48.50504739038648</v>
      </c>
    </row>
    <row r="823" spans="1:4" x14ac:dyDescent="0.25">
      <c r="A823" s="1">
        <v>41371</v>
      </c>
      <c r="B823">
        <v>85.8333333333333</v>
      </c>
      <c r="C823">
        <f t="shared" si="24"/>
        <v>76.370938953227764</v>
      </c>
      <c r="D823">
        <f t="shared" si="25"/>
        <v>55.47161895969073</v>
      </c>
    </row>
    <row r="824" spans="1:4" x14ac:dyDescent="0.25">
      <c r="A824" s="1">
        <v>41372</v>
      </c>
      <c r="B824">
        <v>85.532728609953395</v>
      </c>
      <c r="C824">
        <f t="shared" si="24"/>
        <v>83.940854457312199</v>
      </c>
      <c r="D824">
        <f t="shared" si="25"/>
        <v>61.54396183441925</v>
      </c>
    </row>
    <row r="825" spans="1:4" x14ac:dyDescent="0.25">
      <c r="A825" s="1">
        <v>41373</v>
      </c>
      <c r="B825">
        <v>87.769938650306699</v>
      </c>
      <c r="C825">
        <f t="shared" si="24"/>
        <v>85.214353779425167</v>
      </c>
      <c r="D825">
        <f t="shared" si="25"/>
        <v>66.341715189526084</v>
      </c>
    </row>
    <row r="826" spans="1:4" x14ac:dyDescent="0.25">
      <c r="A826" s="1">
        <v>41374</v>
      </c>
      <c r="B826">
        <v>87.880255941499101</v>
      </c>
      <c r="C826">
        <f t="shared" si="24"/>
        <v>87.258821676130395</v>
      </c>
      <c r="D826">
        <f t="shared" si="25"/>
        <v>70.62735988168221</v>
      </c>
    </row>
    <row r="827" spans="1:4" x14ac:dyDescent="0.25">
      <c r="A827" s="1">
        <v>41375</v>
      </c>
      <c r="B827">
        <v>85.731166150670802</v>
      </c>
      <c r="C827">
        <f t="shared" si="24"/>
        <v>87.75596908842536</v>
      </c>
      <c r="D827">
        <f t="shared" si="25"/>
        <v>74.077939093645597</v>
      </c>
    </row>
    <row r="828" spans="1:4" x14ac:dyDescent="0.25">
      <c r="A828" s="1">
        <v>41376</v>
      </c>
      <c r="B828">
        <v>84.155539251650794</v>
      </c>
      <c r="C828">
        <f t="shared" si="24"/>
        <v>86.136126738221719</v>
      </c>
      <c r="D828">
        <f t="shared" si="25"/>
        <v>76.408584505050641</v>
      </c>
    </row>
    <row r="829" spans="1:4" x14ac:dyDescent="0.25">
      <c r="A829" s="1">
        <v>41377</v>
      </c>
      <c r="B829">
        <v>85.152125279642107</v>
      </c>
      <c r="C829">
        <f t="shared" si="24"/>
        <v>84.551656748964987</v>
      </c>
      <c r="D829">
        <f t="shared" si="25"/>
        <v>77.957975454370668</v>
      </c>
    </row>
    <row r="830" spans="1:4" x14ac:dyDescent="0.25">
      <c r="A830" s="1">
        <v>41378</v>
      </c>
      <c r="B830">
        <v>82.950600801068106</v>
      </c>
      <c r="C830">
        <f t="shared" si="24"/>
        <v>85.032031573506686</v>
      </c>
      <c r="D830">
        <f t="shared" si="25"/>
        <v>79.396805419424965</v>
      </c>
    </row>
    <row r="831" spans="1:4" x14ac:dyDescent="0.25">
      <c r="A831" s="1">
        <v>41379</v>
      </c>
      <c r="B831">
        <v>83.488439306358401</v>
      </c>
      <c r="C831">
        <f t="shared" si="24"/>
        <v>83.366886955555827</v>
      </c>
      <c r="D831">
        <f t="shared" si="25"/>
        <v>80.107564495753593</v>
      </c>
    </row>
    <row r="832" spans="1:4" x14ac:dyDescent="0.25">
      <c r="A832" s="1">
        <v>41380</v>
      </c>
      <c r="B832">
        <v>85.7264150943396</v>
      </c>
      <c r="C832">
        <f t="shared" si="24"/>
        <v>83.464128836197887</v>
      </c>
      <c r="D832">
        <f t="shared" si="25"/>
        <v>80.78373945787456</v>
      </c>
    </row>
    <row r="833" spans="1:4" x14ac:dyDescent="0.25">
      <c r="A833" s="1">
        <v>41381</v>
      </c>
      <c r="B833">
        <v>81.346774193548399</v>
      </c>
      <c r="C833">
        <f t="shared" si="24"/>
        <v>85.273957842711269</v>
      </c>
      <c r="D833">
        <f t="shared" si="25"/>
        <v>81.772274585167565</v>
      </c>
    </row>
    <row r="834" spans="1:4" x14ac:dyDescent="0.25">
      <c r="A834" s="1">
        <v>41382</v>
      </c>
      <c r="B834">
        <v>82.237055520898295</v>
      </c>
      <c r="C834">
        <f t="shared" si="24"/>
        <v>82.132210923380981</v>
      </c>
      <c r="D834">
        <f t="shared" si="25"/>
        <v>81.687174506843746</v>
      </c>
    </row>
    <row r="835" spans="1:4" x14ac:dyDescent="0.25">
      <c r="A835" s="1">
        <v>41383</v>
      </c>
      <c r="B835">
        <v>85.813358302122396</v>
      </c>
      <c r="C835">
        <f t="shared" si="24"/>
        <v>82.216086601394835</v>
      </c>
      <c r="D835">
        <f t="shared" si="25"/>
        <v>81.797150709654659</v>
      </c>
    </row>
    <row r="836" spans="1:4" x14ac:dyDescent="0.25">
      <c r="A836" s="1">
        <v>41384</v>
      </c>
      <c r="B836">
        <v>85.378904481665899</v>
      </c>
      <c r="C836">
        <f t="shared" ref="C836:C899" si="26">0.8*B835+0.2*C835</f>
        <v>85.093903961976878</v>
      </c>
      <c r="D836">
        <f t="shared" ref="D836:D899" si="27">0.2*B835+0.8*D835</f>
        <v>82.600392228148209</v>
      </c>
    </row>
    <row r="837" spans="1:4" x14ac:dyDescent="0.25">
      <c r="A837" s="1">
        <v>41385</v>
      </c>
      <c r="B837">
        <v>87.7554149428085</v>
      </c>
      <c r="C837">
        <f t="shared" si="26"/>
        <v>85.321904377728103</v>
      </c>
      <c r="D837">
        <f t="shared" si="27"/>
        <v>83.156094678851758</v>
      </c>
    </row>
    <row r="838" spans="1:4" x14ac:dyDescent="0.25">
      <c r="A838" s="1">
        <v>41386</v>
      </c>
      <c r="B838">
        <v>85.064418212478898</v>
      </c>
      <c r="C838">
        <f t="shared" si="26"/>
        <v>87.26871282979242</v>
      </c>
      <c r="D838">
        <f t="shared" si="27"/>
        <v>84.075958731643112</v>
      </c>
    </row>
    <row r="839" spans="1:4" x14ac:dyDescent="0.25">
      <c r="A839" s="1">
        <v>41387</v>
      </c>
      <c r="B839">
        <v>89.400466562985997</v>
      </c>
      <c r="C839">
        <f t="shared" si="26"/>
        <v>85.505277135941611</v>
      </c>
      <c r="D839">
        <f t="shared" si="27"/>
        <v>84.273650627810269</v>
      </c>
    </row>
    <row r="840" spans="1:4" x14ac:dyDescent="0.25">
      <c r="A840" s="1">
        <v>41388</v>
      </c>
      <c r="B840">
        <v>86.123298638911095</v>
      </c>
      <c r="C840">
        <f t="shared" si="26"/>
        <v>88.621428677577128</v>
      </c>
      <c r="D840">
        <f t="shared" si="27"/>
        <v>85.299013814845409</v>
      </c>
    </row>
    <row r="841" spans="1:4" x14ac:dyDescent="0.25">
      <c r="A841" s="1">
        <v>41389</v>
      </c>
      <c r="B841">
        <v>84.946841294298906</v>
      </c>
      <c r="C841">
        <f t="shared" si="26"/>
        <v>86.622924646644307</v>
      </c>
      <c r="D841">
        <f t="shared" si="27"/>
        <v>85.463870779658549</v>
      </c>
    </row>
    <row r="842" spans="1:4" x14ac:dyDescent="0.25">
      <c r="A842" s="1">
        <v>41390</v>
      </c>
      <c r="B842">
        <v>85.442441720740206</v>
      </c>
      <c r="C842">
        <f t="shared" si="26"/>
        <v>85.282057964767986</v>
      </c>
      <c r="D842">
        <f t="shared" si="27"/>
        <v>85.360464882586626</v>
      </c>
    </row>
    <row r="843" spans="1:4" x14ac:dyDescent="0.25">
      <c r="A843" s="1">
        <v>41391</v>
      </c>
      <c r="B843">
        <v>89.585690515807002</v>
      </c>
      <c r="C843">
        <f t="shared" si="26"/>
        <v>85.410364969545768</v>
      </c>
      <c r="D843">
        <f t="shared" si="27"/>
        <v>85.376860250217348</v>
      </c>
    </row>
    <row r="844" spans="1:4" x14ac:dyDescent="0.25">
      <c r="A844" s="1">
        <v>41392</v>
      </c>
      <c r="B844">
        <v>86.398362892223702</v>
      </c>
      <c r="C844">
        <f t="shared" si="26"/>
        <v>88.750625406554761</v>
      </c>
      <c r="D844">
        <f t="shared" si="27"/>
        <v>86.218626303335284</v>
      </c>
    </row>
    <row r="845" spans="1:4" x14ac:dyDescent="0.25">
      <c r="A845" s="1">
        <v>41393</v>
      </c>
      <c r="B845">
        <v>86.498457742134505</v>
      </c>
      <c r="C845">
        <f t="shared" si="26"/>
        <v>86.868815395089925</v>
      </c>
      <c r="D845">
        <f t="shared" si="27"/>
        <v>86.254573621112982</v>
      </c>
    </row>
    <row r="846" spans="1:4" x14ac:dyDescent="0.25">
      <c r="A846" s="1">
        <v>41394</v>
      </c>
      <c r="B846">
        <v>85.6635311143271</v>
      </c>
      <c r="C846">
        <f t="shared" si="26"/>
        <v>86.572529272725603</v>
      </c>
      <c r="D846">
        <f t="shared" si="27"/>
        <v>86.303350445317292</v>
      </c>
    </row>
    <row r="847" spans="1:4" x14ac:dyDescent="0.25">
      <c r="A847" s="1">
        <v>41395</v>
      </c>
      <c r="B847">
        <v>84.823045267489704</v>
      </c>
      <c r="C847">
        <f t="shared" si="26"/>
        <v>85.845330746006795</v>
      </c>
      <c r="D847">
        <f t="shared" si="27"/>
        <v>86.175386579119262</v>
      </c>
    </row>
    <row r="848" spans="1:4" x14ac:dyDescent="0.25">
      <c r="A848" s="1">
        <v>41396</v>
      </c>
      <c r="B848">
        <v>86.934381778741894</v>
      </c>
      <c r="C848">
        <f t="shared" si="26"/>
        <v>85.027502363193122</v>
      </c>
      <c r="D848">
        <f t="shared" si="27"/>
        <v>85.904918316793356</v>
      </c>
    </row>
    <row r="849" spans="1:4" x14ac:dyDescent="0.25">
      <c r="A849" s="1">
        <v>41397</v>
      </c>
      <c r="B849">
        <v>86.042863871879405</v>
      </c>
      <c r="C849">
        <f t="shared" si="26"/>
        <v>86.553005895632154</v>
      </c>
      <c r="D849">
        <f t="shared" si="27"/>
        <v>86.110811009183067</v>
      </c>
    </row>
    <row r="850" spans="1:4" x14ac:dyDescent="0.25">
      <c r="A850" s="1">
        <v>41398</v>
      </c>
      <c r="B850">
        <v>84.885390428211593</v>
      </c>
      <c r="C850">
        <f t="shared" si="26"/>
        <v>86.14489227662996</v>
      </c>
      <c r="D850">
        <f t="shared" si="27"/>
        <v>86.097221581722337</v>
      </c>
    </row>
    <row r="851" spans="1:4" x14ac:dyDescent="0.25">
      <c r="A851" s="1">
        <v>41399</v>
      </c>
      <c r="B851">
        <v>85.938628158844807</v>
      </c>
      <c r="C851">
        <f t="shared" si="26"/>
        <v>85.137290797895275</v>
      </c>
      <c r="D851">
        <f t="shared" si="27"/>
        <v>85.854855351020191</v>
      </c>
    </row>
    <row r="852" spans="1:4" x14ac:dyDescent="0.25">
      <c r="A852" s="1">
        <v>41400</v>
      </c>
      <c r="B852">
        <v>88.996503496503493</v>
      </c>
      <c r="C852">
        <f t="shared" si="26"/>
        <v>85.778360686654906</v>
      </c>
      <c r="D852">
        <f t="shared" si="27"/>
        <v>85.871609912585114</v>
      </c>
    </row>
    <row r="853" spans="1:4" x14ac:dyDescent="0.25">
      <c r="A853" s="1">
        <v>41401</v>
      </c>
      <c r="B853">
        <v>48</v>
      </c>
      <c r="C853">
        <f t="shared" si="26"/>
        <v>88.352874934533773</v>
      </c>
      <c r="D853">
        <f t="shared" si="27"/>
        <v>86.496588629368802</v>
      </c>
    </row>
    <row r="854" spans="1:4" x14ac:dyDescent="0.25">
      <c r="A854" s="1">
        <v>41402</v>
      </c>
      <c r="B854">
        <v>48</v>
      </c>
      <c r="C854">
        <f t="shared" si="26"/>
        <v>56.070574986906763</v>
      </c>
      <c r="D854">
        <f t="shared" si="27"/>
        <v>78.797270903495047</v>
      </c>
    </row>
    <row r="855" spans="1:4" x14ac:dyDescent="0.25">
      <c r="A855" s="1">
        <v>41403</v>
      </c>
      <c r="B855">
        <v>48.499789473684203</v>
      </c>
      <c r="C855">
        <f t="shared" si="26"/>
        <v>49.614114997381357</v>
      </c>
      <c r="D855">
        <f t="shared" si="27"/>
        <v>72.637816722796032</v>
      </c>
    </row>
    <row r="856" spans="1:4" x14ac:dyDescent="0.25">
      <c r="A856" s="1">
        <v>41404</v>
      </c>
      <c r="B856">
        <v>48.504166666666698</v>
      </c>
      <c r="C856">
        <f t="shared" si="26"/>
        <v>48.722654578423636</v>
      </c>
      <c r="D856">
        <f t="shared" si="27"/>
        <v>67.810211272973675</v>
      </c>
    </row>
    <row r="857" spans="1:4" x14ac:dyDescent="0.25">
      <c r="A857" s="1">
        <v>41405</v>
      </c>
      <c r="B857">
        <v>48.499630450849999</v>
      </c>
      <c r="C857">
        <f t="shared" si="26"/>
        <v>48.54786424901809</v>
      </c>
      <c r="D857">
        <f t="shared" si="27"/>
        <v>63.949002351712288</v>
      </c>
    </row>
    <row r="858" spans="1:4" x14ac:dyDescent="0.25">
      <c r="A858" s="1">
        <v>41406</v>
      </c>
      <c r="B858">
        <v>48.5017793594306</v>
      </c>
      <c r="C858">
        <f t="shared" si="26"/>
        <v>48.509277210483624</v>
      </c>
      <c r="D858">
        <f t="shared" si="27"/>
        <v>60.859127971539834</v>
      </c>
    </row>
    <row r="859" spans="1:4" x14ac:dyDescent="0.25">
      <c r="A859" s="1">
        <v>41407</v>
      </c>
      <c r="B859">
        <v>47.4991717283269</v>
      </c>
      <c r="C859">
        <f t="shared" si="26"/>
        <v>48.503278929641212</v>
      </c>
      <c r="D859">
        <f t="shared" si="27"/>
        <v>58.38765824911799</v>
      </c>
    </row>
    <row r="860" spans="1:4" x14ac:dyDescent="0.25">
      <c r="A860" s="1">
        <v>41408</v>
      </c>
      <c r="B860">
        <v>72.641618497109803</v>
      </c>
      <c r="C860">
        <f t="shared" si="26"/>
        <v>47.699993168589764</v>
      </c>
      <c r="D860">
        <f t="shared" si="27"/>
        <v>56.209960944959775</v>
      </c>
    </row>
    <row r="861" spans="1:4" x14ac:dyDescent="0.25">
      <c r="A861" s="1">
        <v>41409</v>
      </c>
      <c r="B861">
        <v>91.791187270501794</v>
      </c>
      <c r="C861">
        <f t="shared" si="26"/>
        <v>67.6532934314058</v>
      </c>
      <c r="D861">
        <f t="shared" si="27"/>
        <v>59.496292455389785</v>
      </c>
    </row>
    <row r="862" spans="1:4" x14ac:dyDescent="0.25">
      <c r="A862" s="1">
        <v>41410</v>
      </c>
      <c r="B862">
        <v>89.801913337084997</v>
      </c>
      <c r="C862">
        <f t="shared" si="26"/>
        <v>86.96360850268259</v>
      </c>
      <c r="D862">
        <f t="shared" si="27"/>
        <v>65.955271418412195</v>
      </c>
    </row>
    <row r="863" spans="1:4" x14ac:dyDescent="0.25">
      <c r="A863" s="1">
        <v>41411</v>
      </c>
      <c r="B863">
        <v>91.811273635390606</v>
      </c>
      <c r="C863">
        <f t="shared" si="26"/>
        <v>89.23425237020453</v>
      </c>
      <c r="D863">
        <f t="shared" si="27"/>
        <v>70.72459980214677</v>
      </c>
    </row>
    <row r="864" spans="1:4" x14ac:dyDescent="0.25">
      <c r="A864" s="1">
        <v>41412</v>
      </c>
      <c r="B864">
        <v>92.996484698097603</v>
      </c>
      <c r="C864">
        <f t="shared" si="26"/>
        <v>91.295869382353388</v>
      </c>
      <c r="D864">
        <f t="shared" si="27"/>
        <v>74.941934568795546</v>
      </c>
    </row>
    <row r="865" spans="1:4" x14ac:dyDescent="0.25">
      <c r="A865" s="1">
        <v>41413</v>
      </c>
      <c r="B865">
        <v>93.453027139874706</v>
      </c>
      <c r="C865">
        <f t="shared" si="26"/>
        <v>92.656361634948766</v>
      </c>
      <c r="D865">
        <f t="shared" si="27"/>
        <v>78.552844594655966</v>
      </c>
    </row>
    <row r="866" spans="1:4" x14ac:dyDescent="0.25">
      <c r="A866" s="1">
        <v>41414</v>
      </c>
      <c r="B866">
        <v>94.474333063864194</v>
      </c>
      <c r="C866">
        <f t="shared" si="26"/>
        <v>93.293694038889512</v>
      </c>
      <c r="D866">
        <f t="shared" si="27"/>
        <v>81.532881103699722</v>
      </c>
    </row>
    <row r="867" spans="1:4" x14ac:dyDescent="0.25">
      <c r="A867" s="1">
        <v>41415</v>
      </c>
      <c r="B867">
        <v>94.505254648342799</v>
      </c>
      <c r="C867">
        <f t="shared" si="26"/>
        <v>94.238205258869272</v>
      </c>
      <c r="D867">
        <f t="shared" si="27"/>
        <v>84.121171495732625</v>
      </c>
    </row>
    <row r="868" spans="1:4" x14ac:dyDescent="0.25">
      <c r="A868" s="1">
        <v>41416</v>
      </c>
      <c r="B868">
        <v>93.629522431259005</v>
      </c>
      <c r="C868">
        <f t="shared" si="26"/>
        <v>94.451844770448105</v>
      </c>
      <c r="D868">
        <f t="shared" si="27"/>
        <v>86.197988126254657</v>
      </c>
    </row>
    <row r="869" spans="1:4" x14ac:dyDescent="0.25">
      <c r="A869" s="1">
        <v>41417</v>
      </c>
      <c r="B869">
        <v>94.0010718113612</v>
      </c>
      <c r="C869">
        <f t="shared" si="26"/>
        <v>93.793986899096836</v>
      </c>
      <c r="D869">
        <f t="shared" si="27"/>
        <v>87.684294987255541</v>
      </c>
    </row>
    <row r="870" spans="1:4" x14ac:dyDescent="0.25">
      <c r="A870" s="1">
        <v>41418</v>
      </c>
      <c r="B870">
        <v>90.464379947229503</v>
      </c>
      <c r="C870">
        <f t="shared" si="26"/>
        <v>93.959654828908327</v>
      </c>
      <c r="D870">
        <f t="shared" si="27"/>
        <v>88.947650352076678</v>
      </c>
    </row>
    <row r="871" spans="1:4" x14ac:dyDescent="0.25">
      <c r="A871" s="1">
        <v>41419</v>
      </c>
      <c r="B871">
        <v>80.83</v>
      </c>
      <c r="C871">
        <f t="shared" si="26"/>
        <v>91.163434923565262</v>
      </c>
      <c r="D871">
        <f t="shared" si="27"/>
        <v>89.25099627110724</v>
      </c>
    </row>
    <row r="872" spans="1:4" x14ac:dyDescent="0.25">
      <c r="A872" s="1">
        <v>41420</v>
      </c>
      <c r="B872">
        <v>89.511504424778806</v>
      </c>
      <c r="C872">
        <f t="shared" si="26"/>
        <v>82.896686984713057</v>
      </c>
      <c r="D872">
        <f t="shared" si="27"/>
        <v>87.566797016885786</v>
      </c>
    </row>
    <row r="873" spans="1:4" x14ac:dyDescent="0.25">
      <c r="A873" s="1">
        <v>41421</v>
      </c>
      <c r="B873">
        <v>91.876574307304793</v>
      </c>
      <c r="C873">
        <f t="shared" si="26"/>
        <v>88.188540936765662</v>
      </c>
      <c r="D873">
        <f t="shared" si="27"/>
        <v>87.955738498464399</v>
      </c>
    </row>
    <row r="874" spans="1:4" x14ac:dyDescent="0.25">
      <c r="A874" s="1">
        <v>41422</v>
      </c>
      <c r="B874">
        <v>92.3535220539829</v>
      </c>
      <c r="C874">
        <f t="shared" si="26"/>
        <v>91.138967633196984</v>
      </c>
      <c r="D874">
        <f t="shared" si="27"/>
        <v>88.73990566023248</v>
      </c>
    </row>
    <row r="875" spans="1:4" x14ac:dyDescent="0.25">
      <c r="A875" s="1">
        <v>41423</v>
      </c>
      <c r="B875">
        <v>89.028135990621294</v>
      </c>
      <c r="C875">
        <f t="shared" si="26"/>
        <v>92.110611169825731</v>
      </c>
      <c r="D875">
        <f t="shared" si="27"/>
        <v>89.462628938982576</v>
      </c>
    </row>
    <row r="876" spans="1:4" x14ac:dyDescent="0.25">
      <c r="A876" s="1">
        <v>41424</v>
      </c>
      <c r="B876">
        <v>87.675378787878799</v>
      </c>
      <c r="C876">
        <f t="shared" si="26"/>
        <v>89.644631026462179</v>
      </c>
      <c r="D876">
        <f t="shared" si="27"/>
        <v>89.375730349310317</v>
      </c>
    </row>
    <row r="877" spans="1:4" x14ac:dyDescent="0.25">
      <c r="A877" s="1">
        <v>41425</v>
      </c>
      <c r="B877">
        <v>89.762666666666703</v>
      </c>
      <c r="C877">
        <f t="shared" si="26"/>
        <v>88.069229235595486</v>
      </c>
      <c r="D877">
        <f t="shared" si="27"/>
        <v>89.03566003702403</v>
      </c>
    </row>
    <row r="878" spans="1:4" x14ac:dyDescent="0.25">
      <c r="A878" s="1">
        <v>41426</v>
      </c>
      <c r="B878">
        <v>93.049756097561001</v>
      </c>
      <c r="C878">
        <f t="shared" si="26"/>
        <v>89.423979180452463</v>
      </c>
      <c r="D878">
        <f t="shared" si="27"/>
        <v>89.181061362952562</v>
      </c>
    </row>
    <row r="879" spans="1:4" x14ac:dyDescent="0.25">
      <c r="A879" s="1">
        <v>41427</v>
      </c>
      <c r="B879">
        <v>93.576041666666697</v>
      </c>
      <c r="C879">
        <f t="shared" si="26"/>
        <v>92.324600714139294</v>
      </c>
      <c r="D879">
        <f t="shared" si="27"/>
        <v>89.954800309874244</v>
      </c>
    </row>
    <row r="880" spans="1:4" x14ac:dyDescent="0.25">
      <c r="A880" s="1">
        <v>41428</v>
      </c>
      <c r="B880">
        <v>92.916583582585602</v>
      </c>
      <c r="C880">
        <f t="shared" si="26"/>
        <v>93.325753476161225</v>
      </c>
      <c r="D880">
        <f t="shared" si="27"/>
        <v>90.679048581232735</v>
      </c>
    </row>
    <row r="881" spans="1:4" x14ac:dyDescent="0.25">
      <c r="A881" s="1">
        <v>41429</v>
      </c>
      <c r="B881">
        <v>94.205913134484604</v>
      </c>
      <c r="C881">
        <f t="shared" si="26"/>
        <v>92.998417561300727</v>
      </c>
      <c r="D881">
        <f t="shared" si="27"/>
        <v>91.126555581503311</v>
      </c>
    </row>
    <row r="882" spans="1:4" x14ac:dyDescent="0.25">
      <c r="A882" s="1">
        <v>41430</v>
      </c>
      <c r="B882">
        <v>93.6071830106184</v>
      </c>
      <c r="C882">
        <f t="shared" si="26"/>
        <v>93.964414019847823</v>
      </c>
      <c r="D882">
        <f t="shared" si="27"/>
        <v>91.742427092099575</v>
      </c>
    </row>
    <row r="883" spans="1:4" x14ac:dyDescent="0.25">
      <c r="A883" s="1">
        <v>41431</v>
      </c>
      <c r="B883">
        <v>95.634893617021007</v>
      </c>
      <c r="C883">
        <f t="shared" si="26"/>
        <v>93.678629212464287</v>
      </c>
      <c r="D883">
        <f t="shared" si="27"/>
        <v>92.115378275803351</v>
      </c>
    </row>
    <row r="884" spans="1:4" x14ac:dyDescent="0.25">
      <c r="A884" s="1">
        <v>41432</v>
      </c>
      <c r="B884">
        <v>94.174437739989003</v>
      </c>
      <c r="C884">
        <f t="shared" si="26"/>
        <v>95.243640736109668</v>
      </c>
      <c r="D884">
        <f t="shared" si="27"/>
        <v>92.819281344046885</v>
      </c>
    </row>
    <row r="885" spans="1:4" x14ac:dyDescent="0.25">
      <c r="A885" s="1">
        <v>41433</v>
      </c>
      <c r="B885">
        <v>93.8782816229117</v>
      </c>
      <c r="C885">
        <f t="shared" si="26"/>
        <v>94.388278339213144</v>
      </c>
      <c r="D885">
        <f t="shared" si="27"/>
        <v>93.09031262323532</v>
      </c>
    </row>
    <row r="886" spans="1:4" x14ac:dyDescent="0.25">
      <c r="A886" s="1">
        <v>41434</v>
      </c>
      <c r="B886">
        <v>55.884615384615401</v>
      </c>
      <c r="C886">
        <f t="shared" si="26"/>
        <v>93.980280966171989</v>
      </c>
      <c r="D886">
        <f t="shared" si="27"/>
        <v>93.247906423170605</v>
      </c>
    </row>
    <row r="887" spans="1:4" x14ac:dyDescent="0.25">
      <c r="A887" s="1">
        <v>41435</v>
      </c>
      <c r="B887">
        <v>49.411547002220601</v>
      </c>
      <c r="C887">
        <f t="shared" si="26"/>
        <v>63.503748500926726</v>
      </c>
      <c r="D887">
        <f t="shared" si="27"/>
        <v>85.775248215459555</v>
      </c>
    </row>
    <row r="888" spans="1:4" x14ac:dyDescent="0.25">
      <c r="A888" s="1">
        <v>41436</v>
      </c>
      <c r="B888">
        <v>48.499631540162099</v>
      </c>
      <c r="C888">
        <f t="shared" si="26"/>
        <v>52.229987301961835</v>
      </c>
      <c r="D888">
        <f t="shared" si="27"/>
        <v>78.50250797281177</v>
      </c>
    </row>
    <row r="889" spans="1:4" x14ac:dyDescent="0.25">
      <c r="A889" s="1">
        <v>41437</v>
      </c>
      <c r="B889">
        <v>48.5</v>
      </c>
      <c r="C889">
        <f t="shared" si="26"/>
        <v>49.245702692522052</v>
      </c>
      <c r="D889">
        <f t="shared" si="27"/>
        <v>72.501932686281833</v>
      </c>
    </row>
    <row r="890" spans="1:4" x14ac:dyDescent="0.25">
      <c r="A890" s="1">
        <v>41438</v>
      </c>
      <c r="B890">
        <v>48.5</v>
      </c>
      <c r="C890">
        <f t="shared" si="26"/>
        <v>48.649140538504412</v>
      </c>
      <c r="D890">
        <f t="shared" si="27"/>
        <v>67.701546149025475</v>
      </c>
    </row>
    <row r="891" spans="1:4" x14ac:dyDescent="0.25">
      <c r="A891" s="1">
        <v>41439</v>
      </c>
      <c r="B891">
        <v>48.499905642574099</v>
      </c>
      <c r="C891">
        <f t="shared" si="26"/>
        <v>48.529828107700887</v>
      </c>
      <c r="D891">
        <f t="shared" si="27"/>
        <v>63.861236919220389</v>
      </c>
    </row>
    <row r="892" spans="1:4" x14ac:dyDescent="0.25">
      <c r="A892" s="1">
        <v>41440</v>
      </c>
      <c r="B892">
        <v>48.5</v>
      </c>
      <c r="C892">
        <f t="shared" si="26"/>
        <v>48.505890135599465</v>
      </c>
      <c r="D892">
        <f t="shared" si="27"/>
        <v>60.788970663891135</v>
      </c>
    </row>
    <row r="893" spans="1:4" x14ac:dyDescent="0.25">
      <c r="A893" s="1">
        <v>41441</v>
      </c>
      <c r="B893">
        <v>48.500452488687799</v>
      </c>
      <c r="C893">
        <f t="shared" si="26"/>
        <v>48.501178027119899</v>
      </c>
      <c r="D893">
        <f t="shared" si="27"/>
        <v>58.331176531112916</v>
      </c>
    </row>
    <row r="894" spans="1:4" x14ac:dyDescent="0.25">
      <c r="A894" s="1">
        <v>41442</v>
      </c>
      <c r="B894">
        <v>48.499862068965498</v>
      </c>
      <c r="C894">
        <f t="shared" si="26"/>
        <v>48.50059759637422</v>
      </c>
      <c r="D894">
        <f t="shared" si="27"/>
        <v>56.365031722627897</v>
      </c>
    </row>
    <row r="895" spans="1:4" x14ac:dyDescent="0.25">
      <c r="A895" s="1">
        <v>41443</v>
      </c>
      <c r="B895">
        <v>48.5</v>
      </c>
      <c r="C895">
        <f t="shared" si="26"/>
        <v>48.500009174447243</v>
      </c>
      <c r="D895">
        <f t="shared" si="27"/>
        <v>54.791997791895419</v>
      </c>
    </row>
    <row r="896" spans="1:4" x14ac:dyDescent="0.25">
      <c r="A896" s="1">
        <v>41444</v>
      </c>
      <c r="B896">
        <v>48.4444444444444</v>
      </c>
      <c r="C896">
        <f t="shared" si="26"/>
        <v>48.500001834889453</v>
      </c>
      <c r="D896">
        <f t="shared" si="27"/>
        <v>53.533598233516344</v>
      </c>
    </row>
    <row r="897" spans="1:4" x14ac:dyDescent="0.25">
      <c r="A897" s="1">
        <v>41445</v>
      </c>
      <c r="B897">
        <v>48.5</v>
      </c>
      <c r="C897">
        <f t="shared" si="26"/>
        <v>48.455555922533414</v>
      </c>
      <c r="D897">
        <f t="shared" si="27"/>
        <v>52.515767475701963</v>
      </c>
    </row>
    <row r="898" spans="1:4" x14ac:dyDescent="0.25">
      <c r="A898" s="1">
        <v>41446</v>
      </c>
      <c r="B898">
        <v>48.4444444444444</v>
      </c>
      <c r="C898">
        <f t="shared" si="26"/>
        <v>48.491111184506686</v>
      </c>
      <c r="D898">
        <f t="shared" si="27"/>
        <v>51.712613980561578</v>
      </c>
    </row>
    <row r="899" spans="1:4" x14ac:dyDescent="0.25">
      <c r="A899" s="1">
        <v>41447</v>
      </c>
      <c r="B899">
        <v>47.5</v>
      </c>
      <c r="C899">
        <f t="shared" si="26"/>
        <v>48.453777792456862</v>
      </c>
      <c r="D899">
        <f t="shared" si="27"/>
        <v>51.058980073338148</v>
      </c>
    </row>
    <row r="900" spans="1:4" x14ac:dyDescent="0.25">
      <c r="A900" s="1">
        <v>41448</v>
      </c>
      <c r="B900">
        <v>47.5</v>
      </c>
      <c r="C900">
        <f t="shared" ref="C900:C963" si="28">0.8*B899+0.2*C899</f>
        <v>47.690755558491375</v>
      </c>
      <c r="D900">
        <f t="shared" ref="D900:D963" si="29">0.2*B899+0.8*D899</f>
        <v>50.347184058670521</v>
      </c>
    </row>
    <row r="901" spans="1:4" x14ac:dyDescent="0.25">
      <c r="A901" s="1">
        <v>41449</v>
      </c>
      <c r="B901">
        <v>47.5</v>
      </c>
      <c r="C901">
        <f t="shared" si="28"/>
        <v>47.538151111698276</v>
      </c>
      <c r="D901">
        <f t="shared" si="29"/>
        <v>49.777747246936421</v>
      </c>
    </row>
    <row r="902" spans="1:4" x14ac:dyDescent="0.25">
      <c r="A902" s="1">
        <v>41450</v>
      </c>
      <c r="B902">
        <v>47.5</v>
      </c>
      <c r="C902">
        <f t="shared" si="28"/>
        <v>47.507630222339657</v>
      </c>
      <c r="D902">
        <f t="shared" si="29"/>
        <v>49.322197797549137</v>
      </c>
    </row>
    <row r="903" spans="1:4" x14ac:dyDescent="0.25">
      <c r="A903" s="1">
        <v>41451</v>
      </c>
      <c r="B903">
        <v>47.5</v>
      </c>
      <c r="C903">
        <f t="shared" si="28"/>
        <v>47.50152604446793</v>
      </c>
      <c r="D903">
        <f t="shared" si="29"/>
        <v>48.957758238039311</v>
      </c>
    </row>
    <row r="904" spans="1:4" x14ac:dyDescent="0.25">
      <c r="A904" s="1">
        <v>41452</v>
      </c>
      <c r="B904">
        <v>47.499885242139101</v>
      </c>
      <c r="C904">
        <f t="shared" si="28"/>
        <v>47.500305208893586</v>
      </c>
      <c r="D904">
        <f t="shared" si="29"/>
        <v>48.66620659043145</v>
      </c>
    </row>
    <row r="905" spans="1:4" x14ac:dyDescent="0.25">
      <c r="A905" s="1">
        <v>41453</v>
      </c>
      <c r="B905">
        <v>47.5</v>
      </c>
      <c r="C905">
        <f t="shared" si="28"/>
        <v>47.499969235489999</v>
      </c>
      <c r="D905">
        <f t="shared" si="29"/>
        <v>48.432942320772987</v>
      </c>
    </row>
    <row r="906" spans="1:4" x14ac:dyDescent="0.25">
      <c r="A906" s="1">
        <v>41454</v>
      </c>
      <c r="B906">
        <v>47.5</v>
      </c>
      <c r="C906">
        <f t="shared" si="28"/>
        <v>47.499993847097997</v>
      </c>
      <c r="D906">
        <f t="shared" si="29"/>
        <v>48.246353856618391</v>
      </c>
    </row>
    <row r="907" spans="1:4" x14ac:dyDescent="0.25">
      <c r="A907" s="1">
        <v>41455</v>
      </c>
      <c r="B907">
        <v>47.5</v>
      </c>
      <c r="C907">
        <f t="shared" si="28"/>
        <v>47.499998769419598</v>
      </c>
      <c r="D907">
        <f t="shared" si="29"/>
        <v>48.097083085294713</v>
      </c>
    </row>
    <row r="908" spans="1:4" x14ac:dyDescent="0.25">
      <c r="A908" s="1">
        <v>41456</v>
      </c>
      <c r="B908">
        <v>47.500246913580199</v>
      </c>
      <c r="C908">
        <f t="shared" si="28"/>
        <v>47.49999975388392</v>
      </c>
      <c r="D908">
        <f t="shared" si="29"/>
        <v>47.977666468235775</v>
      </c>
    </row>
    <row r="909" spans="1:4" x14ac:dyDescent="0.25">
      <c r="A909" s="1">
        <v>41457</v>
      </c>
      <c r="B909">
        <v>47.500101235067802</v>
      </c>
      <c r="C909">
        <f t="shared" si="28"/>
        <v>47.500197481640946</v>
      </c>
      <c r="D909">
        <f t="shared" si="29"/>
        <v>47.882182557304667</v>
      </c>
    </row>
    <row r="910" spans="1:4" x14ac:dyDescent="0.25">
      <c r="A910" s="1">
        <v>41458</v>
      </c>
      <c r="B910">
        <v>47.5</v>
      </c>
      <c r="C910">
        <f t="shared" si="28"/>
        <v>47.500120484382435</v>
      </c>
      <c r="D910">
        <f t="shared" si="29"/>
        <v>47.805766292857292</v>
      </c>
    </row>
    <row r="911" spans="1:4" x14ac:dyDescent="0.25">
      <c r="A911" s="1">
        <v>41459</v>
      </c>
      <c r="B911">
        <v>47.4979719188768</v>
      </c>
      <c r="C911">
        <f t="shared" si="28"/>
        <v>47.500024096876487</v>
      </c>
      <c r="D911">
        <f t="shared" si="29"/>
        <v>47.744613034285834</v>
      </c>
    </row>
    <row r="912" spans="1:4" x14ac:dyDescent="0.25">
      <c r="A912" s="1">
        <v>41460</v>
      </c>
      <c r="B912">
        <v>48</v>
      </c>
      <c r="C912">
        <f t="shared" si="28"/>
        <v>47.498382354476739</v>
      </c>
      <c r="D912">
        <f t="shared" si="29"/>
        <v>47.695284811204026</v>
      </c>
    </row>
    <row r="913" spans="1:4" x14ac:dyDescent="0.25">
      <c r="A913" s="1">
        <v>41461</v>
      </c>
      <c r="B913">
        <v>47.499862448418199</v>
      </c>
      <c r="C913">
        <f t="shared" si="28"/>
        <v>47.899676470895358</v>
      </c>
      <c r="D913">
        <f t="shared" si="29"/>
        <v>47.756227848963221</v>
      </c>
    </row>
    <row r="914" spans="1:4" x14ac:dyDescent="0.25">
      <c r="A914" s="1">
        <v>41462</v>
      </c>
      <c r="B914">
        <v>47.5000627116518</v>
      </c>
      <c r="C914">
        <f t="shared" si="28"/>
        <v>47.579825252913636</v>
      </c>
      <c r="D914">
        <f t="shared" si="29"/>
        <v>47.704954768854222</v>
      </c>
    </row>
    <row r="915" spans="1:4" x14ac:dyDescent="0.25">
      <c r="A915" s="1">
        <v>41463</v>
      </c>
      <c r="B915">
        <v>47.5</v>
      </c>
      <c r="C915">
        <f t="shared" si="28"/>
        <v>47.516015219904169</v>
      </c>
      <c r="D915">
        <f t="shared" si="29"/>
        <v>47.663976357413738</v>
      </c>
    </row>
    <row r="916" spans="1:4" x14ac:dyDescent="0.25">
      <c r="A916" s="1">
        <v>41464</v>
      </c>
      <c r="B916">
        <v>47.5</v>
      </c>
      <c r="C916">
        <f t="shared" si="28"/>
        <v>47.503203043980832</v>
      </c>
      <c r="D916">
        <f t="shared" si="29"/>
        <v>47.63118108593099</v>
      </c>
    </row>
    <row r="917" spans="1:4" x14ac:dyDescent="0.25">
      <c r="A917" s="1">
        <v>41465</v>
      </c>
      <c r="B917">
        <v>47.5</v>
      </c>
      <c r="C917">
        <f t="shared" si="28"/>
        <v>47.500640608796168</v>
      </c>
      <c r="D917">
        <f t="shared" si="29"/>
        <v>47.604944868744795</v>
      </c>
    </row>
    <row r="918" spans="1:4" x14ac:dyDescent="0.25">
      <c r="A918" s="1">
        <v>41466</v>
      </c>
      <c r="B918">
        <v>47.499455930359098</v>
      </c>
      <c r="C918">
        <f t="shared" si="28"/>
        <v>47.500128121759232</v>
      </c>
      <c r="D918">
        <f t="shared" si="29"/>
        <v>47.583955894995839</v>
      </c>
    </row>
    <row r="919" spans="1:4" x14ac:dyDescent="0.25">
      <c r="A919" s="1">
        <v>41467</v>
      </c>
      <c r="B919">
        <v>63.1267880364109</v>
      </c>
      <c r="C919">
        <f t="shared" si="28"/>
        <v>47.499590368639126</v>
      </c>
      <c r="D919">
        <f t="shared" si="29"/>
        <v>47.567055902068496</v>
      </c>
    </row>
    <row r="920" spans="1:4" x14ac:dyDescent="0.25">
      <c r="A920" s="1">
        <v>41468</v>
      </c>
      <c r="B920">
        <v>83.469180327868898</v>
      </c>
      <c r="C920">
        <f t="shared" si="28"/>
        <v>60.001348502856551</v>
      </c>
      <c r="D920">
        <f t="shared" si="29"/>
        <v>50.679002328936981</v>
      </c>
    </row>
    <row r="921" spans="1:4" x14ac:dyDescent="0.25">
      <c r="A921" s="1">
        <v>41469</v>
      </c>
      <c r="B921">
        <v>85.938275340393304</v>
      </c>
      <c r="C921">
        <f t="shared" si="28"/>
        <v>78.77561396286643</v>
      </c>
      <c r="D921">
        <f t="shared" si="29"/>
        <v>57.237037928723367</v>
      </c>
    </row>
    <row r="922" spans="1:4" x14ac:dyDescent="0.25">
      <c r="A922" s="1">
        <v>41470</v>
      </c>
      <c r="B922">
        <v>81.415857605178005</v>
      </c>
      <c r="C922">
        <f t="shared" si="28"/>
        <v>84.505743064887938</v>
      </c>
      <c r="D922">
        <f t="shared" si="29"/>
        <v>62.977285411057359</v>
      </c>
    </row>
    <row r="923" spans="1:4" x14ac:dyDescent="0.25">
      <c r="A923" s="1">
        <v>41471</v>
      </c>
      <c r="B923">
        <v>85.1886326194399</v>
      </c>
      <c r="C923">
        <f t="shared" si="28"/>
        <v>82.03383469712</v>
      </c>
      <c r="D923">
        <f t="shared" si="29"/>
        <v>66.664999849881497</v>
      </c>
    </row>
    <row r="924" spans="1:4" x14ac:dyDescent="0.25">
      <c r="A924" s="1">
        <v>41472</v>
      </c>
      <c r="B924">
        <v>87.2920912178554</v>
      </c>
      <c r="C924">
        <f t="shared" si="28"/>
        <v>84.55767303497592</v>
      </c>
      <c r="D924">
        <f t="shared" si="29"/>
        <v>70.36972640379318</v>
      </c>
    </row>
    <row r="925" spans="1:4" x14ac:dyDescent="0.25">
      <c r="A925" s="1">
        <v>41473</v>
      </c>
      <c r="B925">
        <v>86.770996348461097</v>
      </c>
      <c r="C925">
        <f t="shared" si="28"/>
        <v>86.745207581279516</v>
      </c>
      <c r="D925">
        <f t="shared" si="29"/>
        <v>73.754199366605633</v>
      </c>
    </row>
    <row r="926" spans="1:4" x14ac:dyDescent="0.25">
      <c r="A926" s="1">
        <v>41474</v>
      </c>
      <c r="B926">
        <v>87.694892473118301</v>
      </c>
      <c r="C926">
        <f t="shared" si="28"/>
        <v>86.765838595024789</v>
      </c>
      <c r="D926">
        <f t="shared" si="29"/>
        <v>76.357558762976723</v>
      </c>
    </row>
    <row r="927" spans="1:4" x14ac:dyDescent="0.25">
      <c r="A927" s="1">
        <v>41475</v>
      </c>
      <c r="B927">
        <v>85.502994011976</v>
      </c>
      <c r="C927">
        <f t="shared" si="28"/>
        <v>87.509081697499596</v>
      </c>
      <c r="D927">
        <f t="shared" si="29"/>
        <v>78.625025505005041</v>
      </c>
    </row>
    <row r="928" spans="1:4" x14ac:dyDescent="0.25">
      <c r="A928" s="1">
        <v>41476</v>
      </c>
      <c r="B928">
        <v>88.003610108303207</v>
      </c>
      <c r="C928">
        <f t="shared" si="28"/>
        <v>85.904211549080728</v>
      </c>
      <c r="D928">
        <f t="shared" si="29"/>
        <v>80.000619206399236</v>
      </c>
    </row>
    <row r="929" spans="1:4" x14ac:dyDescent="0.25">
      <c r="A929" s="1">
        <v>41477</v>
      </c>
      <c r="B929">
        <v>88.108701401745606</v>
      </c>
      <c r="C929">
        <f t="shared" si="28"/>
        <v>87.583730396458705</v>
      </c>
      <c r="D929">
        <f t="shared" si="29"/>
        <v>81.601217386780036</v>
      </c>
    </row>
    <row r="930" spans="1:4" x14ac:dyDescent="0.25">
      <c r="A930" s="1">
        <v>41478</v>
      </c>
      <c r="B930">
        <v>86.496022461394503</v>
      </c>
      <c r="C930">
        <f t="shared" si="28"/>
        <v>88.00370720068824</v>
      </c>
      <c r="D930">
        <f t="shared" si="29"/>
        <v>82.90271418977315</v>
      </c>
    </row>
    <row r="931" spans="1:4" x14ac:dyDescent="0.25">
      <c r="A931" s="1">
        <v>41479</v>
      </c>
      <c r="B931">
        <v>88.855737704917999</v>
      </c>
      <c r="C931">
        <f t="shared" si="28"/>
        <v>86.797559409253253</v>
      </c>
      <c r="D931">
        <f t="shared" si="29"/>
        <v>83.621375844097429</v>
      </c>
    </row>
    <row r="932" spans="1:4" x14ac:dyDescent="0.25">
      <c r="A932" s="1">
        <v>41480</v>
      </c>
      <c r="B932">
        <v>82.502766798419003</v>
      </c>
      <c r="C932">
        <f t="shared" si="28"/>
        <v>88.444102045785058</v>
      </c>
      <c r="D932">
        <f t="shared" si="29"/>
        <v>84.668248216261546</v>
      </c>
    </row>
    <row r="933" spans="1:4" x14ac:dyDescent="0.25">
      <c r="A933" s="1">
        <v>41481</v>
      </c>
      <c r="B933">
        <v>87.169435215946805</v>
      </c>
      <c r="C933">
        <f t="shared" si="28"/>
        <v>83.691033847892228</v>
      </c>
      <c r="D933">
        <f t="shared" si="29"/>
        <v>84.235151932693043</v>
      </c>
    </row>
    <row r="934" spans="1:4" x14ac:dyDescent="0.25">
      <c r="A934" s="1">
        <v>41482</v>
      </c>
      <c r="B934">
        <v>90.2235885969816</v>
      </c>
      <c r="C934">
        <f t="shared" si="28"/>
        <v>86.473754942335887</v>
      </c>
      <c r="D934">
        <f t="shared" si="29"/>
        <v>84.822008589343795</v>
      </c>
    </row>
    <row r="935" spans="1:4" x14ac:dyDescent="0.25">
      <c r="A935" s="1">
        <v>41483</v>
      </c>
      <c r="B935">
        <v>89.55</v>
      </c>
      <c r="C935">
        <f t="shared" si="28"/>
        <v>89.473621866052468</v>
      </c>
      <c r="D935">
        <f t="shared" si="29"/>
        <v>85.902324590871359</v>
      </c>
    </row>
    <row r="936" spans="1:4" x14ac:dyDescent="0.25">
      <c r="A936" s="1">
        <v>41484</v>
      </c>
      <c r="B936">
        <v>86.840949554896099</v>
      </c>
      <c r="C936">
        <f t="shared" si="28"/>
        <v>89.534724373210494</v>
      </c>
      <c r="D936">
        <f t="shared" si="29"/>
        <v>86.63185967269709</v>
      </c>
    </row>
    <row r="937" spans="1:4" x14ac:dyDescent="0.25">
      <c r="A937" s="1">
        <v>41485</v>
      </c>
      <c r="B937">
        <v>86.472116946399595</v>
      </c>
      <c r="C937">
        <f t="shared" si="28"/>
        <v>87.379704518558981</v>
      </c>
      <c r="D937">
        <f t="shared" si="29"/>
        <v>86.673677649136906</v>
      </c>
    </row>
    <row r="938" spans="1:4" x14ac:dyDescent="0.25">
      <c r="A938" s="1">
        <v>41486</v>
      </c>
      <c r="B938">
        <v>89.308788598574793</v>
      </c>
      <c r="C938">
        <f t="shared" si="28"/>
        <v>86.653634460831483</v>
      </c>
      <c r="D938">
        <f t="shared" si="29"/>
        <v>86.633365508589435</v>
      </c>
    </row>
    <row r="939" spans="1:4" x14ac:dyDescent="0.25">
      <c r="A939" s="1">
        <v>41487</v>
      </c>
      <c r="B939">
        <v>89.497267759562803</v>
      </c>
      <c r="C939">
        <f t="shared" si="28"/>
        <v>88.777757771026131</v>
      </c>
      <c r="D939">
        <f t="shared" si="29"/>
        <v>87.168450126586507</v>
      </c>
    </row>
    <row r="940" spans="1:4" x14ac:dyDescent="0.25">
      <c r="A940" s="1">
        <v>41488</v>
      </c>
      <c r="B940">
        <v>87.967032967033006</v>
      </c>
      <c r="C940">
        <f t="shared" si="28"/>
        <v>89.353365761855471</v>
      </c>
      <c r="D940">
        <f t="shared" si="29"/>
        <v>87.63421365318176</v>
      </c>
    </row>
    <row r="941" spans="1:4" x14ac:dyDescent="0.25">
      <c r="A941" s="1">
        <v>41489</v>
      </c>
      <c r="B941">
        <v>89.394780447390204</v>
      </c>
      <c r="C941">
        <f t="shared" si="28"/>
        <v>88.244299525997505</v>
      </c>
      <c r="D941">
        <f t="shared" si="29"/>
        <v>87.700777515952012</v>
      </c>
    </row>
    <row r="942" spans="1:4" x14ac:dyDescent="0.25">
      <c r="A942" s="1">
        <v>41490</v>
      </c>
      <c r="B942">
        <v>84.273817034700301</v>
      </c>
      <c r="C942">
        <f t="shared" si="28"/>
        <v>89.164684263111667</v>
      </c>
      <c r="D942">
        <f t="shared" si="29"/>
        <v>88.039578102239645</v>
      </c>
    </row>
    <row r="943" spans="1:4" x14ac:dyDescent="0.25">
      <c r="A943" s="1">
        <v>41491</v>
      </c>
      <c r="B943">
        <v>54.544068919814499</v>
      </c>
      <c r="C943">
        <f t="shared" si="28"/>
        <v>85.251990480382588</v>
      </c>
      <c r="D943">
        <f t="shared" si="29"/>
        <v>87.286425888731785</v>
      </c>
    </row>
    <row r="944" spans="1:4" x14ac:dyDescent="0.25">
      <c r="A944" s="1">
        <v>41492</v>
      </c>
      <c r="B944">
        <v>50.499863126197603</v>
      </c>
      <c r="C944">
        <f t="shared" si="28"/>
        <v>60.685653231928114</v>
      </c>
      <c r="D944">
        <f t="shared" si="29"/>
        <v>80.737954494948326</v>
      </c>
    </row>
    <row r="945" spans="1:4" x14ac:dyDescent="0.25">
      <c r="A945" s="1">
        <v>41493</v>
      </c>
      <c r="B945">
        <v>49.5</v>
      </c>
      <c r="C945">
        <f t="shared" si="28"/>
        <v>52.537021147343708</v>
      </c>
      <c r="D945">
        <f t="shared" si="29"/>
        <v>74.69033622119818</v>
      </c>
    </row>
    <row r="946" spans="1:4" x14ac:dyDescent="0.25">
      <c r="A946" s="1">
        <v>41494</v>
      </c>
      <c r="B946">
        <v>49.5</v>
      </c>
      <c r="C946">
        <f t="shared" si="28"/>
        <v>50.107404229468742</v>
      </c>
      <c r="D946">
        <f t="shared" si="29"/>
        <v>69.652268976958553</v>
      </c>
    </row>
    <row r="947" spans="1:4" x14ac:dyDescent="0.25">
      <c r="A947" s="1">
        <v>41495</v>
      </c>
      <c r="B947">
        <v>49.5</v>
      </c>
      <c r="C947">
        <f t="shared" si="28"/>
        <v>49.62148084589375</v>
      </c>
      <c r="D947">
        <f t="shared" si="29"/>
        <v>65.621815181566845</v>
      </c>
    </row>
    <row r="948" spans="1:4" x14ac:dyDescent="0.25">
      <c r="A948" s="1">
        <v>41496</v>
      </c>
      <c r="B948">
        <v>49.450932684509297</v>
      </c>
      <c r="C948">
        <f t="shared" si="28"/>
        <v>49.524296169178754</v>
      </c>
      <c r="D948">
        <f t="shared" si="29"/>
        <v>62.397452145253474</v>
      </c>
    </row>
    <row r="949" spans="1:4" x14ac:dyDescent="0.25">
      <c r="A949" s="1">
        <v>41497</v>
      </c>
      <c r="B949">
        <v>48.5</v>
      </c>
      <c r="C949">
        <f t="shared" si="28"/>
        <v>49.46560538144319</v>
      </c>
      <c r="D949">
        <f t="shared" si="29"/>
        <v>59.80814825310464</v>
      </c>
    </row>
    <row r="950" spans="1:4" x14ac:dyDescent="0.25">
      <c r="A950" s="1">
        <v>41498</v>
      </c>
      <c r="B950">
        <v>49.5</v>
      </c>
      <c r="C950">
        <f t="shared" si="28"/>
        <v>48.693121076288641</v>
      </c>
      <c r="D950">
        <f t="shared" si="29"/>
        <v>57.546518602483715</v>
      </c>
    </row>
    <row r="951" spans="1:4" x14ac:dyDescent="0.25">
      <c r="A951" s="1">
        <v>41499</v>
      </c>
      <c r="B951">
        <v>48.5</v>
      </c>
      <c r="C951">
        <f t="shared" si="28"/>
        <v>49.338624215257731</v>
      </c>
      <c r="D951">
        <f t="shared" si="29"/>
        <v>55.937214881986975</v>
      </c>
    </row>
    <row r="952" spans="1:4" x14ac:dyDescent="0.25">
      <c r="A952" s="1">
        <v>41500</v>
      </c>
      <c r="B952">
        <v>48.5</v>
      </c>
      <c r="C952">
        <f t="shared" si="28"/>
        <v>48.667724843051552</v>
      </c>
      <c r="D952">
        <f t="shared" si="29"/>
        <v>54.449771905589586</v>
      </c>
    </row>
    <row r="953" spans="1:4" x14ac:dyDescent="0.25">
      <c r="A953" s="1">
        <v>41501</v>
      </c>
      <c r="B953">
        <v>48.5</v>
      </c>
      <c r="C953">
        <f t="shared" si="28"/>
        <v>48.533544968610315</v>
      </c>
      <c r="D953">
        <f t="shared" si="29"/>
        <v>53.259817524471671</v>
      </c>
    </row>
    <row r="954" spans="1:4" x14ac:dyDescent="0.25">
      <c r="A954" s="1">
        <v>41502</v>
      </c>
      <c r="B954">
        <v>48.500185116623499</v>
      </c>
      <c r="C954">
        <f t="shared" si="28"/>
        <v>48.506708993722071</v>
      </c>
      <c r="D954">
        <f t="shared" si="29"/>
        <v>52.307854019577341</v>
      </c>
    </row>
    <row r="955" spans="1:4" x14ac:dyDescent="0.25">
      <c r="A955" s="1">
        <v>41503</v>
      </c>
      <c r="B955">
        <v>48.5</v>
      </c>
      <c r="C955">
        <f t="shared" si="28"/>
        <v>48.501489892043217</v>
      </c>
      <c r="D955">
        <f t="shared" si="29"/>
        <v>51.546320238986581</v>
      </c>
    </row>
    <row r="956" spans="1:4" x14ac:dyDescent="0.25">
      <c r="A956" s="1">
        <v>41504</v>
      </c>
      <c r="B956">
        <v>48.5</v>
      </c>
      <c r="C956">
        <f t="shared" si="28"/>
        <v>48.500297978408646</v>
      </c>
      <c r="D956">
        <f t="shared" si="29"/>
        <v>50.937056191189271</v>
      </c>
    </row>
    <row r="957" spans="1:4" x14ac:dyDescent="0.25">
      <c r="A957" s="1">
        <v>41505</v>
      </c>
      <c r="B957">
        <v>48.5</v>
      </c>
      <c r="C957">
        <f t="shared" si="28"/>
        <v>48.500059595681734</v>
      </c>
      <c r="D957">
        <f t="shared" si="29"/>
        <v>50.449644952951424</v>
      </c>
    </row>
    <row r="958" spans="1:4" x14ac:dyDescent="0.25">
      <c r="A958" s="1">
        <v>41506</v>
      </c>
      <c r="B958">
        <v>48.5</v>
      </c>
      <c r="C958">
        <f t="shared" si="28"/>
        <v>48.500011919136355</v>
      </c>
      <c r="D958">
        <f t="shared" si="29"/>
        <v>50.059715962361146</v>
      </c>
    </row>
    <row r="959" spans="1:4" x14ac:dyDescent="0.25">
      <c r="A959" s="1">
        <v>41507</v>
      </c>
      <c r="B959">
        <v>48.5</v>
      </c>
      <c r="C959">
        <f t="shared" si="28"/>
        <v>48.50000238382728</v>
      </c>
      <c r="D959">
        <f t="shared" si="29"/>
        <v>49.747772769888925</v>
      </c>
    </row>
    <row r="960" spans="1:4" x14ac:dyDescent="0.25">
      <c r="A960" s="1">
        <v>41508</v>
      </c>
      <c r="B960">
        <v>48.5</v>
      </c>
      <c r="C960">
        <f t="shared" si="28"/>
        <v>48.500000476765464</v>
      </c>
      <c r="D960">
        <f t="shared" si="29"/>
        <v>49.498218215911145</v>
      </c>
    </row>
    <row r="961" spans="1:4" x14ac:dyDescent="0.25">
      <c r="A961" s="1">
        <v>41509</v>
      </c>
      <c r="B961">
        <v>48.5</v>
      </c>
      <c r="C961">
        <f t="shared" si="28"/>
        <v>48.500000095353101</v>
      </c>
      <c r="D961">
        <f t="shared" si="29"/>
        <v>49.298574572728924</v>
      </c>
    </row>
    <row r="962" spans="1:4" x14ac:dyDescent="0.25">
      <c r="A962" s="1">
        <v>41510</v>
      </c>
      <c r="B962">
        <v>49.5</v>
      </c>
      <c r="C962">
        <f t="shared" si="28"/>
        <v>48.500000019070626</v>
      </c>
      <c r="D962">
        <f t="shared" si="29"/>
        <v>49.138859658183144</v>
      </c>
    </row>
    <row r="963" spans="1:4" x14ac:dyDescent="0.25">
      <c r="A963" s="1">
        <v>41511</v>
      </c>
      <c r="B963">
        <v>48.5</v>
      </c>
      <c r="C963">
        <f t="shared" si="28"/>
        <v>49.300000003814127</v>
      </c>
      <c r="D963">
        <f t="shared" si="29"/>
        <v>49.211087726546516</v>
      </c>
    </row>
    <row r="964" spans="1:4" x14ac:dyDescent="0.25">
      <c r="A964" s="1">
        <v>41512</v>
      </c>
      <c r="B964">
        <v>48.5</v>
      </c>
      <c r="C964">
        <f t="shared" ref="C964:C1027" si="30">0.8*B963+0.2*C963</f>
        <v>48.660000000762828</v>
      </c>
      <c r="D964">
        <f t="shared" ref="D964:D1027" si="31">0.2*B963+0.8*D963</f>
        <v>49.068870181237216</v>
      </c>
    </row>
    <row r="965" spans="1:4" x14ac:dyDescent="0.25">
      <c r="A965" s="1">
        <v>41513</v>
      </c>
      <c r="B965">
        <v>48.5</v>
      </c>
      <c r="C965">
        <f t="shared" si="30"/>
        <v>48.532000000152571</v>
      </c>
      <c r="D965">
        <f t="shared" si="31"/>
        <v>48.955096144989781</v>
      </c>
    </row>
    <row r="966" spans="1:4" x14ac:dyDescent="0.25">
      <c r="A966" s="1">
        <v>41514</v>
      </c>
      <c r="B966">
        <v>48.499797979797997</v>
      </c>
      <c r="C966">
        <f t="shared" si="30"/>
        <v>48.506400000030517</v>
      </c>
      <c r="D966">
        <f t="shared" si="31"/>
        <v>48.864076915991831</v>
      </c>
    </row>
    <row r="967" spans="1:4" x14ac:dyDescent="0.25">
      <c r="A967" s="1">
        <v>41515</v>
      </c>
      <c r="B967">
        <v>48.500238208670801</v>
      </c>
      <c r="C967">
        <f t="shared" si="30"/>
        <v>48.501118383844499</v>
      </c>
      <c r="D967">
        <f t="shared" si="31"/>
        <v>48.791221128753065</v>
      </c>
    </row>
    <row r="968" spans="1:4" x14ac:dyDescent="0.25">
      <c r="A968" s="1">
        <v>41516</v>
      </c>
      <c r="B968">
        <v>48.5</v>
      </c>
      <c r="C968">
        <f t="shared" si="30"/>
        <v>48.500414243705542</v>
      </c>
      <c r="D968">
        <f t="shared" si="31"/>
        <v>48.733024544736615</v>
      </c>
    </row>
    <row r="969" spans="1:4" x14ac:dyDescent="0.25">
      <c r="A969" s="1">
        <v>41517</v>
      </c>
      <c r="B969">
        <v>48.5</v>
      </c>
      <c r="C969">
        <f t="shared" si="30"/>
        <v>48.500082848741116</v>
      </c>
      <c r="D969">
        <f t="shared" si="31"/>
        <v>48.686419635789299</v>
      </c>
    </row>
    <row r="970" spans="1:4" x14ac:dyDescent="0.25">
      <c r="A970" s="1">
        <v>41518</v>
      </c>
      <c r="B970">
        <v>48.5</v>
      </c>
      <c r="C970">
        <f t="shared" si="30"/>
        <v>48.500016569748226</v>
      </c>
      <c r="D970">
        <f t="shared" si="31"/>
        <v>48.649135708631448</v>
      </c>
    </row>
    <row r="971" spans="1:4" x14ac:dyDescent="0.25">
      <c r="A971" s="1">
        <v>41519</v>
      </c>
      <c r="B971">
        <v>48.5</v>
      </c>
      <c r="C971">
        <f t="shared" si="30"/>
        <v>48.500003313949648</v>
      </c>
      <c r="D971">
        <f t="shared" si="31"/>
        <v>48.619308566905161</v>
      </c>
    </row>
    <row r="972" spans="1:4" x14ac:dyDescent="0.25">
      <c r="A972" s="1">
        <v>41520</v>
      </c>
      <c r="B972">
        <v>48.5</v>
      </c>
      <c r="C972">
        <f t="shared" si="30"/>
        <v>48.500000662789937</v>
      </c>
      <c r="D972">
        <f t="shared" si="31"/>
        <v>48.595446853524138</v>
      </c>
    </row>
    <row r="973" spans="1:4" x14ac:dyDescent="0.25">
      <c r="A973" s="1">
        <v>41521</v>
      </c>
      <c r="B973">
        <v>48.499804763764203</v>
      </c>
      <c r="C973">
        <f t="shared" si="30"/>
        <v>48.500000132557993</v>
      </c>
      <c r="D973">
        <f t="shared" si="31"/>
        <v>48.576357482819319</v>
      </c>
    </row>
    <row r="974" spans="1:4" x14ac:dyDescent="0.25">
      <c r="A974" s="1">
        <v>41522</v>
      </c>
      <c r="B974">
        <v>48.500265251989397</v>
      </c>
      <c r="C974">
        <f t="shared" si="30"/>
        <v>48.49984383752296</v>
      </c>
      <c r="D974">
        <f t="shared" si="31"/>
        <v>48.5610469390083</v>
      </c>
    </row>
    <row r="975" spans="1:4" x14ac:dyDescent="0.25">
      <c r="A975" s="1">
        <v>41523</v>
      </c>
      <c r="B975">
        <v>48.499592502037501</v>
      </c>
      <c r="C975">
        <f t="shared" si="30"/>
        <v>48.500180969096114</v>
      </c>
      <c r="D975">
        <f t="shared" si="31"/>
        <v>48.548890601604526</v>
      </c>
    </row>
    <row r="976" spans="1:4" x14ac:dyDescent="0.25">
      <c r="A976" s="1">
        <v>41524</v>
      </c>
      <c r="B976">
        <v>48.5</v>
      </c>
      <c r="C976">
        <f t="shared" si="30"/>
        <v>48.499710195449225</v>
      </c>
      <c r="D976">
        <f t="shared" si="31"/>
        <v>48.53903098169112</v>
      </c>
    </row>
    <row r="977" spans="1:4" x14ac:dyDescent="0.25">
      <c r="A977" s="1">
        <v>41525</v>
      </c>
      <c r="B977">
        <v>48.503225806451603</v>
      </c>
      <c r="C977">
        <f t="shared" si="30"/>
        <v>48.499942039089852</v>
      </c>
      <c r="D977">
        <f t="shared" si="31"/>
        <v>48.531224785352904</v>
      </c>
    </row>
    <row r="978" spans="1:4" x14ac:dyDescent="0.25">
      <c r="A978" s="1">
        <v>41526</v>
      </c>
      <c r="B978">
        <v>48.5</v>
      </c>
      <c r="C978">
        <f t="shared" si="30"/>
        <v>48.502569052979254</v>
      </c>
      <c r="D978">
        <f t="shared" si="31"/>
        <v>48.525624989572648</v>
      </c>
    </row>
    <row r="979" spans="1:4" x14ac:dyDescent="0.25">
      <c r="A979" s="1">
        <v>41527</v>
      </c>
      <c r="B979">
        <v>48.5</v>
      </c>
      <c r="C979">
        <f t="shared" si="30"/>
        <v>48.500513810595855</v>
      </c>
      <c r="D979">
        <f t="shared" si="31"/>
        <v>48.520499991658127</v>
      </c>
    </row>
    <row r="980" spans="1:4" x14ac:dyDescent="0.25">
      <c r="A980" s="1">
        <v>41528</v>
      </c>
      <c r="B980">
        <v>48.5</v>
      </c>
      <c r="C980">
        <f t="shared" si="30"/>
        <v>48.500102762119177</v>
      </c>
      <c r="D980">
        <f t="shared" si="31"/>
        <v>48.516399993326509</v>
      </c>
    </row>
    <row r="981" spans="1:4" x14ac:dyDescent="0.25">
      <c r="A981" s="1">
        <v>41529</v>
      </c>
      <c r="B981">
        <v>48.5</v>
      </c>
      <c r="C981">
        <f t="shared" si="30"/>
        <v>48.500020552423841</v>
      </c>
      <c r="D981">
        <f t="shared" si="31"/>
        <v>48.51311999466121</v>
      </c>
    </row>
    <row r="982" spans="1:4" x14ac:dyDescent="0.25">
      <c r="A982" s="1">
        <v>41530</v>
      </c>
      <c r="B982">
        <v>48.5</v>
      </c>
      <c r="C982">
        <f t="shared" si="30"/>
        <v>48.500004110484774</v>
      </c>
      <c r="D982">
        <f t="shared" si="31"/>
        <v>48.510495995728974</v>
      </c>
    </row>
    <row r="983" spans="1:4" x14ac:dyDescent="0.25">
      <c r="A983" s="1">
        <v>41531</v>
      </c>
      <c r="B983">
        <v>48.5</v>
      </c>
      <c r="C983">
        <f t="shared" si="30"/>
        <v>48.500000822096958</v>
      </c>
      <c r="D983">
        <f t="shared" si="31"/>
        <v>48.508396796583185</v>
      </c>
    </row>
    <row r="984" spans="1:4" x14ac:dyDescent="0.25">
      <c r="A984" s="1">
        <v>41532</v>
      </c>
      <c r="B984">
        <v>48.499831479609</v>
      </c>
      <c r="C984">
        <f t="shared" si="30"/>
        <v>48.500000164419397</v>
      </c>
      <c r="D984">
        <f t="shared" si="31"/>
        <v>48.506717437266552</v>
      </c>
    </row>
    <row r="985" spans="1:4" x14ac:dyDescent="0.25">
      <c r="A985" s="1">
        <v>41533</v>
      </c>
      <c r="B985">
        <v>48.503875968992197</v>
      </c>
      <c r="C985">
        <f t="shared" si="30"/>
        <v>48.499865216571081</v>
      </c>
      <c r="D985">
        <f t="shared" si="31"/>
        <v>48.505340245735042</v>
      </c>
    </row>
    <row r="986" spans="1:4" x14ac:dyDescent="0.25">
      <c r="A986" s="1">
        <v>41534</v>
      </c>
      <c r="B986">
        <v>95.337905236907702</v>
      </c>
      <c r="C986">
        <f t="shared" si="30"/>
        <v>48.503073818507978</v>
      </c>
      <c r="D986">
        <f t="shared" si="31"/>
        <v>48.50504739038648</v>
      </c>
    </row>
    <row r="987" spans="1:4" x14ac:dyDescent="0.25">
      <c r="A987" s="1">
        <v>41535</v>
      </c>
      <c r="B987">
        <v>97.8333333333333</v>
      </c>
      <c r="C987">
        <f t="shared" si="30"/>
        <v>85.970938953227758</v>
      </c>
      <c r="D987">
        <f t="shared" si="31"/>
        <v>57.871618959690721</v>
      </c>
    </row>
    <row r="988" spans="1:4" x14ac:dyDescent="0.25">
      <c r="A988" s="1">
        <v>41536</v>
      </c>
      <c r="B988">
        <v>97.532728609953395</v>
      </c>
      <c r="C988">
        <f t="shared" si="30"/>
        <v>95.460854457312209</v>
      </c>
      <c r="D988">
        <f t="shared" si="31"/>
        <v>65.863961834419243</v>
      </c>
    </row>
    <row r="989" spans="1:4" x14ac:dyDescent="0.25">
      <c r="A989" s="1">
        <v>41537</v>
      </c>
      <c r="B989">
        <v>99.769938650306699</v>
      </c>
      <c r="C989">
        <f t="shared" si="30"/>
        <v>97.118353779425163</v>
      </c>
      <c r="D989">
        <f t="shared" si="31"/>
        <v>72.197715189526079</v>
      </c>
    </row>
    <row r="990" spans="1:4" x14ac:dyDescent="0.25">
      <c r="A990" s="1">
        <v>41538</v>
      </c>
      <c r="B990">
        <v>99.880255941499101</v>
      </c>
      <c r="C990">
        <f t="shared" si="30"/>
        <v>99.239621676130412</v>
      </c>
      <c r="D990">
        <f t="shared" si="31"/>
        <v>77.712159881682211</v>
      </c>
    </row>
    <row r="991" spans="1:4" x14ac:dyDescent="0.25">
      <c r="A991" s="1">
        <v>41539</v>
      </c>
      <c r="B991">
        <v>97.731166150670802</v>
      </c>
      <c r="C991">
        <f t="shared" si="30"/>
        <v>99.752129088425363</v>
      </c>
      <c r="D991">
        <f t="shared" si="31"/>
        <v>82.145779093645586</v>
      </c>
    </row>
    <row r="992" spans="1:4" x14ac:dyDescent="0.25">
      <c r="A992" s="1">
        <v>41540</v>
      </c>
      <c r="B992">
        <v>96.155539251650794</v>
      </c>
      <c r="C992">
        <f t="shared" si="30"/>
        <v>98.135358738221726</v>
      </c>
      <c r="D992">
        <f t="shared" si="31"/>
        <v>85.262856505050635</v>
      </c>
    </row>
    <row r="993" spans="1:4" x14ac:dyDescent="0.25">
      <c r="A993" s="1">
        <v>41541</v>
      </c>
      <c r="B993">
        <v>97.152125279642107</v>
      </c>
      <c r="C993">
        <f t="shared" si="30"/>
        <v>96.551503148964997</v>
      </c>
      <c r="D993">
        <f t="shared" si="31"/>
        <v>87.441393054370678</v>
      </c>
    </row>
    <row r="994" spans="1:4" x14ac:dyDescent="0.25">
      <c r="A994" s="1">
        <v>41542</v>
      </c>
      <c r="B994">
        <v>94.950600801068106</v>
      </c>
      <c r="C994">
        <f t="shared" si="30"/>
        <v>97.032000853506702</v>
      </c>
      <c r="D994">
        <f t="shared" si="31"/>
        <v>89.38353949942497</v>
      </c>
    </row>
    <row r="995" spans="1:4" x14ac:dyDescent="0.25">
      <c r="A995" s="1">
        <v>41543</v>
      </c>
      <c r="B995">
        <v>95.488439306358401</v>
      </c>
      <c r="C995">
        <f t="shared" si="30"/>
        <v>95.366880811555831</v>
      </c>
      <c r="D995">
        <f t="shared" si="31"/>
        <v>90.4969517597536</v>
      </c>
    </row>
    <row r="996" spans="1:4" x14ac:dyDescent="0.25">
      <c r="A996" s="1">
        <v>41544</v>
      </c>
      <c r="B996">
        <v>97.7264150943396</v>
      </c>
      <c r="C996">
        <f t="shared" si="30"/>
        <v>95.464127607397884</v>
      </c>
      <c r="D996">
        <f t="shared" si="31"/>
        <v>91.495249269074563</v>
      </c>
    </row>
    <row r="997" spans="1:4" x14ac:dyDescent="0.25">
      <c r="A997" s="1">
        <v>41545</v>
      </c>
      <c r="B997">
        <v>93.346774193548399</v>
      </c>
      <c r="C997">
        <f t="shared" si="30"/>
        <v>97.273957596951263</v>
      </c>
      <c r="D997">
        <f t="shared" si="31"/>
        <v>92.741482434127576</v>
      </c>
    </row>
    <row r="998" spans="1:4" x14ac:dyDescent="0.25">
      <c r="A998" s="1">
        <v>41546</v>
      </c>
      <c r="B998">
        <v>94.237055520898295</v>
      </c>
      <c r="C998">
        <f t="shared" si="30"/>
        <v>94.132210874228974</v>
      </c>
      <c r="D998">
        <f t="shared" si="31"/>
        <v>92.862540786011749</v>
      </c>
    </row>
    <row r="999" spans="1:4" x14ac:dyDescent="0.25">
      <c r="A999" s="1">
        <v>41547</v>
      </c>
      <c r="B999">
        <v>97.813358302122396</v>
      </c>
      <c r="C999">
        <f t="shared" si="30"/>
        <v>94.216086591564434</v>
      </c>
      <c r="D999">
        <f t="shared" si="31"/>
        <v>93.137443732989055</v>
      </c>
    </row>
    <row r="1000" spans="1:4" x14ac:dyDescent="0.25">
      <c r="A1000" s="1">
        <v>41548</v>
      </c>
      <c r="B1000">
        <v>97.378904481665899</v>
      </c>
      <c r="C1000">
        <f t="shared" si="30"/>
        <v>97.093903960010806</v>
      </c>
      <c r="D1000">
        <f t="shared" si="31"/>
        <v>94.072626646815735</v>
      </c>
    </row>
    <row r="1001" spans="1:4" x14ac:dyDescent="0.25">
      <c r="A1001" s="1">
        <v>41549</v>
      </c>
      <c r="B1001">
        <v>99.7554149428085</v>
      </c>
      <c r="C1001">
        <f t="shared" si="30"/>
        <v>97.321904377334889</v>
      </c>
      <c r="D1001">
        <f t="shared" si="31"/>
        <v>94.733882213785762</v>
      </c>
    </row>
    <row r="1002" spans="1:4" x14ac:dyDescent="0.25">
      <c r="A1002" s="1">
        <v>41550</v>
      </c>
      <c r="B1002">
        <v>97.064418212478898</v>
      </c>
      <c r="C1002">
        <f t="shared" si="30"/>
        <v>99.268712829713792</v>
      </c>
      <c r="D1002">
        <f t="shared" si="31"/>
        <v>95.738188759590315</v>
      </c>
    </row>
    <row r="1003" spans="1:4" x14ac:dyDescent="0.25">
      <c r="A1003" s="1">
        <v>41551</v>
      </c>
      <c r="B1003">
        <v>101.400466562986</v>
      </c>
      <c r="C1003">
        <f t="shared" si="30"/>
        <v>97.505277135925894</v>
      </c>
      <c r="D1003">
        <f t="shared" si="31"/>
        <v>96.003434650168046</v>
      </c>
    </row>
    <row r="1004" spans="1:4" x14ac:dyDescent="0.25">
      <c r="A1004" s="1">
        <v>41552</v>
      </c>
      <c r="B1004">
        <v>98.123298638911095</v>
      </c>
      <c r="C1004">
        <f t="shared" si="30"/>
        <v>100.62142867757399</v>
      </c>
      <c r="D1004">
        <f t="shared" si="31"/>
        <v>97.08284103273165</v>
      </c>
    </row>
    <row r="1005" spans="1:4" x14ac:dyDescent="0.25">
      <c r="A1005" s="1">
        <v>41553</v>
      </c>
      <c r="B1005">
        <v>96.946841294298906</v>
      </c>
      <c r="C1005">
        <f t="shared" si="30"/>
        <v>98.622924646643682</v>
      </c>
      <c r="D1005">
        <f t="shared" si="31"/>
        <v>97.290932553967536</v>
      </c>
    </row>
    <row r="1006" spans="1:4" x14ac:dyDescent="0.25">
      <c r="A1006" s="1">
        <v>41554</v>
      </c>
      <c r="B1006">
        <v>97.442441720740206</v>
      </c>
      <c r="C1006">
        <f t="shared" si="30"/>
        <v>97.282057964767873</v>
      </c>
      <c r="D1006">
        <f t="shared" si="31"/>
        <v>97.222114302033816</v>
      </c>
    </row>
    <row r="1007" spans="1:4" x14ac:dyDescent="0.25">
      <c r="A1007" s="1">
        <v>41555</v>
      </c>
      <c r="B1007">
        <v>101.585690515807</v>
      </c>
      <c r="C1007">
        <f t="shared" si="30"/>
        <v>97.410364969545739</v>
      </c>
      <c r="D1007">
        <f t="shared" si="31"/>
        <v>97.266179785775094</v>
      </c>
    </row>
    <row r="1008" spans="1:4" x14ac:dyDescent="0.25">
      <c r="A1008" s="1">
        <v>41556</v>
      </c>
      <c r="B1008">
        <v>98.398362892223702</v>
      </c>
      <c r="C1008">
        <f t="shared" si="30"/>
        <v>100.75062540655475</v>
      </c>
      <c r="D1008">
        <f t="shared" si="31"/>
        <v>98.130081931781476</v>
      </c>
    </row>
    <row r="1009" spans="1:4" x14ac:dyDescent="0.25">
      <c r="A1009" s="1">
        <v>41557</v>
      </c>
      <c r="B1009">
        <v>98.498457742134505</v>
      </c>
      <c r="C1009">
        <f t="shared" si="30"/>
        <v>98.868815395089911</v>
      </c>
      <c r="D1009">
        <f t="shared" si="31"/>
        <v>98.183738123869929</v>
      </c>
    </row>
    <row r="1010" spans="1:4" x14ac:dyDescent="0.25">
      <c r="A1010" s="1">
        <v>41558</v>
      </c>
      <c r="B1010">
        <v>97.6635311143271</v>
      </c>
      <c r="C1010">
        <f t="shared" si="30"/>
        <v>98.572529272725589</v>
      </c>
      <c r="D1010">
        <f t="shared" si="31"/>
        <v>98.246682047522853</v>
      </c>
    </row>
    <row r="1011" spans="1:4" x14ac:dyDescent="0.25">
      <c r="A1011" s="1">
        <v>41559</v>
      </c>
      <c r="B1011">
        <v>96.823045267489704</v>
      </c>
      <c r="C1011">
        <f t="shared" si="30"/>
        <v>97.845330746006809</v>
      </c>
      <c r="D1011">
        <f t="shared" si="31"/>
        <v>98.130051860883697</v>
      </c>
    </row>
    <row r="1012" spans="1:4" x14ac:dyDescent="0.25">
      <c r="A1012" s="1">
        <v>41560</v>
      </c>
      <c r="B1012">
        <v>98.934381778741894</v>
      </c>
      <c r="C1012">
        <f t="shared" si="30"/>
        <v>97.027502363193136</v>
      </c>
      <c r="D1012">
        <f t="shared" si="31"/>
        <v>97.868650542204904</v>
      </c>
    </row>
    <row r="1013" spans="1:4" x14ac:dyDescent="0.25">
      <c r="A1013" s="1">
        <v>41561</v>
      </c>
      <c r="B1013">
        <v>98.042863871879405</v>
      </c>
      <c r="C1013">
        <f t="shared" si="30"/>
        <v>98.55300589563214</v>
      </c>
      <c r="D1013">
        <f t="shared" si="31"/>
        <v>98.08179678951231</v>
      </c>
    </row>
    <row r="1014" spans="1:4" x14ac:dyDescent="0.25">
      <c r="A1014" s="1">
        <v>41562</v>
      </c>
      <c r="B1014">
        <v>96.885390428211593</v>
      </c>
      <c r="C1014">
        <f t="shared" si="30"/>
        <v>98.14489227662996</v>
      </c>
      <c r="D1014">
        <f t="shared" si="31"/>
        <v>98.074010205985743</v>
      </c>
    </row>
    <row r="1015" spans="1:4" x14ac:dyDescent="0.25">
      <c r="A1015" s="1">
        <v>41563</v>
      </c>
      <c r="B1015">
        <v>97.938628158844807</v>
      </c>
      <c r="C1015">
        <f t="shared" si="30"/>
        <v>97.137290797895275</v>
      </c>
      <c r="D1015">
        <f t="shared" si="31"/>
        <v>97.836286250430931</v>
      </c>
    </row>
    <row r="1016" spans="1:4" x14ac:dyDescent="0.25">
      <c r="A1016" s="1">
        <v>41564</v>
      </c>
      <c r="B1016">
        <v>100.99650349650349</v>
      </c>
      <c r="C1016">
        <f t="shared" si="30"/>
        <v>97.778360686654906</v>
      </c>
      <c r="D1016">
        <f t="shared" si="31"/>
        <v>97.856754632113706</v>
      </c>
    </row>
    <row r="1017" spans="1:4" x14ac:dyDescent="0.25">
      <c r="A1017" s="1">
        <v>41565</v>
      </c>
      <c r="B1017">
        <v>60</v>
      </c>
      <c r="C1017">
        <f t="shared" si="30"/>
        <v>100.35287493453379</v>
      </c>
      <c r="D1017">
        <f t="shared" si="31"/>
        <v>98.484704404991675</v>
      </c>
    </row>
    <row r="1018" spans="1:4" x14ac:dyDescent="0.25">
      <c r="A1018" s="1">
        <v>41566</v>
      </c>
      <c r="B1018">
        <v>60</v>
      </c>
      <c r="C1018">
        <f t="shared" si="30"/>
        <v>68.070574986906763</v>
      </c>
      <c r="D1018">
        <f t="shared" si="31"/>
        <v>90.787763523993348</v>
      </c>
    </row>
    <row r="1019" spans="1:4" x14ac:dyDescent="0.25">
      <c r="A1019" s="1">
        <v>41567</v>
      </c>
      <c r="B1019">
        <v>60.499789473684203</v>
      </c>
      <c r="C1019">
        <f t="shared" si="30"/>
        <v>61.61411499738135</v>
      </c>
      <c r="D1019">
        <f t="shared" si="31"/>
        <v>84.630210819194687</v>
      </c>
    </row>
    <row r="1020" spans="1:4" x14ac:dyDescent="0.25">
      <c r="A1020" s="1">
        <v>41568</v>
      </c>
      <c r="B1020">
        <v>60.504166666666698</v>
      </c>
      <c r="C1020">
        <f t="shared" si="30"/>
        <v>60.722654578423636</v>
      </c>
      <c r="D1020">
        <f t="shared" si="31"/>
        <v>79.804126550092604</v>
      </c>
    </row>
    <row r="1021" spans="1:4" x14ac:dyDescent="0.25">
      <c r="A1021" s="1">
        <v>41569</v>
      </c>
      <c r="B1021">
        <v>60.499630450849999</v>
      </c>
      <c r="C1021">
        <f t="shared" si="30"/>
        <v>60.54786424901809</v>
      </c>
      <c r="D1021">
        <f t="shared" si="31"/>
        <v>75.944134573407425</v>
      </c>
    </row>
    <row r="1022" spans="1:4" x14ac:dyDescent="0.25">
      <c r="A1022" s="1">
        <v>41570</v>
      </c>
      <c r="B1022">
        <v>60.5017793594306</v>
      </c>
      <c r="C1022">
        <f t="shared" si="30"/>
        <v>60.509277210483624</v>
      </c>
      <c r="D1022">
        <f t="shared" si="31"/>
        <v>72.855233748895941</v>
      </c>
    </row>
    <row r="1023" spans="1:4" x14ac:dyDescent="0.25">
      <c r="A1023" s="1">
        <v>41571</v>
      </c>
      <c r="B1023">
        <v>59.4991717283269</v>
      </c>
      <c r="C1023">
        <f t="shared" si="30"/>
        <v>60.503278929641212</v>
      </c>
      <c r="D1023">
        <f t="shared" si="31"/>
        <v>70.384542871002878</v>
      </c>
    </row>
    <row r="1024" spans="1:4" x14ac:dyDescent="0.25">
      <c r="A1024" s="1">
        <v>41572</v>
      </c>
      <c r="B1024">
        <v>84.641618497109803</v>
      </c>
      <c r="C1024">
        <f t="shared" si="30"/>
        <v>59.699993168589771</v>
      </c>
      <c r="D1024">
        <f t="shared" si="31"/>
        <v>68.207468642467688</v>
      </c>
    </row>
    <row r="1025" spans="1:4" x14ac:dyDescent="0.25">
      <c r="A1025" s="1">
        <v>41573</v>
      </c>
      <c r="B1025">
        <v>103.79118727050179</v>
      </c>
      <c r="C1025">
        <f t="shared" si="30"/>
        <v>79.653293431405814</v>
      </c>
      <c r="D1025">
        <f t="shared" si="31"/>
        <v>71.494298613396111</v>
      </c>
    </row>
    <row r="1026" spans="1:4" x14ac:dyDescent="0.25">
      <c r="A1026" s="1">
        <v>41574</v>
      </c>
      <c r="B1026">
        <v>101.801913337085</v>
      </c>
      <c r="C1026">
        <f t="shared" si="30"/>
        <v>98.963608502682604</v>
      </c>
      <c r="D1026">
        <f t="shared" si="31"/>
        <v>77.953676344817254</v>
      </c>
    </row>
    <row r="1027" spans="1:4" x14ac:dyDescent="0.25">
      <c r="A1027" s="1">
        <v>41575</v>
      </c>
      <c r="B1027">
        <v>103.81127363539061</v>
      </c>
      <c r="C1027">
        <f t="shared" si="30"/>
        <v>101.23425237020452</v>
      </c>
      <c r="D1027">
        <f t="shared" si="31"/>
        <v>82.723323743270811</v>
      </c>
    </row>
    <row r="1028" spans="1:4" x14ac:dyDescent="0.25">
      <c r="A1028" s="1">
        <v>41576</v>
      </c>
      <c r="B1028">
        <v>104.9964846980976</v>
      </c>
      <c r="C1028">
        <f t="shared" ref="C1028:C1091" si="32">0.8*B1027+0.2*C1027</f>
        <v>103.2958693823534</v>
      </c>
      <c r="D1028">
        <f t="shared" ref="D1028:D1091" si="33">0.2*B1027+0.8*D1027</f>
        <v>86.940913721694784</v>
      </c>
    </row>
    <row r="1029" spans="1:4" x14ac:dyDescent="0.25">
      <c r="A1029" s="1">
        <v>41577</v>
      </c>
      <c r="B1029">
        <v>105.45302713987471</v>
      </c>
      <c r="C1029">
        <f t="shared" si="32"/>
        <v>104.65636163494878</v>
      </c>
      <c r="D1029">
        <f t="shared" si="33"/>
        <v>90.552027916975362</v>
      </c>
    </row>
    <row r="1030" spans="1:4" x14ac:dyDescent="0.25">
      <c r="A1030" s="1">
        <v>41578</v>
      </c>
      <c r="B1030">
        <v>106.47433306386419</v>
      </c>
      <c r="C1030">
        <f t="shared" si="32"/>
        <v>105.29369403888953</v>
      </c>
      <c r="D1030">
        <f t="shared" si="33"/>
        <v>93.532227761555248</v>
      </c>
    </row>
    <row r="1031" spans="1:4" x14ac:dyDescent="0.25">
      <c r="A1031" s="1">
        <v>41579</v>
      </c>
      <c r="B1031">
        <v>106.5052546483428</v>
      </c>
      <c r="C1031">
        <f t="shared" si="32"/>
        <v>106.23820525886927</v>
      </c>
      <c r="D1031">
        <f t="shared" si="33"/>
        <v>96.120648822017031</v>
      </c>
    </row>
    <row r="1032" spans="1:4" x14ac:dyDescent="0.25">
      <c r="A1032" s="1">
        <v>41580</v>
      </c>
      <c r="B1032">
        <v>105.62952243125901</v>
      </c>
      <c r="C1032">
        <f t="shared" si="32"/>
        <v>106.4518447704481</v>
      </c>
      <c r="D1032">
        <f t="shared" si="33"/>
        <v>98.197569987282193</v>
      </c>
    </row>
    <row r="1033" spans="1:4" x14ac:dyDescent="0.25">
      <c r="A1033" s="1">
        <v>41581</v>
      </c>
      <c r="B1033">
        <v>106.0010718113612</v>
      </c>
      <c r="C1033">
        <f t="shared" si="32"/>
        <v>105.79398689909684</v>
      </c>
      <c r="D1033">
        <f t="shared" si="33"/>
        <v>99.683960476077559</v>
      </c>
    </row>
    <row r="1034" spans="1:4" x14ac:dyDescent="0.25">
      <c r="A1034" s="1">
        <v>41582</v>
      </c>
      <c r="B1034">
        <v>102.4643799472295</v>
      </c>
      <c r="C1034">
        <f t="shared" si="32"/>
        <v>105.95965482890833</v>
      </c>
      <c r="D1034">
        <f t="shared" si="33"/>
        <v>100.94738274313428</v>
      </c>
    </row>
    <row r="1035" spans="1:4" x14ac:dyDescent="0.25">
      <c r="A1035" s="1">
        <v>41583</v>
      </c>
      <c r="B1035">
        <v>92.83</v>
      </c>
      <c r="C1035">
        <f t="shared" si="32"/>
        <v>103.16343492356528</v>
      </c>
      <c r="D1035">
        <f t="shared" si="33"/>
        <v>101.25078218395333</v>
      </c>
    </row>
    <row r="1036" spans="1:4" x14ac:dyDescent="0.25">
      <c r="A1036" s="1">
        <v>41584</v>
      </c>
      <c r="B1036">
        <v>101.51150442477881</v>
      </c>
      <c r="C1036">
        <f t="shared" si="32"/>
        <v>94.896686984713057</v>
      </c>
      <c r="D1036">
        <f t="shared" si="33"/>
        <v>99.566625747162675</v>
      </c>
    </row>
    <row r="1037" spans="1:4" x14ac:dyDescent="0.25">
      <c r="A1037" s="1">
        <v>41585</v>
      </c>
      <c r="B1037">
        <v>103.87657430730479</v>
      </c>
      <c r="C1037">
        <f t="shared" si="32"/>
        <v>100.18854093676566</v>
      </c>
      <c r="D1037">
        <f t="shared" si="33"/>
        <v>99.955601482685921</v>
      </c>
    </row>
    <row r="1038" spans="1:4" x14ac:dyDescent="0.25">
      <c r="A1038" s="1">
        <v>41586</v>
      </c>
      <c r="B1038">
        <v>104.3535220539829</v>
      </c>
      <c r="C1038">
        <f t="shared" si="32"/>
        <v>103.13896763319697</v>
      </c>
      <c r="D1038">
        <f t="shared" si="33"/>
        <v>100.7397960476097</v>
      </c>
    </row>
    <row r="1039" spans="1:4" x14ac:dyDescent="0.25">
      <c r="A1039" s="1">
        <v>41587</v>
      </c>
      <c r="B1039">
        <v>101.02813599062129</v>
      </c>
      <c r="C1039">
        <f t="shared" si="32"/>
        <v>104.11061116982572</v>
      </c>
      <c r="D1039">
        <f t="shared" si="33"/>
        <v>101.46254124888435</v>
      </c>
    </row>
    <row r="1040" spans="1:4" x14ac:dyDescent="0.25">
      <c r="A1040" s="1">
        <v>41588</v>
      </c>
      <c r="B1040">
        <v>99.675378787878799</v>
      </c>
      <c r="C1040">
        <f t="shared" si="32"/>
        <v>101.64463102646219</v>
      </c>
      <c r="D1040">
        <f t="shared" si="33"/>
        <v>101.37566019723175</v>
      </c>
    </row>
    <row r="1041" spans="1:4" x14ac:dyDescent="0.25">
      <c r="A1041" s="1">
        <v>41589</v>
      </c>
      <c r="B1041">
        <v>101.7626666666667</v>
      </c>
      <c r="C1041">
        <f t="shared" si="32"/>
        <v>100.06922923559549</v>
      </c>
      <c r="D1041">
        <f t="shared" si="33"/>
        <v>101.03560391536116</v>
      </c>
    </row>
    <row r="1042" spans="1:4" x14ac:dyDescent="0.25">
      <c r="A1042" s="1">
        <v>41590</v>
      </c>
      <c r="B1042">
        <v>105.049756097561</v>
      </c>
      <c r="C1042">
        <f t="shared" si="32"/>
        <v>101.42397918045246</v>
      </c>
      <c r="D1042">
        <f t="shared" si="33"/>
        <v>101.18101646562228</v>
      </c>
    </row>
    <row r="1043" spans="1:4" x14ac:dyDescent="0.25">
      <c r="A1043" s="1">
        <v>41591</v>
      </c>
      <c r="B1043">
        <v>105.5760416666667</v>
      </c>
      <c r="C1043">
        <f t="shared" si="32"/>
        <v>104.32460071413931</v>
      </c>
      <c r="D1043">
        <f t="shared" si="33"/>
        <v>101.95476439201003</v>
      </c>
    </row>
    <row r="1044" spans="1:4" x14ac:dyDescent="0.25">
      <c r="A1044" s="1">
        <v>41592</v>
      </c>
      <c r="B1044">
        <v>104.9165835825856</v>
      </c>
      <c r="C1044">
        <f t="shared" si="32"/>
        <v>105.32575347616122</v>
      </c>
      <c r="D1044">
        <f t="shared" si="33"/>
        <v>102.67901984694137</v>
      </c>
    </row>
    <row r="1045" spans="1:4" x14ac:dyDescent="0.25">
      <c r="A1045" s="1">
        <v>41593</v>
      </c>
      <c r="B1045">
        <v>106.2059131344846</v>
      </c>
      <c r="C1045">
        <f t="shared" si="32"/>
        <v>104.99841756130074</v>
      </c>
      <c r="D1045">
        <f t="shared" si="33"/>
        <v>103.12653259407023</v>
      </c>
    </row>
    <row r="1046" spans="1:4" x14ac:dyDescent="0.25">
      <c r="A1046" s="1">
        <v>41594</v>
      </c>
      <c r="B1046">
        <v>105.6071830106184</v>
      </c>
      <c r="C1046">
        <f t="shared" si="32"/>
        <v>105.96441401984784</v>
      </c>
      <c r="D1046">
        <f t="shared" si="33"/>
        <v>103.74240870215311</v>
      </c>
    </row>
    <row r="1047" spans="1:4" x14ac:dyDescent="0.25">
      <c r="A1047" s="1">
        <v>41595</v>
      </c>
      <c r="B1047">
        <v>107.63489361702101</v>
      </c>
      <c r="C1047">
        <f t="shared" si="32"/>
        <v>105.67862921246429</v>
      </c>
      <c r="D1047">
        <f t="shared" si="33"/>
        <v>104.11536356384617</v>
      </c>
    </row>
    <row r="1048" spans="1:4" x14ac:dyDescent="0.25">
      <c r="A1048" s="1">
        <v>41596</v>
      </c>
      <c r="B1048">
        <v>106.174437739989</v>
      </c>
      <c r="C1048">
        <f t="shared" si="32"/>
        <v>107.24364073610967</v>
      </c>
      <c r="D1048">
        <f t="shared" si="33"/>
        <v>104.81926957448114</v>
      </c>
    </row>
    <row r="1049" spans="1:4" x14ac:dyDescent="0.25">
      <c r="A1049" s="1">
        <v>41597</v>
      </c>
      <c r="B1049">
        <v>105.8782816229117</v>
      </c>
      <c r="C1049">
        <f t="shared" si="32"/>
        <v>106.38827833921314</v>
      </c>
      <c r="D1049">
        <f t="shared" si="33"/>
        <v>105.09030320758272</v>
      </c>
    </row>
    <row r="1050" spans="1:4" x14ac:dyDescent="0.25">
      <c r="A1050" s="1">
        <v>41598</v>
      </c>
      <c r="B1050">
        <v>67.884615384615401</v>
      </c>
      <c r="C1050">
        <f t="shared" si="32"/>
        <v>105.98028096617199</v>
      </c>
      <c r="D1050">
        <f t="shared" si="33"/>
        <v>105.24789889064851</v>
      </c>
    </row>
    <row r="1051" spans="1:4" x14ac:dyDescent="0.25">
      <c r="A1051" s="1">
        <v>41599</v>
      </c>
      <c r="B1051">
        <v>61.411547002220601</v>
      </c>
      <c r="C1051">
        <f t="shared" si="32"/>
        <v>75.503748500926719</v>
      </c>
      <c r="D1051">
        <f t="shared" si="33"/>
        <v>97.775242189441897</v>
      </c>
    </row>
    <row r="1052" spans="1:4" x14ac:dyDescent="0.25">
      <c r="A1052" s="1">
        <v>41600</v>
      </c>
      <c r="B1052">
        <v>60.499631540162099</v>
      </c>
      <c r="C1052">
        <f t="shared" si="32"/>
        <v>64.229987301961827</v>
      </c>
      <c r="D1052">
        <f t="shared" si="33"/>
        <v>90.502503151997644</v>
      </c>
    </row>
    <row r="1053" spans="1:4" x14ac:dyDescent="0.25">
      <c r="A1053" s="1">
        <v>41601</v>
      </c>
      <c r="B1053">
        <v>60.5</v>
      </c>
      <c r="C1053">
        <f t="shared" si="32"/>
        <v>61.245702692522052</v>
      </c>
      <c r="D1053">
        <f t="shared" si="33"/>
        <v>84.501928829630543</v>
      </c>
    </row>
    <row r="1054" spans="1:4" x14ac:dyDescent="0.25">
      <c r="A1054" s="1">
        <v>41602</v>
      </c>
      <c r="B1054">
        <v>60.5</v>
      </c>
      <c r="C1054">
        <f t="shared" si="32"/>
        <v>60.649140538504419</v>
      </c>
      <c r="D1054">
        <f t="shared" si="33"/>
        <v>79.701543063704435</v>
      </c>
    </row>
    <row r="1055" spans="1:4" x14ac:dyDescent="0.25">
      <c r="A1055" s="1">
        <v>41603</v>
      </c>
      <c r="B1055">
        <v>60.499905642574099</v>
      </c>
      <c r="C1055">
        <f t="shared" si="32"/>
        <v>60.529828107700894</v>
      </c>
      <c r="D1055">
        <f t="shared" si="33"/>
        <v>75.861234450963551</v>
      </c>
    </row>
    <row r="1056" spans="1:4" x14ac:dyDescent="0.25">
      <c r="A1056" s="1">
        <v>41604</v>
      </c>
      <c r="B1056">
        <v>60.5</v>
      </c>
      <c r="C1056">
        <f t="shared" si="32"/>
        <v>60.505890135599458</v>
      </c>
      <c r="D1056">
        <f t="shared" si="33"/>
        <v>72.788968689285667</v>
      </c>
    </row>
    <row r="1057" spans="1:4" x14ac:dyDescent="0.25">
      <c r="A1057" s="1">
        <v>41605</v>
      </c>
      <c r="B1057">
        <v>60.500452488687799</v>
      </c>
      <c r="C1057">
        <f t="shared" si="32"/>
        <v>60.501178027119899</v>
      </c>
      <c r="D1057">
        <f t="shared" si="33"/>
        <v>70.331174951428537</v>
      </c>
    </row>
    <row r="1058" spans="1:4" x14ac:dyDescent="0.25">
      <c r="A1058" s="1">
        <v>41606</v>
      </c>
      <c r="B1058">
        <v>60.499862068965498</v>
      </c>
      <c r="C1058">
        <f t="shared" si="32"/>
        <v>60.500597596374227</v>
      </c>
      <c r="D1058">
        <f t="shared" si="33"/>
        <v>68.365030458880398</v>
      </c>
    </row>
    <row r="1059" spans="1:4" x14ac:dyDescent="0.25">
      <c r="A1059" s="1">
        <v>41607</v>
      </c>
      <c r="B1059">
        <v>60.5</v>
      </c>
      <c r="C1059">
        <f t="shared" si="32"/>
        <v>60.50000917444725</v>
      </c>
      <c r="D1059">
        <f t="shared" si="33"/>
        <v>66.791996780897421</v>
      </c>
    </row>
    <row r="1060" spans="1:4" x14ac:dyDescent="0.25">
      <c r="A1060" s="1">
        <v>41608</v>
      </c>
      <c r="B1060">
        <v>60.4444444444444</v>
      </c>
      <c r="C1060">
        <f t="shared" si="32"/>
        <v>60.50000183488946</v>
      </c>
      <c r="D1060">
        <f t="shared" si="33"/>
        <v>65.533597424717939</v>
      </c>
    </row>
    <row r="1061" spans="1:4" x14ac:dyDescent="0.25">
      <c r="A1061" s="1">
        <v>41609</v>
      </c>
      <c r="B1061">
        <v>60.5</v>
      </c>
      <c r="C1061">
        <f t="shared" si="32"/>
        <v>60.455555922533421</v>
      </c>
      <c r="D1061">
        <f t="shared" si="33"/>
        <v>64.515766828663232</v>
      </c>
    </row>
    <row r="1062" spans="1:4" x14ac:dyDescent="0.25">
      <c r="A1062" s="1">
        <v>41610</v>
      </c>
      <c r="B1062">
        <v>60.4444444444444</v>
      </c>
      <c r="C1062">
        <f t="shared" si="32"/>
        <v>60.491111184506693</v>
      </c>
      <c r="D1062">
        <f t="shared" si="33"/>
        <v>63.712613462930591</v>
      </c>
    </row>
    <row r="1063" spans="1:4" x14ac:dyDescent="0.25">
      <c r="A1063" s="1">
        <v>41611</v>
      </c>
      <c r="B1063">
        <v>59.5</v>
      </c>
      <c r="C1063">
        <f t="shared" si="32"/>
        <v>60.453777792456862</v>
      </c>
      <c r="D1063">
        <f t="shared" si="33"/>
        <v>63.058979659233358</v>
      </c>
    </row>
    <row r="1064" spans="1:4" x14ac:dyDescent="0.25">
      <c r="A1064" s="1">
        <v>41612</v>
      </c>
      <c r="B1064">
        <v>59.5</v>
      </c>
      <c r="C1064">
        <f t="shared" si="32"/>
        <v>59.690755558491375</v>
      </c>
      <c r="D1064">
        <f t="shared" si="33"/>
        <v>62.347183727386685</v>
      </c>
    </row>
    <row r="1065" spans="1:4" x14ac:dyDescent="0.25">
      <c r="A1065" s="1">
        <v>41613</v>
      </c>
      <c r="B1065">
        <v>59.5</v>
      </c>
      <c r="C1065">
        <f t="shared" si="32"/>
        <v>59.538151111698276</v>
      </c>
      <c r="D1065">
        <f t="shared" si="33"/>
        <v>61.777746981909353</v>
      </c>
    </row>
    <row r="1066" spans="1:4" x14ac:dyDescent="0.25">
      <c r="A1066" s="1">
        <v>41614</v>
      </c>
      <c r="B1066">
        <v>59.5</v>
      </c>
      <c r="C1066">
        <f t="shared" si="32"/>
        <v>59.507630222339657</v>
      </c>
      <c r="D1066">
        <f t="shared" si="33"/>
        <v>61.322197585527483</v>
      </c>
    </row>
    <row r="1067" spans="1:4" x14ac:dyDescent="0.25">
      <c r="A1067" s="1">
        <v>41615</v>
      </c>
      <c r="B1067">
        <v>59.5</v>
      </c>
      <c r="C1067">
        <f t="shared" si="32"/>
        <v>59.501526044467937</v>
      </c>
      <c r="D1067">
        <f t="shared" si="33"/>
        <v>60.957758068421988</v>
      </c>
    </row>
    <row r="1068" spans="1:4" x14ac:dyDescent="0.25">
      <c r="A1068" s="1">
        <v>41616</v>
      </c>
      <c r="B1068">
        <v>59.499885242139101</v>
      </c>
      <c r="C1068">
        <f t="shared" si="32"/>
        <v>59.500305208893593</v>
      </c>
      <c r="D1068">
        <f t="shared" si="33"/>
        <v>60.666206454737591</v>
      </c>
    </row>
    <row r="1069" spans="1:4" x14ac:dyDescent="0.25">
      <c r="A1069" s="1">
        <v>41617</v>
      </c>
      <c r="B1069">
        <v>59.5</v>
      </c>
      <c r="C1069">
        <f t="shared" si="32"/>
        <v>59.499969235490006</v>
      </c>
      <c r="D1069">
        <f t="shared" si="33"/>
        <v>60.432942212217895</v>
      </c>
    </row>
    <row r="1070" spans="1:4" x14ac:dyDescent="0.25">
      <c r="A1070" s="1">
        <v>41618</v>
      </c>
      <c r="B1070">
        <v>59.5</v>
      </c>
      <c r="C1070">
        <f t="shared" si="32"/>
        <v>59.499993847098004</v>
      </c>
      <c r="D1070">
        <f t="shared" si="33"/>
        <v>60.246353769774316</v>
      </c>
    </row>
    <row r="1071" spans="1:4" x14ac:dyDescent="0.25">
      <c r="A1071" s="1">
        <v>41619</v>
      </c>
      <c r="B1071">
        <v>59.5</v>
      </c>
      <c r="C1071">
        <f t="shared" si="32"/>
        <v>59.499998769419605</v>
      </c>
      <c r="D1071">
        <f t="shared" si="33"/>
        <v>60.097083015819457</v>
      </c>
    </row>
    <row r="1072" spans="1:4" x14ac:dyDescent="0.25">
      <c r="A1072" s="1">
        <v>41620</v>
      </c>
      <c r="B1072">
        <v>59.500246913580199</v>
      </c>
      <c r="C1072">
        <f t="shared" si="32"/>
        <v>59.499999753883927</v>
      </c>
      <c r="D1072">
        <f t="shared" si="33"/>
        <v>59.977666412655566</v>
      </c>
    </row>
    <row r="1073" spans="1:4" x14ac:dyDescent="0.25">
      <c r="A1073" s="1">
        <v>41621</v>
      </c>
      <c r="B1073">
        <v>59.500101235067802</v>
      </c>
      <c r="C1073">
        <f t="shared" si="32"/>
        <v>59.500197481640953</v>
      </c>
      <c r="D1073">
        <f t="shared" si="33"/>
        <v>59.882182512840494</v>
      </c>
    </row>
    <row r="1074" spans="1:4" x14ac:dyDescent="0.25">
      <c r="A1074" s="1">
        <v>41622</v>
      </c>
      <c r="B1074">
        <v>59.5</v>
      </c>
      <c r="C1074">
        <f t="shared" si="32"/>
        <v>59.500120484382435</v>
      </c>
      <c r="D1074">
        <f t="shared" si="33"/>
        <v>59.805766257285953</v>
      </c>
    </row>
    <row r="1075" spans="1:4" x14ac:dyDescent="0.25">
      <c r="A1075" s="1">
        <v>41623</v>
      </c>
      <c r="B1075">
        <v>59.4979719188768</v>
      </c>
      <c r="C1075">
        <f t="shared" si="32"/>
        <v>59.500024096876487</v>
      </c>
      <c r="D1075">
        <f t="shared" si="33"/>
        <v>59.744613005828761</v>
      </c>
    </row>
    <row r="1076" spans="1:4" x14ac:dyDescent="0.25">
      <c r="A1076" s="1">
        <v>41624</v>
      </c>
      <c r="B1076">
        <v>60</v>
      </c>
      <c r="C1076">
        <f t="shared" si="32"/>
        <v>59.498382354476739</v>
      </c>
      <c r="D1076">
        <f t="shared" si="33"/>
        <v>59.695284788438371</v>
      </c>
    </row>
    <row r="1077" spans="1:4" x14ac:dyDescent="0.25">
      <c r="A1077" s="1">
        <v>41625</v>
      </c>
      <c r="B1077">
        <v>59.499862448418199</v>
      </c>
      <c r="C1077">
        <f t="shared" si="32"/>
        <v>59.899676470895351</v>
      </c>
      <c r="D1077">
        <f t="shared" si="33"/>
        <v>59.756227830750703</v>
      </c>
    </row>
    <row r="1078" spans="1:4" x14ac:dyDescent="0.25">
      <c r="A1078" s="1">
        <v>41626</v>
      </c>
      <c r="B1078">
        <v>59.5000627116518</v>
      </c>
      <c r="C1078">
        <f t="shared" si="32"/>
        <v>59.579825252913636</v>
      </c>
      <c r="D1078">
        <f t="shared" si="33"/>
        <v>59.704954754284209</v>
      </c>
    </row>
    <row r="1079" spans="1:4" x14ac:dyDescent="0.25">
      <c r="A1079" s="1">
        <v>41627</v>
      </c>
      <c r="B1079">
        <v>59.5</v>
      </c>
      <c r="C1079">
        <f t="shared" si="32"/>
        <v>59.516015219904169</v>
      </c>
      <c r="D1079">
        <f t="shared" si="33"/>
        <v>59.663976345757732</v>
      </c>
    </row>
    <row r="1080" spans="1:4" x14ac:dyDescent="0.25">
      <c r="A1080" s="1">
        <v>41628</v>
      </c>
      <c r="B1080">
        <v>59.5</v>
      </c>
      <c r="C1080">
        <f t="shared" si="32"/>
        <v>59.503203043980832</v>
      </c>
      <c r="D1080">
        <f t="shared" si="33"/>
        <v>59.63118107660619</v>
      </c>
    </row>
    <row r="1081" spans="1:4" x14ac:dyDescent="0.25">
      <c r="A1081" s="1">
        <v>41629</v>
      </c>
      <c r="B1081">
        <v>59.5</v>
      </c>
      <c r="C1081">
        <f t="shared" si="32"/>
        <v>59.500640608796168</v>
      </c>
      <c r="D1081">
        <f t="shared" si="33"/>
        <v>59.604944861284956</v>
      </c>
    </row>
    <row r="1082" spans="1:4" x14ac:dyDescent="0.25">
      <c r="A1082" s="1">
        <v>41630</v>
      </c>
      <c r="B1082">
        <v>59.499455930359098</v>
      </c>
      <c r="C1082">
        <f t="shared" si="32"/>
        <v>59.500128121759232</v>
      </c>
      <c r="D1082">
        <f t="shared" si="33"/>
        <v>59.583955889027969</v>
      </c>
    </row>
    <row r="1083" spans="1:4" x14ac:dyDescent="0.25">
      <c r="A1083" s="1">
        <v>41631</v>
      </c>
      <c r="B1083">
        <v>75.1267880364109</v>
      </c>
      <c r="C1083">
        <f t="shared" si="32"/>
        <v>59.499590368639126</v>
      </c>
      <c r="D1083">
        <f t="shared" si="33"/>
        <v>59.567055897294196</v>
      </c>
    </row>
    <row r="1084" spans="1:4" x14ac:dyDescent="0.25">
      <c r="A1084" s="1">
        <v>41632</v>
      </c>
      <c r="B1084">
        <v>95.469180327868898</v>
      </c>
      <c r="C1084">
        <f t="shared" si="32"/>
        <v>72.001348502856558</v>
      </c>
      <c r="D1084">
        <f t="shared" si="33"/>
        <v>62.679002325117544</v>
      </c>
    </row>
    <row r="1085" spans="1:4" x14ac:dyDescent="0.25">
      <c r="A1085" s="1">
        <v>41633</v>
      </c>
      <c r="B1085">
        <v>97.938275340393304</v>
      </c>
      <c r="C1085">
        <f t="shared" si="32"/>
        <v>90.77561396286643</v>
      </c>
      <c r="D1085">
        <f t="shared" si="33"/>
        <v>69.237037925667821</v>
      </c>
    </row>
    <row r="1086" spans="1:4" x14ac:dyDescent="0.25">
      <c r="A1086" s="1">
        <v>41634</v>
      </c>
      <c r="B1086">
        <v>93.415857605178005</v>
      </c>
      <c r="C1086">
        <f t="shared" si="32"/>
        <v>96.505743064887923</v>
      </c>
      <c r="D1086">
        <f t="shared" si="33"/>
        <v>74.977285408612914</v>
      </c>
    </row>
    <row r="1087" spans="1:4" x14ac:dyDescent="0.25">
      <c r="A1087" s="1">
        <v>41635</v>
      </c>
      <c r="B1087">
        <v>97.1886326194399</v>
      </c>
      <c r="C1087">
        <f t="shared" si="32"/>
        <v>94.033834697119985</v>
      </c>
      <c r="D1087">
        <f t="shared" si="33"/>
        <v>78.664999847925941</v>
      </c>
    </row>
    <row r="1088" spans="1:4" x14ac:dyDescent="0.25">
      <c r="A1088" s="1">
        <v>41636</v>
      </c>
      <c r="B1088">
        <v>99.2920912178554</v>
      </c>
      <c r="C1088">
        <f t="shared" si="32"/>
        <v>96.55767303497592</v>
      </c>
      <c r="D1088">
        <f t="shared" si="33"/>
        <v>82.369726402228736</v>
      </c>
    </row>
    <row r="1089" spans="1:4" x14ac:dyDescent="0.25">
      <c r="A1089" s="1">
        <v>41637</v>
      </c>
      <c r="B1089">
        <v>98.770996348461097</v>
      </c>
      <c r="C1089">
        <f t="shared" si="32"/>
        <v>98.745207581279502</v>
      </c>
      <c r="D1089">
        <f t="shared" si="33"/>
        <v>85.754199365354069</v>
      </c>
    </row>
    <row r="1090" spans="1:4" x14ac:dyDescent="0.25">
      <c r="A1090" s="1">
        <v>41638</v>
      </c>
      <c r="B1090">
        <v>99.694892473118301</v>
      </c>
      <c r="C1090">
        <f t="shared" si="32"/>
        <v>98.765838595024789</v>
      </c>
      <c r="D1090">
        <f t="shared" si="33"/>
        <v>88.357558761975483</v>
      </c>
    </row>
    <row r="1091" spans="1:4" x14ac:dyDescent="0.25">
      <c r="A1091" s="1">
        <v>41639</v>
      </c>
      <c r="B1091">
        <v>97.502994011976</v>
      </c>
      <c r="C1091">
        <f t="shared" si="32"/>
        <v>99.50908169749961</v>
      </c>
      <c r="D1091">
        <f t="shared" si="33"/>
        <v>90.625025504204046</v>
      </c>
    </row>
    <row r="1092" spans="1:4" x14ac:dyDescent="0.25">
      <c r="A1092" s="1">
        <v>41640</v>
      </c>
      <c r="B1092">
        <v>100.00361010830321</v>
      </c>
      <c r="C1092">
        <f t="shared" ref="C1092:C1155" si="34">0.8*B1091+0.2*C1091</f>
        <v>97.904211549080742</v>
      </c>
      <c r="D1092">
        <f t="shared" ref="D1092:D1155" si="35">0.2*B1091+0.8*D1091</f>
        <v>92.00061920575844</v>
      </c>
    </row>
    <row r="1093" spans="1:4" x14ac:dyDescent="0.25">
      <c r="A1093" s="1">
        <v>41641</v>
      </c>
      <c r="B1093">
        <v>100.10870140174561</v>
      </c>
      <c r="C1093">
        <f t="shared" si="34"/>
        <v>99.583730396458719</v>
      </c>
      <c r="D1093">
        <f t="shared" si="35"/>
        <v>93.601217386267393</v>
      </c>
    </row>
    <row r="1094" spans="1:4" x14ac:dyDescent="0.25">
      <c r="A1094" s="1">
        <v>41642</v>
      </c>
      <c r="B1094">
        <v>98.496022461394503</v>
      </c>
      <c r="C1094">
        <f t="shared" si="34"/>
        <v>100.00370720068823</v>
      </c>
      <c r="D1094">
        <f t="shared" si="35"/>
        <v>94.902714189363039</v>
      </c>
    </row>
    <row r="1095" spans="1:4" x14ac:dyDescent="0.25">
      <c r="A1095" s="1">
        <v>41643</v>
      </c>
      <c r="B1095">
        <v>100.855737704918</v>
      </c>
      <c r="C1095">
        <f t="shared" si="34"/>
        <v>98.797559409253253</v>
      </c>
      <c r="D1095">
        <f t="shared" si="35"/>
        <v>95.621375843769329</v>
      </c>
    </row>
    <row r="1096" spans="1:4" x14ac:dyDescent="0.25">
      <c r="A1096" s="1">
        <v>41644</v>
      </c>
      <c r="B1096">
        <v>94.502766798419003</v>
      </c>
      <c r="C1096">
        <f t="shared" si="34"/>
        <v>100.44410204578506</v>
      </c>
      <c r="D1096">
        <f t="shared" si="35"/>
        <v>96.668248215999057</v>
      </c>
    </row>
    <row r="1097" spans="1:4" x14ac:dyDescent="0.25">
      <c r="A1097" s="1">
        <v>41645</v>
      </c>
      <c r="B1097">
        <v>99.169435215946805</v>
      </c>
      <c r="C1097">
        <f t="shared" si="34"/>
        <v>95.691033847892214</v>
      </c>
      <c r="D1097">
        <f t="shared" si="35"/>
        <v>96.235151932483049</v>
      </c>
    </row>
    <row r="1098" spans="1:4" x14ac:dyDescent="0.25">
      <c r="A1098" s="1">
        <v>41646</v>
      </c>
      <c r="B1098">
        <v>102.2235885969816</v>
      </c>
      <c r="C1098">
        <f t="shared" si="34"/>
        <v>98.473754942335901</v>
      </c>
      <c r="D1098">
        <f t="shared" si="35"/>
        <v>96.822008589175809</v>
      </c>
    </row>
    <row r="1099" spans="1:4" x14ac:dyDescent="0.25">
      <c r="A1099" s="1">
        <v>41647</v>
      </c>
      <c r="B1099">
        <v>101.55</v>
      </c>
      <c r="C1099">
        <f t="shared" si="34"/>
        <v>101.47362186605247</v>
      </c>
      <c r="D1099">
        <f t="shared" si="35"/>
        <v>97.902324590736981</v>
      </c>
    </row>
    <row r="1100" spans="1:4" x14ac:dyDescent="0.25">
      <c r="A1100" s="1">
        <v>41648</v>
      </c>
      <c r="B1100">
        <v>98.840949554896099</v>
      </c>
      <c r="C1100">
        <f t="shared" si="34"/>
        <v>101.53472437321051</v>
      </c>
      <c r="D1100">
        <f t="shared" si="35"/>
        <v>98.631859672589599</v>
      </c>
    </row>
    <row r="1101" spans="1:4" x14ac:dyDescent="0.25">
      <c r="A1101" s="1">
        <v>41649</v>
      </c>
      <c r="B1101">
        <v>98.472116946399595</v>
      </c>
      <c r="C1101">
        <f t="shared" si="34"/>
        <v>99.379704518558981</v>
      </c>
      <c r="D1101">
        <f t="shared" si="35"/>
        <v>98.673677649050902</v>
      </c>
    </row>
    <row r="1102" spans="1:4" x14ac:dyDescent="0.25">
      <c r="A1102" s="1">
        <v>41650</v>
      </c>
      <c r="B1102">
        <v>101.30878859857479</v>
      </c>
      <c r="C1102">
        <f t="shared" si="34"/>
        <v>98.653634460831469</v>
      </c>
      <c r="D1102">
        <f t="shared" si="35"/>
        <v>98.63336550852064</v>
      </c>
    </row>
    <row r="1103" spans="1:4" x14ac:dyDescent="0.25">
      <c r="A1103" s="1">
        <v>41651</v>
      </c>
      <c r="B1103">
        <v>101.4972677595628</v>
      </c>
      <c r="C1103">
        <f t="shared" si="34"/>
        <v>100.77775777102613</v>
      </c>
      <c r="D1103">
        <f t="shared" si="35"/>
        <v>99.168450126531482</v>
      </c>
    </row>
    <row r="1104" spans="1:4" x14ac:dyDescent="0.25">
      <c r="A1104" s="1">
        <v>41652</v>
      </c>
      <c r="B1104">
        <v>99.967032967033006</v>
      </c>
      <c r="C1104">
        <f t="shared" si="34"/>
        <v>101.35336576185549</v>
      </c>
      <c r="D1104">
        <f t="shared" si="35"/>
        <v>99.634213653137749</v>
      </c>
    </row>
    <row r="1105" spans="1:4" x14ac:dyDescent="0.25">
      <c r="A1105" s="1">
        <v>41653</v>
      </c>
      <c r="B1105">
        <v>101.3947804473902</v>
      </c>
      <c r="C1105">
        <f t="shared" si="34"/>
        <v>100.24429952599752</v>
      </c>
      <c r="D1105">
        <f t="shared" si="35"/>
        <v>99.700777515916812</v>
      </c>
    </row>
    <row r="1106" spans="1:4" x14ac:dyDescent="0.25">
      <c r="A1106" s="1">
        <v>41654</v>
      </c>
      <c r="B1106">
        <v>96.273817034700301</v>
      </c>
      <c r="C1106">
        <f t="shared" si="34"/>
        <v>101.16468426311168</v>
      </c>
      <c r="D1106">
        <f t="shared" si="35"/>
        <v>100.03957810221149</v>
      </c>
    </row>
    <row r="1107" spans="1:4" x14ac:dyDescent="0.25">
      <c r="A1107" s="1">
        <v>41655</v>
      </c>
      <c r="B1107">
        <v>66.544068919814492</v>
      </c>
      <c r="C1107">
        <f t="shared" si="34"/>
        <v>97.251990480382574</v>
      </c>
      <c r="D1107">
        <f t="shared" si="35"/>
        <v>99.28642588870926</v>
      </c>
    </row>
    <row r="1108" spans="1:4" x14ac:dyDescent="0.25">
      <c r="A1108" s="1">
        <v>41656</v>
      </c>
      <c r="B1108">
        <v>62.499863126197603</v>
      </c>
      <c r="C1108">
        <f t="shared" si="34"/>
        <v>72.685653231928114</v>
      </c>
      <c r="D1108">
        <f t="shared" si="35"/>
        <v>92.737954494930321</v>
      </c>
    </row>
    <row r="1109" spans="1:4" x14ac:dyDescent="0.25">
      <c r="A1109" s="1">
        <v>41657</v>
      </c>
      <c r="B1109">
        <v>61.5</v>
      </c>
      <c r="C1109">
        <f t="shared" si="34"/>
        <v>64.537021147343708</v>
      </c>
      <c r="D1109">
        <f t="shared" si="35"/>
        <v>86.690336221183784</v>
      </c>
    </row>
    <row r="1110" spans="1:4" x14ac:dyDescent="0.25">
      <c r="A1110" s="1">
        <v>41658</v>
      </c>
      <c r="B1110">
        <v>61.5</v>
      </c>
      <c r="C1110">
        <f t="shared" si="34"/>
        <v>62.107404229468742</v>
      </c>
      <c r="D1110">
        <f t="shared" si="35"/>
        <v>81.652268976947028</v>
      </c>
    </row>
    <row r="1111" spans="1:4" x14ac:dyDescent="0.25">
      <c r="A1111" s="1">
        <v>41659</v>
      </c>
      <c r="B1111">
        <v>61.5</v>
      </c>
      <c r="C1111">
        <f t="shared" si="34"/>
        <v>61.62148084589375</v>
      </c>
      <c r="D1111">
        <f t="shared" si="35"/>
        <v>77.621815181557622</v>
      </c>
    </row>
    <row r="1112" spans="1:4" x14ac:dyDescent="0.25">
      <c r="A1112" s="1">
        <v>41660</v>
      </c>
      <c r="B1112">
        <v>61.450932684509297</v>
      </c>
      <c r="C1112">
        <f t="shared" si="34"/>
        <v>61.524296169178754</v>
      </c>
      <c r="D1112">
        <f t="shared" si="35"/>
        <v>74.397452145246106</v>
      </c>
    </row>
    <row r="1113" spans="1:4" x14ac:dyDescent="0.25">
      <c r="A1113" s="1">
        <v>41661</v>
      </c>
      <c r="B1113">
        <v>60.5</v>
      </c>
      <c r="C1113">
        <f t="shared" si="34"/>
        <v>61.46560538144319</v>
      </c>
      <c r="D1113">
        <f t="shared" si="35"/>
        <v>71.80814825309875</v>
      </c>
    </row>
    <row r="1114" spans="1:4" x14ac:dyDescent="0.25">
      <c r="A1114" s="1">
        <v>41662</v>
      </c>
      <c r="B1114">
        <v>61.5</v>
      </c>
      <c r="C1114">
        <f t="shared" si="34"/>
        <v>60.693121076288648</v>
      </c>
      <c r="D1114">
        <f t="shared" si="35"/>
        <v>69.546518602479011</v>
      </c>
    </row>
    <row r="1115" spans="1:4" x14ac:dyDescent="0.25">
      <c r="A1115" s="1">
        <v>41663</v>
      </c>
      <c r="B1115">
        <v>60.5</v>
      </c>
      <c r="C1115">
        <f t="shared" si="34"/>
        <v>61.338624215257731</v>
      </c>
      <c r="D1115">
        <f t="shared" si="35"/>
        <v>67.937214881983209</v>
      </c>
    </row>
    <row r="1116" spans="1:4" x14ac:dyDescent="0.25">
      <c r="A1116" s="1">
        <v>41664</v>
      </c>
      <c r="B1116">
        <v>60.5</v>
      </c>
      <c r="C1116">
        <f t="shared" si="34"/>
        <v>60.667724843051552</v>
      </c>
      <c r="D1116">
        <f t="shared" si="35"/>
        <v>66.449771905586573</v>
      </c>
    </row>
    <row r="1117" spans="1:4" x14ac:dyDescent="0.25">
      <c r="A1117" s="1">
        <v>41665</v>
      </c>
      <c r="B1117">
        <v>60.5</v>
      </c>
      <c r="C1117">
        <f t="shared" si="34"/>
        <v>60.533544968610315</v>
      </c>
      <c r="D1117">
        <f t="shared" si="35"/>
        <v>65.25981752446927</v>
      </c>
    </row>
    <row r="1118" spans="1:4" x14ac:dyDescent="0.25">
      <c r="A1118" s="1">
        <v>41666</v>
      </c>
      <c r="B1118">
        <v>60.500185116623499</v>
      </c>
      <c r="C1118">
        <f t="shared" si="34"/>
        <v>60.506708993722071</v>
      </c>
      <c r="D1118">
        <f t="shared" si="35"/>
        <v>64.307854019575416</v>
      </c>
    </row>
    <row r="1119" spans="1:4" x14ac:dyDescent="0.25">
      <c r="A1119" s="1">
        <v>41667</v>
      </c>
      <c r="B1119">
        <v>60.5</v>
      </c>
      <c r="C1119">
        <f t="shared" si="34"/>
        <v>60.501489892043217</v>
      </c>
      <c r="D1119">
        <f t="shared" si="35"/>
        <v>63.546320238985039</v>
      </c>
    </row>
    <row r="1120" spans="1:4" x14ac:dyDescent="0.25">
      <c r="A1120" s="1">
        <v>41668</v>
      </c>
      <c r="B1120">
        <v>60.5</v>
      </c>
      <c r="C1120">
        <f t="shared" si="34"/>
        <v>60.500297978408653</v>
      </c>
      <c r="D1120">
        <f t="shared" si="35"/>
        <v>62.937056191188034</v>
      </c>
    </row>
    <row r="1121" spans="1:4" x14ac:dyDescent="0.25">
      <c r="A1121" s="1">
        <v>41669</v>
      </c>
      <c r="B1121">
        <v>60.5</v>
      </c>
      <c r="C1121">
        <f t="shared" si="34"/>
        <v>60.500059595681734</v>
      </c>
      <c r="D1121">
        <f t="shared" si="35"/>
        <v>62.449644952950429</v>
      </c>
    </row>
    <row r="1122" spans="1:4" x14ac:dyDescent="0.25">
      <c r="A1122" s="1">
        <v>41670</v>
      </c>
      <c r="B1122">
        <v>60.5</v>
      </c>
      <c r="C1122">
        <f t="shared" si="34"/>
        <v>60.500011919136355</v>
      </c>
      <c r="D1122">
        <f t="shared" si="35"/>
        <v>62.05971596236035</v>
      </c>
    </row>
    <row r="1123" spans="1:4" x14ac:dyDescent="0.25">
      <c r="A1123" s="1">
        <v>41671</v>
      </c>
      <c r="B1123">
        <v>60.5</v>
      </c>
      <c r="C1123">
        <f t="shared" si="34"/>
        <v>60.50000238382728</v>
      </c>
      <c r="D1123">
        <f t="shared" si="35"/>
        <v>61.747772769888286</v>
      </c>
    </row>
    <row r="1124" spans="1:4" x14ac:dyDescent="0.25">
      <c r="A1124" s="1">
        <v>41672</v>
      </c>
      <c r="B1124">
        <v>60.5</v>
      </c>
      <c r="C1124">
        <f t="shared" si="34"/>
        <v>60.500000476765464</v>
      </c>
      <c r="D1124">
        <f t="shared" si="35"/>
        <v>61.498218215910633</v>
      </c>
    </row>
    <row r="1125" spans="1:4" x14ac:dyDescent="0.25">
      <c r="A1125" s="1">
        <v>41673</v>
      </c>
      <c r="B1125">
        <v>60.5</v>
      </c>
      <c r="C1125">
        <f t="shared" si="34"/>
        <v>60.500000095353101</v>
      </c>
      <c r="D1125">
        <f t="shared" si="35"/>
        <v>61.298574572728512</v>
      </c>
    </row>
    <row r="1126" spans="1:4" x14ac:dyDescent="0.25">
      <c r="A1126" s="1">
        <v>41674</v>
      </c>
      <c r="B1126">
        <v>61.5</v>
      </c>
      <c r="C1126">
        <f t="shared" si="34"/>
        <v>60.500000019070626</v>
      </c>
      <c r="D1126">
        <f t="shared" si="35"/>
        <v>61.138859658182817</v>
      </c>
    </row>
    <row r="1127" spans="1:4" x14ac:dyDescent="0.25">
      <c r="A1127" s="1">
        <v>41675</v>
      </c>
      <c r="B1127">
        <v>60.5</v>
      </c>
      <c r="C1127">
        <f t="shared" si="34"/>
        <v>61.300000003814127</v>
      </c>
      <c r="D1127">
        <f t="shared" si="35"/>
        <v>61.211087726546253</v>
      </c>
    </row>
    <row r="1128" spans="1:4" x14ac:dyDescent="0.25">
      <c r="A1128" s="1">
        <v>41676</v>
      </c>
      <c r="B1128">
        <v>60.5</v>
      </c>
      <c r="C1128">
        <f t="shared" si="34"/>
        <v>60.660000000762835</v>
      </c>
      <c r="D1128">
        <f t="shared" si="35"/>
        <v>61.06887018123701</v>
      </c>
    </row>
    <row r="1129" spans="1:4" x14ac:dyDescent="0.25">
      <c r="A1129" s="1">
        <v>41677</v>
      </c>
      <c r="B1129">
        <v>60.5</v>
      </c>
      <c r="C1129">
        <f t="shared" si="34"/>
        <v>60.532000000152571</v>
      </c>
      <c r="D1129">
        <f t="shared" si="35"/>
        <v>60.955096144989611</v>
      </c>
    </row>
    <row r="1130" spans="1:4" x14ac:dyDescent="0.25">
      <c r="A1130" s="1">
        <v>41678</v>
      </c>
      <c r="B1130">
        <v>60.499797979797997</v>
      </c>
      <c r="C1130">
        <f t="shared" si="34"/>
        <v>60.506400000030524</v>
      </c>
      <c r="D1130">
        <f t="shared" si="35"/>
        <v>60.864076915991696</v>
      </c>
    </row>
    <row r="1131" spans="1:4" x14ac:dyDescent="0.25">
      <c r="A1131" s="1">
        <v>41679</v>
      </c>
      <c r="B1131">
        <v>60.500238208670801</v>
      </c>
      <c r="C1131">
        <f t="shared" si="34"/>
        <v>60.501118383844506</v>
      </c>
      <c r="D1131">
        <f t="shared" si="35"/>
        <v>60.791221128752966</v>
      </c>
    </row>
    <row r="1132" spans="1:4" x14ac:dyDescent="0.25">
      <c r="A1132" s="1">
        <v>41680</v>
      </c>
      <c r="B1132">
        <v>60.5</v>
      </c>
      <c r="C1132">
        <f t="shared" si="34"/>
        <v>60.500414243705549</v>
      </c>
      <c r="D1132">
        <f t="shared" si="35"/>
        <v>60.733024544736537</v>
      </c>
    </row>
    <row r="1133" spans="1:4" x14ac:dyDescent="0.25">
      <c r="A1133" s="1">
        <v>41681</v>
      </c>
      <c r="B1133">
        <v>60.5</v>
      </c>
      <c r="C1133">
        <f t="shared" si="34"/>
        <v>60.500082848741116</v>
      </c>
      <c r="D1133">
        <f t="shared" si="35"/>
        <v>60.686419635789235</v>
      </c>
    </row>
    <row r="1134" spans="1:4" x14ac:dyDescent="0.25">
      <c r="A1134" s="1">
        <v>41682</v>
      </c>
      <c r="B1134">
        <v>60.5</v>
      </c>
      <c r="C1134">
        <f t="shared" si="34"/>
        <v>60.500016569748226</v>
      </c>
      <c r="D1134">
        <f t="shared" si="35"/>
        <v>60.649135708631391</v>
      </c>
    </row>
    <row r="1135" spans="1:4" x14ac:dyDescent="0.25">
      <c r="A1135" s="1">
        <v>41683</v>
      </c>
      <c r="B1135">
        <v>60.5</v>
      </c>
      <c r="C1135">
        <f t="shared" si="34"/>
        <v>60.500003313949648</v>
      </c>
      <c r="D1135">
        <f t="shared" si="35"/>
        <v>60.619308566905119</v>
      </c>
    </row>
    <row r="1136" spans="1:4" x14ac:dyDescent="0.25">
      <c r="A1136" s="1">
        <v>41684</v>
      </c>
      <c r="B1136">
        <v>60.5</v>
      </c>
      <c r="C1136">
        <f t="shared" si="34"/>
        <v>60.500000662789937</v>
      </c>
      <c r="D1136">
        <f t="shared" si="35"/>
        <v>60.595446853524102</v>
      </c>
    </row>
    <row r="1137" spans="1:4" x14ac:dyDescent="0.25">
      <c r="A1137" s="1">
        <v>41685</v>
      </c>
      <c r="B1137">
        <v>60.499804763764203</v>
      </c>
      <c r="C1137">
        <f t="shared" si="34"/>
        <v>60.500000132557993</v>
      </c>
      <c r="D1137">
        <f t="shared" si="35"/>
        <v>60.576357482819283</v>
      </c>
    </row>
    <row r="1138" spans="1:4" x14ac:dyDescent="0.25">
      <c r="A1138" s="1">
        <v>41686</v>
      </c>
      <c r="B1138">
        <v>60.500265251989397</v>
      </c>
      <c r="C1138">
        <f t="shared" si="34"/>
        <v>60.499843837522967</v>
      </c>
      <c r="D1138">
        <f t="shared" si="35"/>
        <v>60.561046939008264</v>
      </c>
    </row>
    <row r="1139" spans="1:4" x14ac:dyDescent="0.25">
      <c r="A1139" s="1">
        <v>41687</v>
      </c>
      <c r="B1139">
        <v>60.499592502037501</v>
      </c>
      <c r="C1139">
        <f t="shared" si="34"/>
        <v>60.500180969096114</v>
      </c>
      <c r="D1139">
        <f t="shared" si="35"/>
        <v>60.548890601604498</v>
      </c>
    </row>
    <row r="1140" spans="1:4" x14ac:dyDescent="0.25">
      <c r="A1140" s="1">
        <v>41688</v>
      </c>
      <c r="B1140">
        <v>60.5</v>
      </c>
      <c r="C1140">
        <f t="shared" si="34"/>
        <v>60.499710195449225</v>
      </c>
      <c r="D1140">
        <f t="shared" si="35"/>
        <v>60.539030981691099</v>
      </c>
    </row>
    <row r="1141" spans="1:4" x14ac:dyDescent="0.25">
      <c r="A1141" s="1">
        <v>41689</v>
      </c>
      <c r="B1141">
        <v>60.503225806451603</v>
      </c>
      <c r="C1141">
        <f t="shared" si="34"/>
        <v>60.499942039089852</v>
      </c>
      <c r="D1141">
        <f t="shared" si="35"/>
        <v>60.531224785352883</v>
      </c>
    </row>
    <row r="1142" spans="1:4" x14ac:dyDescent="0.25">
      <c r="A1142" s="1">
        <v>41690</v>
      </c>
      <c r="B1142">
        <v>60.5</v>
      </c>
      <c r="C1142">
        <f t="shared" si="34"/>
        <v>60.502569052979254</v>
      </c>
      <c r="D1142">
        <f t="shared" si="35"/>
        <v>60.525624989572634</v>
      </c>
    </row>
    <row r="1143" spans="1:4" x14ac:dyDescent="0.25">
      <c r="A1143" s="1">
        <v>41691</v>
      </c>
      <c r="B1143">
        <v>60.5</v>
      </c>
      <c r="C1143">
        <f t="shared" si="34"/>
        <v>60.500513810595855</v>
      </c>
      <c r="D1143">
        <f t="shared" si="35"/>
        <v>60.520499991658113</v>
      </c>
    </row>
    <row r="1144" spans="1:4" x14ac:dyDescent="0.25">
      <c r="A1144" s="1">
        <v>41692</v>
      </c>
      <c r="B1144">
        <v>60.5</v>
      </c>
      <c r="C1144">
        <f t="shared" si="34"/>
        <v>60.500102762119177</v>
      </c>
      <c r="D1144">
        <f t="shared" si="35"/>
        <v>60.516399993326495</v>
      </c>
    </row>
    <row r="1145" spans="1:4" x14ac:dyDescent="0.25">
      <c r="A1145" s="1">
        <v>41693</v>
      </c>
      <c r="B1145">
        <v>60.5</v>
      </c>
      <c r="C1145">
        <f t="shared" si="34"/>
        <v>60.500020552423841</v>
      </c>
      <c r="D1145">
        <f t="shared" si="35"/>
        <v>60.513119994661203</v>
      </c>
    </row>
    <row r="1146" spans="1:4" x14ac:dyDescent="0.25">
      <c r="A1146" s="1">
        <v>41694</v>
      </c>
      <c r="B1146">
        <v>60.5</v>
      </c>
      <c r="C1146">
        <f t="shared" si="34"/>
        <v>60.500004110484774</v>
      </c>
      <c r="D1146">
        <f t="shared" si="35"/>
        <v>60.510495995728967</v>
      </c>
    </row>
    <row r="1147" spans="1:4" x14ac:dyDescent="0.25">
      <c r="A1147" s="1">
        <v>41695</v>
      </c>
      <c r="B1147">
        <v>60.5</v>
      </c>
      <c r="C1147">
        <f t="shared" si="34"/>
        <v>60.500000822096965</v>
      </c>
      <c r="D1147">
        <f t="shared" si="35"/>
        <v>60.508396796583177</v>
      </c>
    </row>
    <row r="1148" spans="1:4" x14ac:dyDescent="0.25">
      <c r="A1148" s="1">
        <v>41696</v>
      </c>
      <c r="B1148">
        <v>60.499831479609</v>
      </c>
      <c r="C1148">
        <f t="shared" si="34"/>
        <v>60.500000164419397</v>
      </c>
      <c r="D1148">
        <f t="shared" si="35"/>
        <v>60.506717437266545</v>
      </c>
    </row>
    <row r="1149" spans="1:4" x14ac:dyDescent="0.25">
      <c r="A1149" s="1">
        <v>41697</v>
      </c>
      <c r="B1149">
        <v>60.503875968992197</v>
      </c>
      <c r="C1149">
        <f t="shared" si="34"/>
        <v>60.499865216571081</v>
      </c>
      <c r="D1149">
        <f t="shared" si="35"/>
        <v>60.505340245735042</v>
      </c>
    </row>
    <row r="1150" spans="1:4" x14ac:dyDescent="0.25">
      <c r="A1150" s="1">
        <v>41698</v>
      </c>
      <c r="B1150">
        <v>95.337905236907702</v>
      </c>
      <c r="C1150">
        <f t="shared" si="34"/>
        <v>60.503073818507978</v>
      </c>
      <c r="D1150">
        <f t="shared" si="35"/>
        <v>60.50504739038648</v>
      </c>
    </row>
    <row r="1151" spans="1:4" x14ac:dyDescent="0.25">
      <c r="A1151" s="1">
        <v>41699</v>
      </c>
      <c r="B1151">
        <v>97.8333333333333</v>
      </c>
      <c r="C1151">
        <f t="shared" si="34"/>
        <v>88.370938953227764</v>
      </c>
      <c r="D1151">
        <f t="shared" si="35"/>
        <v>67.47161895969073</v>
      </c>
    </row>
    <row r="1152" spans="1:4" x14ac:dyDescent="0.25">
      <c r="A1152" s="1">
        <v>41700</v>
      </c>
      <c r="B1152">
        <v>97.532728609953395</v>
      </c>
      <c r="C1152">
        <f t="shared" si="34"/>
        <v>95.940854457312213</v>
      </c>
      <c r="D1152">
        <f t="shared" si="35"/>
        <v>73.54396183441925</v>
      </c>
    </row>
    <row r="1153" spans="1:4" x14ac:dyDescent="0.25">
      <c r="A1153" s="1">
        <v>41701</v>
      </c>
      <c r="B1153">
        <v>99.769938650306699</v>
      </c>
      <c r="C1153">
        <f t="shared" si="34"/>
        <v>97.214353779425167</v>
      </c>
      <c r="D1153">
        <f t="shared" si="35"/>
        <v>78.341715189526084</v>
      </c>
    </row>
    <row r="1154" spans="1:4" x14ac:dyDescent="0.25">
      <c r="A1154" s="1">
        <v>41702</v>
      </c>
      <c r="B1154">
        <v>99.880255941499101</v>
      </c>
      <c r="C1154">
        <f t="shared" si="34"/>
        <v>99.25882167613041</v>
      </c>
      <c r="D1154">
        <f t="shared" si="35"/>
        <v>82.62735988168221</v>
      </c>
    </row>
    <row r="1155" spans="1:4" x14ac:dyDescent="0.25">
      <c r="A1155" s="1">
        <v>41703</v>
      </c>
      <c r="B1155">
        <v>97.731166150670802</v>
      </c>
      <c r="C1155">
        <f t="shared" si="34"/>
        <v>99.75596908842536</v>
      </c>
      <c r="D1155">
        <f t="shared" si="35"/>
        <v>86.077939093645597</v>
      </c>
    </row>
    <row r="1156" spans="1:4" x14ac:dyDescent="0.25">
      <c r="A1156" s="1">
        <v>41704</v>
      </c>
      <c r="B1156">
        <v>96.155539251650794</v>
      </c>
      <c r="C1156">
        <f t="shared" ref="C1156:C1219" si="36">0.8*B1155+0.2*C1155</f>
        <v>98.136126738221719</v>
      </c>
      <c r="D1156">
        <f t="shared" ref="D1156:D1219" si="37">0.2*B1155+0.8*D1155</f>
        <v>88.408584505050641</v>
      </c>
    </row>
    <row r="1157" spans="1:4" x14ac:dyDescent="0.25">
      <c r="A1157" s="1">
        <v>41705</v>
      </c>
      <c r="B1157">
        <v>97.152125279642107</v>
      </c>
      <c r="C1157">
        <f t="shared" si="36"/>
        <v>96.551656748964987</v>
      </c>
      <c r="D1157">
        <f t="shared" si="37"/>
        <v>89.957975454370683</v>
      </c>
    </row>
    <row r="1158" spans="1:4" x14ac:dyDescent="0.25">
      <c r="A1158" s="1">
        <v>41706</v>
      </c>
      <c r="B1158">
        <v>94.950600801068106</v>
      </c>
      <c r="C1158">
        <f t="shared" si="36"/>
        <v>97.0320315735067</v>
      </c>
      <c r="D1158">
        <f t="shared" si="37"/>
        <v>91.396805419424979</v>
      </c>
    </row>
    <row r="1159" spans="1:4" x14ac:dyDescent="0.25">
      <c r="A1159" s="1">
        <v>41707</v>
      </c>
      <c r="B1159">
        <v>95.488439306358401</v>
      </c>
      <c r="C1159">
        <f t="shared" si="36"/>
        <v>95.366886955555827</v>
      </c>
      <c r="D1159">
        <f t="shared" si="37"/>
        <v>92.107564495753607</v>
      </c>
    </row>
    <row r="1160" spans="1:4" x14ac:dyDescent="0.25">
      <c r="A1160" s="1">
        <v>41708</v>
      </c>
      <c r="B1160">
        <v>97.7264150943396</v>
      </c>
      <c r="C1160">
        <f t="shared" si="36"/>
        <v>95.464128836197887</v>
      </c>
      <c r="D1160">
        <f t="shared" si="37"/>
        <v>92.783739457874574</v>
      </c>
    </row>
    <row r="1161" spans="1:4" x14ac:dyDescent="0.25">
      <c r="A1161" s="1">
        <v>41709</v>
      </c>
      <c r="B1161">
        <v>93.346774193548399</v>
      </c>
      <c r="C1161">
        <f t="shared" si="36"/>
        <v>97.273957842711255</v>
      </c>
      <c r="D1161">
        <f t="shared" si="37"/>
        <v>93.77227458516758</v>
      </c>
    </row>
    <row r="1162" spans="1:4" x14ac:dyDescent="0.25">
      <c r="A1162" s="1">
        <v>41710</v>
      </c>
      <c r="B1162">
        <v>94.237055520898295</v>
      </c>
      <c r="C1162">
        <f t="shared" si="36"/>
        <v>94.132210923380967</v>
      </c>
      <c r="D1162">
        <f t="shared" si="37"/>
        <v>93.687174506843746</v>
      </c>
    </row>
    <row r="1163" spans="1:4" x14ac:dyDescent="0.25">
      <c r="A1163" s="1">
        <v>41711</v>
      </c>
      <c r="B1163">
        <v>97.813358302122396</v>
      </c>
      <c r="C1163">
        <f t="shared" si="36"/>
        <v>94.216086601394835</v>
      </c>
      <c r="D1163">
        <f t="shared" si="37"/>
        <v>93.797150709654659</v>
      </c>
    </row>
    <row r="1164" spans="1:4" x14ac:dyDescent="0.25">
      <c r="A1164" s="1">
        <v>41712</v>
      </c>
      <c r="B1164">
        <v>97.378904481665899</v>
      </c>
      <c r="C1164">
        <f t="shared" si="36"/>
        <v>97.093903961976892</v>
      </c>
      <c r="D1164">
        <f t="shared" si="37"/>
        <v>94.600392228148209</v>
      </c>
    </row>
    <row r="1165" spans="1:4" x14ac:dyDescent="0.25">
      <c r="A1165" s="1">
        <v>41713</v>
      </c>
      <c r="B1165">
        <v>99.7554149428085</v>
      </c>
      <c r="C1165">
        <f t="shared" si="36"/>
        <v>97.321904377728103</v>
      </c>
      <c r="D1165">
        <f t="shared" si="37"/>
        <v>95.156094678851744</v>
      </c>
    </row>
    <row r="1166" spans="1:4" x14ac:dyDescent="0.25">
      <c r="A1166" s="1">
        <v>41714</v>
      </c>
      <c r="B1166">
        <v>97.064418212478898</v>
      </c>
      <c r="C1166">
        <f t="shared" si="36"/>
        <v>99.268712829792435</v>
      </c>
      <c r="D1166">
        <f t="shared" si="37"/>
        <v>96.075958731643112</v>
      </c>
    </row>
    <row r="1167" spans="1:4" x14ac:dyDescent="0.25">
      <c r="A1167" s="1">
        <v>41715</v>
      </c>
      <c r="B1167">
        <v>101.400466562986</v>
      </c>
      <c r="C1167">
        <f t="shared" si="36"/>
        <v>97.505277135941611</v>
      </c>
      <c r="D1167">
        <f t="shared" si="37"/>
        <v>96.273650627810284</v>
      </c>
    </row>
    <row r="1168" spans="1:4" x14ac:dyDescent="0.25">
      <c r="A1168" s="1">
        <v>41716</v>
      </c>
      <c r="B1168">
        <v>98.123298638911095</v>
      </c>
      <c r="C1168">
        <f t="shared" si="36"/>
        <v>100.62142867757713</v>
      </c>
      <c r="D1168">
        <f t="shared" si="37"/>
        <v>97.299013814845438</v>
      </c>
    </row>
    <row r="1169" spans="1:4" x14ac:dyDescent="0.25">
      <c r="A1169" s="1">
        <v>41717</v>
      </c>
      <c r="B1169">
        <v>96.946841294298906</v>
      </c>
      <c r="C1169">
        <f t="shared" si="36"/>
        <v>98.622924646644307</v>
      </c>
      <c r="D1169">
        <f t="shared" si="37"/>
        <v>97.463870779658578</v>
      </c>
    </row>
    <row r="1170" spans="1:4" x14ac:dyDescent="0.25">
      <c r="A1170" s="1">
        <v>41718</v>
      </c>
      <c r="B1170">
        <v>97.442441720740206</v>
      </c>
      <c r="C1170">
        <f t="shared" si="36"/>
        <v>97.282057964768001</v>
      </c>
      <c r="D1170">
        <f t="shared" si="37"/>
        <v>97.360464882586655</v>
      </c>
    </row>
    <row r="1171" spans="1:4" x14ac:dyDescent="0.25">
      <c r="A1171" s="1">
        <v>41719</v>
      </c>
      <c r="B1171">
        <v>101.585690515807</v>
      </c>
      <c r="C1171">
        <f t="shared" si="36"/>
        <v>97.410364969545768</v>
      </c>
      <c r="D1171">
        <f t="shared" si="37"/>
        <v>97.376860250217362</v>
      </c>
    </row>
    <row r="1172" spans="1:4" x14ac:dyDescent="0.25">
      <c r="A1172" s="1">
        <v>41720</v>
      </c>
      <c r="B1172">
        <v>98.398362892223702</v>
      </c>
      <c r="C1172">
        <f t="shared" si="36"/>
        <v>100.75062540655476</v>
      </c>
      <c r="D1172">
        <f t="shared" si="37"/>
        <v>98.218626303335299</v>
      </c>
    </row>
    <row r="1173" spans="1:4" x14ac:dyDescent="0.25">
      <c r="A1173" s="1">
        <v>41721</v>
      </c>
      <c r="B1173">
        <v>98.498457742134505</v>
      </c>
      <c r="C1173">
        <f t="shared" si="36"/>
        <v>98.868815395089911</v>
      </c>
      <c r="D1173">
        <f t="shared" si="37"/>
        <v>98.254573621112982</v>
      </c>
    </row>
    <row r="1174" spans="1:4" x14ac:dyDescent="0.25">
      <c r="A1174" s="1">
        <v>41722</v>
      </c>
      <c r="B1174">
        <v>97.6635311143271</v>
      </c>
      <c r="C1174">
        <f t="shared" si="36"/>
        <v>98.572529272725589</v>
      </c>
      <c r="D1174">
        <f t="shared" si="37"/>
        <v>98.303350445317292</v>
      </c>
    </row>
    <row r="1175" spans="1:4" x14ac:dyDescent="0.25">
      <c r="A1175" s="1">
        <v>41723</v>
      </c>
      <c r="B1175">
        <v>96.823045267489704</v>
      </c>
      <c r="C1175">
        <f t="shared" si="36"/>
        <v>97.845330746006809</v>
      </c>
      <c r="D1175">
        <f t="shared" si="37"/>
        <v>98.175386579119248</v>
      </c>
    </row>
    <row r="1176" spans="1:4" x14ac:dyDescent="0.25">
      <c r="A1176" s="1">
        <v>41724</v>
      </c>
      <c r="B1176">
        <v>98.934381778741894</v>
      </c>
      <c r="C1176">
        <f t="shared" si="36"/>
        <v>97.027502363193136</v>
      </c>
      <c r="D1176">
        <f t="shared" si="37"/>
        <v>97.904918316793342</v>
      </c>
    </row>
    <row r="1177" spans="1:4" x14ac:dyDescent="0.25">
      <c r="A1177" s="1">
        <v>41725</v>
      </c>
      <c r="B1177">
        <v>98.042863871879405</v>
      </c>
      <c r="C1177">
        <f t="shared" si="36"/>
        <v>98.55300589563214</v>
      </c>
      <c r="D1177">
        <f t="shared" si="37"/>
        <v>98.110811009183053</v>
      </c>
    </row>
    <row r="1178" spans="1:4" x14ac:dyDescent="0.25">
      <c r="A1178" s="1">
        <v>41726</v>
      </c>
      <c r="B1178">
        <v>96.885390428211593</v>
      </c>
      <c r="C1178">
        <f t="shared" si="36"/>
        <v>98.14489227662996</v>
      </c>
      <c r="D1178">
        <f t="shared" si="37"/>
        <v>98.097221581722337</v>
      </c>
    </row>
    <row r="1179" spans="1:4" x14ac:dyDescent="0.25">
      <c r="A1179" s="1">
        <v>41727</v>
      </c>
      <c r="B1179">
        <v>97.938628158844807</v>
      </c>
      <c r="C1179">
        <f t="shared" si="36"/>
        <v>97.137290797895275</v>
      </c>
      <c r="D1179">
        <f t="shared" si="37"/>
        <v>97.854855351020205</v>
      </c>
    </row>
    <row r="1180" spans="1:4" x14ac:dyDescent="0.25">
      <c r="A1180" s="1">
        <v>41728</v>
      </c>
      <c r="B1180">
        <v>100.99650349650349</v>
      </c>
      <c r="C1180">
        <f t="shared" si="36"/>
        <v>97.778360686654906</v>
      </c>
      <c r="D1180">
        <f t="shared" si="37"/>
        <v>97.871609912585129</v>
      </c>
    </row>
    <row r="1181" spans="1:4" x14ac:dyDescent="0.25">
      <c r="A1181" s="1">
        <v>41729</v>
      </c>
      <c r="B1181">
        <v>60</v>
      </c>
      <c r="C1181">
        <f t="shared" si="36"/>
        <v>100.35287493453379</v>
      </c>
      <c r="D1181">
        <f t="shared" si="37"/>
        <v>98.496588629368802</v>
      </c>
    </row>
    <row r="1182" spans="1:4" x14ac:dyDescent="0.25">
      <c r="A1182" s="1">
        <v>41730</v>
      </c>
      <c r="B1182">
        <v>60</v>
      </c>
      <c r="C1182">
        <f t="shared" si="36"/>
        <v>68.070574986906763</v>
      </c>
      <c r="D1182">
        <f t="shared" si="37"/>
        <v>90.797270903495047</v>
      </c>
    </row>
    <row r="1183" spans="1:4" x14ac:dyDescent="0.25">
      <c r="A1183" s="1">
        <v>41731</v>
      </c>
      <c r="B1183">
        <v>60.499789473684203</v>
      </c>
      <c r="C1183">
        <f t="shared" si="36"/>
        <v>61.61411499738135</v>
      </c>
      <c r="D1183">
        <f t="shared" si="37"/>
        <v>84.637816722796046</v>
      </c>
    </row>
    <row r="1184" spans="1:4" x14ac:dyDescent="0.25">
      <c r="A1184" s="1">
        <v>41732</v>
      </c>
      <c r="B1184">
        <v>60.504166666666698</v>
      </c>
      <c r="C1184">
        <f t="shared" si="36"/>
        <v>60.722654578423636</v>
      </c>
      <c r="D1184">
        <f t="shared" si="37"/>
        <v>79.810211272973689</v>
      </c>
    </row>
    <row r="1185" spans="1:4" x14ac:dyDescent="0.25">
      <c r="A1185" s="1">
        <v>41733</v>
      </c>
      <c r="B1185">
        <v>60.499630450849999</v>
      </c>
      <c r="C1185">
        <f t="shared" si="36"/>
        <v>60.54786424901809</v>
      </c>
      <c r="D1185">
        <f t="shared" si="37"/>
        <v>75.949002351712295</v>
      </c>
    </row>
    <row r="1186" spans="1:4" x14ac:dyDescent="0.25">
      <c r="A1186" s="1">
        <v>41734</v>
      </c>
      <c r="B1186">
        <v>60.5017793594306</v>
      </c>
      <c r="C1186">
        <f t="shared" si="36"/>
        <v>60.509277210483624</v>
      </c>
      <c r="D1186">
        <f t="shared" si="37"/>
        <v>72.859127971539834</v>
      </c>
    </row>
    <row r="1187" spans="1:4" x14ac:dyDescent="0.25">
      <c r="A1187" s="1">
        <v>41735</v>
      </c>
      <c r="B1187">
        <v>59.4991717283269</v>
      </c>
      <c r="C1187">
        <f t="shared" si="36"/>
        <v>60.503278929641212</v>
      </c>
      <c r="D1187">
        <f t="shared" si="37"/>
        <v>70.38765824911799</v>
      </c>
    </row>
    <row r="1188" spans="1:4" x14ac:dyDescent="0.25">
      <c r="A1188" s="1">
        <v>41736</v>
      </c>
      <c r="B1188">
        <v>84.641618497109803</v>
      </c>
      <c r="C1188">
        <f t="shared" si="36"/>
        <v>59.699993168589771</v>
      </c>
      <c r="D1188">
        <f t="shared" si="37"/>
        <v>68.209960944959775</v>
      </c>
    </row>
    <row r="1189" spans="1:4" x14ac:dyDescent="0.25">
      <c r="A1189" s="1">
        <v>41737</v>
      </c>
      <c r="B1189">
        <v>103.79118727050179</v>
      </c>
      <c r="C1189">
        <f t="shared" si="36"/>
        <v>79.653293431405814</v>
      </c>
      <c r="D1189">
        <f t="shared" si="37"/>
        <v>71.496292455389792</v>
      </c>
    </row>
    <row r="1190" spans="1:4" x14ac:dyDescent="0.25">
      <c r="A1190" s="1">
        <v>41738</v>
      </c>
      <c r="B1190">
        <v>101.801913337085</v>
      </c>
      <c r="C1190">
        <f t="shared" si="36"/>
        <v>98.963608502682604</v>
      </c>
      <c r="D1190">
        <f t="shared" si="37"/>
        <v>77.955271418412195</v>
      </c>
    </row>
    <row r="1191" spans="1:4" x14ac:dyDescent="0.25">
      <c r="A1191" s="1">
        <v>41739</v>
      </c>
      <c r="B1191">
        <v>103.81127363539061</v>
      </c>
      <c r="C1191">
        <f t="shared" si="36"/>
        <v>101.23425237020452</v>
      </c>
      <c r="D1191">
        <f t="shared" si="37"/>
        <v>82.724599802146756</v>
      </c>
    </row>
    <row r="1192" spans="1:4" x14ac:dyDescent="0.25">
      <c r="A1192" s="1">
        <v>41740</v>
      </c>
      <c r="B1192">
        <v>104.9964846980976</v>
      </c>
      <c r="C1192">
        <f t="shared" si="36"/>
        <v>103.2958693823534</v>
      </c>
      <c r="D1192">
        <f t="shared" si="37"/>
        <v>86.941934568795517</v>
      </c>
    </row>
    <row r="1193" spans="1:4" x14ac:dyDescent="0.25">
      <c r="A1193" s="1">
        <v>41741</v>
      </c>
      <c r="B1193">
        <v>105.45302713987471</v>
      </c>
      <c r="C1193">
        <f t="shared" si="36"/>
        <v>104.65636163494878</v>
      </c>
      <c r="D1193">
        <f t="shared" si="37"/>
        <v>90.552844594655937</v>
      </c>
    </row>
    <row r="1194" spans="1:4" x14ac:dyDescent="0.25">
      <c r="A1194" s="1">
        <v>41742</v>
      </c>
      <c r="B1194">
        <v>106.47433306386419</v>
      </c>
      <c r="C1194">
        <f t="shared" si="36"/>
        <v>105.29369403888953</v>
      </c>
      <c r="D1194">
        <f t="shared" si="37"/>
        <v>93.532881103699708</v>
      </c>
    </row>
    <row r="1195" spans="1:4" x14ac:dyDescent="0.25">
      <c r="A1195" s="1">
        <v>41743</v>
      </c>
      <c r="B1195">
        <v>106.5052546483428</v>
      </c>
      <c r="C1195">
        <f t="shared" si="36"/>
        <v>106.23820525886927</v>
      </c>
      <c r="D1195">
        <f t="shared" si="37"/>
        <v>96.121171495732611</v>
      </c>
    </row>
    <row r="1196" spans="1:4" x14ac:dyDescent="0.25">
      <c r="A1196" s="1">
        <v>41744</v>
      </c>
      <c r="B1196">
        <v>105.62952243125901</v>
      </c>
      <c r="C1196">
        <f t="shared" si="36"/>
        <v>106.4518447704481</v>
      </c>
      <c r="D1196">
        <f t="shared" si="37"/>
        <v>98.197988126254657</v>
      </c>
    </row>
    <row r="1197" spans="1:4" x14ac:dyDescent="0.25">
      <c r="A1197" s="1">
        <v>41745</v>
      </c>
      <c r="B1197">
        <v>106.0010718113612</v>
      </c>
      <c r="C1197">
        <f t="shared" si="36"/>
        <v>105.79398689909684</v>
      </c>
      <c r="D1197">
        <f t="shared" si="37"/>
        <v>99.684294987255527</v>
      </c>
    </row>
    <row r="1198" spans="1:4" x14ac:dyDescent="0.25">
      <c r="A1198" s="1">
        <v>41746</v>
      </c>
      <c r="B1198">
        <v>102.4643799472295</v>
      </c>
      <c r="C1198">
        <f t="shared" si="36"/>
        <v>105.95965482890833</v>
      </c>
      <c r="D1198">
        <f t="shared" si="37"/>
        <v>100.94765035207666</v>
      </c>
    </row>
    <row r="1199" spans="1:4" x14ac:dyDescent="0.25">
      <c r="A1199" s="1">
        <v>41747</v>
      </c>
      <c r="B1199">
        <v>92.83</v>
      </c>
      <c r="C1199">
        <f t="shared" si="36"/>
        <v>103.16343492356528</v>
      </c>
      <c r="D1199">
        <f t="shared" si="37"/>
        <v>101.25099627110724</v>
      </c>
    </row>
    <row r="1200" spans="1:4" x14ac:dyDescent="0.25">
      <c r="A1200" s="1">
        <v>41748</v>
      </c>
      <c r="B1200">
        <v>101.51150442477881</v>
      </c>
      <c r="C1200">
        <f t="shared" si="36"/>
        <v>94.896686984713057</v>
      </c>
      <c r="D1200">
        <f t="shared" si="37"/>
        <v>99.566797016885801</v>
      </c>
    </row>
    <row r="1201" spans="1:4" x14ac:dyDescent="0.25">
      <c r="A1201" s="1">
        <v>41749</v>
      </c>
      <c r="B1201">
        <v>103.87657430730479</v>
      </c>
      <c r="C1201">
        <f t="shared" si="36"/>
        <v>100.18854093676566</v>
      </c>
      <c r="D1201">
        <f t="shared" si="37"/>
        <v>99.955738498464399</v>
      </c>
    </row>
    <row r="1202" spans="1:4" x14ac:dyDescent="0.25">
      <c r="A1202" s="1">
        <v>41750</v>
      </c>
      <c r="B1202">
        <v>104.3535220539829</v>
      </c>
      <c r="C1202">
        <f t="shared" si="36"/>
        <v>103.13896763319697</v>
      </c>
      <c r="D1202">
        <f t="shared" si="37"/>
        <v>100.73990566023248</v>
      </c>
    </row>
    <row r="1203" spans="1:4" x14ac:dyDescent="0.25">
      <c r="A1203" s="1">
        <v>41751</v>
      </c>
      <c r="B1203">
        <v>101.02813599062129</v>
      </c>
      <c r="C1203">
        <f t="shared" si="36"/>
        <v>104.11061116982572</v>
      </c>
      <c r="D1203">
        <f t="shared" si="37"/>
        <v>101.46262893898256</v>
      </c>
    </row>
    <row r="1204" spans="1:4" x14ac:dyDescent="0.25">
      <c r="A1204" s="1">
        <v>41752</v>
      </c>
      <c r="B1204">
        <v>99.675378787878799</v>
      </c>
      <c r="C1204">
        <f t="shared" si="36"/>
        <v>101.64463102646219</v>
      </c>
      <c r="D1204">
        <f t="shared" si="37"/>
        <v>101.37573034931032</v>
      </c>
    </row>
    <row r="1205" spans="1:4" x14ac:dyDescent="0.25">
      <c r="A1205" s="1">
        <v>41753</v>
      </c>
      <c r="B1205">
        <v>101.7626666666667</v>
      </c>
      <c r="C1205">
        <f t="shared" si="36"/>
        <v>100.06922923559549</v>
      </c>
      <c r="D1205">
        <f t="shared" si="37"/>
        <v>101.03566003702402</v>
      </c>
    </row>
    <row r="1206" spans="1:4" x14ac:dyDescent="0.25">
      <c r="A1206" s="1">
        <v>41754</v>
      </c>
      <c r="B1206">
        <v>105.049756097561</v>
      </c>
      <c r="C1206">
        <f t="shared" si="36"/>
        <v>101.42397918045246</v>
      </c>
      <c r="D1206">
        <f t="shared" si="37"/>
        <v>101.18106136295256</v>
      </c>
    </row>
    <row r="1207" spans="1:4" x14ac:dyDescent="0.25">
      <c r="A1207" s="1">
        <v>41755</v>
      </c>
      <c r="B1207">
        <v>105.5760416666667</v>
      </c>
      <c r="C1207">
        <f t="shared" si="36"/>
        <v>104.32460071413931</v>
      </c>
      <c r="D1207">
        <f t="shared" si="37"/>
        <v>101.95480030987426</v>
      </c>
    </row>
    <row r="1208" spans="1:4" x14ac:dyDescent="0.25">
      <c r="A1208" s="1">
        <v>41756</v>
      </c>
      <c r="B1208">
        <v>104.9165835825856</v>
      </c>
      <c r="C1208">
        <f t="shared" si="36"/>
        <v>105.32575347616122</v>
      </c>
      <c r="D1208">
        <f t="shared" si="37"/>
        <v>102.67904858123275</v>
      </c>
    </row>
    <row r="1209" spans="1:4" x14ac:dyDescent="0.25">
      <c r="A1209" s="1">
        <v>41757</v>
      </c>
      <c r="B1209">
        <v>106.2059131344846</v>
      </c>
      <c r="C1209">
        <f t="shared" si="36"/>
        <v>104.99841756130074</v>
      </c>
      <c r="D1209">
        <f t="shared" si="37"/>
        <v>103.12655558150333</v>
      </c>
    </row>
    <row r="1210" spans="1:4" x14ac:dyDescent="0.25">
      <c r="A1210" s="1">
        <v>41758</v>
      </c>
      <c r="B1210">
        <v>105.6071830106184</v>
      </c>
      <c r="C1210">
        <f t="shared" si="36"/>
        <v>105.96441401984784</v>
      </c>
      <c r="D1210">
        <f t="shared" si="37"/>
        <v>103.74242709209958</v>
      </c>
    </row>
    <row r="1211" spans="1:4" x14ac:dyDescent="0.25">
      <c r="A1211" s="1">
        <v>41759</v>
      </c>
      <c r="B1211">
        <v>107.63489361702101</v>
      </c>
      <c r="C1211">
        <f t="shared" si="36"/>
        <v>105.67862921246429</v>
      </c>
      <c r="D1211">
        <f t="shared" si="37"/>
        <v>104.11537827580335</v>
      </c>
    </row>
    <row r="1212" spans="1:4" x14ac:dyDescent="0.25">
      <c r="A1212" s="1">
        <v>41760</v>
      </c>
      <c r="B1212">
        <v>106.174437739989</v>
      </c>
      <c r="C1212">
        <f t="shared" si="36"/>
        <v>107.24364073610967</v>
      </c>
      <c r="D1212">
        <f t="shared" si="37"/>
        <v>104.81928134404689</v>
      </c>
    </row>
    <row r="1213" spans="1:4" x14ac:dyDescent="0.25">
      <c r="A1213" s="1">
        <v>41761</v>
      </c>
      <c r="B1213">
        <v>105.8782816229117</v>
      </c>
      <c r="C1213">
        <f t="shared" si="36"/>
        <v>106.38827833921314</v>
      </c>
      <c r="D1213">
        <f t="shared" si="37"/>
        <v>105.09031262323532</v>
      </c>
    </row>
    <row r="1214" spans="1:4" x14ac:dyDescent="0.25">
      <c r="A1214" s="1">
        <v>41762</v>
      </c>
      <c r="B1214">
        <v>67.884615384615401</v>
      </c>
      <c r="C1214">
        <f t="shared" si="36"/>
        <v>105.98028096617199</v>
      </c>
      <c r="D1214">
        <f t="shared" si="37"/>
        <v>105.2479064231706</v>
      </c>
    </row>
    <row r="1215" spans="1:4" x14ac:dyDescent="0.25">
      <c r="A1215" s="1">
        <v>41763</v>
      </c>
      <c r="B1215">
        <v>61.411547002220601</v>
      </c>
      <c r="C1215">
        <f t="shared" si="36"/>
        <v>75.503748500926719</v>
      </c>
      <c r="D1215">
        <f t="shared" si="37"/>
        <v>97.77524821545957</v>
      </c>
    </row>
    <row r="1216" spans="1:4" x14ac:dyDescent="0.25">
      <c r="A1216" s="1">
        <v>41764</v>
      </c>
      <c r="B1216">
        <v>60.499631540162099</v>
      </c>
      <c r="C1216">
        <f t="shared" si="36"/>
        <v>64.229987301961827</v>
      </c>
      <c r="D1216">
        <f t="shared" si="37"/>
        <v>90.502507972811784</v>
      </c>
    </row>
    <row r="1217" spans="1:4" x14ac:dyDescent="0.25">
      <c r="A1217" s="1">
        <v>41765</v>
      </c>
      <c r="B1217">
        <v>60.5</v>
      </c>
      <c r="C1217">
        <f t="shared" si="36"/>
        <v>61.245702692522052</v>
      </c>
      <c r="D1217">
        <f t="shared" si="37"/>
        <v>84.501932686281847</v>
      </c>
    </row>
    <row r="1218" spans="1:4" x14ac:dyDescent="0.25">
      <c r="A1218" s="1">
        <v>41766</v>
      </c>
      <c r="B1218">
        <v>60.5</v>
      </c>
      <c r="C1218">
        <f t="shared" si="36"/>
        <v>60.649140538504419</v>
      </c>
      <c r="D1218">
        <f t="shared" si="37"/>
        <v>79.701546149025489</v>
      </c>
    </row>
    <row r="1219" spans="1:4" x14ac:dyDescent="0.25">
      <c r="A1219" s="1">
        <v>41767</v>
      </c>
      <c r="B1219">
        <v>60.499905642574099</v>
      </c>
      <c r="C1219">
        <f t="shared" si="36"/>
        <v>60.529828107700894</v>
      </c>
      <c r="D1219">
        <f t="shared" si="37"/>
        <v>75.861236919220403</v>
      </c>
    </row>
    <row r="1220" spans="1:4" x14ac:dyDescent="0.25">
      <c r="A1220" s="1">
        <v>41768</v>
      </c>
      <c r="B1220">
        <v>60.5</v>
      </c>
      <c r="C1220">
        <f t="shared" ref="C1220:C1283" si="38">0.8*B1219+0.2*C1219</f>
        <v>60.505890135599458</v>
      </c>
      <c r="D1220">
        <f t="shared" ref="D1220:D1283" si="39">0.2*B1219+0.8*D1219</f>
        <v>72.788970663891149</v>
      </c>
    </row>
    <row r="1221" spans="1:4" x14ac:dyDescent="0.25">
      <c r="A1221" s="1">
        <v>41769</v>
      </c>
      <c r="B1221">
        <v>60.500452488687799</v>
      </c>
      <c r="C1221">
        <f t="shared" si="38"/>
        <v>60.501178027119899</v>
      </c>
      <c r="D1221">
        <f t="shared" si="39"/>
        <v>70.331176531112931</v>
      </c>
    </row>
    <row r="1222" spans="1:4" x14ac:dyDescent="0.25">
      <c r="A1222" s="1">
        <v>41770</v>
      </c>
      <c r="B1222">
        <v>60.499862068965498</v>
      </c>
      <c r="C1222">
        <f t="shared" si="38"/>
        <v>60.500597596374227</v>
      </c>
      <c r="D1222">
        <f t="shared" si="39"/>
        <v>68.365031722627918</v>
      </c>
    </row>
    <row r="1223" spans="1:4" x14ac:dyDescent="0.25">
      <c r="A1223" s="1">
        <v>41771</v>
      </c>
      <c r="B1223">
        <v>60.5</v>
      </c>
      <c r="C1223">
        <f t="shared" si="38"/>
        <v>60.50000917444725</v>
      </c>
      <c r="D1223">
        <f t="shared" si="39"/>
        <v>66.79199779189544</v>
      </c>
    </row>
    <row r="1224" spans="1:4" x14ac:dyDescent="0.25">
      <c r="A1224" s="1">
        <v>41772</v>
      </c>
      <c r="B1224">
        <v>60.4444444444444</v>
      </c>
      <c r="C1224">
        <f t="shared" si="38"/>
        <v>60.50000183488946</v>
      </c>
      <c r="D1224">
        <f t="shared" si="39"/>
        <v>65.533598233516358</v>
      </c>
    </row>
    <row r="1225" spans="1:4" x14ac:dyDescent="0.25">
      <c r="A1225" s="1">
        <v>41773</v>
      </c>
      <c r="B1225">
        <v>60.5</v>
      </c>
      <c r="C1225">
        <f t="shared" si="38"/>
        <v>60.455555922533421</v>
      </c>
      <c r="D1225">
        <f t="shared" si="39"/>
        <v>64.515767475701978</v>
      </c>
    </row>
    <row r="1226" spans="1:4" x14ac:dyDescent="0.25">
      <c r="A1226" s="1">
        <v>41774</v>
      </c>
      <c r="B1226">
        <v>60.4444444444444</v>
      </c>
      <c r="C1226">
        <f t="shared" si="38"/>
        <v>60.491111184506693</v>
      </c>
      <c r="D1226">
        <f t="shared" si="39"/>
        <v>63.712613980561585</v>
      </c>
    </row>
    <row r="1227" spans="1:4" x14ac:dyDescent="0.25">
      <c r="A1227" s="1">
        <v>41775</v>
      </c>
      <c r="B1227">
        <v>59.5</v>
      </c>
      <c r="C1227">
        <f t="shared" si="38"/>
        <v>60.453777792456862</v>
      </c>
      <c r="D1227">
        <f t="shared" si="39"/>
        <v>63.058980073338155</v>
      </c>
    </row>
    <row r="1228" spans="1:4" x14ac:dyDescent="0.25">
      <c r="A1228" s="1">
        <v>41776</v>
      </c>
      <c r="B1228">
        <v>59.5</v>
      </c>
      <c r="C1228">
        <f t="shared" si="38"/>
        <v>59.690755558491375</v>
      </c>
      <c r="D1228">
        <f t="shared" si="39"/>
        <v>62.347184058670528</v>
      </c>
    </row>
    <row r="1229" spans="1:4" x14ac:dyDescent="0.25">
      <c r="A1229" s="1">
        <v>41777</v>
      </c>
      <c r="B1229">
        <v>59.5</v>
      </c>
      <c r="C1229">
        <f t="shared" si="38"/>
        <v>59.538151111698276</v>
      </c>
      <c r="D1229">
        <f t="shared" si="39"/>
        <v>61.777747246936421</v>
      </c>
    </row>
    <row r="1230" spans="1:4" x14ac:dyDescent="0.25">
      <c r="A1230" s="1">
        <v>41778</v>
      </c>
      <c r="B1230">
        <v>59.5</v>
      </c>
      <c r="C1230">
        <f t="shared" si="38"/>
        <v>59.507630222339657</v>
      </c>
      <c r="D1230">
        <f t="shared" si="39"/>
        <v>61.322197797549137</v>
      </c>
    </row>
    <row r="1231" spans="1:4" x14ac:dyDescent="0.25">
      <c r="A1231" s="1">
        <v>41779</v>
      </c>
      <c r="B1231">
        <v>59.5</v>
      </c>
      <c r="C1231">
        <f t="shared" si="38"/>
        <v>59.501526044467937</v>
      </c>
      <c r="D1231">
        <f t="shared" si="39"/>
        <v>60.957758238039311</v>
      </c>
    </row>
    <row r="1232" spans="1:4" x14ac:dyDescent="0.25">
      <c r="A1232" s="1">
        <v>41780</v>
      </c>
      <c r="B1232">
        <v>59.499885242139101</v>
      </c>
      <c r="C1232">
        <f t="shared" si="38"/>
        <v>59.500305208893593</v>
      </c>
      <c r="D1232">
        <f t="shared" si="39"/>
        <v>60.66620659043145</v>
      </c>
    </row>
    <row r="1233" spans="1:4" x14ac:dyDescent="0.25">
      <c r="A1233" s="1">
        <v>41781</v>
      </c>
      <c r="B1233">
        <v>59.5</v>
      </c>
      <c r="C1233">
        <f t="shared" si="38"/>
        <v>59.499969235490006</v>
      </c>
      <c r="D1233">
        <f t="shared" si="39"/>
        <v>60.432942320772987</v>
      </c>
    </row>
    <row r="1234" spans="1:4" x14ac:dyDescent="0.25">
      <c r="A1234" s="1">
        <v>41782</v>
      </c>
      <c r="B1234">
        <v>59.5</v>
      </c>
      <c r="C1234">
        <f t="shared" si="38"/>
        <v>59.499993847098004</v>
      </c>
      <c r="D1234">
        <f t="shared" si="39"/>
        <v>60.246353856618391</v>
      </c>
    </row>
    <row r="1235" spans="1:4" x14ac:dyDescent="0.25">
      <c r="A1235" s="1">
        <v>41783</v>
      </c>
      <c r="B1235">
        <v>59.5</v>
      </c>
      <c r="C1235">
        <f t="shared" si="38"/>
        <v>59.499998769419605</v>
      </c>
      <c r="D1235">
        <f t="shared" si="39"/>
        <v>60.097083085294713</v>
      </c>
    </row>
    <row r="1236" spans="1:4" x14ac:dyDescent="0.25">
      <c r="A1236" s="1">
        <v>41784</v>
      </c>
      <c r="B1236">
        <v>59.500246913580199</v>
      </c>
      <c r="C1236">
        <f t="shared" si="38"/>
        <v>59.499999753883927</v>
      </c>
      <c r="D1236">
        <f t="shared" si="39"/>
        <v>59.977666468235775</v>
      </c>
    </row>
    <row r="1237" spans="1:4" x14ac:dyDescent="0.25">
      <c r="A1237" s="1">
        <v>41785</v>
      </c>
      <c r="B1237">
        <v>59.500101235067802</v>
      </c>
      <c r="C1237">
        <f t="shared" si="38"/>
        <v>59.500197481640953</v>
      </c>
      <c r="D1237">
        <f t="shared" si="39"/>
        <v>59.882182557304667</v>
      </c>
    </row>
    <row r="1238" spans="1:4" x14ac:dyDescent="0.25">
      <c r="A1238" s="1">
        <v>41786</v>
      </c>
      <c r="B1238">
        <v>59.5</v>
      </c>
      <c r="C1238">
        <f t="shared" si="38"/>
        <v>59.500120484382435</v>
      </c>
      <c r="D1238">
        <f t="shared" si="39"/>
        <v>59.8057662928573</v>
      </c>
    </row>
    <row r="1239" spans="1:4" x14ac:dyDescent="0.25">
      <c r="A1239" s="1">
        <v>41787</v>
      </c>
      <c r="B1239">
        <v>59.4979719188768</v>
      </c>
      <c r="C1239">
        <f t="shared" si="38"/>
        <v>59.500024096876487</v>
      </c>
      <c r="D1239">
        <f t="shared" si="39"/>
        <v>59.744613034285841</v>
      </c>
    </row>
    <row r="1240" spans="1:4" x14ac:dyDescent="0.25">
      <c r="A1240" s="1">
        <v>41788</v>
      </c>
      <c r="B1240">
        <v>60</v>
      </c>
      <c r="C1240">
        <f t="shared" si="38"/>
        <v>59.498382354476739</v>
      </c>
      <c r="D1240">
        <f t="shared" si="39"/>
        <v>59.695284811204033</v>
      </c>
    </row>
    <row r="1241" spans="1:4" x14ac:dyDescent="0.25">
      <c r="A1241" s="1">
        <v>41789</v>
      </c>
      <c r="B1241">
        <v>59.499862448418199</v>
      </c>
      <c r="C1241">
        <f t="shared" si="38"/>
        <v>59.899676470895351</v>
      </c>
      <c r="D1241">
        <f t="shared" si="39"/>
        <v>59.756227848963228</v>
      </c>
    </row>
    <row r="1242" spans="1:4" x14ac:dyDescent="0.25">
      <c r="A1242" s="1">
        <v>41790</v>
      </c>
      <c r="B1242">
        <v>59.5000627116518</v>
      </c>
      <c r="C1242">
        <f t="shared" si="38"/>
        <v>59.579825252913636</v>
      </c>
      <c r="D1242">
        <f t="shared" si="39"/>
        <v>59.704954768854229</v>
      </c>
    </row>
    <row r="1243" spans="1:4" x14ac:dyDescent="0.25">
      <c r="A1243" s="1">
        <v>41791</v>
      </c>
      <c r="B1243">
        <v>59.5</v>
      </c>
      <c r="C1243">
        <f t="shared" si="38"/>
        <v>59.516015219904169</v>
      </c>
      <c r="D1243">
        <f t="shared" si="39"/>
        <v>59.663976357413745</v>
      </c>
    </row>
    <row r="1244" spans="1:4" x14ac:dyDescent="0.25">
      <c r="A1244" s="1">
        <v>41792</v>
      </c>
      <c r="B1244">
        <v>59.5</v>
      </c>
      <c r="C1244">
        <f t="shared" si="38"/>
        <v>59.503203043980832</v>
      </c>
      <c r="D1244">
        <f t="shared" si="39"/>
        <v>59.631181085930997</v>
      </c>
    </row>
    <row r="1245" spans="1:4" x14ac:dyDescent="0.25">
      <c r="A1245" s="1">
        <v>41793</v>
      </c>
      <c r="B1245">
        <v>59.5</v>
      </c>
      <c r="C1245">
        <f t="shared" si="38"/>
        <v>59.500640608796168</v>
      </c>
      <c r="D1245">
        <f t="shared" si="39"/>
        <v>59.604944868744802</v>
      </c>
    </row>
    <row r="1246" spans="1:4" x14ac:dyDescent="0.25">
      <c r="A1246" s="1">
        <v>41794</v>
      </c>
      <c r="B1246">
        <v>59.499455930359098</v>
      </c>
      <c r="C1246">
        <f t="shared" si="38"/>
        <v>59.500128121759232</v>
      </c>
      <c r="D1246">
        <f t="shared" si="39"/>
        <v>59.583955894995846</v>
      </c>
    </row>
    <row r="1247" spans="1:4" x14ac:dyDescent="0.25">
      <c r="A1247" s="1">
        <v>41795</v>
      </c>
      <c r="B1247">
        <v>75.1267880364109</v>
      </c>
      <c r="C1247">
        <f t="shared" si="38"/>
        <v>59.499590368639126</v>
      </c>
      <c r="D1247">
        <f t="shared" si="39"/>
        <v>59.567055902068496</v>
      </c>
    </row>
    <row r="1248" spans="1:4" x14ac:dyDescent="0.25">
      <c r="A1248" s="1">
        <v>41796</v>
      </c>
      <c r="B1248">
        <v>95.469180327868898</v>
      </c>
      <c r="C1248">
        <f t="shared" si="38"/>
        <v>72.001348502856558</v>
      </c>
      <c r="D1248">
        <f t="shared" si="39"/>
        <v>62.679002328936981</v>
      </c>
    </row>
    <row r="1249" spans="1:4" x14ac:dyDescent="0.25">
      <c r="A1249" s="1">
        <v>41797</v>
      </c>
      <c r="B1249">
        <v>97.938275340393304</v>
      </c>
      <c r="C1249">
        <f t="shared" si="38"/>
        <v>90.77561396286643</v>
      </c>
      <c r="D1249">
        <f t="shared" si="39"/>
        <v>69.237037928723367</v>
      </c>
    </row>
    <row r="1250" spans="1:4" x14ac:dyDescent="0.25">
      <c r="A1250" s="1">
        <v>41798</v>
      </c>
      <c r="B1250">
        <v>93.415857605178005</v>
      </c>
      <c r="C1250">
        <f t="shared" si="38"/>
        <v>96.505743064887923</v>
      </c>
      <c r="D1250">
        <f t="shared" si="39"/>
        <v>74.977285411057352</v>
      </c>
    </row>
    <row r="1251" spans="1:4" x14ac:dyDescent="0.25">
      <c r="A1251" s="1">
        <v>41799</v>
      </c>
      <c r="B1251">
        <v>97.1886326194399</v>
      </c>
      <c r="C1251">
        <f t="shared" si="38"/>
        <v>94.033834697119985</v>
      </c>
      <c r="D1251">
        <f t="shared" si="39"/>
        <v>78.664999849881482</v>
      </c>
    </row>
    <row r="1252" spans="1:4" x14ac:dyDescent="0.25">
      <c r="A1252" s="1">
        <v>41800</v>
      </c>
      <c r="B1252">
        <v>99.2920912178554</v>
      </c>
      <c r="C1252">
        <f t="shared" si="38"/>
        <v>96.55767303497592</v>
      </c>
      <c r="D1252">
        <f t="shared" si="39"/>
        <v>82.36972640379318</v>
      </c>
    </row>
    <row r="1253" spans="1:4" x14ac:dyDescent="0.25">
      <c r="A1253" s="1">
        <v>41801</v>
      </c>
      <c r="B1253">
        <v>98.770996348461097</v>
      </c>
      <c r="C1253">
        <f t="shared" si="38"/>
        <v>98.745207581279502</v>
      </c>
      <c r="D1253">
        <f t="shared" si="39"/>
        <v>85.754199366605633</v>
      </c>
    </row>
    <row r="1254" spans="1:4" x14ac:dyDescent="0.25">
      <c r="A1254" s="1">
        <v>41802</v>
      </c>
      <c r="B1254">
        <v>99.694892473118301</v>
      </c>
      <c r="C1254">
        <f t="shared" si="38"/>
        <v>98.765838595024789</v>
      </c>
      <c r="D1254">
        <f t="shared" si="39"/>
        <v>88.357558762976737</v>
      </c>
    </row>
    <row r="1255" spans="1:4" x14ac:dyDescent="0.25">
      <c r="A1255" s="1">
        <v>41803</v>
      </c>
      <c r="B1255">
        <v>97.502994011976</v>
      </c>
      <c r="C1255">
        <f t="shared" si="38"/>
        <v>99.50908169749961</v>
      </c>
      <c r="D1255">
        <f t="shared" si="39"/>
        <v>90.625025505005055</v>
      </c>
    </row>
    <row r="1256" spans="1:4" x14ac:dyDescent="0.25">
      <c r="A1256" s="1">
        <v>41804</v>
      </c>
      <c r="B1256">
        <v>100.00361010830321</v>
      </c>
      <c r="C1256">
        <f t="shared" si="38"/>
        <v>97.904211549080742</v>
      </c>
      <c r="D1256">
        <f t="shared" si="39"/>
        <v>92.00061920639925</v>
      </c>
    </row>
    <row r="1257" spans="1:4" x14ac:dyDescent="0.25">
      <c r="A1257" s="1">
        <v>41805</v>
      </c>
      <c r="B1257">
        <v>100.10870140174561</v>
      </c>
      <c r="C1257">
        <f t="shared" si="38"/>
        <v>99.583730396458719</v>
      </c>
      <c r="D1257">
        <f t="shared" si="39"/>
        <v>93.601217386780036</v>
      </c>
    </row>
    <row r="1258" spans="1:4" x14ac:dyDescent="0.25">
      <c r="A1258" s="1">
        <v>41806</v>
      </c>
      <c r="B1258">
        <v>98.496022461394503</v>
      </c>
      <c r="C1258">
        <f t="shared" si="38"/>
        <v>100.00370720068823</v>
      </c>
      <c r="D1258">
        <f t="shared" si="39"/>
        <v>94.90271418977315</v>
      </c>
    </row>
    <row r="1259" spans="1:4" x14ac:dyDescent="0.25">
      <c r="A1259" s="1">
        <v>41807</v>
      </c>
      <c r="B1259">
        <v>100.855737704918</v>
      </c>
      <c r="C1259">
        <f t="shared" si="38"/>
        <v>98.797559409253253</v>
      </c>
      <c r="D1259">
        <f t="shared" si="39"/>
        <v>95.621375844097429</v>
      </c>
    </row>
    <row r="1260" spans="1:4" x14ac:dyDescent="0.25">
      <c r="A1260" s="1">
        <v>41808</v>
      </c>
      <c r="B1260">
        <v>94.502766798419003</v>
      </c>
      <c r="C1260">
        <f t="shared" si="38"/>
        <v>100.44410204578506</v>
      </c>
      <c r="D1260">
        <f t="shared" si="39"/>
        <v>96.668248216261546</v>
      </c>
    </row>
    <row r="1261" spans="1:4" x14ac:dyDescent="0.25">
      <c r="A1261" s="1">
        <v>41809</v>
      </c>
      <c r="B1261">
        <v>99.169435215946805</v>
      </c>
      <c r="C1261">
        <f t="shared" si="38"/>
        <v>95.691033847892214</v>
      </c>
      <c r="D1261">
        <f t="shared" si="39"/>
        <v>96.235151932693043</v>
      </c>
    </row>
    <row r="1262" spans="1:4" x14ac:dyDescent="0.25">
      <c r="A1262" s="1">
        <v>41810</v>
      </c>
      <c r="B1262">
        <v>102.2235885969816</v>
      </c>
      <c r="C1262">
        <f t="shared" si="38"/>
        <v>98.473754942335901</v>
      </c>
      <c r="D1262">
        <f t="shared" si="39"/>
        <v>96.82200858934381</v>
      </c>
    </row>
    <row r="1263" spans="1:4" x14ac:dyDescent="0.25">
      <c r="A1263" s="1">
        <v>41811</v>
      </c>
      <c r="B1263">
        <v>101.55</v>
      </c>
      <c r="C1263">
        <f t="shared" si="38"/>
        <v>101.47362186605247</v>
      </c>
      <c r="D1263">
        <f t="shared" si="39"/>
        <v>97.902324590871373</v>
      </c>
    </row>
    <row r="1264" spans="1:4" x14ac:dyDescent="0.25">
      <c r="A1264" s="1">
        <v>41812</v>
      </c>
      <c r="B1264">
        <v>98.840949554896099</v>
      </c>
      <c r="C1264">
        <f t="shared" si="38"/>
        <v>101.53472437321051</v>
      </c>
      <c r="D1264">
        <f t="shared" si="39"/>
        <v>98.631859672697104</v>
      </c>
    </row>
    <row r="1265" spans="1:4" x14ac:dyDescent="0.25">
      <c r="A1265" s="1">
        <v>41813</v>
      </c>
      <c r="B1265">
        <v>98.472116946399595</v>
      </c>
      <c r="C1265">
        <f t="shared" si="38"/>
        <v>99.379704518558981</v>
      </c>
      <c r="D1265">
        <f t="shared" si="39"/>
        <v>98.673677649136906</v>
      </c>
    </row>
    <row r="1266" spans="1:4" x14ac:dyDescent="0.25">
      <c r="A1266" s="1">
        <v>41814</v>
      </c>
      <c r="B1266">
        <v>101.30878859857479</v>
      </c>
      <c r="C1266">
        <f t="shared" si="38"/>
        <v>98.653634460831469</v>
      </c>
      <c r="D1266">
        <f t="shared" si="39"/>
        <v>98.633365508589449</v>
      </c>
    </row>
    <row r="1267" spans="1:4" x14ac:dyDescent="0.25">
      <c r="A1267" s="1">
        <v>41815</v>
      </c>
      <c r="B1267">
        <v>101.4972677595628</v>
      </c>
      <c r="C1267">
        <f t="shared" si="38"/>
        <v>100.77775777102613</v>
      </c>
      <c r="D1267">
        <f t="shared" si="39"/>
        <v>99.168450126586535</v>
      </c>
    </row>
    <row r="1268" spans="1:4" x14ac:dyDescent="0.25">
      <c r="A1268" s="1">
        <v>41816</v>
      </c>
      <c r="B1268">
        <v>99.967032967033006</v>
      </c>
      <c r="C1268">
        <f t="shared" si="38"/>
        <v>101.35336576185549</v>
      </c>
      <c r="D1268">
        <f t="shared" si="39"/>
        <v>99.634213653181803</v>
      </c>
    </row>
    <row r="1269" spans="1:4" x14ac:dyDescent="0.25">
      <c r="A1269" s="1">
        <v>41817</v>
      </c>
      <c r="B1269">
        <v>101.3947804473902</v>
      </c>
      <c r="C1269">
        <f t="shared" si="38"/>
        <v>100.24429952599752</v>
      </c>
      <c r="D1269">
        <f t="shared" si="39"/>
        <v>99.700777515952055</v>
      </c>
    </row>
    <row r="1270" spans="1:4" x14ac:dyDescent="0.25">
      <c r="A1270" s="1">
        <v>41818</v>
      </c>
      <c r="B1270">
        <v>96.273817034700301</v>
      </c>
      <c r="C1270">
        <f t="shared" si="38"/>
        <v>101.16468426311168</v>
      </c>
      <c r="D1270">
        <f t="shared" si="39"/>
        <v>100.03957810223969</v>
      </c>
    </row>
    <row r="1271" spans="1:4" x14ac:dyDescent="0.25">
      <c r="A1271" s="1">
        <v>41819</v>
      </c>
      <c r="B1271">
        <v>66.544068919814492</v>
      </c>
      <c r="C1271">
        <f t="shared" si="38"/>
        <v>97.251990480382574</v>
      </c>
      <c r="D1271">
        <f t="shared" si="39"/>
        <v>99.286425888731813</v>
      </c>
    </row>
    <row r="1272" spans="1:4" x14ac:dyDescent="0.25">
      <c r="A1272" s="1">
        <v>41820</v>
      </c>
      <c r="B1272">
        <v>62.499863126197603</v>
      </c>
      <c r="C1272">
        <f t="shared" si="38"/>
        <v>72.685653231928114</v>
      </c>
      <c r="D1272">
        <f t="shared" si="39"/>
        <v>92.737954494948355</v>
      </c>
    </row>
    <row r="1273" spans="1:4" x14ac:dyDescent="0.25">
      <c r="A1273" s="1">
        <v>41821</v>
      </c>
      <c r="B1273">
        <v>61.5</v>
      </c>
      <c r="C1273">
        <f t="shared" si="38"/>
        <v>64.537021147343708</v>
      </c>
      <c r="D1273">
        <f t="shared" si="39"/>
        <v>86.690336221198208</v>
      </c>
    </row>
    <row r="1274" spans="1:4" x14ac:dyDescent="0.25">
      <c r="A1274" s="1">
        <v>41822</v>
      </c>
      <c r="B1274">
        <v>61.5</v>
      </c>
      <c r="C1274">
        <f t="shared" si="38"/>
        <v>62.107404229468742</v>
      </c>
      <c r="D1274">
        <f t="shared" si="39"/>
        <v>81.652268976958567</v>
      </c>
    </row>
    <row r="1275" spans="1:4" x14ac:dyDescent="0.25">
      <c r="A1275" s="1">
        <v>41823</v>
      </c>
      <c r="B1275">
        <v>61.5</v>
      </c>
      <c r="C1275">
        <f t="shared" si="38"/>
        <v>61.62148084589375</v>
      </c>
      <c r="D1275">
        <f t="shared" si="39"/>
        <v>77.621815181566859</v>
      </c>
    </row>
    <row r="1276" spans="1:4" x14ac:dyDescent="0.25">
      <c r="A1276" s="1">
        <v>41824</v>
      </c>
      <c r="B1276">
        <v>61.450932684509297</v>
      </c>
      <c r="C1276">
        <f t="shared" si="38"/>
        <v>61.524296169178754</v>
      </c>
      <c r="D1276">
        <f t="shared" si="39"/>
        <v>74.397452145253496</v>
      </c>
    </row>
    <row r="1277" spans="1:4" x14ac:dyDescent="0.25">
      <c r="A1277" s="1">
        <v>41825</v>
      </c>
      <c r="B1277">
        <v>60.5</v>
      </c>
      <c r="C1277">
        <f t="shared" si="38"/>
        <v>61.46560538144319</v>
      </c>
      <c r="D1277">
        <f t="shared" si="39"/>
        <v>71.808148253104662</v>
      </c>
    </row>
    <row r="1278" spans="1:4" x14ac:dyDescent="0.25">
      <c r="A1278" s="1">
        <v>41826</v>
      </c>
      <c r="B1278">
        <v>61.5</v>
      </c>
      <c r="C1278">
        <f t="shared" si="38"/>
        <v>60.693121076288648</v>
      </c>
      <c r="D1278">
        <f t="shared" si="39"/>
        <v>69.546518602483729</v>
      </c>
    </row>
    <row r="1279" spans="1:4" x14ac:dyDescent="0.25">
      <c r="A1279" s="1">
        <v>41827</v>
      </c>
      <c r="B1279">
        <v>60.5</v>
      </c>
      <c r="C1279">
        <f t="shared" si="38"/>
        <v>61.338624215257731</v>
      </c>
      <c r="D1279">
        <f t="shared" si="39"/>
        <v>67.937214881986989</v>
      </c>
    </row>
    <row r="1280" spans="1:4" x14ac:dyDescent="0.25">
      <c r="A1280" s="1">
        <v>41828</v>
      </c>
      <c r="B1280">
        <v>60.5</v>
      </c>
      <c r="C1280">
        <f t="shared" si="38"/>
        <v>60.667724843051552</v>
      </c>
      <c r="D1280">
        <f t="shared" si="39"/>
        <v>66.449771905589586</v>
      </c>
    </row>
    <row r="1281" spans="1:4" x14ac:dyDescent="0.25">
      <c r="A1281" s="1">
        <v>41829</v>
      </c>
      <c r="B1281">
        <v>60.5</v>
      </c>
      <c r="C1281">
        <f t="shared" si="38"/>
        <v>60.533544968610315</v>
      </c>
      <c r="D1281">
        <f t="shared" si="39"/>
        <v>65.259817524471671</v>
      </c>
    </row>
    <row r="1282" spans="1:4" x14ac:dyDescent="0.25">
      <c r="A1282" s="1">
        <v>41830</v>
      </c>
      <c r="B1282">
        <v>60.500185116623499</v>
      </c>
      <c r="C1282">
        <f t="shared" si="38"/>
        <v>60.506708993722071</v>
      </c>
      <c r="D1282">
        <f t="shared" si="39"/>
        <v>64.307854019577348</v>
      </c>
    </row>
    <row r="1283" spans="1:4" x14ac:dyDescent="0.25">
      <c r="A1283" s="1">
        <v>41831</v>
      </c>
      <c r="B1283">
        <v>60.5</v>
      </c>
      <c r="C1283">
        <f t="shared" si="38"/>
        <v>60.501489892043217</v>
      </c>
      <c r="D1283">
        <f t="shared" si="39"/>
        <v>63.546320238986581</v>
      </c>
    </row>
    <row r="1284" spans="1:4" x14ac:dyDescent="0.25">
      <c r="A1284" s="1">
        <v>41832</v>
      </c>
      <c r="B1284">
        <v>60.5</v>
      </c>
      <c r="C1284">
        <f t="shared" ref="C1284:C1347" si="40">0.8*B1283+0.2*C1283</f>
        <v>60.500297978408653</v>
      </c>
      <c r="D1284">
        <f t="shared" ref="D1284:D1347" si="41">0.2*B1283+0.8*D1283</f>
        <v>62.937056191189271</v>
      </c>
    </row>
    <row r="1285" spans="1:4" x14ac:dyDescent="0.25">
      <c r="A1285" s="1">
        <v>41833</v>
      </c>
      <c r="B1285">
        <v>60.5</v>
      </c>
      <c r="C1285">
        <f t="shared" si="40"/>
        <v>60.500059595681734</v>
      </c>
      <c r="D1285">
        <f t="shared" si="41"/>
        <v>62.449644952951424</v>
      </c>
    </row>
    <row r="1286" spans="1:4" x14ac:dyDescent="0.25">
      <c r="A1286" s="1">
        <v>41834</v>
      </c>
      <c r="B1286">
        <v>60.5</v>
      </c>
      <c r="C1286">
        <f t="shared" si="40"/>
        <v>60.500011919136355</v>
      </c>
      <c r="D1286">
        <f t="shared" si="41"/>
        <v>62.059715962361146</v>
      </c>
    </row>
    <row r="1287" spans="1:4" x14ac:dyDescent="0.25">
      <c r="A1287" s="1">
        <v>41835</v>
      </c>
      <c r="B1287">
        <v>60.5</v>
      </c>
      <c r="C1287">
        <f t="shared" si="40"/>
        <v>60.50000238382728</v>
      </c>
      <c r="D1287">
        <f t="shared" si="41"/>
        <v>61.747772769888918</v>
      </c>
    </row>
    <row r="1288" spans="1:4" x14ac:dyDescent="0.25">
      <c r="A1288" s="1">
        <v>41836</v>
      </c>
      <c r="B1288">
        <v>88.337905236907702</v>
      </c>
      <c r="C1288">
        <f t="shared" si="40"/>
        <v>60.500000476765464</v>
      </c>
      <c r="D1288">
        <f t="shared" si="41"/>
        <v>61.498218215911137</v>
      </c>
    </row>
    <row r="1289" spans="1:4" x14ac:dyDescent="0.25">
      <c r="A1289" s="1">
        <v>41837</v>
      </c>
      <c r="B1289">
        <v>90.8333333333333</v>
      </c>
      <c r="C1289">
        <f t="shared" si="40"/>
        <v>82.770324284879266</v>
      </c>
      <c r="D1289">
        <f t="shared" si="41"/>
        <v>66.866155620110462</v>
      </c>
    </row>
    <row r="1290" spans="1:4" x14ac:dyDescent="0.25">
      <c r="A1290" s="1">
        <v>41838</v>
      </c>
      <c r="B1290">
        <v>90.532728609953395</v>
      </c>
      <c r="C1290">
        <f t="shared" si="40"/>
        <v>89.220731523642499</v>
      </c>
      <c r="D1290">
        <f t="shared" si="41"/>
        <v>71.659591162755035</v>
      </c>
    </row>
    <row r="1291" spans="1:4" x14ac:dyDescent="0.25">
      <c r="A1291" s="1">
        <v>41839</v>
      </c>
      <c r="B1291">
        <v>92.769938650306699</v>
      </c>
      <c r="C1291">
        <f t="shared" si="40"/>
        <v>90.270329192691221</v>
      </c>
      <c r="D1291">
        <f t="shared" si="41"/>
        <v>75.434218652194716</v>
      </c>
    </row>
    <row r="1292" spans="1:4" x14ac:dyDescent="0.25">
      <c r="A1292" s="1">
        <v>41840</v>
      </c>
      <c r="B1292">
        <v>92.880255941499101</v>
      </c>
      <c r="C1292">
        <f t="shared" si="40"/>
        <v>92.270016758783612</v>
      </c>
      <c r="D1292">
        <f t="shared" si="41"/>
        <v>78.901362651817109</v>
      </c>
    </row>
    <row r="1293" spans="1:4" x14ac:dyDescent="0.25">
      <c r="A1293" s="1">
        <v>41841</v>
      </c>
      <c r="B1293">
        <v>90.731166150670802</v>
      </c>
      <c r="C1293">
        <f t="shared" si="40"/>
        <v>92.758208104956012</v>
      </c>
      <c r="D1293">
        <f t="shared" si="41"/>
        <v>81.697141309753505</v>
      </c>
    </row>
    <row r="1294" spans="1:4" x14ac:dyDescent="0.25">
      <c r="A1294" s="1">
        <v>41842</v>
      </c>
      <c r="B1294">
        <v>89.155539251650794</v>
      </c>
      <c r="C1294">
        <f t="shared" si="40"/>
        <v>91.13657454152785</v>
      </c>
      <c r="D1294">
        <f t="shared" si="41"/>
        <v>83.503946277936961</v>
      </c>
    </row>
    <row r="1295" spans="1:4" x14ac:dyDescent="0.25">
      <c r="A1295" s="1">
        <v>41843</v>
      </c>
      <c r="B1295">
        <v>90.152125279642107</v>
      </c>
      <c r="C1295">
        <f t="shared" si="40"/>
        <v>89.551746309626211</v>
      </c>
      <c r="D1295">
        <f t="shared" si="41"/>
        <v>84.634264872679722</v>
      </c>
    </row>
    <row r="1296" spans="1:4" x14ac:dyDescent="0.25">
      <c r="A1296" s="1">
        <v>41844</v>
      </c>
      <c r="B1296">
        <v>87.950600801068106</v>
      </c>
      <c r="C1296">
        <f t="shared" si="40"/>
        <v>90.032049485638936</v>
      </c>
      <c r="D1296">
        <f t="shared" si="41"/>
        <v>85.737836954072193</v>
      </c>
    </row>
    <row r="1297" spans="1:4" x14ac:dyDescent="0.25">
      <c r="A1297" s="1">
        <v>41845</v>
      </c>
      <c r="B1297">
        <v>88.488439306358401</v>
      </c>
      <c r="C1297">
        <f t="shared" si="40"/>
        <v>88.366890537982272</v>
      </c>
      <c r="D1297">
        <f t="shared" si="41"/>
        <v>86.180389723471393</v>
      </c>
    </row>
    <row r="1298" spans="1:4" x14ac:dyDescent="0.25">
      <c r="A1298" s="1">
        <v>41846</v>
      </c>
      <c r="B1298">
        <v>90.7264150943396</v>
      </c>
      <c r="C1298">
        <f t="shared" si="40"/>
        <v>88.464129552683175</v>
      </c>
      <c r="D1298">
        <f t="shared" si="41"/>
        <v>86.641999640048795</v>
      </c>
    </row>
    <row r="1299" spans="1:4" x14ac:dyDescent="0.25">
      <c r="A1299" s="1">
        <v>41847</v>
      </c>
      <c r="B1299">
        <v>86.346774193548399</v>
      </c>
      <c r="C1299">
        <f t="shared" si="40"/>
        <v>90.273957986008327</v>
      </c>
      <c r="D1299">
        <f t="shared" si="41"/>
        <v>87.458882730906964</v>
      </c>
    </row>
    <row r="1300" spans="1:4" x14ac:dyDescent="0.25">
      <c r="A1300" s="1">
        <v>41848</v>
      </c>
      <c r="B1300">
        <v>87.237055520898295</v>
      </c>
      <c r="C1300">
        <f t="shared" si="40"/>
        <v>87.132210952040396</v>
      </c>
      <c r="D1300">
        <f t="shared" si="41"/>
        <v>87.236461023435254</v>
      </c>
    </row>
    <row r="1301" spans="1:4" x14ac:dyDescent="0.25">
      <c r="A1301" s="1">
        <v>41849</v>
      </c>
      <c r="B1301">
        <v>90.813358302122396</v>
      </c>
      <c r="C1301">
        <f t="shared" si="40"/>
        <v>87.216086607126726</v>
      </c>
      <c r="D1301">
        <f t="shared" si="41"/>
        <v>87.236579922927874</v>
      </c>
    </row>
    <row r="1302" spans="1:4" x14ac:dyDescent="0.25">
      <c r="A1302" s="1">
        <v>41850</v>
      </c>
      <c r="B1302">
        <v>90.378904481665899</v>
      </c>
      <c r="C1302">
        <f t="shared" si="40"/>
        <v>90.093903963123267</v>
      </c>
      <c r="D1302">
        <f t="shared" si="41"/>
        <v>87.951935598766781</v>
      </c>
    </row>
    <row r="1303" spans="1:4" x14ac:dyDescent="0.25">
      <c r="A1303" s="1">
        <v>41851</v>
      </c>
      <c r="B1303">
        <v>92.7554149428085</v>
      </c>
      <c r="C1303">
        <f t="shared" si="40"/>
        <v>90.321904377957381</v>
      </c>
      <c r="D1303">
        <f t="shared" si="41"/>
        <v>88.437329375346607</v>
      </c>
    </row>
    <row r="1304" spans="1:4" x14ac:dyDescent="0.25">
      <c r="A1304" s="1">
        <v>41852</v>
      </c>
      <c r="B1304">
        <v>90.064418212478898</v>
      </c>
      <c r="C1304">
        <f t="shared" si="40"/>
        <v>92.268712829838279</v>
      </c>
      <c r="D1304">
        <f t="shared" si="41"/>
        <v>89.300946488838989</v>
      </c>
    </row>
    <row r="1305" spans="1:4" x14ac:dyDescent="0.25">
      <c r="A1305" s="1">
        <v>41853</v>
      </c>
      <c r="B1305">
        <v>94.400466562985997</v>
      </c>
      <c r="C1305">
        <f t="shared" si="40"/>
        <v>90.505277135950777</v>
      </c>
      <c r="D1305">
        <f t="shared" si="41"/>
        <v>89.453640833566979</v>
      </c>
    </row>
    <row r="1306" spans="1:4" x14ac:dyDescent="0.25">
      <c r="A1306" s="1">
        <v>41854</v>
      </c>
      <c r="B1306">
        <v>91.123298638911095</v>
      </c>
      <c r="C1306">
        <f t="shared" si="40"/>
        <v>93.621428677578962</v>
      </c>
      <c r="D1306">
        <f t="shared" si="41"/>
        <v>90.443005979450788</v>
      </c>
    </row>
    <row r="1307" spans="1:4" x14ac:dyDescent="0.25">
      <c r="A1307" s="1">
        <v>41855</v>
      </c>
      <c r="B1307">
        <v>89.946841294298906</v>
      </c>
      <c r="C1307">
        <f t="shared" si="40"/>
        <v>91.622924646644677</v>
      </c>
      <c r="D1307">
        <f t="shared" si="41"/>
        <v>90.579064511342864</v>
      </c>
    </row>
    <row r="1308" spans="1:4" x14ac:dyDescent="0.25">
      <c r="A1308" s="1">
        <v>41856</v>
      </c>
      <c r="B1308">
        <v>90.442441720740206</v>
      </c>
      <c r="C1308">
        <f t="shared" si="40"/>
        <v>90.282057964768057</v>
      </c>
      <c r="D1308">
        <f t="shared" si="41"/>
        <v>90.452619867934075</v>
      </c>
    </row>
    <row r="1309" spans="1:4" x14ac:dyDescent="0.25">
      <c r="A1309" s="1">
        <v>41857</v>
      </c>
      <c r="B1309">
        <v>94.585690515807002</v>
      </c>
      <c r="C1309">
        <f t="shared" si="40"/>
        <v>90.410364969545782</v>
      </c>
      <c r="D1309">
        <f t="shared" si="41"/>
        <v>90.45058423849531</v>
      </c>
    </row>
    <row r="1310" spans="1:4" x14ac:dyDescent="0.25">
      <c r="A1310" s="1">
        <v>41858</v>
      </c>
      <c r="B1310">
        <v>91.398362892223702</v>
      </c>
      <c r="C1310">
        <f t="shared" si="40"/>
        <v>93.750625406554775</v>
      </c>
      <c r="D1310">
        <f t="shared" si="41"/>
        <v>91.277605493957651</v>
      </c>
    </row>
    <row r="1311" spans="1:4" x14ac:dyDescent="0.25">
      <c r="A1311" s="1">
        <v>41859</v>
      </c>
      <c r="B1311">
        <v>91.498457742134505</v>
      </c>
      <c r="C1311">
        <f t="shared" si="40"/>
        <v>91.868815395089925</v>
      </c>
      <c r="D1311">
        <f t="shared" si="41"/>
        <v>91.301756973610864</v>
      </c>
    </row>
    <row r="1312" spans="1:4" x14ac:dyDescent="0.25">
      <c r="A1312" s="1">
        <v>41860</v>
      </c>
      <c r="B1312">
        <v>90.6635311143271</v>
      </c>
      <c r="C1312">
        <f t="shared" si="40"/>
        <v>91.572529272725603</v>
      </c>
      <c r="D1312">
        <f t="shared" si="41"/>
        <v>91.341097127315606</v>
      </c>
    </row>
    <row r="1313" spans="1:4" x14ac:dyDescent="0.25">
      <c r="A1313" s="1">
        <v>41861</v>
      </c>
      <c r="B1313">
        <v>89.823045267489704</v>
      </c>
      <c r="C1313">
        <f t="shared" si="40"/>
        <v>90.845330746006795</v>
      </c>
      <c r="D1313">
        <f t="shared" si="41"/>
        <v>91.205583924717914</v>
      </c>
    </row>
    <row r="1314" spans="1:4" x14ac:dyDescent="0.25">
      <c r="A1314" s="1">
        <v>41862</v>
      </c>
      <c r="B1314">
        <v>91.934381778741894</v>
      </c>
      <c r="C1314">
        <f t="shared" si="40"/>
        <v>90.027502363193122</v>
      </c>
      <c r="D1314">
        <f t="shared" si="41"/>
        <v>90.929076193272266</v>
      </c>
    </row>
    <row r="1315" spans="1:4" x14ac:dyDescent="0.25">
      <c r="A1315" s="1">
        <v>41863</v>
      </c>
      <c r="B1315">
        <v>91.042863871879405</v>
      </c>
      <c r="C1315">
        <f t="shared" si="40"/>
        <v>91.553005895632154</v>
      </c>
      <c r="D1315">
        <f t="shared" si="41"/>
        <v>91.130137310366194</v>
      </c>
    </row>
    <row r="1316" spans="1:4" x14ac:dyDescent="0.25">
      <c r="A1316" s="1">
        <v>41864</v>
      </c>
      <c r="B1316">
        <v>89.885390428211593</v>
      </c>
      <c r="C1316">
        <f t="shared" si="40"/>
        <v>91.14489227662996</v>
      </c>
      <c r="D1316">
        <f t="shared" si="41"/>
        <v>91.112682622668842</v>
      </c>
    </row>
    <row r="1317" spans="1:4" x14ac:dyDescent="0.25">
      <c r="A1317" s="1">
        <v>41865</v>
      </c>
      <c r="B1317">
        <v>90.938628158844807</v>
      </c>
      <c r="C1317">
        <f t="shared" si="40"/>
        <v>90.137290797895275</v>
      </c>
      <c r="D1317">
        <f t="shared" si="41"/>
        <v>90.867224183777395</v>
      </c>
    </row>
    <row r="1318" spans="1:4" x14ac:dyDescent="0.25">
      <c r="A1318" s="1">
        <v>41866</v>
      </c>
      <c r="B1318">
        <v>93.996503496503493</v>
      </c>
      <c r="C1318">
        <f t="shared" si="40"/>
        <v>90.778360686654906</v>
      </c>
      <c r="D1318">
        <f t="shared" si="41"/>
        <v>90.881504978790872</v>
      </c>
    </row>
    <row r="1319" spans="1:4" x14ac:dyDescent="0.25">
      <c r="A1319" s="1">
        <v>41867</v>
      </c>
      <c r="B1319">
        <v>53</v>
      </c>
      <c r="C1319">
        <f t="shared" si="40"/>
        <v>93.352874934533773</v>
      </c>
      <c r="D1319">
        <f t="shared" si="41"/>
        <v>91.504504682333405</v>
      </c>
    </row>
    <row r="1320" spans="1:4" x14ac:dyDescent="0.25">
      <c r="A1320" s="1">
        <v>41868</v>
      </c>
      <c r="B1320">
        <v>53</v>
      </c>
      <c r="C1320">
        <f t="shared" si="40"/>
        <v>61.070574986906763</v>
      </c>
      <c r="D1320">
        <f t="shared" si="41"/>
        <v>83.803603745866724</v>
      </c>
    </row>
    <row r="1321" spans="1:4" x14ac:dyDescent="0.25">
      <c r="A1321" s="1">
        <v>41869</v>
      </c>
      <c r="B1321">
        <v>53.499789473684203</v>
      </c>
      <c r="C1321">
        <f t="shared" si="40"/>
        <v>54.614114997381357</v>
      </c>
      <c r="D1321">
        <f t="shared" si="41"/>
        <v>77.642882996693373</v>
      </c>
    </row>
    <row r="1322" spans="1:4" x14ac:dyDescent="0.25">
      <c r="A1322" s="1">
        <v>41870</v>
      </c>
      <c r="B1322">
        <v>53.504166666666698</v>
      </c>
      <c r="C1322">
        <f t="shared" si="40"/>
        <v>53.722654578423636</v>
      </c>
      <c r="D1322">
        <f t="shared" si="41"/>
        <v>72.814264292091536</v>
      </c>
    </row>
    <row r="1323" spans="1:4" x14ac:dyDescent="0.25">
      <c r="A1323" s="1">
        <v>41871</v>
      </c>
      <c r="B1323">
        <v>53.499630450849999</v>
      </c>
      <c r="C1323">
        <f t="shared" si="40"/>
        <v>53.54786424901809</v>
      </c>
      <c r="D1323">
        <f t="shared" si="41"/>
        <v>68.952244767006576</v>
      </c>
    </row>
    <row r="1324" spans="1:4" x14ac:dyDescent="0.25">
      <c r="A1324" s="1">
        <v>41872</v>
      </c>
      <c r="B1324">
        <v>53.5017793594306</v>
      </c>
      <c r="C1324">
        <f t="shared" si="40"/>
        <v>53.509277210483624</v>
      </c>
      <c r="D1324">
        <f t="shared" si="41"/>
        <v>65.861721903775262</v>
      </c>
    </row>
    <row r="1325" spans="1:4" x14ac:dyDescent="0.25">
      <c r="A1325" s="1">
        <v>41873</v>
      </c>
      <c r="B1325">
        <v>52.4991717283269</v>
      </c>
      <c r="C1325">
        <f t="shared" si="40"/>
        <v>53.503278929641212</v>
      </c>
      <c r="D1325">
        <f t="shared" si="41"/>
        <v>63.38973339490633</v>
      </c>
    </row>
    <row r="1326" spans="1:4" x14ac:dyDescent="0.25">
      <c r="A1326" s="1">
        <v>41874</v>
      </c>
      <c r="B1326">
        <v>77.641618497109803</v>
      </c>
      <c r="C1326">
        <f t="shared" si="40"/>
        <v>52.699993168589764</v>
      </c>
      <c r="D1326">
        <f t="shared" si="41"/>
        <v>61.211621061590449</v>
      </c>
    </row>
    <row r="1327" spans="1:4" x14ac:dyDescent="0.25">
      <c r="A1327" s="1">
        <v>41875</v>
      </c>
      <c r="B1327">
        <v>96.791187270501794</v>
      </c>
      <c r="C1327">
        <f t="shared" si="40"/>
        <v>72.6532934314058</v>
      </c>
      <c r="D1327">
        <f t="shared" si="41"/>
        <v>64.497620548694329</v>
      </c>
    </row>
    <row r="1328" spans="1:4" x14ac:dyDescent="0.25">
      <c r="A1328" s="1">
        <v>41876</v>
      </c>
      <c r="B1328">
        <v>94.801913337084997</v>
      </c>
      <c r="C1328">
        <f t="shared" si="40"/>
        <v>91.963608502682604</v>
      </c>
      <c r="D1328">
        <f t="shared" si="41"/>
        <v>70.956333893055827</v>
      </c>
    </row>
    <row r="1329" spans="1:4" x14ac:dyDescent="0.25">
      <c r="A1329" s="1">
        <v>41877</v>
      </c>
      <c r="B1329">
        <v>96.811273635390606</v>
      </c>
      <c r="C1329">
        <f t="shared" si="40"/>
        <v>94.23425237020453</v>
      </c>
      <c r="D1329">
        <f t="shared" si="41"/>
        <v>75.72544978186167</v>
      </c>
    </row>
    <row r="1330" spans="1:4" x14ac:dyDescent="0.25">
      <c r="A1330" s="1">
        <v>41878</v>
      </c>
      <c r="B1330">
        <v>97.996484698097603</v>
      </c>
      <c r="C1330">
        <f t="shared" si="40"/>
        <v>96.295869382353402</v>
      </c>
      <c r="D1330">
        <f t="shared" si="41"/>
        <v>79.942614552567463</v>
      </c>
    </row>
    <row r="1331" spans="1:4" x14ac:dyDescent="0.25">
      <c r="A1331" s="1">
        <v>41879</v>
      </c>
      <c r="B1331">
        <v>98.453027139874706</v>
      </c>
      <c r="C1331">
        <f t="shared" si="40"/>
        <v>97.656361634948766</v>
      </c>
      <c r="D1331">
        <f t="shared" si="41"/>
        <v>83.553388581673488</v>
      </c>
    </row>
    <row r="1332" spans="1:4" x14ac:dyDescent="0.25">
      <c r="A1332" s="1">
        <v>41880</v>
      </c>
      <c r="B1332">
        <v>99.474333063864194</v>
      </c>
      <c r="C1332">
        <f t="shared" si="40"/>
        <v>98.293694038889527</v>
      </c>
      <c r="D1332">
        <f t="shared" si="41"/>
        <v>86.533316293313732</v>
      </c>
    </row>
    <row r="1333" spans="1:4" x14ac:dyDescent="0.25">
      <c r="A1333" s="1">
        <v>41881</v>
      </c>
      <c r="B1333">
        <v>99.505254648342799</v>
      </c>
      <c r="C1333">
        <f t="shared" si="40"/>
        <v>99.238205258869272</v>
      </c>
      <c r="D1333">
        <f t="shared" si="41"/>
        <v>89.121519647423838</v>
      </c>
    </row>
    <row r="1334" spans="1:4" x14ac:dyDescent="0.25">
      <c r="A1334" s="1">
        <v>41882</v>
      </c>
      <c r="B1334">
        <v>98.629522431259005</v>
      </c>
      <c r="C1334">
        <f t="shared" si="40"/>
        <v>99.451844770448105</v>
      </c>
      <c r="D1334">
        <f t="shared" si="41"/>
        <v>91.198266647607625</v>
      </c>
    </row>
    <row r="1335" spans="1:4" x14ac:dyDescent="0.25">
      <c r="A1335" s="1">
        <v>41883</v>
      </c>
      <c r="B1335">
        <v>99.0010718113612</v>
      </c>
      <c r="C1335">
        <f t="shared" si="40"/>
        <v>98.793986899096836</v>
      </c>
      <c r="D1335">
        <f t="shared" si="41"/>
        <v>92.684517804337915</v>
      </c>
    </row>
    <row r="1336" spans="1:4" x14ac:dyDescent="0.25">
      <c r="A1336" s="1">
        <v>41884</v>
      </c>
      <c r="B1336">
        <v>95.464379947229503</v>
      </c>
      <c r="C1336">
        <f t="shared" si="40"/>
        <v>98.959654828908342</v>
      </c>
      <c r="D1336">
        <f t="shared" si="41"/>
        <v>93.947828605742572</v>
      </c>
    </row>
    <row r="1337" spans="1:4" x14ac:dyDescent="0.25">
      <c r="A1337" s="1">
        <v>41885</v>
      </c>
      <c r="B1337">
        <v>85.83</v>
      </c>
      <c r="C1337">
        <f t="shared" si="40"/>
        <v>96.163434923565276</v>
      </c>
      <c r="D1337">
        <f t="shared" si="41"/>
        <v>94.251138874039967</v>
      </c>
    </row>
    <row r="1338" spans="1:4" x14ac:dyDescent="0.25">
      <c r="A1338" s="1">
        <v>41886</v>
      </c>
      <c r="B1338">
        <v>94.511504424778806</v>
      </c>
      <c r="C1338">
        <f t="shared" si="40"/>
        <v>87.896686984713057</v>
      </c>
      <c r="D1338">
        <f t="shared" si="41"/>
        <v>92.566911099231973</v>
      </c>
    </row>
    <row r="1339" spans="1:4" x14ac:dyDescent="0.25">
      <c r="A1339" s="1">
        <v>41887</v>
      </c>
      <c r="B1339">
        <v>96.876574307304793</v>
      </c>
      <c r="C1339">
        <f t="shared" si="40"/>
        <v>93.188540936765662</v>
      </c>
      <c r="D1339">
        <f t="shared" si="41"/>
        <v>92.955829764341345</v>
      </c>
    </row>
    <row r="1340" spans="1:4" x14ac:dyDescent="0.25">
      <c r="A1340" s="1">
        <v>41888</v>
      </c>
      <c r="B1340">
        <v>97.3535220539829</v>
      </c>
      <c r="C1340">
        <f t="shared" si="40"/>
        <v>96.138967633196984</v>
      </c>
      <c r="D1340">
        <f t="shared" si="41"/>
        <v>93.739978672934043</v>
      </c>
    </row>
    <row r="1341" spans="1:4" x14ac:dyDescent="0.25">
      <c r="A1341" s="1">
        <v>41889</v>
      </c>
      <c r="B1341">
        <v>94.028135990621294</v>
      </c>
      <c r="C1341">
        <f t="shared" si="40"/>
        <v>97.110611169825731</v>
      </c>
      <c r="D1341">
        <f t="shared" si="41"/>
        <v>94.46268734914382</v>
      </c>
    </row>
    <row r="1342" spans="1:4" x14ac:dyDescent="0.25">
      <c r="A1342" s="1">
        <v>41890</v>
      </c>
      <c r="B1342">
        <v>92.675378787878799</v>
      </c>
      <c r="C1342">
        <f t="shared" si="40"/>
        <v>94.644631026462179</v>
      </c>
      <c r="D1342">
        <f t="shared" si="41"/>
        <v>94.375777077439309</v>
      </c>
    </row>
    <row r="1343" spans="1:4" x14ac:dyDescent="0.25">
      <c r="A1343" s="1">
        <v>41891</v>
      </c>
      <c r="B1343">
        <v>94.762666666666703</v>
      </c>
      <c r="C1343">
        <f t="shared" si="40"/>
        <v>93.069229235595486</v>
      </c>
      <c r="D1343">
        <f t="shared" si="41"/>
        <v>94.035697419527224</v>
      </c>
    </row>
    <row r="1344" spans="1:4" x14ac:dyDescent="0.25">
      <c r="A1344" s="1">
        <v>41892</v>
      </c>
      <c r="B1344">
        <v>98.049756097561001</v>
      </c>
      <c r="C1344">
        <f t="shared" si="40"/>
        <v>94.423979180452463</v>
      </c>
      <c r="D1344">
        <f t="shared" si="41"/>
        <v>94.181091268955129</v>
      </c>
    </row>
    <row r="1345" spans="1:4" x14ac:dyDescent="0.25">
      <c r="A1345" s="1">
        <v>41893</v>
      </c>
      <c r="B1345">
        <v>98.576041666666697</v>
      </c>
      <c r="C1345">
        <f t="shared" si="40"/>
        <v>97.324600714139294</v>
      </c>
      <c r="D1345">
        <f t="shared" si="41"/>
        <v>94.954824234676309</v>
      </c>
    </row>
    <row r="1346" spans="1:4" x14ac:dyDescent="0.25">
      <c r="A1346" s="1">
        <v>41894</v>
      </c>
      <c r="B1346">
        <v>97.916583582585602</v>
      </c>
      <c r="C1346">
        <f t="shared" si="40"/>
        <v>98.325753476161225</v>
      </c>
      <c r="D1346">
        <f t="shared" si="41"/>
        <v>95.679067721074389</v>
      </c>
    </row>
    <row r="1347" spans="1:4" x14ac:dyDescent="0.25">
      <c r="A1347" s="1">
        <v>41895</v>
      </c>
      <c r="B1347">
        <v>99.205913134484604</v>
      </c>
      <c r="C1347">
        <f t="shared" si="40"/>
        <v>97.998417561300727</v>
      </c>
      <c r="D1347">
        <f t="shared" si="41"/>
        <v>96.126570893376638</v>
      </c>
    </row>
    <row r="1348" spans="1:4" x14ac:dyDescent="0.25">
      <c r="A1348" s="1">
        <v>41896</v>
      </c>
      <c r="B1348">
        <v>98.6071830106184</v>
      </c>
      <c r="C1348">
        <f t="shared" ref="C1348:C1411" si="42">0.8*B1347+0.2*C1347</f>
        <v>98.964414019847837</v>
      </c>
      <c r="D1348">
        <f t="shared" ref="D1348:D1411" si="43">0.2*B1347+0.8*D1347</f>
        <v>96.742439341598242</v>
      </c>
    </row>
    <row r="1349" spans="1:4" x14ac:dyDescent="0.25">
      <c r="A1349" s="1">
        <v>41897</v>
      </c>
      <c r="B1349">
        <v>100.63489361702101</v>
      </c>
      <c r="C1349">
        <f t="shared" si="42"/>
        <v>98.678629212464301</v>
      </c>
      <c r="D1349">
        <f t="shared" si="43"/>
        <v>97.115388075402279</v>
      </c>
    </row>
    <row r="1350" spans="1:4" x14ac:dyDescent="0.25">
      <c r="A1350" s="1">
        <v>41898</v>
      </c>
      <c r="B1350">
        <v>99.174437739989003</v>
      </c>
      <c r="C1350">
        <f t="shared" si="42"/>
        <v>100.24364073610968</v>
      </c>
      <c r="D1350">
        <f t="shared" si="43"/>
        <v>97.819289183726042</v>
      </c>
    </row>
    <row r="1351" spans="1:4" x14ac:dyDescent="0.25">
      <c r="A1351" s="1">
        <v>41899</v>
      </c>
      <c r="B1351">
        <v>98.8782816229117</v>
      </c>
      <c r="C1351">
        <f t="shared" si="42"/>
        <v>99.388278339213144</v>
      </c>
      <c r="D1351">
        <f t="shared" si="43"/>
        <v>98.090318894978651</v>
      </c>
    </row>
    <row r="1352" spans="1:4" x14ac:dyDescent="0.25">
      <c r="A1352" s="1">
        <v>41900</v>
      </c>
      <c r="B1352">
        <v>60.884615384615401</v>
      </c>
      <c r="C1352">
        <f t="shared" si="42"/>
        <v>98.980280966172003</v>
      </c>
      <c r="D1352">
        <f t="shared" si="43"/>
        <v>98.247911440565275</v>
      </c>
    </row>
    <row r="1353" spans="1:4" x14ac:dyDescent="0.25">
      <c r="A1353" s="1">
        <v>41901</v>
      </c>
      <c r="B1353">
        <v>54.411547002220601</v>
      </c>
      <c r="C1353">
        <f t="shared" si="42"/>
        <v>68.503748500926733</v>
      </c>
      <c r="D1353">
        <f t="shared" si="43"/>
        <v>90.775252229375297</v>
      </c>
    </row>
    <row r="1354" spans="1:4" x14ac:dyDescent="0.25">
      <c r="A1354" s="1">
        <v>41902</v>
      </c>
      <c r="B1354">
        <v>53.499631540162099</v>
      </c>
      <c r="C1354">
        <f t="shared" si="42"/>
        <v>57.229987301961835</v>
      </c>
      <c r="D1354">
        <f t="shared" si="43"/>
        <v>83.502511183944364</v>
      </c>
    </row>
    <row r="1355" spans="1:4" x14ac:dyDescent="0.25">
      <c r="A1355" s="1">
        <v>41903</v>
      </c>
      <c r="B1355">
        <v>53.5</v>
      </c>
      <c r="C1355">
        <f t="shared" si="42"/>
        <v>54.245702692522052</v>
      </c>
      <c r="D1355">
        <f t="shared" si="43"/>
        <v>77.501935255187917</v>
      </c>
    </row>
    <row r="1356" spans="1:4" x14ac:dyDescent="0.25">
      <c r="A1356" s="1">
        <v>41904</v>
      </c>
      <c r="B1356">
        <v>53.5</v>
      </c>
      <c r="C1356">
        <f t="shared" si="42"/>
        <v>53.649140538504412</v>
      </c>
      <c r="D1356">
        <f t="shared" si="43"/>
        <v>72.701548204150342</v>
      </c>
    </row>
    <row r="1357" spans="1:4" x14ac:dyDescent="0.25">
      <c r="A1357" s="1">
        <v>41905</v>
      </c>
      <c r="B1357">
        <v>53.499905642574099</v>
      </c>
      <c r="C1357">
        <f t="shared" si="42"/>
        <v>53.529828107700887</v>
      </c>
      <c r="D1357">
        <f t="shared" si="43"/>
        <v>68.861238563320271</v>
      </c>
    </row>
    <row r="1358" spans="1:4" x14ac:dyDescent="0.25">
      <c r="A1358" s="1">
        <v>41906</v>
      </c>
      <c r="B1358">
        <v>53.5</v>
      </c>
      <c r="C1358">
        <f t="shared" si="42"/>
        <v>53.505890135599465</v>
      </c>
      <c r="D1358">
        <f t="shared" si="43"/>
        <v>65.788971979171038</v>
      </c>
    </row>
    <row r="1359" spans="1:4" x14ac:dyDescent="0.25">
      <c r="A1359" s="1">
        <v>41907</v>
      </c>
      <c r="B1359">
        <v>53.500452488687799</v>
      </c>
      <c r="C1359">
        <f t="shared" si="42"/>
        <v>53.501178027119899</v>
      </c>
      <c r="D1359">
        <f t="shared" si="43"/>
        <v>63.331177583336839</v>
      </c>
    </row>
    <row r="1360" spans="1:4" x14ac:dyDescent="0.25">
      <c r="A1360" s="1">
        <v>41908</v>
      </c>
      <c r="B1360">
        <v>53.499862068965498</v>
      </c>
      <c r="C1360">
        <f t="shared" si="42"/>
        <v>53.50059759637422</v>
      </c>
      <c r="D1360">
        <f t="shared" si="43"/>
        <v>61.365032564407038</v>
      </c>
    </row>
    <row r="1361" spans="1:4" x14ac:dyDescent="0.25">
      <c r="A1361" s="1">
        <v>41909</v>
      </c>
      <c r="B1361">
        <v>53.5</v>
      </c>
      <c r="C1361">
        <f t="shared" si="42"/>
        <v>53.500009174447243</v>
      </c>
      <c r="D1361">
        <f t="shared" si="43"/>
        <v>59.791998465318734</v>
      </c>
    </row>
    <row r="1362" spans="1:4" x14ac:dyDescent="0.25">
      <c r="A1362" s="1">
        <v>41910</v>
      </c>
      <c r="B1362">
        <v>53.4444444444444</v>
      </c>
      <c r="C1362">
        <f t="shared" si="42"/>
        <v>53.500001834889453</v>
      </c>
      <c r="D1362">
        <f t="shared" si="43"/>
        <v>58.53359877225499</v>
      </c>
    </row>
    <row r="1363" spans="1:4" x14ac:dyDescent="0.25">
      <c r="A1363" s="1">
        <v>41911</v>
      </c>
      <c r="B1363">
        <v>53.5</v>
      </c>
      <c r="C1363">
        <f t="shared" si="42"/>
        <v>53.455555922533414</v>
      </c>
      <c r="D1363">
        <f t="shared" si="43"/>
        <v>57.515767906692879</v>
      </c>
    </row>
    <row r="1364" spans="1:4" x14ac:dyDescent="0.25">
      <c r="A1364" s="1">
        <v>41912</v>
      </c>
      <c r="B1364">
        <v>53.4444444444444</v>
      </c>
      <c r="C1364">
        <f t="shared" si="42"/>
        <v>53.491111184506686</v>
      </c>
      <c r="D1364">
        <f t="shared" si="43"/>
        <v>56.712614325354309</v>
      </c>
    </row>
    <row r="1365" spans="1:4" x14ac:dyDescent="0.25">
      <c r="A1365" s="1">
        <v>41913</v>
      </c>
      <c r="B1365">
        <v>52.5</v>
      </c>
      <c r="C1365">
        <f t="shared" si="42"/>
        <v>53.453777792456862</v>
      </c>
      <c r="D1365">
        <f t="shared" si="43"/>
        <v>56.05898034917233</v>
      </c>
    </row>
    <row r="1366" spans="1:4" x14ac:dyDescent="0.25">
      <c r="A1366" s="1">
        <v>41914</v>
      </c>
      <c r="B1366">
        <v>52.5</v>
      </c>
      <c r="C1366">
        <f t="shared" si="42"/>
        <v>52.690755558491375</v>
      </c>
      <c r="D1366">
        <f t="shared" si="43"/>
        <v>55.347184279337867</v>
      </c>
    </row>
    <row r="1367" spans="1:4" x14ac:dyDescent="0.25">
      <c r="A1367" s="1">
        <v>41915</v>
      </c>
      <c r="B1367">
        <v>52.5</v>
      </c>
      <c r="C1367">
        <f t="shared" si="42"/>
        <v>52.538151111698276</v>
      </c>
      <c r="D1367">
        <f t="shared" si="43"/>
        <v>54.777747423470295</v>
      </c>
    </row>
    <row r="1368" spans="1:4" x14ac:dyDescent="0.25">
      <c r="A1368" s="1">
        <v>41916</v>
      </c>
      <c r="B1368">
        <v>52.5</v>
      </c>
      <c r="C1368">
        <f t="shared" si="42"/>
        <v>52.507630222339657</v>
      </c>
      <c r="D1368">
        <f t="shared" si="43"/>
        <v>54.322197938776242</v>
      </c>
    </row>
    <row r="1369" spans="1:4" x14ac:dyDescent="0.25">
      <c r="A1369" s="1">
        <v>41917</v>
      </c>
      <c r="B1369">
        <v>52.5</v>
      </c>
      <c r="C1369">
        <f t="shared" si="42"/>
        <v>52.50152604446793</v>
      </c>
      <c r="D1369">
        <f t="shared" si="43"/>
        <v>53.957758351020999</v>
      </c>
    </row>
    <row r="1370" spans="1:4" x14ac:dyDescent="0.25">
      <c r="A1370" s="1">
        <v>41918</v>
      </c>
      <c r="B1370">
        <v>52.499885242139101</v>
      </c>
      <c r="C1370">
        <f t="shared" si="42"/>
        <v>52.500305208893586</v>
      </c>
      <c r="D1370">
        <f t="shared" si="43"/>
        <v>53.666206680816799</v>
      </c>
    </row>
    <row r="1371" spans="1:4" x14ac:dyDescent="0.25">
      <c r="A1371" s="1">
        <v>41919</v>
      </c>
      <c r="B1371">
        <v>52.5</v>
      </c>
      <c r="C1371">
        <f t="shared" si="42"/>
        <v>52.499969235489999</v>
      </c>
      <c r="D1371">
        <f t="shared" si="43"/>
        <v>53.432942393081262</v>
      </c>
    </row>
    <row r="1372" spans="1:4" x14ac:dyDescent="0.25">
      <c r="A1372" s="1">
        <v>41920</v>
      </c>
      <c r="B1372">
        <v>52.5</v>
      </c>
      <c r="C1372">
        <f t="shared" si="42"/>
        <v>52.499993847097997</v>
      </c>
      <c r="D1372">
        <f t="shared" si="43"/>
        <v>53.246353914465011</v>
      </c>
    </row>
    <row r="1373" spans="1:4" x14ac:dyDescent="0.25">
      <c r="A1373" s="1">
        <v>41921</v>
      </c>
      <c r="B1373">
        <v>52.5</v>
      </c>
      <c r="C1373">
        <f t="shared" si="42"/>
        <v>52.499998769419598</v>
      </c>
      <c r="D1373">
        <f t="shared" si="43"/>
        <v>53.097083131572013</v>
      </c>
    </row>
    <row r="1374" spans="1:4" x14ac:dyDescent="0.25">
      <c r="A1374" s="1">
        <v>41922</v>
      </c>
      <c r="B1374">
        <v>52.500246913580199</v>
      </c>
      <c r="C1374">
        <f t="shared" si="42"/>
        <v>52.49999975388392</v>
      </c>
      <c r="D1374">
        <f t="shared" si="43"/>
        <v>52.977666505257616</v>
      </c>
    </row>
    <row r="1375" spans="1:4" x14ac:dyDescent="0.25">
      <c r="A1375" s="1">
        <v>41923</v>
      </c>
      <c r="B1375">
        <v>52.500101235067802</v>
      </c>
      <c r="C1375">
        <f t="shared" si="42"/>
        <v>52.500197481640946</v>
      </c>
      <c r="D1375">
        <f t="shared" si="43"/>
        <v>52.882182586922141</v>
      </c>
    </row>
    <row r="1376" spans="1:4" x14ac:dyDescent="0.25">
      <c r="A1376" s="1">
        <v>41924</v>
      </c>
      <c r="B1376">
        <v>52.5</v>
      </c>
      <c r="C1376">
        <f t="shared" si="42"/>
        <v>52.500120484382435</v>
      </c>
      <c r="D1376">
        <f t="shared" si="43"/>
        <v>52.805766316551278</v>
      </c>
    </row>
    <row r="1377" spans="1:4" x14ac:dyDescent="0.25">
      <c r="A1377" s="1">
        <v>41925</v>
      </c>
      <c r="B1377">
        <v>52.4979719188768</v>
      </c>
      <c r="C1377">
        <f t="shared" si="42"/>
        <v>52.500024096876487</v>
      </c>
      <c r="D1377">
        <f t="shared" si="43"/>
        <v>52.744613053241025</v>
      </c>
    </row>
    <row r="1378" spans="1:4" x14ac:dyDescent="0.25">
      <c r="A1378" s="1">
        <v>41926</v>
      </c>
      <c r="B1378">
        <v>53</v>
      </c>
      <c r="C1378">
        <f t="shared" si="42"/>
        <v>52.498382354476739</v>
      </c>
      <c r="D1378">
        <f t="shared" si="43"/>
        <v>52.69528482636818</v>
      </c>
    </row>
    <row r="1379" spans="1:4" x14ac:dyDescent="0.25">
      <c r="A1379" s="1">
        <v>41927</v>
      </c>
      <c r="B1379">
        <v>52.499862448418199</v>
      </c>
      <c r="C1379">
        <f t="shared" si="42"/>
        <v>52.899676470895358</v>
      </c>
      <c r="D1379">
        <f t="shared" si="43"/>
        <v>52.756227861094551</v>
      </c>
    </row>
    <row r="1380" spans="1:4" x14ac:dyDescent="0.25">
      <c r="A1380" s="1">
        <v>41928</v>
      </c>
      <c r="B1380">
        <v>52.5000627116518</v>
      </c>
      <c r="C1380">
        <f t="shared" si="42"/>
        <v>52.579825252913636</v>
      </c>
      <c r="D1380">
        <f t="shared" si="43"/>
        <v>52.704954778559284</v>
      </c>
    </row>
    <row r="1381" spans="1:4" x14ac:dyDescent="0.25">
      <c r="A1381" s="1">
        <v>41929</v>
      </c>
      <c r="B1381">
        <v>52.5</v>
      </c>
      <c r="C1381">
        <f t="shared" si="42"/>
        <v>52.516015219904169</v>
      </c>
      <c r="D1381">
        <f t="shared" si="43"/>
        <v>52.663976365177788</v>
      </c>
    </row>
    <row r="1382" spans="1:4" x14ac:dyDescent="0.25">
      <c r="A1382" s="1">
        <v>41930</v>
      </c>
      <c r="B1382">
        <v>52.5</v>
      </c>
      <c r="C1382">
        <f t="shared" si="42"/>
        <v>52.503203043980832</v>
      </c>
      <c r="D1382">
        <f t="shared" si="43"/>
        <v>52.631181092142235</v>
      </c>
    </row>
    <row r="1383" spans="1:4" x14ac:dyDescent="0.25">
      <c r="A1383" s="1">
        <v>41931</v>
      </c>
      <c r="B1383">
        <v>52.5</v>
      </c>
      <c r="C1383">
        <f t="shared" si="42"/>
        <v>52.500640608796168</v>
      </c>
      <c r="D1383">
        <f t="shared" si="43"/>
        <v>52.604944873713791</v>
      </c>
    </row>
    <row r="1384" spans="1:4" x14ac:dyDescent="0.25">
      <c r="A1384" s="1">
        <v>41932</v>
      </c>
      <c r="B1384">
        <v>52.499455930359098</v>
      </c>
      <c r="C1384">
        <f t="shared" si="42"/>
        <v>52.500128121759232</v>
      </c>
      <c r="D1384">
        <f t="shared" si="43"/>
        <v>52.583955898971034</v>
      </c>
    </row>
    <row r="1385" spans="1:4" x14ac:dyDescent="0.25">
      <c r="A1385" s="1">
        <v>41933</v>
      </c>
      <c r="B1385">
        <v>68.1267880364109</v>
      </c>
      <c r="C1385">
        <f t="shared" si="42"/>
        <v>52.499590368639133</v>
      </c>
      <c r="D1385">
        <f t="shared" si="43"/>
        <v>52.567055905248651</v>
      </c>
    </row>
    <row r="1386" spans="1:4" x14ac:dyDescent="0.25">
      <c r="A1386" s="1">
        <v>41934</v>
      </c>
      <c r="B1386">
        <v>88.469180327868898</v>
      </c>
      <c r="C1386">
        <f t="shared" si="42"/>
        <v>65.001348502856558</v>
      </c>
      <c r="D1386">
        <f t="shared" si="43"/>
        <v>55.679002331481108</v>
      </c>
    </row>
    <row r="1387" spans="1:4" x14ac:dyDescent="0.25">
      <c r="A1387" s="1">
        <v>41935</v>
      </c>
      <c r="B1387">
        <v>90.938275340393304</v>
      </c>
      <c r="C1387">
        <f t="shared" si="42"/>
        <v>83.77561396286643</v>
      </c>
      <c r="D1387">
        <f t="shared" si="43"/>
        <v>62.237037930758675</v>
      </c>
    </row>
    <row r="1388" spans="1:4" x14ac:dyDescent="0.25">
      <c r="A1388" s="1">
        <v>41936</v>
      </c>
      <c r="B1388">
        <v>86.415857605178005</v>
      </c>
      <c r="C1388">
        <f t="shared" si="42"/>
        <v>89.505743064887938</v>
      </c>
      <c r="D1388">
        <f t="shared" si="43"/>
        <v>67.977285412685603</v>
      </c>
    </row>
    <row r="1389" spans="1:4" x14ac:dyDescent="0.25">
      <c r="A1389" s="1">
        <v>41937</v>
      </c>
      <c r="B1389">
        <v>90.1886326194399</v>
      </c>
      <c r="C1389">
        <f t="shared" si="42"/>
        <v>87.03383469712</v>
      </c>
      <c r="D1389">
        <f t="shared" si="43"/>
        <v>71.664999851184092</v>
      </c>
    </row>
    <row r="1390" spans="1:4" x14ac:dyDescent="0.25">
      <c r="A1390" s="1">
        <v>41938</v>
      </c>
      <c r="B1390">
        <v>92.2920912178554</v>
      </c>
      <c r="C1390">
        <f t="shared" si="42"/>
        <v>89.55767303497592</v>
      </c>
      <c r="D1390">
        <f t="shared" si="43"/>
        <v>75.369726404835262</v>
      </c>
    </row>
    <row r="1391" spans="1:4" x14ac:dyDescent="0.25">
      <c r="A1391" s="1">
        <v>41939</v>
      </c>
      <c r="B1391">
        <v>91.770996348461097</v>
      </c>
      <c r="C1391">
        <f t="shared" si="42"/>
        <v>91.745207581279516</v>
      </c>
      <c r="D1391">
        <f t="shared" si="43"/>
        <v>78.754199367439298</v>
      </c>
    </row>
    <row r="1392" spans="1:4" x14ac:dyDescent="0.25">
      <c r="A1392" s="1">
        <v>41940</v>
      </c>
      <c r="B1392">
        <v>92.694892473118301</v>
      </c>
      <c r="C1392">
        <f t="shared" si="42"/>
        <v>91.765838595024789</v>
      </c>
      <c r="D1392">
        <f t="shared" si="43"/>
        <v>81.357558763643667</v>
      </c>
    </row>
    <row r="1393" spans="1:4" x14ac:dyDescent="0.25">
      <c r="A1393" s="1">
        <v>41941</v>
      </c>
      <c r="B1393">
        <v>90.502994011976</v>
      </c>
      <c r="C1393">
        <f t="shared" si="42"/>
        <v>92.509081697499596</v>
      </c>
      <c r="D1393">
        <f t="shared" si="43"/>
        <v>83.625025505538602</v>
      </c>
    </row>
    <row r="1394" spans="1:4" x14ac:dyDescent="0.25">
      <c r="A1394" s="1">
        <v>41942</v>
      </c>
      <c r="B1394">
        <v>93.003610108303207</v>
      </c>
      <c r="C1394">
        <f t="shared" si="42"/>
        <v>90.904211549080728</v>
      </c>
      <c r="D1394">
        <f t="shared" si="43"/>
        <v>85.000619206826087</v>
      </c>
    </row>
    <row r="1395" spans="1:4" x14ac:dyDescent="0.25">
      <c r="A1395" s="1">
        <v>41943</v>
      </c>
      <c r="B1395">
        <v>93.108701401745606</v>
      </c>
      <c r="C1395">
        <f t="shared" si="42"/>
        <v>92.583730396458705</v>
      </c>
      <c r="D1395">
        <f t="shared" si="43"/>
        <v>86.601217387121523</v>
      </c>
    </row>
    <row r="1396" spans="1:4" x14ac:dyDescent="0.25">
      <c r="A1396" s="1">
        <v>41944</v>
      </c>
      <c r="B1396">
        <v>91.496022461394503</v>
      </c>
      <c r="C1396">
        <f t="shared" si="42"/>
        <v>93.00370720068824</v>
      </c>
      <c r="D1396">
        <f t="shared" si="43"/>
        <v>87.902714190046339</v>
      </c>
    </row>
    <row r="1397" spans="1:4" x14ac:dyDescent="0.25">
      <c r="A1397" s="1">
        <v>41945</v>
      </c>
      <c r="B1397">
        <v>93.855737704917999</v>
      </c>
      <c r="C1397">
        <f t="shared" si="42"/>
        <v>91.797559409253253</v>
      </c>
      <c r="D1397">
        <f t="shared" si="43"/>
        <v>88.621375844315978</v>
      </c>
    </row>
    <row r="1398" spans="1:4" x14ac:dyDescent="0.25">
      <c r="A1398" s="1">
        <v>41946</v>
      </c>
      <c r="B1398">
        <v>87.502766798419003</v>
      </c>
      <c r="C1398">
        <f t="shared" si="42"/>
        <v>93.444102045785058</v>
      </c>
      <c r="D1398">
        <f t="shared" si="43"/>
        <v>89.668248216436396</v>
      </c>
    </row>
    <row r="1399" spans="1:4" x14ac:dyDescent="0.25">
      <c r="A1399" s="1">
        <v>41947</v>
      </c>
      <c r="B1399">
        <v>92.169435215946805</v>
      </c>
      <c r="C1399">
        <f t="shared" si="42"/>
        <v>88.691033847892228</v>
      </c>
      <c r="D1399">
        <f t="shared" si="43"/>
        <v>89.23515193283292</v>
      </c>
    </row>
    <row r="1400" spans="1:4" x14ac:dyDescent="0.25">
      <c r="A1400" s="1">
        <v>41948</v>
      </c>
      <c r="B1400">
        <v>95.2235885969816</v>
      </c>
      <c r="C1400">
        <f t="shared" si="42"/>
        <v>91.473754942335887</v>
      </c>
      <c r="D1400">
        <f t="shared" si="43"/>
        <v>89.822008589455692</v>
      </c>
    </row>
    <row r="1401" spans="1:4" x14ac:dyDescent="0.25">
      <c r="A1401" s="1">
        <v>41949</v>
      </c>
      <c r="B1401">
        <v>94.55</v>
      </c>
      <c r="C1401">
        <f t="shared" si="42"/>
        <v>94.473621866052468</v>
      </c>
      <c r="D1401">
        <f t="shared" si="43"/>
        <v>90.902324590960873</v>
      </c>
    </row>
    <row r="1402" spans="1:4" x14ac:dyDescent="0.25">
      <c r="A1402" s="1">
        <v>41950</v>
      </c>
      <c r="B1402">
        <v>91.840949554896099</v>
      </c>
      <c r="C1402">
        <f t="shared" si="42"/>
        <v>94.534724373210494</v>
      </c>
      <c r="D1402">
        <f t="shared" si="43"/>
        <v>91.631859672768698</v>
      </c>
    </row>
    <row r="1403" spans="1:4" x14ac:dyDescent="0.25">
      <c r="A1403" s="1">
        <v>41951</v>
      </c>
      <c r="B1403">
        <v>91.472116946399595</v>
      </c>
      <c r="C1403">
        <f t="shared" si="42"/>
        <v>92.379704518558981</v>
      </c>
      <c r="D1403">
        <f t="shared" si="43"/>
        <v>91.67367764919419</v>
      </c>
    </row>
    <row r="1404" spans="1:4" x14ac:dyDescent="0.25">
      <c r="A1404" s="1">
        <v>41952</v>
      </c>
      <c r="B1404">
        <v>94.308788598574793</v>
      </c>
      <c r="C1404">
        <f t="shared" si="42"/>
        <v>91.653634460831483</v>
      </c>
      <c r="D1404">
        <f t="shared" si="43"/>
        <v>91.633365508635279</v>
      </c>
    </row>
    <row r="1405" spans="1:4" x14ac:dyDescent="0.25">
      <c r="A1405" s="1">
        <v>41953</v>
      </c>
      <c r="B1405">
        <v>94.497267759562803</v>
      </c>
      <c r="C1405">
        <f t="shared" si="42"/>
        <v>93.777757771026131</v>
      </c>
      <c r="D1405">
        <f t="shared" si="43"/>
        <v>92.168450126623185</v>
      </c>
    </row>
    <row r="1406" spans="1:4" x14ac:dyDescent="0.25">
      <c r="A1406" s="1">
        <v>41954</v>
      </c>
      <c r="B1406">
        <v>92.967032967033006</v>
      </c>
      <c r="C1406">
        <f t="shared" si="42"/>
        <v>94.353365761855471</v>
      </c>
      <c r="D1406">
        <f t="shared" si="43"/>
        <v>92.634213653211106</v>
      </c>
    </row>
    <row r="1407" spans="1:4" x14ac:dyDescent="0.25">
      <c r="A1407" s="1">
        <v>41955</v>
      </c>
      <c r="B1407">
        <v>94.394780447390204</v>
      </c>
      <c r="C1407">
        <f t="shared" si="42"/>
        <v>93.244299525997505</v>
      </c>
      <c r="D1407">
        <f t="shared" si="43"/>
        <v>92.700777515975489</v>
      </c>
    </row>
    <row r="1408" spans="1:4" x14ac:dyDescent="0.25">
      <c r="A1408" s="1">
        <v>41956</v>
      </c>
      <c r="B1408">
        <v>89.273817034700301</v>
      </c>
      <c r="C1408">
        <f t="shared" si="42"/>
        <v>94.164684263111667</v>
      </c>
      <c r="D1408">
        <f t="shared" si="43"/>
        <v>93.039578102258432</v>
      </c>
    </row>
    <row r="1409" spans="1:4" x14ac:dyDescent="0.25">
      <c r="A1409" s="1">
        <v>41957</v>
      </c>
      <c r="B1409">
        <v>59.544068919814499</v>
      </c>
      <c r="C1409">
        <f t="shared" si="42"/>
        <v>90.251990480382588</v>
      </c>
      <c r="D1409">
        <f t="shared" si="43"/>
        <v>92.28642588874682</v>
      </c>
    </row>
    <row r="1410" spans="1:4" x14ac:dyDescent="0.25">
      <c r="A1410" s="1">
        <v>41958</v>
      </c>
      <c r="B1410">
        <v>55.499863126197603</v>
      </c>
      <c r="C1410">
        <f t="shared" si="42"/>
        <v>65.685653231928114</v>
      </c>
      <c r="D1410">
        <f t="shared" si="43"/>
        <v>85.737954494960363</v>
      </c>
    </row>
    <row r="1411" spans="1:4" x14ac:dyDescent="0.25">
      <c r="A1411" s="1">
        <v>41959</v>
      </c>
      <c r="B1411">
        <v>54.5</v>
      </c>
      <c r="C1411">
        <f t="shared" si="42"/>
        <v>57.537021147343708</v>
      </c>
      <c r="D1411">
        <f t="shared" si="43"/>
        <v>79.690336221207815</v>
      </c>
    </row>
    <row r="1412" spans="1:4" x14ac:dyDescent="0.25">
      <c r="A1412" s="1">
        <v>41960</v>
      </c>
      <c r="B1412">
        <v>54.5</v>
      </c>
      <c r="C1412">
        <f t="shared" ref="C1412:C1475" si="44">0.8*B1411+0.2*C1411</f>
        <v>55.107404229468742</v>
      </c>
      <c r="D1412">
        <f t="shared" ref="D1412:D1475" si="45">0.2*B1411+0.8*D1411</f>
        <v>74.652268976966255</v>
      </c>
    </row>
    <row r="1413" spans="1:4" x14ac:dyDescent="0.25">
      <c r="A1413" s="1">
        <v>41961</v>
      </c>
      <c r="B1413">
        <v>54.5</v>
      </c>
      <c r="C1413">
        <f t="shared" si="44"/>
        <v>54.62148084589375</v>
      </c>
      <c r="D1413">
        <f t="shared" si="45"/>
        <v>70.621815181573012</v>
      </c>
    </row>
    <row r="1414" spans="1:4" x14ac:dyDescent="0.25">
      <c r="A1414" s="1">
        <v>41962</v>
      </c>
      <c r="B1414">
        <v>54.450932684509297</v>
      </c>
      <c r="C1414">
        <f t="shared" si="44"/>
        <v>54.524296169178754</v>
      </c>
      <c r="D1414">
        <f t="shared" si="45"/>
        <v>67.397452145258413</v>
      </c>
    </row>
    <row r="1415" spans="1:4" x14ac:dyDescent="0.25">
      <c r="A1415" s="1">
        <v>41963</v>
      </c>
      <c r="B1415">
        <v>53.5</v>
      </c>
      <c r="C1415">
        <f t="shared" si="44"/>
        <v>54.46560538144319</v>
      </c>
      <c r="D1415">
        <f t="shared" si="45"/>
        <v>64.808148253108598</v>
      </c>
    </row>
    <row r="1416" spans="1:4" x14ac:dyDescent="0.25">
      <c r="A1416" s="1">
        <v>41964</v>
      </c>
      <c r="B1416">
        <v>54.5</v>
      </c>
      <c r="C1416">
        <f t="shared" si="44"/>
        <v>53.693121076288641</v>
      </c>
      <c r="D1416">
        <f t="shared" si="45"/>
        <v>62.546518602486884</v>
      </c>
    </row>
    <row r="1417" spans="1:4" x14ac:dyDescent="0.25">
      <c r="A1417" s="1">
        <v>41965</v>
      </c>
      <c r="B1417">
        <v>53.5</v>
      </c>
      <c r="C1417">
        <f t="shared" si="44"/>
        <v>54.338624215257731</v>
      </c>
      <c r="D1417">
        <f t="shared" si="45"/>
        <v>60.937214881989512</v>
      </c>
    </row>
    <row r="1418" spans="1:4" x14ac:dyDescent="0.25">
      <c r="A1418" s="1">
        <v>41966</v>
      </c>
      <c r="B1418">
        <v>53.5</v>
      </c>
      <c r="C1418">
        <f t="shared" si="44"/>
        <v>53.667724843051552</v>
      </c>
      <c r="D1418">
        <f t="shared" si="45"/>
        <v>59.449771905591618</v>
      </c>
    </row>
    <row r="1419" spans="1:4" x14ac:dyDescent="0.25">
      <c r="A1419" s="1">
        <v>41967</v>
      </c>
      <c r="B1419">
        <v>53.5</v>
      </c>
      <c r="C1419">
        <f t="shared" si="44"/>
        <v>53.533544968610315</v>
      </c>
      <c r="D1419">
        <f t="shared" si="45"/>
        <v>58.259817524473299</v>
      </c>
    </row>
    <row r="1420" spans="1:4" x14ac:dyDescent="0.25">
      <c r="A1420" s="1">
        <v>41968</v>
      </c>
      <c r="B1420">
        <v>53.500185116623499</v>
      </c>
      <c r="C1420">
        <f t="shared" si="44"/>
        <v>53.506708993722071</v>
      </c>
      <c r="D1420">
        <f t="shared" si="45"/>
        <v>57.307854019578642</v>
      </c>
    </row>
    <row r="1421" spans="1:4" x14ac:dyDescent="0.25">
      <c r="A1421" s="1">
        <v>41969</v>
      </c>
      <c r="B1421">
        <v>53.5</v>
      </c>
      <c r="C1421">
        <f t="shared" si="44"/>
        <v>53.501489892043217</v>
      </c>
      <c r="D1421">
        <f t="shared" si="45"/>
        <v>56.546320238987619</v>
      </c>
    </row>
    <row r="1422" spans="1:4" x14ac:dyDescent="0.25">
      <c r="A1422" s="1">
        <v>41970</v>
      </c>
      <c r="B1422">
        <v>53.5</v>
      </c>
      <c r="C1422">
        <f t="shared" si="44"/>
        <v>53.500297978408646</v>
      </c>
      <c r="D1422">
        <f t="shared" si="45"/>
        <v>55.937056191190102</v>
      </c>
    </row>
    <row r="1423" spans="1:4" x14ac:dyDescent="0.25">
      <c r="A1423" s="1">
        <v>41971</v>
      </c>
      <c r="B1423">
        <v>53.5</v>
      </c>
      <c r="C1423">
        <f t="shared" si="44"/>
        <v>53.500059595681734</v>
      </c>
      <c r="D1423">
        <f t="shared" si="45"/>
        <v>55.449644952952085</v>
      </c>
    </row>
    <row r="1424" spans="1:4" x14ac:dyDescent="0.25">
      <c r="A1424" s="1">
        <v>41972</v>
      </c>
      <c r="B1424">
        <v>53.5</v>
      </c>
      <c r="C1424">
        <f t="shared" si="44"/>
        <v>53.500011919136355</v>
      </c>
      <c r="D1424">
        <f t="shared" si="45"/>
        <v>55.059715962361672</v>
      </c>
    </row>
    <row r="1425" spans="1:4" x14ac:dyDescent="0.25">
      <c r="A1425" s="1">
        <v>41973</v>
      </c>
      <c r="B1425">
        <v>53.5</v>
      </c>
      <c r="C1425">
        <f t="shared" si="44"/>
        <v>53.50000238382728</v>
      </c>
      <c r="D1425">
        <f t="shared" si="45"/>
        <v>54.747772769889345</v>
      </c>
    </row>
    <row r="1426" spans="1:4" x14ac:dyDescent="0.25">
      <c r="A1426" s="1">
        <v>41974</v>
      </c>
      <c r="B1426">
        <v>53.5</v>
      </c>
      <c r="C1426">
        <f t="shared" si="44"/>
        <v>53.500000476765464</v>
      </c>
      <c r="D1426">
        <f t="shared" si="45"/>
        <v>54.498218215911479</v>
      </c>
    </row>
    <row r="1427" spans="1:4" x14ac:dyDescent="0.25">
      <c r="A1427" s="1">
        <v>41975</v>
      </c>
      <c r="B1427">
        <v>53.5</v>
      </c>
      <c r="C1427">
        <f t="shared" si="44"/>
        <v>53.500000095353101</v>
      </c>
      <c r="D1427">
        <f t="shared" si="45"/>
        <v>54.298574572729187</v>
      </c>
    </row>
    <row r="1428" spans="1:4" x14ac:dyDescent="0.25">
      <c r="A1428" s="1">
        <v>41976</v>
      </c>
      <c r="B1428">
        <v>54.5</v>
      </c>
      <c r="C1428">
        <f t="shared" si="44"/>
        <v>53.500000019070626</v>
      </c>
      <c r="D1428">
        <f t="shared" si="45"/>
        <v>54.138859658183357</v>
      </c>
    </row>
    <row r="1429" spans="1:4" x14ac:dyDescent="0.25">
      <c r="A1429" s="1">
        <v>41977</v>
      </c>
      <c r="B1429">
        <v>53.5</v>
      </c>
      <c r="C1429">
        <f t="shared" si="44"/>
        <v>54.300000003814127</v>
      </c>
      <c r="D1429">
        <f t="shared" si="45"/>
        <v>54.211087726546687</v>
      </c>
    </row>
    <row r="1430" spans="1:4" x14ac:dyDescent="0.25">
      <c r="A1430" s="1">
        <v>41978</v>
      </c>
      <c r="B1430">
        <v>53.5</v>
      </c>
      <c r="C1430">
        <f t="shared" si="44"/>
        <v>53.660000000762828</v>
      </c>
      <c r="D1430">
        <f t="shared" si="45"/>
        <v>54.068870181237358</v>
      </c>
    </row>
    <row r="1431" spans="1:4" x14ac:dyDescent="0.25">
      <c r="A1431" s="1">
        <v>41979</v>
      </c>
      <c r="B1431">
        <v>53.5</v>
      </c>
      <c r="C1431">
        <f t="shared" si="44"/>
        <v>53.532000000152571</v>
      </c>
      <c r="D1431">
        <f t="shared" si="45"/>
        <v>53.955096144989895</v>
      </c>
    </row>
    <row r="1432" spans="1:4" x14ac:dyDescent="0.25">
      <c r="A1432" s="1">
        <v>41980</v>
      </c>
      <c r="B1432">
        <v>53.499797979797997</v>
      </c>
      <c r="C1432">
        <f t="shared" si="44"/>
        <v>53.506400000030517</v>
      </c>
      <c r="D1432">
        <f t="shared" si="45"/>
        <v>53.864076915991923</v>
      </c>
    </row>
    <row r="1433" spans="1:4" x14ac:dyDescent="0.25">
      <c r="A1433" s="1">
        <v>41981</v>
      </c>
      <c r="B1433">
        <v>53.500238208670801</v>
      </c>
      <c r="C1433">
        <f t="shared" si="44"/>
        <v>53.501118383844499</v>
      </c>
      <c r="D1433">
        <f t="shared" si="45"/>
        <v>53.791221128753136</v>
      </c>
    </row>
    <row r="1434" spans="1:4" x14ac:dyDescent="0.25">
      <c r="A1434" s="1">
        <v>41982</v>
      </c>
      <c r="B1434">
        <v>53.5</v>
      </c>
      <c r="C1434">
        <f t="shared" si="44"/>
        <v>53.500414243705542</v>
      </c>
      <c r="D1434">
        <f t="shared" si="45"/>
        <v>53.733024544736672</v>
      </c>
    </row>
    <row r="1435" spans="1:4" x14ac:dyDescent="0.25">
      <c r="A1435" s="1">
        <v>41983</v>
      </c>
      <c r="B1435">
        <v>53.5</v>
      </c>
      <c r="C1435">
        <f t="shared" si="44"/>
        <v>53.500082848741116</v>
      </c>
      <c r="D1435">
        <f t="shared" si="45"/>
        <v>53.686419635789342</v>
      </c>
    </row>
    <row r="1436" spans="1:4" x14ac:dyDescent="0.25">
      <c r="A1436" s="1">
        <v>41984</v>
      </c>
      <c r="B1436">
        <v>53.5</v>
      </c>
      <c r="C1436">
        <f t="shared" si="44"/>
        <v>53.500016569748226</v>
      </c>
      <c r="D1436">
        <f t="shared" si="45"/>
        <v>53.649135708631476</v>
      </c>
    </row>
    <row r="1437" spans="1:4" x14ac:dyDescent="0.25">
      <c r="A1437" s="1">
        <v>41985</v>
      </c>
      <c r="B1437">
        <v>53.5</v>
      </c>
      <c r="C1437">
        <f t="shared" si="44"/>
        <v>53.500003313949648</v>
      </c>
      <c r="D1437">
        <f t="shared" si="45"/>
        <v>53.61930856690519</v>
      </c>
    </row>
    <row r="1438" spans="1:4" x14ac:dyDescent="0.25">
      <c r="A1438" s="1">
        <v>41986</v>
      </c>
      <c r="B1438">
        <v>53.5</v>
      </c>
      <c r="C1438">
        <f t="shared" si="44"/>
        <v>53.500000662789937</v>
      </c>
      <c r="D1438">
        <f t="shared" si="45"/>
        <v>53.595446853524159</v>
      </c>
    </row>
    <row r="1439" spans="1:4" x14ac:dyDescent="0.25">
      <c r="A1439" s="1">
        <v>41987</v>
      </c>
      <c r="B1439">
        <v>53.499804763764203</v>
      </c>
      <c r="C1439">
        <f t="shared" si="44"/>
        <v>53.500000132557993</v>
      </c>
      <c r="D1439">
        <f t="shared" si="45"/>
        <v>53.576357482819333</v>
      </c>
    </row>
    <row r="1440" spans="1:4" x14ac:dyDescent="0.25">
      <c r="A1440" s="1">
        <v>41988</v>
      </c>
      <c r="B1440">
        <v>53.500265251989397</v>
      </c>
      <c r="C1440">
        <f t="shared" si="44"/>
        <v>53.49984383752296</v>
      </c>
      <c r="D1440">
        <f t="shared" si="45"/>
        <v>53.561046939008307</v>
      </c>
    </row>
    <row r="1441" spans="1:4" x14ac:dyDescent="0.25">
      <c r="A1441" s="1">
        <v>41989</v>
      </c>
      <c r="B1441">
        <v>53.499592502037501</v>
      </c>
      <c r="C1441">
        <f t="shared" si="44"/>
        <v>53.500180969096114</v>
      </c>
      <c r="D1441">
        <f t="shared" si="45"/>
        <v>53.548890601604526</v>
      </c>
    </row>
    <row r="1442" spans="1:4" x14ac:dyDescent="0.25">
      <c r="A1442" s="1">
        <v>41990</v>
      </c>
      <c r="B1442">
        <v>53.5</v>
      </c>
      <c r="C1442">
        <f t="shared" si="44"/>
        <v>53.499710195449225</v>
      </c>
      <c r="D1442">
        <f t="shared" si="45"/>
        <v>53.53903098169112</v>
      </c>
    </row>
    <row r="1443" spans="1:4" x14ac:dyDescent="0.25">
      <c r="A1443" s="1">
        <v>41991</v>
      </c>
      <c r="B1443">
        <v>53.503225806451603</v>
      </c>
      <c r="C1443">
        <f t="shared" si="44"/>
        <v>53.499942039089852</v>
      </c>
      <c r="D1443">
        <f t="shared" si="45"/>
        <v>53.531224785352904</v>
      </c>
    </row>
    <row r="1444" spans="1:4" x14ac:dyDescent="0.25">
      <c r="A1444" s="1">
        <v>41992</v>
      </c>
      <c r="B1444">
        <v>53.5</v>
      </c>
      <c r="C1444">
        <f t="shared" si="44"/>
        <v>53.502569052979254</v>
      </c>
      <c r="D1444">
        <f t="shared" si="45"/>
        <v>53.525624989572648</v>
      </c>
    </row>
    <row r="1445" spans="1:4" x14ac:dyDescent="0.25">
      <c r="A1445" s="1">
        <v>41993</v>
      </c>
      <c r="B1445">
        <v>53.5</v>
      </c>
      <c r="C1445">
        <f t="shared" si="44"/>
        <v>53.500513810595855</v>
      </c>
      <c r="D1445">
        <f t="shared" si="45"/>
        <v>53.520499991658127</v>
      </c>
    </row>
    <row r="1446" spans="1:4" x14ac:dyDescent="0.25">
      <c r="A1446" s="1">
        <v>41994</v>
      </c>
      <c r="B1446">
        <v>53.5</v>
      </c>
      <c r="C1446">
        <f t="shared" si="44"/>
        <v>53.500102762119177</v>
      </c>
      <c r="D1446">
        <f t="shared" si="45"/>
        <v>53.516399993326509</v>
      </c>
    </row>
    <row r="1447" spans="1:4" x14ac:dyDescent="0.25">
      <c r="A1447" s="1">
        <v>41995</v>
      </c>
      <c r="B1447">
        <v>53.5</v>
      </c>
      <c r="C1447">
        <f t="shared" si="44"/>
        <v>53.500020552423841</v>
      </c>
      <c r="D1447">
        <f t="shared" si="45"/>
        <v>53.51311999466121</v>
      </c>
    </row>
    <row r="1448" spans="1:4" x14ac:dyDescent="0.25">
      <c r="A1448" s="1">
        <v>41996</v>
      </c>
      <c r="B1448">
        <v>53.5</v>
      </c>
      <c r="C1448">
        <f t="shared" si="44"/>
        <v>53.500004110484774</v>
      </c>
      <c r="D1448">
        <f t="shared" si="45"/>
        <v>53.510495995728974</v>
      </c>
    </row>
    <row r="1449" spans="1:4" x14ac:dyDescent="0.25">
      <c r="A1449" s="1">
        <v>41997</v>
      </c>
      <c r="B1449">
        <v>53.5</v>
      </c>
      <c r="C1449">
        <f t="shared" si="44"/>
        <v>53.500000822096958</v>
      </c>
      <c r="D1449">
        <f t="shared" si="45"/>
        <v>53.508396796583185</v>
      </c>
    </row>
    <row r="1450" spans="1:4" x14ac:dyDescent="0.25">
      <c r="A1450" s="1">
        <v>41998</v>
      </c>
      <c r="B1450">
        <v>53.499831479609</v>
      </c>
      <c r="C1450">
        <f t="shared" si="44"/>
        <v>53.500000164419397</v>
      </c>
      <c r="D1450">
        <f t="shared" si="45"/>
        <v>53.506717437266552</v>
      </c>
    </row>
    <row r="1451" spans="1:4" x14ac:dyDescent="0.25">
      <c r="A1451" s="1">
        <v>41999</v>
      </c>
      <c r="B1451">
        <v>53.503875968992197</v>
      </c>
      <c r="C1451">
        <f t="shared" si="44"/>
        <v>53.499865216571081</v>
      </c>
      <c r="D1451">
        <f t="shared" si="45"/>
        <v>53.505340245735042</v>
      </c>
    </row>
    <row r="1452" spans="1:4" x14ac:dyDescent="0.25">
      <c r="A1452" s="1">
        <v>42000</v>
      </c>
      <c r="B1452">
        <v>86.337905236907702</v>
      </c>
      <c r="C1452">
        <f t="shared" si="44"/>
        <v>53.503073818507978</v>
      </c>
      <c r="D1452">
        <f t="shared" si="45"/>
        <v>53.50504739038648</v>
      </c>
    </row>
    <row r="1453" spans="1:4" x14ac:dyDescent="0.25">
      <c r="A1453" s="1">
        <v>42001</v>
      </c>
      <c r="B1453">
        <v>88.8333333333333</v>
      </c>
      <c r="C1453">
        <f t="shared" si="44"/>
        <v>79.770938953227756</v>
      </c>
      <c r="D1453">
        <f t="shared" si="45"/>
        <v>60.071618959690724</v>
      </c>
    </row>
    <row r="1454" spans="1:4" x14ac:dyDescent="0.25">
      <c r="A1454" s="1">
        <v>42002</v>
      </c>
      <c r="B1454">
        <v>88.532728609953395</v>
      </c>
      <c r="C1454">
        <f t="shared" si="44"/>
        <v>87.020854457312197</v>
      </c>
      <c r="D1454">
        <f t="shared" si="45"/>
        <v>65.823961834419251</v>
      </c>
    </row>
    <row r="1455" spans="1:4" x14ac:dyDescent="0.25">
      <c r="A1455" s="1">
        <v>42003</v>
      </c>
      <c r="B1455">
        <v>90.769938650306699</v>
      </c>
      <c r="C1455">
        <f t="shared" si="44"/>
        <v>88.230353779425158</v>
      </c>
      <c r="D1455">
        <f t="shared" si="45"/>
        <v>70.365715189526085</v>
      </c>
    </row>
    <row r="1456" spans="1:4" x14ac:dyDescent="0.25">
      <c r="A1456" s="1">
        <v>42004</v>
      </c>
      <c r="B1456">
        <v>90.880255941499101</v>
      </c>
      <c r="C1456">
        <f t="shared" si="44"/>
        <v>90.262021676130402</v>
      </c>
      <c r="D1456">
        <f t="shared" si="45"/>
        <v>74.446559881682219</v>
      </c>
    </row>
    <row r="1457" spans="1:4" x14ac:dyDescent="0.25">
      <c r="A1457" s="1">
        <v>42005</v>
      </c>
      <c r="B1457">
        <v>88.731166150670802</v>
      </c>
      <c r="C1457">
        <f t="shared" si="44"/>
        <v>90.756609088425364</v>
      </c>
      <c r="D1457">
        <f t="shared" si="45"/>
        <v>77.733299093645599</v>
      </c>
    </row>
    <row r="1458" spans="1:4" x14ac:dyDescent="0.25">
      <c r="A1458" s="1">
        <v>42006</v>
      </c>
      <c r="B1458">
        <v>87.155539251650794</v>
      </c>
      <c r="C1458">
        <f t="shared" si="44"/>
        <v>89.136254738221723</v>
      </c>
      <c r="D1458">
        <f t="shared" si="45"/>
        <v>79.932872505050639</v>
      </c>
    </row>
    <row r="1459" spans="1:4" x14ac:dyDescent="0.25">
      <c r="A1459" s="1">
        <v>42007</v>
      </c>
      <c r="B1459">
        <v>88.152125279642107</v>
      </c>
      <c r="C1459">
        <f t="shared" si="44"/>
        <v>87.551682348964988</v>
      </c>
      <c r="D1459">
        <f t="shared" si="45"/>
        <v>81.377405854370679</v>
      </c>
    </row>
    <row r="1460" spans="1:4" x14ac:dyDescent="0.25">
      <c r="A1460" s="1">
        <v>42008</v>
      </c>
      <c r="B1460">
        <v>85.950600801068106</v>
      </c>
      <c r="C1460">
        <f t="shared" si="44"/>
        <v>88.032036693506697</v>
      </c>
      <c r="D1460">
        <f t="shared" si="45"/>
        <v>82.732349739424976</v>
      </c>
    </row>
    <row r="1461" spans="1:4" x14ac:dyDescent="0.25">
      <c r="A1461" s="1">
        <v>42009</v>
      </c>
      <c r="B1461">
        <v>86.488439306358401</v>
      </c>
      <c r="C1461">
        <f t="shared" si="44"/>
        <v>86.366887979555827</v>
      </c>
      <c r="D1461">
        <f t="shared" si="45"/>
        <v>83.375999951753613</v>
      </c>
    </row>
    <row r="1462" spans="1:4" x14ac:dyDescent="0.25">
      <c r="A1462" s="1">
        <v>42010</v>
      </c>
      <c r="B1462">
        <v>88.7264150943396</v>
      </c>
      <c r="C1462">
        <f t="shared" si="44"/>
        <v>86.464129040997889</v>
      </c>
      <c r="D1462">
        <f t="shared" si="45"/>
        <v>83.998487822674576</v>
      </c>
    </row>
    <row r="1463" spans="1:4" x14ac:dyDescent="0.25">
      <c r="A1463" s="1">
        <v>42011</v>
      </c>
      <c r="B1463">
        <v>84.346774193548399</v>
      </c>
      <c r="C1463">
        <f t="shared" si="44"/>
        <v>88.273957883671258</v>
      </c>
      <c r="D1463">
        <f t="shared" si="45"/>
        <v>84.94407327700759</v>
      </c>
    </row>
    <row r="1464" spans="1:4" x14ac:dyDescent="0.25">
      <c r="A1464" s="1">
        <v>42012</v>
      </c>
      <c r="B1464">
        <v>85.237055520898295</v>
      </c>
      <c r="C1464">
        <f t="shared" si="44"/>
        <v>85.13221093157297</v>
      </c>
      <c r="D1464">
        <f t="shared" si="45"/>
        <v>84.82461346031576</v>
      </c>
    </row>
    <row r="1465" spans="1:4" x14ac:dyDescent="0.25">
      <c r="A1465" s="1">
        <v>42013</v>
      </c>
      <c r="B1465">
        <v>88.813358302122396</v>
      </c>
      <c r="C1465">
        <f t="shared" si="44"/>
        <v>85.216086603033233</v>
      </c>
      <c r="D1465">
        <f t="shared" si="45"/>
        <v>84.907101872432264</v>
      </c>
    </row>
    <row r="1466" spans="1:4" x14ac:dyDescent="0.25">
      <c r="A1466" s="1">
        <v>42014</v>
      </c>
      <c r="B1466">
        <v>88.378904481665899</v>
      </c>
      <c r="C1466">
        <f t="shared" si="44"/>
        <v>88.093903962304566</v>
      </c>
      <c r="D1466">
        <f t="shared" si="45"/>
        <v>85.68835315837029</v>
      </c>
    </row>
    <row r="1467" spans="1:4" x14ac:dyDescent="0.25">
      <c r="A1467" s="1">
        <v>42015</v>
      </c>
      <c r="B1467">
        <v>90.7554149428085</v>
      </c>
      <c r="C1467">
        <f t="shared" si="44"/>
        <v>88.321904377793629</v>
      </c>
      <c r="D1467">
        <f t="shared" si="45"/>
        <v>86.226463423029415</v>
      </c>
    </row>
    <row r="1468" spans="1:4" x14ac:dyDescent="0.25">
      <c r="A1468" s="1">
        <v>42016</v>
      </c>
      <c r="B1468">
        <v>88.064418212478898</v>
      </c>
      <c r="C1468">
        <f t="shared" si="44"/>
        <v>90.268712829805537</v>
      </c>
      <c r="D1468">
        <f t="shared" si="45"/>
        <v>87.132253726985226</v>
      </c>
    </row>
    <row r="1469" spans="1:4" x14ac:dyDescent="0.25">
      <c r="A1469" s="1">
        <v>42017</v>
      </c>
      <c r="B1469">
        <v>92.400466562985997</v>
      </c>
      <c r="C1469">
        <f t="shared" si="44"/>
        <v>88.505277135944226</v>
      </c>
      <c r="D1469">
        <f t="shared" si="45"/>
        <v>87.318686624083966</v>
      </c>
    </row>
    <row r="1470" spans="1:4" x14ac:dyDescent="0.25">
      <c r="A1470" s="1">
        <v>42018</v>
      </c>
      <c r="B1470">
        <v>89.123298638911095</v>
      </c>
      <c r="C1470">
        <f t="shared" si="44"/>
        <v>91.621428677577654</v>
      </c>
      <c r="D1470">
        <f t="shared" si="45"/>
        <v>88.335042611864381</v>
      </c>
    </row>
    <row r="1471" spans="1:4" x14ac:dyDescent="0.25">
      <c r="A1471" s="1">
        <v>42019</v>
      </c>
      <c r="B1471">
        <v>87.946841294298906</v>
      </c>
      <c r="C1471">
        <f t="shared" si="44"/>
        <v>89.622924646644407</v>
      </c>
      <c r="D1471">
        <f t="shared" si="45"/>
        <v>88.492693817273732</v>
      </c>
    </row>
    <row r="1472" spans="1:4" x14ac:dyDescent="0.25">
      <c r="A1472" s="1">
        <v>42020</v>
      </c>
      <c r="B1472">
        <v>88.442441720740206</v>
      </c>
      <c r="C1472">
        <f t="shared" si="44"/>
        <v>88.282057964768015</v>
      </c>
      <c r="D1472">
        <f t="shared" si="45"/>
        <v>88.383523312678761</v>
      </c>
    </row>
    <row r="1473" spans="1:4" x14ac:dyDescent="0.25">
      <c r="A1473" s="1">
        <v>42021</v>
      </c>
      <c r="B1473">
        <v>92.585690515807002</v>
      </c>
      <c r="C1473">
        <f t="shared" si="44"/>
        <v>88.410364969545768</v>
      </c>
      <c r="D1473">
        <f t="shared" si="45"/>
        <v>88.395306994291047</v>
      </c>
    </row>
    <row r="1474" spans="1:4" x14ac:dyDescent="0.25">
      <c r="A1474" s="1">
        <v>42022</v>
      </c>
      <c r="B1474">
        <v>89.398362892223702</v>
      </c>
      <c r="C1474">
        <f t="shared" si="44"/>
        <v>91.750625406554761</v>
      </c>
      <c r="D1474">
        <f t="shared" si="45"/>
        <v>89.233383698594238</v>
      </c>
    </row>
    <row r="1475" spans="1:4" x14ac:dyDescent="0.25">
      <c r="A1475" s="1">
        <v>42023</v>
      </c>
      <c r="B1475">
        <v>89.498457742134505</v>
      </c>
      <c r="C1475">
        <f t="shared" si="44"/>
        <v>89.868815395089911</v>
      </c>
      <c r="D1475">
        <f t="shared" si="45"/>
        <v>89.266379537320134</v>
      </c>
    </row>
    <row r="1476" spans="1:4" x14ac:dyDescent="0.25">
      <c r="A1476" s="1">
        <v>42024</v>
      </c>
      <c r="B1476">
        <v>88.6635311143271</v>
      </c>
      <c r="C1476">
        <f t="shared" ref="C1476:C1539" si="46">0.8*B1475+0.2*C1475</f>
        <v>89.572529272725589</v>
      </c>
      <c r="D1476">
        <f t="shared" ref="D1476:D1539" si="47">0.2*B1475+0.8*D1475</f>
        <v>89.312795178283011</v>
      </c>
    </row>
    <row r="1477" spans="1:4" x14ac:dyDescent="0.25">
      <c r="A1477" s="1">
        <v>42025</v>
      </c>
      <c r="B1477">
        <v>87.823045267489704</v>
      </c>
      <c r="C1477">
        <f t="shared" si="46"/>
        <v>88.845330746006795</v>
      </c>
      <c r="D1477">
        <f t="shared" si="47"/>
        <v>89.182942365491826</v>
      </c>
    </row>
    <row r="1478" spans="1:4" x14ac:dyDescent="0.25">
      <c r="A1478" s="1">
        <v>42026</v>
      </c>
      <c r="B1478">
        <v>89.934381778741894</v>
      </c>
      <c r="C1478">
        <f t="shared" si="46"/>
        <v>88.027502363193136</v>
      </c>
      <c r="D1478">
        <f t="shared" si="47"/>
        <v>88.910962945891413</v>
      </c>
    </row>
    <row r="1479" spans="1:4" x14ac:dyDescent="0.25">
      <c r="A1479" s="1">
        <v>42027</v>
      </c>
      <c r="B1479">
        <v>89.042863871879405</v>
      </c>
      <c r="C1479">
        <f t="shared" si="46"/>
        <v>89.55300589563214</v>
      </c>
      <c r="D1479">
        <f t="shared" si="47"/>
        <v>89.115646712461512</v>
      </c>
    </row>
    <row r="1480" spans="1:4" x14ac:dyDescent="0.25">
      <c r="A1480" s="1">
        <v>42028</v>
      </c>
      <c r="B1480">
        <v>87.885390428211593</v>
      </c>
      <c r="C1480">
        <f t="shared" si="46"/>
        <v>89.14489227662996</v>
      </c>
      <c r="D1480">
        <f t="shared" si="47"/>
        <v>89.101090144345108</v>
      </c>
    </row>
    <row r="1481" spans="1:4" x14ac:dyDescent="0.25">
      <c r="A1481" s="1">
        <v>42029</v>
      </c>
      <c r="B1481">
        <v>88.938628158844807</v>
      </c>
      <c r="C1481">
        <f t="shared" si="46"/>
        <v>88.137290797895275</v>
      </c>
      <c r="D1481">
        <f t="shared" si="47"/>
        <v>88.857950201118399</v>
      </c>
    </row>
    <row r="1482" spans="1:4" x14ac:dyDescent="0.25">
      <c r="A1482" s="1">
        <v>42030</v>
      </c>
      <c r="B1482">
        <v>91.996503496503493</v>
      </c>
      <c r="C1482">
        <f t="shared" si="46"/>
        <v>88.778360686654906</v>
      </c>
      <c r="D1482">
        <f t="shared" si="47"/>
        <v>88.874085792663692</v>
      </c>
    </row>
    <row r="1483" spans="1:4" x14ac:dyDescent="0.25">
      <c r="A1483" s="1">
        <v>42031</v>
      </c>
      <c r="B1483">
        <v>51</v>
      </c>
      <c r="C1483">
        <f t="shared" si="46"/>
        <v>91.352874934533787</v>
      </c>
      <c r="D1483">
        <f t="shared" si="47"/>
        <v>89.498569333431647</v>
      </c>
    </row>
    <row r="1484" spans="1:4" x14ac:dyDescent="0.25">
      <c r="A1484" s="1">
        <v>42032</v>
      </c>
      <c r="B1484">
        <v>51</v>
      </c>
      <c r="C1484">
        <f t="shared" si="46"/>
        <v>59.070574986906763</v>
      </c>
      <c r="D1484">
        <f t="shared" si="47"/>
        <v>81.798855466745323</v>
      </c>
    </row>
    <row r="1485" spans="1:4" x14ac:dyDescent="0.25">
      <c r="A1485" s="1">
        <v>42033</v>
      </c>
      <c r="B1485">
        <v>51.499789473684203</v>
      </c>
      <c r="C1485">
        <f t="shared" si="46"/>
        <v>52.614114997381357</v>
      </c>
      <c r="D1485">
        <f t="shared" si="47"/>
        <v>75.639084373396258</v>
      </c>
    </row>
    <row r="1486" spans="1:4" x14ac:dyDescent="0.25">
      <c r="A1486" s="1">
        <v>42034</v>
      </c>
      <c r="B1486">
        <v>51.504166666666698</v>
      </c>
      <c r="C1486">
        <f t="shared" si="46"/>
        <v>51.722654578423644</v>
      </c>
      <c r="D1486">
        <f t="shared" si="47"/>
        <v>70.811225393453853</v>
      </c>
    </row>
    <row r="1487" spans="1:4" x14ac:dyDescent="0.25">
      <c r="A1487" s="1">
        <v>42035</v>
      </c>
      <c r="B1487">
        <v>51.499630450849999</v>
      </c>
      <c r="C1487">
        <f t="shared" si="46"/>
        <v>51.54786424901809</v>
      </c>
      <c r="D1487">
        <f t="shared" si="47"/>
        <v>66.949813648096423</v>
      </c>
    </row>
    <row r="1488" spans="1:4" x14ac:dyDescent="0.25">
      <c r="A1488" s="1">
        <v>42036</v>
      </c>
      <c r="B1488">
        <v>51.5017793594306</v>
      </c>
      <c r="C1488">
        <f t="shared" si="46"/>
        <v>51.509277210483617</v>
      </c>
      <c r="D1488">
        <f t="shared" si="47"/>
        <v>63.859777008647143</v>
      </c>
    </row>
    <row r="1489" spans="1:4" x14ac:dyDescent="0.25">
      <c r="A1489" s="1">
        <v>42037</v>
      </c>
      <c r="B1489">
        <v>50.4991717283269</v>
      </c>
      <c r="C1489">
        <f t="shared" si="46"/>
        <v>51.503278929641205</v>
      </c>
      <c r="D1489">
        <f t="shared" si="47"/>
        <v>61.388177478803833</v>
      </c>
    </row>
    <row r="1490" spans="1:4" x14ac:dyDescent="0.25">
      <c r="A1490" s="1">
        <v>42038</v>
      </c>
      <c r="B1490">
        <v>75.641618497109803</v>
      </c>
      <c r="C1490">
        <f t="shared" si="46"/>
        <v>50.699993168589764</v>
      </c>
      <c r="D1490">
        <f t="shared" si="47"/>
        <v>59.210376328708449</v>
      </c>
    </row>
    <row r="1491" spans="1:4" x14ac:dyDescent="0.25">
      <c r="A1491" s="1">
        <v>42039</v>
      </c>
      <c r="B1491">
        <v>94.791187270501794</v>
      </c>
      <c r="C1491">
        <f t="shared" si="46"/>
        <v>70.6532934314058</v>
      </c>
      <c r="D1491">
        <f t="shared" si="47"/>
        <v>62.496624762388727</v>
      </c>
    </row>
    <row r="1492" spans="1:4" x14ac:dyDescent="0.25">
      <c r="A1492" s="1">
        <v>42040</v>
      </c>
      <c r="B1492">
        <v>92.801913337084997</v>
      </c>
      <c r="C1492">
        <f t="shared" si="46"/>
        <v>89.963608502682604</v>
      </c>
      <c r="D1492">
        <f t="shared" si="47"/>
        <v>68.95553726401134</v>
      </c>
    </row>
    <row r="1493" spans="1:4" x14ac:dyDescent="0.25">
      <c r="A1493" s="1">
        <v>42041</v>
      </c>
      <c r="B1493">
        <v>94.811273635390606</v>
      </c>
      <c r="C1493">
        <f t="shared" si="46"/>
        <v>92.234252370204516</v>
      </c>
      <c r="D1493">
        <f t="shared" si="47"/>
        <v>73.724812478626077</v>
      </c>
    </row>
    <row r="1494" spans="1:4" x14ac:dyDescent="0.25">
      <c r="A1494" s="1">
        <v>42042</v>
      </c>
      <c r="B1494">
        <v>95.996484698097603</v>
      </c>
      <c r="C1494">
        <f t="shared" si="46"/>
        <v>94.295869382353388</v>
      </c>
      <c r="D1494">
        <f t="shared" si="47"/>
        <v>77.942104709978992</v>
      </c>
    </row>
    <row r="1495" spans="1:4" x14ac:dyDescent="0.25">
      <c r="A1495" s="1">
        <v>42043</v>
      </c>
      <c r="B1495">
        <v>96.453027139874706</v>
      </c>
      <c r="C1495">
        <f t="shared" si="46"/>
        <v>95.656361634948766</v>
      </c>
      <c r="D1495">
        <f t="shared" si="47"/>
        <v>81.552980707602728</v>
      </c>
    </row>
    <row r="1496" spans="1:4" x14ac:dyDescent="0.25">
      <c r="A1496" s="1">
        <v>42044</v>
      </c>
      <c r="B1496">
        <v>97.474333063864194</v>
      </c>
      <c r="C1496">
        <f t="shared" si="46"/>
        <v>96.293694038889527</v>
      </c>
      <c r="D1496">
        <f t="shared" si="47"/>
        <v>84.532989994057118</v>
      </c>
    </row>
    <row r="1497" spans="1:4" x14ac:dyDescent="0.25">
      <c r="A1497" s="1">
        <v>42045</v>
      </c>
      <c r="B1497">
        <v>97.505254648342799</v>
      </c>
      <c r="C1497">
        <f t="shared" si="46"/>
        <v>97.238205258869257</v>
      </c>
      <c r="D1497">
        <f t="shared" si="47"/>
        <v>87.121258608018536</v>
      </c>
    </row>
    <row r="1498" spans="1:4" x14ac:dyDescent="0.25">
      <c r="A1498" s="1">
        <v>42046</v>
      </c>
      <c r="B1498">
        <v>96.629522431259005</v>
      </c>
      <c r="C1498">
        <f t="shared" si="46"/>
        <v>97.451844770448105</v>
      </c>
      <c r="D1498">
        <f t="shared" si="47"/>
        <v>89.198057816083391</v>
      </c>
    </row>
    <row r="1499" spans="1:4" x14ac:dyDescent="0.25">
      <c r="A1499" s="1">
        <v>42047</v>
      </c>
      <c r="B1499">
        <v>97.0010718113612</v>
      </c>
      <c r="C1499">
        <f t="shared" si="46"/>
        <v>96.793986899096822</v>
      </c>
      <c r="D1499">
        <f t="shared" si="47"/>
        <v>90.684350739118514</v>
      </c>
    </row>
    <row r="1500" spans="1:4" x14ac:dyDescent="0.25">
      <c r="A1500" s="1">
        <v>42048</v>
      </c>
      <c r="B1500">
        <v>93.464379947229503</v>
      </c>
      <c r="C1500">
        <f t="shared" si="46"/>
        <v>96.959654828908327</v>
      </c>
      <c r="D1500">
        <f t="shared" si="47"/>
        <v>91.947694953567051</v>
      </c>
    </row>
    <row r="1501" spans="1:4" x14ac:dyDescent="0.25">
      <c r="A1501" s="1">
        <v>42049</v>
      </c>
      <c r="B1501">
        <v>83.83</v>
      </c>
      <c r="C1501">
        <f t="shared" si="46"/>
        <v>94.163434923565276</v>
      </c>
      <c r="D1501">
        <f t="shared" si="47"/>
        <v>92.251031952299542</v>
      </c>
    </row>
    <row r="1502" spans="1:4" x14ac:dyDescent="0.25">
      <c r="A1502" s="1">
        <v>42050</v>
      </c>
      <c r="B1502">
        <v>92.511504424778806</v>
      </c>
      <c r="C1502">
        <f t="shared" si="46"/>
        <v>85.896686984713057</v>
      </c>
      <c r="D1502">
        <f t="shared" si="47"/>
        <v>90.566825561839636</v>
      </c>
    </row>
    <row r="1503" spans="1:4" x14ac:dyDescent="0.25">
      <c r="A1503" s="1">
        <v>42051</v>
      </c>
      <c r="B1503">
        <v>94.876574307304793</v>
      </c>
      <c r="C1503">
        <f t="shared" si="46"/>
        <v>91.188540936765662</v>
      </c>
      <c r="D1503">
        <f t="shared" si="47"/>
        <v>90.955761334427464</v>
      </c>
    </row>
    <row r="1504" spans="1:4" x14ac:dyDescent="0.25">
      <c r="A1504" s="1">
        <v>42052</v>
      </c>
      <c r="B1504">
        <v>95.3535220539829</v>
      </c>
      <c r="C1504">
        <f t="shared" si="46"/>
        <v>94.13896763319697</v>
      </c>
      <c r="D1504">
        <f t="shared" si="47"/>
        <v>91.739923929002927</v>
      </c>
    </row>
    <row r="1505" spans="1:4" x14ac:dyDescent="0.25">
      <c r="A1505" s="1">
        <v>42053</v>
      </c>
      <c r="B1505">
        <v>92.028135990621294</v>
      </c>
      <c r="C1505">
        <f t="shared" si="46"/>
        <v>95.110611169825717</v>
      </c>
      <c r="D1505">
        <f t="shared" si="47"/>
        <v>92.46264355399893</v>
      </c>
    </row>
    <row r="1506" spans="1:4" x14ac:dyDescent="0.25">
      <c r="A1506" s="1">
        <v>42054</v>
      </c>
      <c r="B1506">
        <v>90.675378787878799</v>
      </c>
      <c r="C1506">
        <f t="shared" si="46"/>
        <v>92.644631026462193</v>
      </c>
      <c r="D1506">
        <f t="shared" si="47"/>
        <v>92.375742041323406</v>
      </c>
    </row>
    <row r="1507" spans="1:4" x14ac:dyDescent="0.25">
      <c r="A1507" s="1">
        <v>42055</v>
      </c>
      <c r="B1507">
        <v>92.762666666666703</v>
      </c>
      <c r="C1507">
        <f t="shared" si="46"/>
        <v>91.069229235595472</v>
      </c>
      <c r="D1507">
        <f t="shared" si="47"/>
        <v>92.035669390634496</v>
      </c>
    </row>
    <row r="1508" spans="1:4" x14ac:dyDescent="0.25">
      <c r="A1508" s="1">
        <v>42056</v>
      </c>
      <c r="B1508">
        <v>96.049756097561001</v>
      </c>
      <c r="C1508">
        <f t="shared" si="46"/>
        <v>92.423979180452449</v>
      </c>
      <c r="D1508">
        <f t="shared" si="47"/>
        <v>92.18106884584094</v>
      </c>
    </row>
    <row r="1509" spans="1:4" x14ac:dyDescent="0.25">
      <c r="A1509" s="1">
        <v>42057</v>
      </c>
      <c r="B1509">
        <v>96.576041666666697</v>
      </c>
      <c r="C1509">
        <f t="shared" si="46"/>
        <v>95.324600714139308</v>
      </c>
      <c r="D1509">
        <f t="shared" si="47"/>
        <v>92.954806296184955</v>
      </c>
    </row>
    <row r="1510" spans="1:4" x14ac:dyDescent="0.25">
      <c r="A1510" s="1">
        <v>42058</v>
      </c>
      <c r="B1510">
        <v>95.916583582585602</v>
      </c>
      <c r="C1510">
        <f t="shared" si="46"/>
        <v>96.325753476161225</v>
      </c>
      <c r="D1510">
        <f t="shared" si="47"/>
        <v>93.679053370281309</v>
      </c>
    </row>
    <row r="1511" spans="1:4" x14ac:dyDescent="0.25">
      <c r="A1511" s="1">
        <v>42059</v>
      </c>
      <c r="B1511">
        <v>97.205913134484604</v>
      </c>
      <c r="C1511">
        <f t="shared" si="46"/>
        <v>95.998417561300741</v>
      </c>
      <c r="D1511">
        <f t="shared" si="47"/>
        <v>94.126559412742182</v>
      </c>
    </row>
    <row r="1512" spans="1:4" x14ac:dyDescent="0.25">
      <c r="A1512" s="1">
        <v>42060</v>
      </c>
      <c r="B1512">
        <v>96.6071830106184</v>
      </c>
      <c r="C1512">
        <f t="shared" si="46"/>
        <v>96.964414019847837</v>
      </c>
      <c r="D1512">
        <f t="shared" si="47"/>
        <v>94.742430157090666</v>
      </c>
    </row>
    <row r="1513" spans="1:4" x14ac:dyDescent="0.25">
      <c r="A1513" s="1">
        <v>42061</v>
      </c>
      <c r="B1513">
        <v>98.634893617021007</v>
      </c>
      <c r="C1513">
        <f t="shared" si="46"/>
        <v>96.678629212464301</v>
      </c>
      <c r="D1513">
        <f t="shared" si="47"/>
        <v>95.115380727796222</v>
      </c>
    </row>
    <row r="1514" spans="1:4" x14ac:dyDescent="0.25">
      <c r="A1514" s="1">
        <v>42062</v>
      </c>
      <c r="B1514">
        <v>97.174437739989003</v>
      </c>
      <c r="C1514">
        <f t="shared" si="46"/>
        <v>98.243640736109668</v>
      </c>
      <c r="D1514">
        <f t="shared" si="47"/>
        <v>95.819283305641179</v>
      </c>
    </row>
    <row r="1515" spans="1:4" x14ac:dyDescent="0.25">
      <c r="A1515" s="1">
        <v>42063</v>
      </c>
      <c r="B1515">
        <v>96.8782816229117</v>
      </c>
      <c r="C1515">
        <f t="shared" si="46"/>
        <v>97.388278339213144</v>
      </c>
      <c r="D1515">
        <f t="shared" si="47"/>
        <v>96.090314192510746</v>
      </c>
    </row>
    <row r="1516" spans="1:4" x14ac:dyDescent="0.25">
      <c r="A1516" s="1">
        <v>42064</v>
      </c>
      <c r="B1516">
        <v>58.884615384615401</v>
      </c>
      <c r="C1516">
        <f t="shared" si="46"/>
        <v>96.980280966171989</v>
      </c>
      <c r="D1516">
        <f t="shared" si="47"/>
        <v>96.247907678590934</v>
      </c>
    </row>
    <row r="1517" spans="1:4" x14ac:dyDescent="0.25">
      <c r="A1517" s="1">
        <v>42065</v>
      </c>
      <c r="B1517">
        <v>52.411547002220601</v>
      </c>
      <c r="C1517">
        <f t="shared" si="46"/>
        <v>66.503748500926719</v>
      </c>
      <c r="D1517">
        <f t="shared" si="47"/>
        <v>88.775249219795839</v>
      </c>
    </row>
    <row r="1518" spans="1:4" x14ac:dyDescent="0.25">
      <c r="A1518" s="1">
        <v>42066</v>
      </c>
      <c r="B1518">
        <v>51.499631540162099</v>
      </c>
      <c r="C1518">
        <f t="shared" si="46"/>
        <v>55.229987301961827</v>
      </c>
      <c r="D1518">
        <f t="shared" si="47"/>
        <v>81.502508776280791</v>
      </c>
    </row>
    <row r="1519" spans="1:4" x14ac:dyDescent="0.25">
      <c r="A1519" s="1">
        <v>42067</v>
      </c>
      <c r="B1519">
        <v>51.5</v>
      </c>
      <c r="C1519">
        <f t="shared" si="46"/>
        <v>52.245702692522045</v>
      </c>
      <c r="D1519">
        <f t="shared" si="47"/>
        <v>75.501933329057067</v>
      </c>
    </row>
    <row r="1520" spans="1:4" x14ac:dyDescent="0.25">
      <c r="A1520" s="1">
        <v>42068</v>
      </c>
      <c r="B1520">
        <v>51.5</v>
      </c>
      <c r="C1520">
        <f t="shared" si="46"/>
        <v>51.649140538504412</v>
      </c>
      <c r="D1520">
        <f t="shared" si="47"/>
        <v>70.701546663245651</v>
      </c>
    </row>
    <row r="1521" spans="1:4" x14ac:dyDescent="0.25">
      <c r="A1521" s="1">
        <v>42069</v>
      </c>
      <c r="B1521">
        <v>51.499905642574099</v>
      </c>
      <c r="C1521">
        <f t="shared" si="46"/>
        <v>51.529828107700887</v>
      </c>
      <c r="D1521">
        <f t="shared" si="47"/>
        <v>66.861237330596524</v>
      </c>
    </row>
    <row r="1522" spans="1:4" x14ac:dyDescent="0.25">
      <c r="A1522" s="1">
        <v>42070</v>
      </c>
      <c r="B1522">
        <v>51.5</v>
      </c>
      <c r="C1522">
        <f t="shared" si="46"/>
        <v>51.505890135599458</v>
      </c>
      <c r="D1522">
        <f t="shared" si="47"/>
        <v>63.788970992992041</v>
      </c>
    </row>
    <row r="1523" spans="1:4" x14ac:dyDescent="0.25">
      <c r="A1523" s="1">
        <v>42071</v>
      </c>
      <c r="B1523">
        <v>51.500452488687799</v>
      </c>
      <c r="C1523">
        <f t="shared" si="46"/>
        <v>51.501178027119892</v>
      </c>
      <c r="D1523">
        <f t="shared" si="47"/>
        <v>61.331176794393642</v>
      </c>
    </row>
    <row r="1524" spans="1:4" x14ac:dyDescent="0.25">
      <c r="A1524" s="1">
        <v>42072</v>
      </c>
      <c r="B1524">
        <v>51.499862068965498</v>
      </c>
      <c r="C1524">
        <f t="shared" si="46"/>
        <v>51.50059759637422</v>
      </c>
      <c r="D1524">
        <f t="shared" si="47"/>
        <v>59.365031933252482</v>
      </c>
    </row>
    <row r="1525" spans="1:4" x14ac:dyDescent="0.25">
      <c r="A1525" s="1">
        <v>42073</v>
      </c>
      <c r="B1525">
        <v>51.5</v>
      </c>
      <c r="C1525">
        <f t="shared" si="46"/>
        <v>51.500009174447243</v>
      </c>
      <c r="D1525">
        <f t="shared" si="47"/>
        <v>57.791997960395086</v>
      </c>
    </row>
    <row r="1526" spans="1:4" x14ac:dyDescent="0.25">
      <c r="A1526" s="1">
        <v>42074</v>
      </c>
      <c r="B1526">
        <v>51.4444444444444</v>
      </c>
      <c r="C1526">
        <f t="shared" si="46"/>
        <v>51.500001834889453</v>
      </c>
      <c r="D1526">
        <f t="shared" si="47"/>
        <v>56.533598368316078</v>
      </c>
    </row>
    <row r="1527" spans="1:4" x14ac:dyDescent="0.25">
      <c r="A1527" s="1">
        <v>42075</v>
      </c>
      <c r="B1527">
        <v>51.5</v>
      </c>
      <c r="C1527">
        <f t="shared" si="46"/>
        <v>51.455555922533414</v>
      </c>
      <c r="D1527">
        <f t="shared" si="47"/>
        <v>55.515767583541745</v>
      </c>
    </row>
    <row r="1528" spans="1:4" x14ac:dyDescent="0.25">
      <c r="A1528" s="1">
        <v>42076</v>
      </c>
      <c r="B1528">
        <v>51.4444444444444</v>
      </c>
      <c r="C1528">
        <f t="shared" si="46"/>
        <v>51.491111184506686</v>
      </c>
      <c r="D1528">
        <f t="shared" si="47"/>
        <v>54.712614066833396</v>
      </c>
    </row>
    <row r="1529" spans="1:4" x14ac:dyDescent="0.25">
      <c r="A1529" s="1">
        <v>42077</v>
      </c>
      <c r="B1529">
        <v>50.5</v>
      </c>
      <c r="C1529">
        <f t="shared" si="46"/>
        <v>51.453777792456862</v>
      </c>
      <c r="D1529">
        <f t="shared" si="47"/>
        <v>54.058980142355594</v>
      </c>
    </row>
    <row r="1530" spans="1:4" x14ac:dyDescent="0.25">
      <c r="A1530" s="1">
        <v>42078</v>
      </c>
      <c r="B1530">
        <v>50.5</v>
      </c>
      <c r="C1530">
        <f t="shared" si="46"/>
        <v>50.690755558491375</v>
      </c>
      <c r="D1530">
        <f t="shared" si="47"/>
        <v>53.347184113884481</v>
      </c>
    </row>
    <row r="1531" spans="1:4" x14ac:dyDescent="0.25">
      <c r="A1531" s="1">
        <v>42079</v>
      </c>
      <c r="B1531">
        <v>50.5</v>
      </c>
      <c r="C1531">
        <f t="shared" si="46"/>
        <v>50.538151111698284</v>
      </c>
      <c r="D1531">
        <f t="shared" si="47"/>
        <v>52.777747291107588</v>
      </c>
    </row>
    <row r="1532" spans="1:4" x14ac:dyDescent="0.25">
      <c r="A1532" s="1">
        <v>42080</v>
      </c>
      <c r="B1532">
        <v>50.5</v>
      </c>
      <c r="C1532">
        <f t="shared" si="46"/>
        <v>50.507630222339664</v>
      </c>
      <c r="D1532">
        <f t="shared" si="47"/>
        <v>52.322197832886076</v>
      </c>
    </row>
    <row r="1533" spans="1:4" x14ac:dyDescent="0.25">
      <c r="A1533" s="1">
        <v>42081</v>
      </c>
      <c r="B1533">
        <v>50.5</v>
      </c>
      <c r="C1533">
        <f t="shared" si="46"/>
        <v>50.501526044467937</v>
      </c>
      <c r="D1533">
        <f t="shared" si="47"/>
        <v>51.957758266308865</v>
      </c>
    </row>
    <row r="1534" spans="1:4" x14ac:dyDescent="0.25">
      <c r="A1534" s="1">
        <v>42082</v>
      </c>
      <c r="B1534">
        <v>50.499885242139101</v>
      </c>
      <c r="C1534">
        <f t="shared" si="46"/>
        <v>50.500305208893593</v>
      </c>
      <c r="D1534">
        <f t="shared" si="47"/>
        <v>51.666206613047095</v>
      </c>
    </row>
    <row r="1535" spans="1:4" x14ac:dyDescent="0.25">
      <c r="A1535" s="1">
        <v>42083</v>
      </c>
      <c r="B1535">
        <v>50.5</v>
      </c>
      <c r="C1535">
        <f t="shared" si="46"/>
        <v>50.499969235489999</v>
      </c>
      <c r="D1535">
        <f t="shared" si="47"/>
        <v>51.432942338865502</v>
      </c>
    </row>
    <row r="1536" spans="1:4" x14ac:dyDescent="0.25">
      <c r="A1536" s="1">
        <v>42084</v>
      </c>
      <c r="B1536">
        <v>50.5</v>
      </c>
      <c r="C1536">
        <f t="shared" si="46"/>
        <v>50.499993847098004</v>
      </c>
      <c r="D1536">
        <f t="shared" si="47"/>
        <v>51.246353871092403</v>
      </c>
    </row>
    <row r="1537" spans="1:4" x14ac:dyDescent="0.25">
      <c r="A1537" s="1">
        <v>42085</v>
      </c>
      <c r="B1537">
        <v>50.5</v>
      </c>
      <c r="C1537">
        <f t="shared" si="46"/>
        <v>50.499998769419605</v>
      </c>
      <c r="D1537">
        <f t="shared" si="47"/>
        <v>51.097083096873924</v>
      </c>
    </row>
    <row r="1538" spans="1:4" x14ac:dyDescent="0.25">
      <c r="A1538" s="1">
        <v>42086</v>
      </c>
      <c r="B1538">
        <v>50.500246913580199</v>
      </c>
      <c r="C1538">
        <f t="shared" si="46"/>
        <v>50.499999753883927</v>
      </c>
      <c r="D1538">
        <f t="shared" si="47"/>
        <v>50.977666477499142</v>
      </c>
    </row>
    <row r="1539" spans="1:4" x14ac:dyDescent="0.25">
      <c r="A1539" s="1">
        <v>42087</v>
      </c>
      <c r="B1539">
        <v>50.500101235067802</v>
      </c>
      <c r="C1539">
        <f t="shared" si="46"/>
        <v>50.500197481640946</v>
      </c>
      <c r="D1539">
        <f t="shared" si="47"/>
        <v>50.88218256471535</v>
      </c>
    </row>
    <row r="1540" spans="1:4" x14ac:dyDescent="0.25">
      <c r="A1540" s="1">
        <v>42088</v>
      </c>
      <c r="B1540">
        <v>50.5</v>
      </c>
      <c r="C1540">
        <f t="shared" ref="C1540:C1603" si="48">0.8*B1539+0.2*C1539</f>
        <v>50.500120484382435</v>
      </c>
      <c r="D1540">
        <f t="shared" ref="D1540:D1603" si="49">0.2*B1539+0.8*D1539</f>
        <v>50.805766298785841</v>
      </c>
    </row>
    <row r="1541" spans="1:4" x14ac:dyDescent="0.25">
      <c r="A1541" s="1">
        <v>42089</v>
      </c>
      <c r="B1541">
        <v>50.4979719188768</v>
      </c>
      <c r="C1541">
        <f t="shared" si="48"/>
        <v>50.500024096876494</v>
      </c>
      <c r="D1541">
        <f t="shared" si="49"/>
        <v>50.744613039028678</v>
      </c>
    </row>
    <row r="1542" spans="1:4" x14ac:dyDescent="0.25">
      <c r="A1542" s="1">
        <v>42090</v>
      </c>
      <c r="B1542">
        <v>51</v>
      </c>
      <c r="C1542">
        <f t="shared" si="48"/>
        <v>50.498382354476746</v>
      </c>
      <c r="D1542">
        <f t="shared" si="49"/>
        <v>50.69528481499831</v>
      </c>
    </row>
    <row r="1543" spans="1:4" x14ac:dyDescent="0.25">
      <c r="A1543" s="1">
        <v>42091</v>
      </c>
      <c r="B1543">
        <v>50.499862448418199</v>
      </c>
      <c r="C1543">
        <f t="shared" si="48"/>
        <v>50.899676470895358</v>
      </c>
      <c r="D1543">
        <f t="shared" si="49"/>
        <v>50.756227851998652</v>
      </c>
    </row>
    <row r="1544" spans="1:4" x14ac:dyDescent="0.25">
      <c r="A1544" s="1">
        <v>42092</v>
      </c>
      <c r="B1544">
        <v>50.5000627116518</v>
      </c>
      <c r="C1544">
        <f t="shared" si="48"/>
        <v>50.579825252913636</v>
      </c>
      <c r="D1544">
        <f t="shared" si="49"/>
        <v>50.704954771282559</v>
      </c>
    </row>
    <row r="1545" spans="1:4" x14ac:dyDescent="0.25">
      <c r="A1545" s="1">
        <v>42093</v>
      </c>
      <c r="B1545">
        <v>50.5</v>
      </c>
      <c r="C1545">
        <f t="shared" si="48"/>
        <v>50.516015219904176</v>
      </c>
      <c r="D1545">
        <f t="shared" si="49"/>
        <v>50.663976359356411</v>
      </c>
    </row>
    <row r="1546" spans="1:4" x14ac:dyDescent="0.25">
      <c r="A1546" s="1">
        <v>42094</v>
      </c>
      <c r="B1546">
        <v>50.5</v>
      </c>
      <c r="C1546">
        <f t="shared" si="48"/>
        <v>50.503203043980839</v>
      </c>
      <c r="D1546">
        <f t="shared" si="49"/>
        <v>50.631181087485132</v>
      </c>
    </row>
    <row r="1547" spans="1:4" x14ac:dyDescent="0.25">
      <c r="A1547" s="1">
        <v>42095</v>
      </c>
      <c r="B1547">
        <v>50.5</v>
      </c>
      <c r="C1547">
        <f t="shared" si="48"/>
        <v>50.500640608796175</v>
      </c>
      <c r="D1547">
        <f t="shared" si="49"/>
        <v>50.60494486998811</v>
      </c>
    </row>
    <row r="1548" spans="1:4" x14ac:dyDescent="0.25">
      <c r="A1548" s="1">
        <v>42096</v>
      </c>
      <c r="B1548">
        <v>50.499455930359098</v>
      </c>
      <c r="C1548">
        <f t="shared" si="48"/>
        <v>50.500128121759239</v>
      </c>
      <c r="D1548">
        <f t="shared" si="49"/>
        <v>50.583955895990492</v>
      </c>
    </row>
    <row r="1549" spans="1:4" x14ac:dyDescent="0.25">
      <c r="A1549" s="1">
        <v>42097</v>
      </c>
      <c r="B1549">
        <v>66.1267880364109</v>
      </c>
      <c r="C1549">
        <f t="shared" si="48"/>
        <v>50.499590368639133</v>
      </c>
      <c r="D1549">
        <f t="shared" si="49"/>
        <v>50.567055902864219</v>
      </c>
    </row>
    <row r="1550" spans="1:4" x14ac:dyDescent="0.25">
      <c r="A1550" s="1">
        <v>42098</v>
      </c>
      <c r="B1550">
        <v>86.469180327868898</v>
      </c>
      <c r="C1550">
        <f t="shared" si="48"/>
        <v>63.001348502856551</v>
      </c>
      <c r="D1550">
        <f t="shared" si="49"/>
        <v>53.679002329573564</v>
      </c>
    </row>
    <row r="1551" spans="1:4" x14ac:dyDescent="0.25">
      <c r="A1551" s="1">
        <v>42099</v>
      </c>
      <c r="B1551">
        <v>88.938275340393304</v>
      </c>
      <c r="C1551">
        <f t="shared" si="48"/>
        <v>81.77561396286643</v>
      </c>
      <c r="D1551">
        <f t="shared" si="49"/>
        <v>60.237037929232642</v>
      </c>
    </row>
    <row r="1552" spans="1:4" x14ac:dyDescent="0.25">
      <c r="A1552" s="1">
        <v>42100</v>
      </c>
      <c r="B1552">
        <v>84.415857605178005</v>
      </c>
      <c r="C1552">
        <f t="shared" si="48"/>
        <v>87.505743064887923</v>
      </c>
      <c r="D1552">
        <f t="shared" si="49"/>
        <v>65.977285411464777</v>
      </c>
    </row>
    <row r="1553" spans="1:4" x14ac:dyDescent="0.25">
      <c r="A1553" s="1">
        <v>42101</v>
      </c>
      <c r="B1553">
        <v>88.1886326194399</v>
      </c>
      <c r="C1553">
        <f t="shared" si="48"/>
        <v>85.03383469712</v>
      </c>
      <c r="D1553">
        <f t="shared" si="49"/>
        <v>69.664999850207423</v>
      </c>
    </row>
    <row r="1554" spans="1:4" x14ac:dyDescent="0.25">
      <c r="A1554" s="1">
        <v>42102</v>
      </c>
      <c r="B1554">
        <v>90.2920912178554</v>
      </c>
      <c r="C1554">
        <f t="shared" si="48"/>
        <v>87.55767303497592</v>
      </c>
      <c r="D1554">
        <f t="shared" si="49"/>
        <v>73.369726404053921</v>
      </c>
    </row>
    <row r="1555" spans="1:4" x14ac:dyDescent="0.25">
      <c r="A1555" s="1">
        <v>42103</v>
      </c>
      <c r="B1555">
        <v>89.770996348461097</v>
      </c>
      <c r="C1555">
        <f t="shared" si="48"/>
        <v>89.745207581279502</v>
      </c>
      <c r="D1555">
        <f t="shared" si="49"/>
        <v>76.75419936681422</v>
      </c>
    </row>
    <row r="1556" spans="1:4" x14ac:dyDescent="0.25">
      <c r="A1556" s="1">
        <v>42104</v>
      </c>
      <c r="B1556">
        <v>90.694892473118301</v>
      </c>
      <c r="C1556">
        <f t="shared" si="48"/>
        <v>89.765838595024789</v>
      </c>
      <c r="D1556">
        <f t="shared" si="49"/>
        <v>79.357558763143601</v>
      </c>
    </row>
    <row r="1557" spans="1:4" x14ac:dyDescent="0.25">
      <c r="A1557" s="1">
        <v>42105</v>
      </c>
      <c r="B1557">
        <v>88.502994011976</v>
      </c>
      <c r="C1557">
        <f t="shared" si="48"/>
        <v>90.509081697499596</v>
      </c>
      <c r="D1557">
        <f t="shared" si="49"/>
        <v>81.625025505138538</v>
      </c>
    </row>
    <row r="1558" spans="1:4" x14ac:dyDescent="0.25">
      <c r="A1558" s="1">
        <v>42106</v>
      </c>
      <c r="B1558">
        <v>91.003610108303207</v>
      </c>
      <c r="C1558">
        <f t="shared" si="48"/>
        <v>88.904211549080728</v>
      </c>
      <c r="D1558">
        <f t="shared" si="49"/>
        <v>83.000619206506045</v>
      </c>
    </row>
    <row r="1559" spans="1:4" x14ac:dyDescent="0.25">
      <c r="A1559" s="1">
        <v>42107</v>
      </c>
      <c r="B1559">
        <v>91.108701401745606</v>
      </c>
      <c r="C1559">
        <f t="shared" si="48"/>
        <v>90.583730396458719</v>
      </c>
      <c r="D1559">
        <f t="shared" si="49"/>
        <v>84.601217386865471</v>
      </c>
    </row>
    <row r="1560" spans="1:4" x14ac:dyDescent="0.25">
      <c r="A1560" s="1">
        <v>42108</v>
      </c>
      <c r="B1560">
        <v>89.496022461394503</v>
      </c>
      <c r="C1560">
        <f t="shared" si="48"/>
        <v>91.003707200688225</v>
      </c>
      <c r="D1560">
        <f t="shared" si="49"/>
        <v>85.902714189841504</v>
      </c>
    </row>
    <row r="1561" spans="1:4" x14ac:dyDescent="0.25">
      <c r="A1561" s="1">
        <v>42109</v>
      </c>
      <c r="B1561">
        <v>91.855737704917999</v>
      </c>
      <c r="C1561">
        <f t="shared" si="48"/>
        <v>89.797559409253253</v>
      </c>
      <c r="D1561">
        <f t="shared" si="49"/>
        <v>86.621375844152098</v>
      </c>
    </row>
    <row r="1562" spans="1:4" x14ac:dyDescent="0.25">
      <c r="A1562" s="1">
        <v>42110</v>
      </c>
      <c r="B1562">
        <v>85.502766798419003</v>
      </c>
      <c r="C1562">
        <f t="shared" si="48"/>
        <v>91.444102045785058</v>
      </c>
      <c r="D1562">
        <f t="shared" si="49"/>
        <v>87.668248216305287</v>
      </c>
    </row>
    <row r="1563" spans="1:4" x14ac:dyDescent="0.25">
      <c r="A1563" s="1">
        <v>42111</v>
      </c>
      <c r="B1563">
        <v>90.169435215946805</v>
      </c>
      <c r="C1563">
        <f t="shared" si="48"/>
        <v>86.691033847892214</v>
      </c>
      <c r="D1563">
        <f t="shared" si="49"/>
        <v>87.23515193272803</v>
      </c>
    </row>
    <row r="1564" spans="1:4" x14ac:dyDescent="0.25">
      <c r="A1564" s="1">
        <v>42112</v>
      </c>
      <c r="B1564">
        <v>93.2235885969816</v>
      </c>
      <c r="C1564">
        <f t="shared" si="48"/>
        <v>89.473754942335901</v>
      </c>
      <c r="D1564">
        <f t="shared" si="49"/>
        <v>87.822008589371791</v>
      </c>
    </row>
    <row r="1565" spans="1:4" x14ac:dyDescent="0.25">
      <c r="A1565" s="1">
        <v>42113</v>
      </c>
      <c r="B1565">
        <v>92.55</v>
      </c>
      <c r="C1565">
        <f t="shared" si="48"/>
        <v>92.473621866052468</v>
      </c>
      <c r="D1565">
        <f t="shared" si="49"/>
        <v>88.902324590893755</v>
      </c>
    </row>
    <row r="1566" spans="1:4" x14ac:dyDescent="0.25">
      <c r="A1566" s="1">
        <v>42114</v>
      </c>
      <c r="B1566">
        <v>89.840949554896099</v>
      </c>
      <c r="C1566">
        <f t="shared" si="48"/>
        <v>92.534724373210508</v>
      </c>
      <c r="D1566">
        <f t="shared" si="49"/>
        <v>89.631859672715009</v>
      </c>
    </row>
    <row r="1567" spans="1:4" x14ac:dyDescent="0.25">
      <c r="A1567" s="1">
        <v>42115</v>
      </c>
      <c r="B1567">
        <v>89.472116946399595</v>
      </c>
      <c r="C1567">
        <f t="shared" si="48"/>
        <v>90.379704518558981</v>
      </c>
      <c r="D1567">
        <f t="shared" si="49"/>
        <v>89.67367764915123</v>
      </c>
    </row>
    <row r="1568" spans="1:4" x14ac:dyDescent="0.25">
      <c r="A1568" s="1">
        <v>42116</v>
      </c>
      <c r="B1568">
        <v>92.308788598574793</v>
      </c>
      <c r="C1568">
        <f t="shared" si="48"/>
        <v>89.653634460831469</v>
      </c>
      <c r="D1568">
        <f t="shared" si="49"/>
        <v>89.633365508600903</v>
      </c>
    </row>
    <row r="1569" spans="1:4" x14ac:dyDescent="0.25">
      <c r="A1569" s="1">
        <v>42117</v>
      </c>
      <c r="B1569">
        <v>92.497267759562803</v>
      </c>
      <c r="C1569">
        <f t="shared" si="48"/>
        <v>91.777757771026131</v>
      </c>
      <c r="D1569">
        <f t="shared" si="49"/>
        <v>90.168450126595673</v>
      </c>
    </row>
    <row r="1570" spans="1:4" x14ac:dyDescent="0.25">
      <c r="A1570" s="1">
        <v>42118</v>
      </c>
      <c r="B1570">
        <v>90.967032967033006</v>
      </c>
      <c r="C1570">
        <f t="shared" si="48"/>
        <v>92.353365761855486</v>
      </c>
      <c r="D1570">
        <f t="shared" si="49"/>
        <v>90.634213653189107</v>
      </c>
    </row>
    <row r="1571" spans="1:4" x14ac:dyDescent="0.25">
      <c r="A1571" s="1">
        <v>42119</v>
      </c>
      <c r="B1571">
        <v>92.394780447390204</v>
      </c>
      <c r="C1571">
        <f t="shared" si="48"/>
        <v>91.244299525997519</v>
      </c>
      <c r="D1571">
        <f t="shared" si="49"/>
        <v>90.700777515957896</v>
      </c>
    </row>
    <row r="1572" spans="1:4" x14ac:dyDescent="0.25">
      <c r="A1572" s="1">
        <v>42120</v>
      </c>
      <c r="B1572">
        <v>87.273817034700301</v>
      </c>
      <c r="C1572">
        <f t="shared" si="48"/>
        <v>92.164684263111681</v>
      </c>
      <c r="D1572">
        <f t="shared" si="49"/>
        <v>91.039578102244363</v>
      </c>
    </row>
    <row r="1573" spans="1:4" x14ac:dyDescent="0.25">
      <c r="A1573" s="1">
        <v>42121</v>
      </c>
      <c r="B1573">
        <v>57.544068919814499</v>
      </c>
      <c r="C1573">
        <f t="shared" si="48"/>
        <v>88.251990480382574</v>
      </c>
      <c r="D1573">
        <f t="shared" si="49"/>
        <v>90.28642588873555</v>
      </c>
    </row>
    <row r="1574" spans="1:4" x14ac:dyDescent="0.25">
      <c r="A1574" s="1">
        <v>42122</v>
      </c>
      <c r="B1574">
        <v>53.499863126197603</v>
      </c>
      <c r="C1574">
        <f t="shared" si="48"/>
        <v>63.685653231928114</v>
      </c>
      <c r="D1574">
        <f t="shared" si="49"/>
        <v>83.737954494951339</v>
      </c>
    </row>
    <row r="1575" spans="1:4" x14ac:dyDescent="0.25">
      <c r="A1575" s="1">
        <v>42123</v>
      </c>
      <c r="B1575">
        <v>52.5</v>
      </c>
      <c r="C1575">
        <f t="shared" si="48"/>
        <v>55.537021147343708</v>
      </c>
      <c r="D1575">
        <f t="shared" si="49"/>
        <v>77.690336221200596</v>
      </c>
    </row>
    <row r="1576" spans="1:4" x14ac:dyDescent="0.25">
      <c r="A1576" s="1">
        <v>42124</v>
      </c>
      <c r="B1576">
        <v>52.5</v>
      </c>
      <c r="C1576">
        <f t="shared" si="48"/>
        <v>53.107404229468742</v>
      </c>
      <c r="D1576">
        <f t="shared" si="49"/>
        <v>72.652268976960471</v>
      </c>
    </row>
    <row r="1577" spans="1:4" x14ac:dyDescent="0.25">
      <c r="A1577" s="1">
        <v>42125</v>
      </c>
      <c r="B1577">
        <v>52.5</v>
      </c>
      <c r="C1577">
        <f t="shared" si="48"/>
        <v>52.62148084589375</v>
      </c>
      <c r="D1577">
        <f t="shared" si="49"/>
        <v>68.62181518156838</v>
      </c>
    </row>
    <row r="1578" spans="1:4" x14ac:dyDescent="0.25">
      <c r="A1578" s="1">
        <v>42126</v>
      </c>
      <c r="B1578">
        <v>52.450932684509297</v>
      </c>
      <c r="C1578">
        <f t="shared" si="48"/>
        <v>52.524296169178754</v>
      </c>
      <c r="D1578">
        <f t="shared" si="49"/>
        <v>65.397452145254704</v>
      </c>
    </row>
    <row r="1579" spans="1:4" x14ac:dyDescent="0.25">
      <c r="A1579" s="1">
        <v>42127</v>
      </c>
      <c r="B1579">
        <v>51.5</v>
      </c>
      <c r="C1579">
        <f t="shared" si="48"/>
        <v>52.46560538144319</v>
      </c>
      <c r="D1579">
        <f t="shared" si="49"/>
        <v>62.808148253105628</v>
      </c>
    </row>
    <row r="1580" spans="1:4" x14ac:dyDescent="0.25">
      <c r="A1580" s="1">
        <v>42128</v>
      </c>
      <c r="B1580">
        <v>52.5</v>
      </c>
      <c r="C1580">
        <f t="shared" si="48"/>
        <v>51.693121076288641</v>
      </c>
      <c r="D1580">
        <f t="shared" si="49"/>
        <v>60.546518602484511</v>
      </c>
    </row>
    <row r="1581" spans="1:4" x14ac:dyDescent="0.25">
      <c r="A1581" s="1">
        <v>42129</v>
      </c>
      <c r="B1581">
        <v>51.5</v>
      </c>
      <c r="C1581">
        <f t="shared" si="48"/>
        <v>52.338624215257731</v>
      </c>
      <c r="D1581">
        <f t="shared" si="49"/>
        <v>58.937214881987614</v>
      </c>
    </row>
    <row r="1582" spans="1:4" x14ac:dyDescent="0.25">
      <c r="A1582" s="1">
        <v>42130</v>
      </c>
      <c r="B1582">
        <v>51.5</v>
      </c>
      <c r="C1582">
        <f t="shared" si="48"/>
        <v>51.667724843051552</v>
      </c>
      <c r="D1582">
        <f t="shared" si="49"/>
        <v>57.449771905590097</v>
      </c>
    </row>
    <row r="1583" spans="1:4" x14ac:dyDescent="0.25">
      <c r="A1583" s="1">
        <v>42131</v>
      </c>
      <c r="B1583">
        <v>51.5</v>
      </c>
      <c r="C1583">
        <f t="shared" si="48"/>
        <v>51.533544968610315</v>
      </c>
      <c r="D1583">
        <f t="shared" si="49"/>
        <v>56.259817524472084</v>
      </c>
    </row>
    <row r="1584" spans="1:4" x14ac:dyDescent="0.25">
      <c r="A1584" s="1">
        <v>42132</v>
      </c>
      <c r="B1584">
        <v>51.500185116623499</v>
      </c>
      <c r="C1584">
        <f t="shared" si="48"/>
        <v>51.506708993722064</v>
      </c>
      <c r="D1584">
        <f t="shared" si="49"/>
        <v>55.307854019577675</v>
      </c>
    </row>
    <row r="1585" spans="1:4" x14ac:dyDescent="0.25">
      <c r="A1585" s="1">
        <v>42133</v>
      </c>
      <c r="B1585">
        <v>51.5</v>
      </c>
      <c r="C1585">
        <f t="shared" si="48"/>
        <v>51.50148989204321</v>
      </c>
      <c r="D1585">
        <f t="shared" si="49"/>
        <v>54.546320238986844</v>
      </c>
    </row>
    <row r="1586" spans="1:4" x14ac:dyDescent="0.25">
      <c r="A1586" s="1">
        <v>42134</v>
      </c>
      <c r="B1586">
        <v>51.5</v>
      </c>
      <c r="C1586">
        <f t="shared" si="48"/>
        <v>51.500297978408646</v>
      </c>
      <c r="D1586">
        <f t="shared" si="49"/>
        <v>53.937056191189484</v>
      </c>
    </row>
    <row r="1587" spans="1:4" x14ac:dyDescent="0.25">
      <c r="A1587" s="1">
        <v>42135</v>
      </c>
      <c r="B1587">
        <v>51.5</v>
      </c>
      <c r="C1587">
        <f t="shared" si="48"/>
        <v>51.500059595681734</v>
      </c>
      <c r="D1587">
        <f t="shared" si="49"/>
        <v>53.449644952951587</v>
      </c>
    </row>
    <row r="1588" spans="1:4" x14ac:dyDescent="0.25">
      <c r="A1588" s="1">
        <v>42136</v>
      </c>
      <c r="B1588">
        <v>51.5</v>
      </c>
      <c r="C1588">
        <f t="shared" si="48"/>
        <v>51.500011919136348</v>
      </c>
      <c r="D1588">
        <f t="shared" si="49"/>
        <v>53.059715962361267</v>
      </c>
    </row>
    <row r="1589" spans="1:4" x14ac:dyDescent="0.25">
      <c r="A1589" s="1">
        <v>42137</v>
      </c>
      <c r="B1589">
        <v>51.5</v>
      </c>
      <c r="C1589">
        <f t="shared" si="48"/>
        <v>51.500002383827272</v>
      </c>
      <c r="D1589">
        <f t="shared" si="49"/>
        <v>52.747772769889011</v>
      </c>
    </row>
    <row r="1590" spans="1:4" x14ac:dyDescent="0.25">
      <c r="A1590" s="1">
        <v>42138</v>
      </c>
      <c r="B1590">
        <v>51.5</v>
      </c>
      <c r="C1590">
        <f t="shared" si="48"/>
        <v>51.500000476765457</v>
      </c>
      <c r="D1590">
        <f t="shared" si="49"/>
        <v>52.498218215911209</v>
      </c>
    </row>
    <row r="1591" spans="1:4" x14ac:dyDescent="0.25">
      <c r="A1591" s="1">
        <v>42139</v>
      </c>
      <c r="B1591">
        <v>51.5</v>
      </c>
      <c r="C1591">
        <f t="shared" si="48"/>
        <v>51.500000095353094</v>
      </c>
      <c r="D1591">
        <f t="shared" si="49"/>
        <v>52.298574572728967</v>
      </c>
    </row>
    <row r="1592" spans="1:4" x14ac:dyDescent="0.25">
      <c r="A1592" s="1">
        <v>42140</v>
      </c>
      <c r="B1592">
        <v>52.5</v>
      </c>
      <c r="C1592">
        <f t="shared" si="48"/>
        <v>51.500000019070626</v>
      </c>
      <c r="D1592">
        <f t="shared" si="49"/>
        <v>52.138859658183179</v>
      </c>
    </row>
    <row r="1593" spans="1:4" x14ac:dyDescent="0.25">
      <c r="A1593" s="1">
        <v>42141</v>
      </c>
      <c r="B1593">
        <v>51.5</v>
      </c>
      <c r="C1593">
        <f t="shared" si="48"/>
        <v>52.300000003814127</v>
      </c>
      <c r="D1593">
        <f t="shared" si="49"/>
        <v>52.211087726546545</v>
      </c>
    </row>
    <row r="1594" spans="1:4" x14ac:dyDescent="0.25">
      <c r="A1594" s="1">
        <v>42142</v>
      </c>
      <c r="B1594">
        <v>51.5</v>
      </c>
      <c r="C1594">
        <f t="shared" si="48"/>
        <v>51.660000000762828</v>
      </c>
      <c r="D1594">
        <f t="shared" si="49"/>
        <v>52.068870181237244</v>
      </c>
    </row>
    <row r="1595" spans="1:4" x14ac:dyDescent="0.25">
      <c r="A1595" s="1">
        <v>42143</v>
      </c>
      <c r="B1595">
        <v>51.5</v>
      </c>
      <c r="C1595">
        <f t="shared" si="48"/>
        <v>51.532000000152571</v>
      </c>
      <c r="D1595">
        <f t="shared" si="49"/>
        <v>51.955096144989795</v>
      </c>
    </row>
    <row r="1596" spans="1:4" x14ac:dyDescent="0.25">
      <c r="A1596" s="1">
        <v>42144</v>
      </c>
      <c r="B1596">
        <v>51.499797979797997</v>
      </c>
      <c r="C1596">
        <f t="shared" si="48"/>
        <v>51.506400000030517</v>
      </c>
      <c r="D1596">
        <f t="shared" si="49"/>
        <v>51.864076915991845</v>
      </c>
    </row>
    <row r="1597" spans="1:4" x14ac:dyDescent="0.25">
      <c r="A1597" s="1">
        <v>42145</v>
      </c>
      <c r="B1597">
        <v>51.500238208670801</v>
      </c>
      <c r="C1597">
        <f t="shared" si="48"/>
        <v>51.501118383844499</v>
      </c>
      <c r="D1597">
        <f t="shared" si="49"/>
        <v>51.791221128753079</v>
      </c>
    </row>
    <row r="1598" spans="1:4" x14ac:dyDescent="0.25">
      <c r="A1598" s="1">
        <v>42146</v>
      </c>
      <c r="B1598">
        <v>51.5</v>
      </c>
      <c r="C1598">
        <f t="shared" si="48"/>
        <v>51.500414243705542</v>
      </c>
      <c r="D1598">
        <f t="shared" si="49"/>
        <v>51.733024544736629</v>
      </c>
    </row>
    <row r="1599" spans="1:4" x14ac:dyDescent="0.25">
      <c r="A1599" s="1">
        <v>42147</v>
      </c>
      <c r="B1599">
        <v>51.5</v>
      </c>
      <c r="C1599">
        <f t="shared" si="48"/>
        <v>51.500082848741116</v>
      </c>
      <c r="D1599">
        <f t="shared" si="49"/>
        <v>51.686419635789306</v>
      </c>
    </row>
    <row r="1600" spans="1:4" x14ac:dyDescent="0.25">
      <c r="A1600" s="1">
        <v>42148</v>
      </c>
      <c r="B1600">
        <v>51.5</v>
      </c>
      <c r="C1600">
        <f t="shared" si="48"/>
        <v>51.500016569748226</v>
      </c>
      <c r="D1600">
        <f t="shared" si="49"/>
        <v>51.649135708631448</v>
      </c>
    </row>
    <row r="1601" spans="1:4" x14ac:dyDescent="0.25">
      <c r="A1601" s="1">
        <v>42149</v>
      </c>
      <c r="B1601">
        <v>51.5</v>
      </c>
      <c r="C1601">
        <f t="shared" si="48"/>
        <v>51.500003313949648</v>
      </c>
      <c r="D1601">
        <f t="shared" si="49"/>
        <v>51.619308566905161</v>
      </c>
    </row>
    <row r="1602" spans="1:4" x14ac:dyDescent="0.25">
      <c r="A1602" s="1">
        <v>42150</v>
      </c>
      <c r="B1602">
        <v>51.5</v>
      </c>
      <c r="C1602">
        <f t="shared" si="48"/>
        <v>51.50000066278993</v>
      </c>
      <c r="D1602">
        <f t="shared" si="49"/>
        <v>51.595446853524138</v>
      </c>
    </row>
    <row r="1603" spans="1:4" x14ac:dyDescent="0.25">
      <c r="A1603" s="1">
        <v>42151</v>
      </c>
      <c r="B1603">
        <v>51.499804763764203</v>
      </c>
      <c r="C1603">
        <f t="shared" si="48"/>
        <v>51.500000132557986</v>
      </c>
      <c r="D1603">
        <f t="shared" si="49"/>
        <v>51.576357482819319</v>
      </c>
    </row>
    <row r="1604" spans="1:4" x14ac:dyDescent="0.25">
      <c r="A1604" s="1">
        <v>42152</v>
      </c>
      <c r="B1604">
        <v>51.500265251989397</v>
      </c>
      <c r="C1604">
        <f t="shared" ref="C1604:C1667" si="50">0.8*B1603+0.2*C1603</f>
        <v>51.49984383752296</v>
      </c>
      <c r="D1604">
        <f t="shared" ref="D1604:D1667" si="51">0.2*B1603+0.8*D1603</f>
        <v>51.5610469390083</v>
      </c>
    </row>
    <row r="1605" spans="1:4" x14ac:dyDescent="0.25">
      <c r="A1605" s="1">
        <v>42153</v>
      </c>
      <c r="B1605">
        <v>51.499592502037501</v>
      </c>
      <c r="C1605">
        <f t="shared" si="50"/>
        <v>51.500180969096114</v>
      </c>
      <c r="D1605">
        <f t="shared" si="51"/>
        <v>51.548890601604519</v>
      </c>
    </row>
    <row r="1606" spans="1:4" x14ac:dyDescent="0.25">
      <c r="A1606" s="1">
        <v>42154</v>
      </c>
      <c r="B1606">
        <v>51.5</v>
      </c>
      <c r="C1606">
        <f t="shared" si="50"/>
        <v>51.499710195449225</v>
      </c>
      <c r="D1606">
        <f t="shared" si="51"/>
        <v>51.53903098169112</v>
      </c>
    </row>
    <row r="1607" spans="1:4" x14ac:dyDescent="0.25">
      <c r="A1607" s="1">
        <v>42155</v>
      </c>
      <c r="B1607">
        <v>51.503225806451603</v>
      </c>
      <c r="C1607">
        <f t="shared" si="50"/>
        <v>51.499942039089845</v>
      </c>
      <c r="D1607">
        <f t="shared" si="51"/>
        <v>51.531224785352904</v>
      </c>
    </row>
    <row r="1608" spans="1:4" x14ac:dyDescent="0.25">
      <c r="A1608" s="1">
        <v>42156</v>
      </c>
      <c r="B1608">
        <v>51.5</v>
      </c>
      <c r="C1608">
        <f t="shared" si="50"/>
        <v>51.502569052979254</v>
      </c>
      <c r="D1608">
        <f t="shared" si="51"/>
        <v>51.525624989572648</v>
      </c>
    </row>
    <row r="1609" spans="1:4" x14ac:dyDescent="0.25">
      <c r="A1609" s="1">
        <v>42157</v>
      </c>
      <c r="B1609">
        <v>51.5</v>
      </c>
      <c r="C1609">
        <f t="shared" si="50"/>
        <v>51.500513810595855</v>
      </c>
      <c r="D1609">
        <f t="shared" si="51"/>
        <v>51.520499991658127</v>
      </c>
    </row>
    <row r="1610" spans="1:4" x14ac:dyDescent="0.25">
      <c r="A1610" s="1">
        <v>42158</v>
      </c>
      <c r="B1610">
        <v>51.5</v>
      </c>
      <c r="C1610">
        <f t="shared" si="50"/>
        <v>51.500102762119177</v>
      </c>
      <c r="D1610">
        <f t="shared" si="51"/>
        <v>51.516399993326502</v>
      </c>
    </row>
    <row r="1611" spans="1:4" x14ac:dyDescent="0.25">
      <c r="A1611" s="1">
        <v>42159</v>
      </c>
      <c r="B1611">
        <v>51.5</v>
      </c>
      <c r="C1611">
        <f t="shared" si="50"/>
        <v>51.500020552423841</v>
      </c>
      <c r="D1611">
        <f t="shared" si="51"/>
        <v>51.51311999466121</v>
      </c>
    </row>
    <row r="1612" spans="1:4" x14ac:dyDescent="0.25">
      <c r="A1612" s="1">
        <v>42160</v>
      </c>
      <c r="B1612">
        <v>51.5</v>
      </c>
      <c r="C1612">
        <f t="shared" si="50"/>
        <v>51.500004110484774</v>
      </c>
      <c r="D1612">
        <f t="shared" si="51"/>
        <v>51.510495995728974</v>
      </c>
    </row>
    <row r="1613" spans="1:4" x14ac:dyDescent="0.25">
      <c r="A1613" s="1">
        <v>42161</v>
      </c>
      <c r="B1613">
        <v>51.5</v>
      </c>
      <c r="C1613">
        <f t="shared" si="50"/>
        <v>51.500000822096958</v>
      </c>
      <c r="D1613">
        <f t="shared" si="51"/>
        <v>51.508396796583185</v>
      </c>
    </row>
    <row r="1614" spans="1:4" x14ac:dyDescent="0.25">
      <c r="A1614" s="1">
        <v>42162</v>
      </c>
      <c r="B1614">
        <v>51.499831479609</v>
      </c>
      <c r="C1614">
        <f t="shared" si="50"/>
        <v>51.500000164419397</v>
      </c>
      <c r="D1614">
        <f t="shared" si="51"/>
        <v>51.506717437266545</v>
      </c>
    </row>
    <row r="1615" spans="1:4" x14ac:dyDescent="0.25">
      <c r="A1615" s="1">
        <v>42163</v>
      </c>
      <c r="B1615">
        <v>51.503875968992197</v>
      </c>
      <c r="C1615">
        <f t="shared" si="50"/>
        <v>51.499865216571081</v>
      </c>
      <c r="D1615">
        <f t="shared" si="51"/>
        <v>51.505340245735034</v>
      </c>
    </row>
    <row r="1616" spans="1:4" x14ac:dyDescent="0.25">
      <c r="A1616" s="1">
        <v>42164</v>
      </c>
      <c r="B1616">
        <v>90.337905236907702</v>
      </c>
      <c r="C1616">
        <f t="shared" si="50"/>
        <v>51.503073818507978</v>
      </c>
      <c r="D1616">
        <f t="shared" si="51"/>
        <v>51.505047390386466</v>
      </c>
    </row>
    <row r="1617" spans="1:4" x14ac:dyDescent="0.25">
      <c r="A1617" s="1">
        <v>42165</v>
      </c>
      <c r="B1617">
        <v>92.8333333333333</v>
      </c>
      <c r="C1617">
        <f t="shared" si="50"/>
        <v>82.570938953227767</v>
      </c>
      <c r="D1617">
        <f t="shared" si="51"/>
        <v>59.271618959690713</v>
      </c>
    </row>
    <row r="1618" spans="1:4" x14ac:dyDescent="0.25">
      <c r="A1618" s="1">
        <v>42166</v>
      </c>
      <c r="B1618">
        <v>92.532728609953395</v>
      </c>
      <c r="C1618">
        <f t="shared" si="50"/>
        <v>90.780854457312188</v>
      </c>
      <c r="D1618">
        <f t="shared" si="51"/>
        <v>65.983961834419233</v>
      </c>
    </row>
    <row r="1619" spans="1:4" x14ac:dyDescent="0.25">
      <c r="A1619" s="1">
        <v>42167</v>
      </c>
      <c r="B1619">
        <v>94.769938650306699</v>
      </c>
      <c r="C1619">
        <f t="shared" si="50"/>
        <v>92.182353779425156</v>
      </c>
      <c r="D1619">
        <f t="shared" si="51"/>
        <v>71.293715189526068</v>
      </c>
    </row>
    <row r="1620" spans="1:4" x14ac:dyDescent="0.25">
      <c r="A1620" s="1">
        <v>42168</v>
      </c>
      <c r="B1620">
        <v>94.880255941499101</v>
      </c>
      <c r="C1620">
        <f t="shared" si="50"/>
        <v>94.252421676130382</v>
      </c>
      <c r="D1620">
        <f t="shared" si="51"/>
        <v>75.988959881682192</v>
      </c>
    </row>
    <row r="1621" spans="1:4" x14ac:dyDescent="0.25">
      <c r="A1621" s="1">
        <v>42169</v>
      </c>
      <c r="B1621">
        <v>92.731166150670802</v>
      </c>
      <c r="C1621">
        <f t="shared" si="50"/>
        <v>94.754689088425351</v>
      </c>
      <c r="D1621">
        <f t="shared" si="51"/>
        <v>79.767219093645579</v>
      </c>
    </row>
    <row r="1622" spans="1:4" x14ac:dyDescent="0.25">
      <c r="A1622" s="1">
        <v>42170</v>
      </c>
      <c r="B1622">
        <v>91.155539251650794</v>
      </c>
      <c r="C1622">
        <f t="shared" si="50"/>
        <v>93.135870738221712</v>
      </c>
      <c r="D1622">
        <f t="shared" si="51"/>
        <v>82.360008505050629</v>
      </c>
    </row>
    <row r="1623" spans="1:4" x14ac:dyDescent="0.25">
      <c r="A1623" s="1">
        <v>42171</v>
      </c>
      <c r="B1623">
        <v>92.152125279642107</v>
      </c>
      <c r="C1623">
        <f t="shared" si="50"/>
        <v>91.551605548964972</v>
      </c>
      <c r="D1623">
        <f t="shared" si="51"/>
        <v>84.119114654370662</v>
      </c>
    </row>
    <row r="1624" spans="1:4" x14ac:dyDescent="0.25">
      <c r="A1624" s="1">
        <v>42172</v>
      </c>
      <c r="B1624">
        <v>89.950600801068106</v>
      </c>
      <c r="C1624">
        <f t="shared" si="50"/>
        <v>92.032021333506677</v>
      </c>
      <c r="D1624">
        <f t="shared" si="51"/>
        <v>85.725716779424957</v>
      </c>
    </row>
    <row r="1625" spans="1:4" x14ac:dyDescent="0.25">
      <c r="A1625" s="1">
        <v>42173</v>
      </c>
      <c r="B1625">
        <v>90.488439306358401</v>
      </c>
      <c r="C1625">
        <f t="shared" si="50"/>
        <v>90.366884907555828</v>
      </c>
      <c r="D1625">
        <f t="shared" si="51"/>
        <v>86.570693583753595</v>
      </c>
    </row>
    <row r="1626" spans="1:4" x14ac:dyDescent="0.25">
      <c r="A1626" s="1">
        <v>42174</v>
      </c>
      <c r="B1626">
        <v>92.7264150943396</v>
      </c>
      <c r="C1626">
        <f t="shared" si="50"/>
        <v>90.464128426597881</v>
      </c>
      <c r="D1626">
        <f t="shared" si="51"/>
        <v>87.354242728274556</v>
      </c>
    </row>
    <row r="1627" spans="1:4" x14ac:dyDescent="0.25">
      <c r="A1627" s="1">
        <v>42175</v>
      </c>
      <c r="B1627">
        <v>88.346774193548399</v>
      </c>
      <c r="C1627">
        <f t="shared" si="50"/>
        <v>92.273957760791262</v>
      </c>
      <c r="D1627">
        <f t="shared" si="51"/>
        <v>88.428677201487574</v>
      </c>
    </row>
    <row r="1628" spans="1:4" x14ac:dyDescent="0.25">
      <c r="A1628" s="1">
        <v>42176</v>
      </c>
      <c r="B1628">
        <v>89.237055520898295</v>
      </c>
      <c r="C1628">
        <f t="shared" si="50"/>
        <v>89.132210906996974</v>
      </c>
      <c r="D1628">
        <f t="shared" si="51"/>
        <v>88.412296599899747</v>
      </c>
    </row>
    <row r="1629" spans="1:4" x14ac:dyDescent="0.25">
      <c r="A1629" s="1">
        <v>42177</v>
      </c>
      <c r="B1629">
        <v>92.813358302122396</v>
      </c>
      <c r="C1629">
        <f t="shared" si="50"/>
        <v>89.216086598118039</v>
      </c>
      <c r="D1629">
        <f t="shared" si="51"/>
        <v>88.577248384099462</v>
      </c>
    </row>
    <row r="1630" spans="1:4" x14ac:dyDescent="0.25">
      <c r="A1630" s="1">
        <v>42178</v>
      </c>
      <c r="B1630">
        <v>92.378904481665899</v>
      </c>
      <c r="C1630">
        <f t="shared" si="50"/>
        <v>92.09390396132153</v>
      </c>
      <c r="D1630">
        <f t="shared" si="51"/>
        <v>89.42447036770406</v>
      </c>
    </row>
    <row r="1631" spans="1:4" x14ac:dyDescent="0.25">
      <c r="A1631" s="1">
        <v>42179</v>
      </c>
      <c r="B1631">
        <v>94.7554149428085</v>
      </c>
      <c r="C1631">
        <f t="shared" si="50"/>
        <v>92.321904377597036</v>
      </c>
      <c r="D1631">
        <f t="shared" si="51"/>
        <v>90.015357190496431</v>
      </c>
    </row>
    <row r="1632" spans="1:4" x14ac:dyDescent="0.25">
      <c r="A1632" s="1">
        <v>42180</v>
      </c>
      <c r="B1632">
        <v>92.064418212478898</v>
      </c>
      <c r="C1632">
        <f t="shared" si="50"/>
        <v>94.268712829766216</v>
      </c>
      <c r="D1632">
        <f t="shared" si="51"/>
        <v>90.963368740958856</v>
      </c>
    </row>
    <row r="1633" spans="1:4" x14ac:dyDescent="0.25">
      <c r="A1633" s="1">
        <v>42181</v>
      </c>
      <c r="B1633">
        <v>96.400466562985997</v>
      </c>
      <c r="C1633">
        <f t="shared" si="50"/>
        <v>92.505277135936367</v>
      </c>
      <c r="D1633">
        <f t="shared" si="51"/>
        <v>91.183578635262876</v>
      </c>
    </row>
    <row r="1634" spans="1:4" x14ac:dyDescent="0.25">
      <c r="A1634" s="1">
        <v>42182</v>
      </c>
      <c r="B1634">
        <v>93.123298638911095</v>
      </c>
      <c r="C1634">
        <f t="shared" si="50"/>
        <v>95.621428677576091</v>
      </c>
      <c r="D1634">
        <f t="shared" si="51"/>
        <v>92.226956220807509</v>
      </c>
    </row>
    <row r="1635" spans="1:4" x14ac:dyDescent="0.25">
      <c r="A1635" s="1">
        <v>42183</v>
      </c>
      <c r="B1635">
        <v>91.946841294298906</v>
      </c>
      <c r="C1635">
        <f t="shared" si="50"/>
        <v>93.622924646644094</v>
      </c>
      <c r="D1635">
        <f t="shared" si="51"/>
        <v>92.406224704428226</v>
      </c>
    </row>
    <row r="1636" spans="1:4" x14ac:dyDescent="0.25">
      <c r="A1636" s="1">
        <v>42184</v>
      </c>
      <c r="B1636">
        <v>92.442441720740206</v>
      </c>
      <c r="C1636">
        <f t="shared" si="50"/>
        <v>92.282057964767944</v>
      </c>
      <c r="D1636">
        <f t="shared" si="51"/>
        <v>92.314348022402356</v>
      </c>
    </row>
    <row r="1637" spans="1:4" x14ac:dyDescent="0.25">
      <c r="A1637" s="1">
        <v>42185</v>
      </c>
      <c r="B1637">
        <v>96.585690515807002</v>
      </c>
      <c r="C1637">
        <f t="shared" si="50"/>
        <v>92.410364969545753</v>
      </c>
      <c r="D1637">
        <f t="shared" si="51"/>
        <v>92.33996676206992</v>
      </c>
    </row>
    <row r="1638" spans="1:4" x14ac:dyDescent="0.25">
      <c r="A1638" s="1">
        <v>42186</v>
      </c>
      <c r="B1638">
        <v>93.398362892223702</v>
      </c>
      <c r="C1638">
        <f t="shared" si="50"/>
        <v>95.750625406554761</v>
      </c>
      <c r="D1638">
        <f t="shared" si="51"/>
        <v>93.189111512817334</v>
      </c>
    </row>
    <row r="1639" spans="1:4" x14ac:dyDescent="0.25">
      <c r="A1639" s="1">
        <v>42187</v>
      </c>
      <c r="B1639">
        <v>93.498457742134505</v>
      </c>
      <c r="C1639">
        <f t="shared" si="50"/>
        <v>93.868815395089911</v>
      </c>
      <c r="D1639">
        <f t="shared" si="51"/>
        <v>93.230961788698608</v>
      </c>
    </row>
    <row r="1640" spans="1:4" x14ac:dyDescent="0.25">
      <c r="A1640" s="1">
        <v>42188</v>
      </c>
      <c r="B1640">
        <v>92.6635311143271</v>
      </c>
      <c r="C1640">
        <f t="shared" si="50"/>
        <v>93.572529272725589</v>
      </c>
      <c r="D1640">
        <f t="shared" si="51"/>
        <v>93.284460979385784</v>
      </c>
    </row>
    <row r="1641" spans="1:4" x14ac:dyDescent="0.25">
      <c r="A1641" s="1">
        <v>42189</v>
      </c>
      <c r="B1641">
        <v>91.823045267489704</v>
      </c>
      <c r="C1641">
        <f t="shared" si="50"/>
        <v>92.845330746006809</v>
      </c>
      <c r="D1641">
        <f t="shared" si="51"/>
        <v>93.160275006374064</v>
      </c>
    </row>
    <row r="1642" spans="1:4" x14ac:dyDescent="0.25">
      <c r="A1642" s="1">
        <v>42190</v>
      </c>
      <c r="B1642">
        <v>93.934381778741894</v>
      </c>
      <c r="C1642">
        <f t="shared" si="50"/>
        <v>92.027502363193122</v>
      </c>
      <c r="D1642">
        <f t="shared" si="51"/>
        <v>92.892829058597201</v>
      </c>
    </row>
    <row r="1643" spans="1:4" x14ac:dyDescent="0.25">
      <c r="A1643" s="1">
        <v>42191</v>
      </c>
      <c r="B1643">
        <v>93.042863871879405</v>
      </c>
      <c r="C1643">
        <f t="shared" si="50"/>
        <v>93.55300589563214</v>
      </c>
      <c r="D1643">
        <f t="shared" si="51"/>
        <v>93.101139602626134</v>
      </c>
    </row>
    <row r="1644" spans="1:4" x14ac:dyDescent="0.25">
      <c r="A1644" s="1">
        <v>42192</v>
      </c>
      <c r="B1644">
        <v>91.885390428211593</v>
      </c>
      <c r="C1644">
        <f t="shared" si="50"/>
        <v>93.14489227662996</v>
      </c>
      <c r="D1644">
        <f t="shared" si="51"/>
        <v>93.089484456476796</v>
      </c>
    </row>
    <row r="1645" spans="1:4" x14ac:dyDescent="0.25">
      <c r="A1645" s="1">
        <v>42193</v>
      </c>
      <c r="B1645">
        <v>92.938628158844807</v>
      </c>
      <c r="C1645">
        <f t="shared" si="50"/>
        <v>92.137290797895275</v>
      </c>
      <c r="D1645">
        <f t="shared" si="51"/>
        <v>92.848665650823762</v>
      </c>
    </row>
    <row r="1646" spans="1:4" x14ac:dyDescent="0.25">
      <c r="A1646" s="1">
        <v>42194</v>
      </c>
      <c r="B1646">
        <v>95.996503496503493</v>
      </c>
      <c r="C1646">
        <f t="shared" si="50"/>
        <v>92.778360686654906</v>
      </c>
      <c r="D1646">
        <f t="shared" si="51"/>
        <v>92.866658152427974</v>
      </c>
    </row>
    <row r="1647" spans="1:4" x14ac:dyDescent="0.25">
      <c r="A1647" s="1">
        <v>42195</v>
      </c>
      <c r="B1647">
        <v>55</v>
      </c>
      <c r="C1647">
        <f t="shared" si="50"/>
        <v>95.352874934533787</v>
      </c>
      <c r="D1647">
        <f t="shared" si="51"/>
        <v>93.492627221243083</v>
      </c>
    </row>
    <row r="1648" spans="1:4" x14ac:dyDescent="0.25">
      <c r="A1648" s="1">
        <v>42196</v>
      </c>
      <c r="B1648">
        <v>55</v>
      </c>
      <c r="C1648">
        <f t="shared" si="50"/>
        <v>63.070574986906763</v>
      </c>
      <c r="D1648">
        <f t="shared" si="51"/>
        <v>85.794101776994466</v>
      </c>
    </row>
    <row r="1649" spans="1:4" x14ac:dyDescent="0.25">
      <c r="A1649" s="1">
        <v>42197</v>
      </c>
      <c r="B1649">
        <v>55.499789473684203</v>
      </c>
      <c r="C1649">
        <f t="shared" si="50"/>
        <v>56.61411499738135</v>
      </c>
      <c r="D1649">
        <f t="shared" si="51"/>
        <v>79.635281421595579</v>
      </c>
    </row>
    <row r="1650" spans="1:4" x14ac:dyDescent="0.25">
      <c r="A1650" s="1">
        <v>42198</v>
      </c>
      <c r="B1650">
        <v>55.504166666666698</v>
      </c>
      <c r="C1650">
        <f t="shared" si="50"/>
        <v>55.722654578423636</v>
      </c>
      <c r="D1650">
        <f t="shared" si="51"/>
        <v>74.808183032013304</v>
      </c>
    </row>
    <row r="1651" spans="1:4" x14ac:dyDescent="0.25">
      <c r="A1651" s="1">
        <v>42199</v>
      </c>
      <c r="B1651">
        <v>55.499630450849999</v>
      </c>
      <c r="C1651">
        <f t="shared" si="50"/>
        <v>55.54786424901809</v>
      </c>
      <c r="D1651">
        <f t="shared" si="51"/>
        <v>70.947379758943981</v>
      </c>
    </row>
    <row r="1652" spans="1:4" x14ac:dyDescent="0.25">
      <c r="A1652" s="1">
        <v>42200</v>
      </c>
      <c r="B1652">
        <v>55.5017793594306</v>
      </c>
      <c r="C1652">
        <f t="shared" si="50"/>
        <v>55.509277210483624</v>
      </c>
      <c r="D1652">
        <f t="shared" si="51"/>
        <v>67.857829897325189</v>
      </c>
    </row>
    <row r="1653" spans="1:4" x14ac:dyDescent="0.25">
      <c r="A1653" s="1">
        <v>42201</v>
      </c>
      <c r="B1653">
        <v>54.4991717283269</v>
      </c>
      <c r="C1653">
        <f t="shared" si="50"/>
        <v>55.503278929641212</v>
      </c>
      <c r="D1653">
        <f t="shared" si="51"/>
        <v>65.386619789746277</v>
      </c>
    </row>
    <row r="1654" spans="1:4" x14ac:dyDescent="0.25">
      <c r="A1654" s="1">
        <v>42202</v>
      </c>
      <c r="B1654">
        <v>79.641618497109803</v>
      </c>
      <c r="C1654">
        <f t="shared" si="50"/>
        <v>54.699993168589771</v>
      </c>
      <c r="D1654">
        <f t="shared" si="51"/>
        <v>63.209130177462406</v>
      </c>
    </row>
    <row r="1655" spans="1:4" x14ac:dyDescent="0.25">
      <c r="A1655" s="1">
        <v>42203</v>
      </c>
      <c r="B1655">
        <v>98.791187270501794</v>
      </c>
      <c r="C1655">
        <f t="shared" si="50"/>
        <v>74.6532934314058</v>
      </c>
      <c r="D1655">
        <f t="shared" si="51"/>
        <v>66.495627841391894</v>
      </c>
    </row>
    <row r="1656" spans="1:4" x14ac:dyDescent="0.25">
      <c r="A1656" s="1">
        <v>42204</v>
      </c>
      <c r="B1656">
        <v>96.801913337084997</v>
      </c>
      <c r="C1656">
        <f t="shared" si="50"/>
        <v>93.963608502682604</v>
      </c>
      <c r="D1656">
        <f t="shared" si="51"/>
        <v>72.954739727213877</v>
      </c>
    </row>
    <row r="1657" spans="1:4" x14ac:dyDescent="0.25">
      <c r="A1657" s="1">
        <v>42205</v>
      </c>
      <c r="B1657">
        <v>98.811273635390606</v>
      </c>
      <c r="C1657">
        <f t="shared" si="50"/>
        <v>96.234252370204516</v>
      </c>
      <c r="D1657">
        <f t="shared" si="51"/>
        <v>77.724174449188098</v>
      </c>
    </row>
    <row r="1658" spans="1:4" x14ac:dyDescent="0.25">
      <c r="A1658" s="1">
        <v>42206</v>
      </c>
      <c r="B1658">
        <v>99.996484698097603</v>
      </c>
      <c r="C1658">
        <f t="shared" si="50"/>
        <v>98.295869382353402</v>
      </c>
      <c r="D1658">
        <f t="shared" si="51"/>
        <v>81.941594286428597</v>
      </c>
    </row>
    <row r="1659" spans="1:4" x14ac:dyDescent="0.25">
      <c r="A1659" s="1">
        <v>42207</v>
      </c>
      <c r="B1659">
        <v>100.45302713987471</v>
      </c>
      <c r="C1659">
        <f t="shared" si="50"/>
        <v>99.65636163494878</v>
      </c>
      <c r="D1659">
        <f t="shared" si="51"/>
        <v>85.552572368762412</v>
      </c>
    </row>
    <row r="1660" spans="1:4" x14ac:dyDescent="0.25">
      <c r="A1660" s="1">
        <v>42208</v>
      </c>
      <c r="B1660">
        <v>101.47433306386419</v>
      </c>
      <c r="C1660">
        <f t="shared" si="50"/>
        <v>100.29369403888953</v>
      </c>
      <c r="D1660">
        <f t="shared" si="51"/>
        <v>88.532663322984888</v>
      </c>
    </row>
    <row r="1661" spans="1:4" x14ac:dyDescent="0.25">
      <c r="A1661" s="1">
        <v>42209</v>
      </c>
      <c r="B1661">
        <v>101.5052546483428</v>
      </c>
      <c r="C1661">
        <f t="shared" si="50"/>
        <v>101.23820525886927</v>
      </c>
      <c r="D1661">
        <f t="shared" si="51"/>
        <v>91.120997271160746</v>
      </c>
    </row>
    <row r="1662" spans="1:4" x14ac:dyDescent="0.25">
      <c r="A1662" s="1">
        <v>42210</v>
      </c>
      <c r="B1662">
        <v>100.62952243125901</v>
      </c>
      <c r="C1662">
        <f t="shared" si="50"/>
        <v>101.4518447704481</v>
      </c>
      <c r="D1662">
        <f t="shared" si="51"/>
        <v>93.19784874659716</v>
      </c>
    </row>
    <row r="1663" spans="1:4" x14ac:dyDescent="0.25">
      <c r="A1663" s="1">
        <v>42211</v>
      </c>
      <c r="B1663">
        <v>101.0010718113612</v>
      </c>
      <c r="C1663">
        <f t="shared" si="50"/>
        <v>100.79398689909684</v>
      </c>
      <c r="D1663">
        <f t="shared" si="51"/>
        <v>94.684183483529523</v>
      </c>
    </row>
    <row r="1664" spans="1:4" x14ac:dyDescent="0.25">
      <c r="A1664" s="1">
        <v>42212</v>
      </c>
      <c r="B1664">
        <v>97.464379947229503</v>
      </c>
      <c r="C1664">
        <f t="shared" si="50"/>
        <v>100.95965482890833</v>
      </c>
      <c r="D1664">
        <f t="shared" si="51"/>
        <v>95.947561149095861</v>
      </c>
    </row>
    <row r="1665" spans="1:4" x14ac:dyDescent="0.25">
      <c r="A1665" s="1">
        <v>42213</v>
      </c>
      <c r="B1665">
        <v>87.83</v>
      </c>
      <c r="C1665">
        <f t="shared" si="50"/>
        <v>98.163434923565276</v>
      </c>
      <c r="D1665">
        <f t="shared" si="51"/>
        <v>96.250924908722595</v>
      </c>
    </row>
    <row r="1666" spans="1:4" x14ac:dyDescent="0.25">
      <c r="A1666" s="1">
        <v>42214</v>
      </c>
      <c r="B1666">
        <v>96.511504424778806</v>
      </c>
      <c r="C1666">
        <f t="shared" si="50"/>
        <v>89.896686984713057</v>
      </c>
      <c r="D1666">
        <f t="shared" si="51"/>
        <v>94.566739926978087</v>
      </c>
    </row>
    <row r="1667" spans="1:4" x14ac:dyDescent="0.25">
      <c r="A1667" s="1">
        <v>42215</v>
      </c>
      <c r="B1667">
        <v>98.876574307304793</v>
      </c>
      <c r="C1667">
        <f t="shared" si="50"/>
        <v>95.188540936765662</v>
      </c>
      <c r="D1667">
        <f t="shared" si="51"/>
        <v>94.95569282653824</v>
      </c>
    </row>
    <row r="1668" spans="1:4" x14ac:dyDescent="0.25">
      <c r="A1668" s="1">
        <v>42216</v>
      </c>
      <c r="B1668">
        <v>99.3535220539829</v>
      </c>
      <c r="C1668">
        <f t="shared" ref="C1668:C1731" si="52">0.8*B1667+0.2*C1667</f>
        <v>98.13896763319697</v>
      </c>
      <c r="D1668">
        <f t="shared" ref="D1668:D1731" si="53">0.2*B1667+0.8*D1667</f>
        <v>95.739869122691545</v>
      </c>
    </row>
    <row r="1669" spans="1:4" x14ac:dyDescent="0.25">
      <c r="A1669" s="1">
        <v>42217</v>
      </c>
      <c r="B1669">
        <v>96.028135990621294</v>
      </c>
      <c r="C1669">
        <f t="shared" si="52"/>
        <v>99.110611169825717</v>
      </c>
      <c r="D1669">
        <f t="shared" si="53"/>
        <v>96.46259970894981</v>
      </c>
    </row>
    <row r="1670" spans="1:4" x14ac:dyDescent="0.25">
      <c r="A1670" s="1">
        <v>42218</v>
      </c>
      <c r="B1670">
        <v>94.675378787878799</v>
      </c>
      <c r="C1670">
        <f t="shared" si="52"/>
        <v>96.644631026462193</v>
      </c>
      <c r="D1670">
        <f t="shared" si="53"/>
        <v>96.37570696528411</v>
      </c>
    </row>
    <row r="1671" spans="1:4" x14ac:dyDescent="0.25">
      <c r="A1671" s="1">
        <v>42219</v>
      </c>
      <c r="B1671">
        <v>96.762666666666703</v>
      </c>
      <c r="C1671">
        <f t="shared" si="52"/>
        <v>95.069229235595486</v>
      </c>
      <c r="D1671">
        <f t="shared" si="53"/>
        <v>96.035641329803056</v>
      </c>
    </row>
    <row r="1672" spans="1:4" x14ac:dyDescent="0.25">
      <c r="A1672" s="1">
        <v>42220</v>
      </c>
      <c r="B1672">
        <v>100.049756097561</v>
      </c>
      <c r="C1672">
        <f t="shared" si="52"/>
        <v>96.423979180452463</v>
      </c>
      <c r="D1672">
        <f t="shared" si="53"/>
        <v>96.181046397175791</v>
      </c>
    </row>
    <row r="1673" spans="1:4" x14ac:dyDescent="0.25">
      <c r="A1673" s="1">
        <v>42221</v>
      </c>
      <c r="B1673">
        <v>100.5760416666667</v>
      </c>
      <c r="C1673">
        <f t="shared" si="52"/>
        <v>99.324600714139308</v>
      </c>
      <c r="D1673">
        <f t="shared" si="53"/>
        <v>96.954788337252836</v>
      </c>
    </row>
    <row r="1674" spans="1:4" x14ac:dyDescent="0.25">
      <c r="A1674" s="1">
        <v>42222</v>
      </c>
      <c r="B1674">
        <v>99.916583582585602</v>
      </c>
      <c r="C1674">
        <f t="shared" si="52"/>
        <v>100.32575347616122</v>
      </c>
      <c r="D1674">
        <f t="shared" si="53"/>
        <v>97.679039003135614</v>
      </c>
    </row>
    <row r="1675" spans="1:4" x14ac:dyDescent="0.25">
      <c r="A1675" s="1">
        <v>42223</v>
      </c>
      <c r="B1675">
        <v>101.2059131344846</v>
      </c>
      <c r="C1675">
        <f t="shared" si="52"/>
        <v>99.998417561300741</v>
      </c>
      <c r="D1675">
        <f t="shared" si="53"/>
        <v>98.126547919025626</v>
      </c>
    </row>
    <row r="1676" spans="1:4" x14ac:dyDescent="0.25">
      <c r="A1676" s="1">
        <v>42224</v>
      </c>
      <c r="B1676">
        <v>100.6071830106184</v>
      </c>
      <c r="C1676">
        <f t="shared" si="52"/>
        <v>100.96441401984784</v>
      </c>
      <c r="D1676">
        <f t="shared" si="53"/>
        <v>98.742420962117421</v>
      </c>
    </row>
    <row r="1677" spans="1:4" x14ac:dyDescent="0.25">
      <c r="A1677" s="1">
        <v>42225</v>
      </c>
      <c r="B1677">
        <v>102.63489361702101</v>
      </c>
      <c r="C1677">
        <f t="shared" si="52"/>
        <v>100.67862921246429</v>
      </c>
      <c r="D1677">
        <f t="shared" si="53"/>
        <v>99.115373371817626</v>
      </c>
    </row>
    <row r="1678" spans="1:4" x14ac:dyDescent="0.25">
      <c r="A1678" s="1">
        <v>42226</v>
      </c>
      <c r="B1678">
        <v>101.174437739989</v>
      </c>
      <c r="C1678">
        <f t="shared" si="52"/>
        <v>102.24364073610967</v>
      </c>
      <c r="D1678">
        <f t="shared" si="53"/>
        <v>99.819277420858299</v>
      </c>
    </row>
    <row r="1679" spans="1:4" x14ac:dyDescent="0.25">
      <c r="A1679" s="1">
        <v>42227</v>
      </c>
      <c r="B1679">
        <v>100.8782816229117</v>
      </c>
      <c r="C1679">
        <f t="shared" si="52"/>
        <v>101.38827833921314</v>
      </c>
      <c r="D1679">
        <f t="shared" si="53"/>
        <v>100.09030948468444</v>
      </c>
    </row>
    <row r="1680" spans="1:4" x14ac:dyDescent="0.25">
      <c r="A1680" s="1">
        <v>42228</v>
      </c>
      <c r="B1680">
        <v>62.884615384615401</v>
      </c>
      <c r="C1680">
        <f t="shared" si="52"/>
        <v>100.98028096617199</v>
      </c>
      <c r="D1680">
        <f t="shared" si="53"/>
        <v>100.24790391232989</v>
      </c>
    </row>
    <row r="1681" spans="1:4" x14ac:dyDescent="0.25">
      <c r="A1681" s="1">
        <v>42229</v>
      </c>
      <c r="B1681">
        <v>56.411547002220601</v>
      </c>
      <c r="C1681">
        <f t="shared" si="52"/>
        <v>70.503748500926719</v>
      </c>
      <c r="D1681">
        <f t="shared" si="53"/>
        <v>92.775246206787003</v>
      </c>
    </row>
    <row r="1682" spans="1:4" x14ac:dyDescent="0.25">
      <c r="A1682" s="1">
        <v>42230</v>
      </c>
      <c r="B1682">
        <v>55.499631540162099</v>
      </c>
      <c r="C1682">
        <f t="shared" si="52"/>
        <v>59.229987301961827</v>
      </c>
      <c r="D1682">
        <f t="shared" si="53"/>
        <v>85.502506365873728</v>
      </c>
    </row>
    <row r="1683" spans="1:4" x14ac:dyDescent="0.25">
      <c r="A1683" s="1">
        <v>42231</v>
      </c>
      <c r="B1683">
        <v>55.5</v>
      </c>
      <c r="C1683">
        <f t="shared" si="52"/>
        <v>56.245702692522052</v>
      </c>
      <c r="D1683">
        <f t="shared" si="53"/>
        <v>79.501931400731408</v>
      </c>
    </row>
    <row r="1684" spans="1:4" x14ac:dyDescent="0.25">
      <c r="A1684" s="1">
        <v>42232</v>
      </c>
      <c r="B1684">
        <v>55.5</v>
      </c>
      <c r="C1684">
        <f t="shared" si="52"/>
        <v>55.649140538504419</v>
      </c>
      <c r="D1684">
        <f t="shared" si="53"/>
        <v>74.701545120585138</v>
      </c>
    </row>
    <row r="1685" spans="1:4" x14ac:dyDescent="0.25">
      <c r="A1685" s="1">
        <v>42233</v>
      </c>
      <c r="B1685">
        <v>55.499905642574099</v>
      </c>
      <c r="C1685">
        <f t="shared" si="52"/>
        <v>55.529828107700894</v>
      </c>
      <c r="D1685">
        <f t="shared" si="53"/>
        <v>70.861236096468105</v>
      </c>
    </row>
    <row r="1686" spans="1:4" x14ac:dyDescent="0.25">
      <c r="A1686" s="1">
        <v>42234</v>
      </c>
      <c r="B1686">
        <v>55.5</v>
      </c>
      <c r="C1686">
        <f t="shared" si="52"/>
        <v>55.505890135599458</v>
      </c>
      <c r="D1686">
        <f t="shared" si="53"/>
        <v>67.788970005689308</v>
      </c>
    </row>
    <row r="1687" spans="1:4" x14ac:dyDescent="0.25">
      <c r="A1687" s="1">
        <v>42235</v>
      </c>
      <c r="B1687">
        <v>55.500452488687799</v>
      </c>
      <c r="C1687">
        <f t="shared" si="52"/>
        <v>55.501178027119899</v>
      </c>
      <c r="D1687">
        <f t="shared" si="53"/>
        <v>65.331176004551452</v>
      </c>
    </row>
    <row r="1688" spans="1:4" x14ac:dyDescent="0.25">
      <c r="A1688" s="1">
        <v>42236</v>
      </c>
      <c r="B1688">
        <v>55.499862068965498</v>
      </c>
      <c r="C1688">
        <f t="shared" si="52"/>
        <v>55.500597596374227</v>
      </c>
      <c r="D1688">
        <f t="shared" si="53"/>
        <v>63.365031301378728</v>
      </c>
    </row>
    <row r="1689" spans="1:4" x14ac:dyDescent="0.25">
      <c r="A1689" s="1">
        <v>42237</v>
      </c>
      <c r="B1689">
        <v>55.5</v>
      </c>
      <c r="C1689">
        <f t="shared" si="52"/>
        <v>55.50000917444725</v>
      </c>
      <c r="D1689">
        <f t="shared" si="53"/>
        <v>61.791997454896091</v>
      </c>
    </row>
    <row r="1690" spans="1:4" x14ac:dyDescent="0.25">
      <c r="A1690" s="1">
        <v>42238</v>
      </c>
      <c r="B1690">
        <v>55.4444444444444</v>
      </c>
      <c r="C1690">
        <f t="shared" si="52"/>
        <v>55.50000183488946</v>
      </c>
      <c r="D1690">
        <f t="shared" si="53"/>
        <v>60.533597963916876</v>
      </c>
    </row>
    <row r="1691" spans="1:4" x14ac:dyDescent="0.25">
      <c r="A1691" s="1">
        <v>42239</v>
      </c>
      <c r="B1691">
        <v>55.5</v>
      </c>
      <c r="C1691">
        <f t="shared" si="52"/>
        <v>55.455555922533421</v>
      </c>
      <c r="D1691">
        <f t="shared" si="53"/>
        <v>59.515767260022386</v>
      </c>
    </row>
    <row r="1692" spans="1:4" x14ac:dyDescent="0.25">
      <c r="A1692" s="1">
        <v>42240</v>
      </c>
      <c r="B1692">
        <v>55.4444444444444</v>
      </c>
      <c r="C1692">
        <f t="shared" si="52"/>
        <v>55.491111184506693</v>
      </c>
      <c r="D1692">
        <f t="shared" si="53"/>
        <v>58.712613808017913</v>
      </c>
    </row>
    <row r="1693" spans="1:4" x14ac:dyDescent="0.25">
      <c r="A1693" s="1">
        <v>42241</v>
      </c>
      <c r="B1693">
        <v>54.5</v>
      </c>
      <c r="C1693">
        <f t="shared" si="52"/>
        <v>55.453777792456862</v>
      </c>
      <c r="D1693">
        <f t="shared" si="53"/>
        <v>58.058979935303213</v>
      </c>
    </row>
    <row r="1694" spans="1:4" x14ac:dyDescent="0.25">
      <c r="A1694" s="1">
        <v>42242</v>
      </c>
      <c r="B1694">
        <v>54.5</v>
      </c>
      <c r="C1694">
        <f t="shared" si="52"/>
        <v>54.690755558491375</v>
      </c>
      <c r="D1694">
        <f t="shared" si="53"/>
        <v>57.347183948242574</v>
      </c>
    </row>
    <row r="1695" spans="1:4" x14ac:dyDescent="0.25">
      <c r="A1695" s="1">
        <v>42243</v>
      </c>
      <c r="B1695">
        <v>54.5</v>
      </c>
      <c r="C1695">
        <f t="shared" si="52"/>
        <v>54.538151111698276</v>
      </c>
      <c r="D1695">
        <f t="shared" si="53"/>
        <v>56.77774715859406</v>
      </c>
    </row>
    <row r="1696" spans="1:4" x14ac:dyDescent="0.25">
      <c r="A1696" s="1">
        <v>42244</v>
      </c>
      <c r="B1696">
        <v>54.5</v>
      </c>
      <c r="C1696">
        <f t="shared" si="52"/>
        <v>54.507630222339657</v>
      </c>
      <c r="D1696">
        <f t="shared" si="53"/>
        <v>56.322197726875252</v>
      </c>
    </row>
    <row r="1697" spans="1:4" x14ac:dyDescent="0.25">
      <c r="A1697" s="1">
        <v>42245</v>
      </c>
      <c r="B1697">
        <v>54.5</v>
      </c>
      <c r="C1697">
        <f t="shared" si="52"/>
        <v>54.501526044467937</v>
      </c>
      <c r="D1697">
        <f t="shared" si="53"/>
        <v>55.957758181500203</v>
      </c>
    </row>
    <row r="1698" spans="1:4" x14ac:dyDescent="0.25">
      <c r="A1698" s="1">
        <v>42246</v>
      </c>
      <c r="B1698">
        <v>54.499885242139101</v>
      </c>
      <c r="C1698">
        <f t="shared" si="52"/>
        <v>54.500305208893593</v>
      </c>
      <c r="D1698">
        <f t="shared" si="53"/>
        <v>55.666206545200161</v>
      </c>
    </row>
    <row r="1699" spans="1:4" x14ac:dyDescent="0.25">
      <c r="A1699" s="1">
        <v>42247</v>
      </c>
      <c r="B1699">
        <v>54.5</v>
      </c>
      <c r="C1699">
        <f t="shared" si="52"/>
        <v>54.499969235490006</v>
      </c>
      <c r="D1699">
        <f t="shared" si="53"/>
        <v>55.432942284587952</v>
      </c>
    </row>
    <row r="1700" spans="1:4" x14ac:dyDescent="0.25">
      <c r="A1700" s="1">
        <v>42248</v>
      </c>
      <c r="B1700">
        <v>54.5</v>
      </c>
      <c r="C1700">
        <f t="shared" si="52"/>
        <v>54.499993847098004</v>
      </c>
      <c r="D1700">
        <f t="shared" si="53"/>
        <v>55.246353827670362</v>
      </c>
    </row>
    <row r="1701" spans="1:4" x14ac:dyDescent="0.25">
      <c r="A1701" s="1">
        <v>42249</v>
      </c>
      <c r="B1701">
        <v>54.5</v>
      </c>
      <c r="C1701">
        <f t="shared" si="52"/>
        <v>54.499998769419605</v>
      </c>
      <c r="D1701">
        <f t="shared" si="53"/>
        <v>55.097083062136292</v>
      </c>
    </row>
    <row r="1702" spans="1:4" x14ac:dyDescent="0.25">
      <c r="A1702" s="1">
        <v>42250</v>
      </c>
      <c r="B1702">
        <v>54.500246913580199</v>
      </c>
      <c r="C1702">
        <f t="shared" si="52"/>
        <v>54.499999753883927</v>
      </c>
      <c r="D1702">
        <f t="shared" si="53"/>
        <v>54.977666449709034</v>
      </c>
    </row>
    <row r="1703" spans="1:4" x14ac:dyDescent="0.25">
      <c r="A1703" s="1">
        <v>42251</v>
      </c>
      <c r="B1703">
        <v>54.500101235067802</v>
      </c>
      <c r="C1703">
        <f t="shared" si="52"/>
        <v>54.500197481640953</v>
      </c>
      <c r="D1703">
        <f t="shared" si="53"/>
        <v>54.882182542483271</v>
      </c>
    </row>
    <row r="1704" spans="1:4" x14ac:dyDescent="0.25">
      <c r="A1704" s="1">
        <v>42252</v>
      </c>
      <c r="B1704">
        <v>54.5</v>
      </c>
      <c r="C1704">
        <f t="shared" si="52"/>
        <v>54.500120484382435</v>
      </c>
      <c r="D1704">
        <f t="shared" si="53"/>
        <v>54.805766281000174</v>
      </c>
    </row>
    <row r="1705" spans="1:4" x14ac:dyDescent="0.25">
      <c r="A1705" s="1">
        <v>42253</v>
      </c>
      <c r="B1705">
        <v>54.4979719188768</v>
      </c>
      <c r="C1705">
        <f t="shared" si="52"/>
        <v>54.500024096876487</v>
      </c>
      <c r="D1705">
        <f t="shared" si="53"/>
        <v>54.744613024800138</v>
      </c>
    </row>
    <row r="1706" spans="1:4" x14ac:dyDescent="0.25">
      <c r="A1706" s="1">
        <v>42254</v>
      </c>
      <c r="B1706">
        <v>55</v>
      </c>
      <c r="C1706">
        <f t="shared" si="52"/>
        <v>54.498382354476739</v>
      </c>
      <c r="D1706">
        <f t="shared" si="53"/>
        <v>54.695284803615472</v>
      </c>
    </row>
    <row r="1707" spans="1:4" x14ac:dyDescent="0.25">
      <c r="A1707" s="1">
        <v>42255</v>
      </c>
      <c r="B1707">
        <v>54.499862448418199</v>
      </c>
      <c r="C1707">
        <f t="shared" si="52"/>
        <v>54.899676470895351</v>
      </c>
      <c r="D1707">
        <f t="shared" si="53"/>
        <v>54.756227842892379</v>
      </c>
    </row>
    <row r="1708" spans="1:4" x14ac:dyDescent="0.25">
      <c r="A1708" s="1">
        <v>42256</v>
      </c>
      <c r="B1708">
        <v>54.5000627116518</v>
      </c>
      <c r="C1708">
        <f t="shared" si="52"/>
        <v>54.579825252913636</v>
      </c>
      <c r="D1708">
        <f t="shared" si="53"/>
        <v>54.704954763997549</v>
      </c>
    </row>
    <row r="1709" spans="1:4" x14ac:dyDescent="0.25">
      <c r="A1709" s="1">
        <v>42257</v>
      </c>
      <c r="B1709">
        <v>54.5</v>
      </c>
      <c r="C1709">
        <f t="shared" si="52"/>
        <v>54.516015219904169</v>
      </c>
      <c r="D1709">
        <f t="shared" si="53"/>
        <v>54.663976353528398</v>
      </c>
    </row>
    <row r="1710" spans="1:4" x14ac:dyDescent="0.25">
      <c r="A1710" s="1">
        <v>42258</v>
      </c>
      <c r="B1710">
        <v>54.5</v>
      </c>
      <c r="C1710">
        <f t="shared" si="52"/>
        <v>54.503203043980832</v>
      </c>
      <c r="D1710">
        <f t="shared" si="53"/>
        <v>54.631181082822721</v>
      </c>
    </row>
    <row r="1711" spans="1:4" x14ac:dyDescent="0.25">
      <c r="A1711" s="1">
        <v>42259</v>
      </c>
      <c r="B1711">
        <v>54.5</v>
      </c>
      <c r="C1711">
        <f t="shared" si="52"/>
        <v>54.500640608796168</v>
      </c>
      <c r="D1711">
        <f t="shared" si="53"/>
        <v>54.60494486625818</v>
      </c>
    </row>
    <row r="1712" spans="1:4" x14ac:dyDescent="0.25">
      <c r="A1712" s="1">
        <v>42260</v>
      </c>
      <c r="B1712">
        <v>54.499455930359098</v>
      </c>
      <c r="C1712">
        <f t="shared" si="52"/>
        <v>54.500128121759232</v>
      </c>
      <c r="D1712">
        <f t="shared" si="53"/>
        <v>54.583955893006546</v>
      </c>
    </row>
    <row r="1713" spans="1:4" x14ac:dyDescent="0.25">
      <c r="A1713" s="1">
        <v>42261</v>
      </c>
      <c r="B1713">
        <v>70.1267880364109</v>
      </c>
      <c r="C1713">
        <f t="shared" si="52"/>
        <v>54.499590368639126</v>
      </c>
      <c r="D1713">
        <f t="shared" si="53"/>
        <v>54.567055900477058</v>
      </c>
    </row>
    <row r="1714" spans="1:4" x14ac:dyDescent="0.25">
      <c r="A1714" s="1">
        <v>42262</v>
      </c>
      <c r="B1714">
        <v>90.469180327868898</v>
      </c>
      <c r="C1714">
        <f t="shared" si="52"/>
        <v>67.001348502856558</v>
      </c>
      <c r="D1714">
        <f t="shared" si="53"/>
        <v>57.679002327663831</v>
      </c>
    </row>
    <row r="1715" spans="1:4" x14ac:dyDescent="0.25">
      <c r="A1715" s="1">
        <v>42263</v>
      </c>
      <c r="B1715">
        <v>92.938275340393304</v>
      </c>
      <c r="C1715">
        <f t="shared" si="52"/>
        <v>85.77561396286643</v>
      </c>
      <c r="D1715">
        <f t="shared" si="53"/>
        <v>64.237037927704847</v>
      </c>
    </row>
    <row r="1716" spans="1:4" x14ac:dyDescent="0.25">
      <c r="A1716" s="1">
        <v>42264</v>
      </c>
      <c r="B1716">
        <v>88.415857605178005</v>
      </c>
      <c r="C1716">
        <f t="shared" si="52"/>
        <v>91.505743064887923</v>
      </c>
      <c r="D1716">
        <f t="shared" si="53"/>
        <v>69.977285410242544</v>
      </c>
    </row>
    <row r="1717" spans="1:4" x14ac:dyDescent="0.25">
      <c r="A1717" s="1">
        <v>42265</v>
      </c>
      <c r="B1717">
        <v>92.1886326194399</v>
      </c>
      <c r="C1717">
        <f t="shared" si="52"/>
        <v>89.033834697119985</v>
      </c>
      <c r="D1717">
        <f t="shared" si="53"/>
        <v>73.664999849229645</v>
      </c>
    </row>
    <row r="1718" spans="1:4" x14ac:dyDescent="0.25">
      <c r="A1718" s="1">
        <v>42266</v>
      </c>
      <c r="B1718">
        <v>94.2920912178554</v>
      </c>
      <c r="C1718">
        <f t="shared" si="52"/>
        <v>91.55767303497592</v>
      </c>
      <c r="D1718">
        <f t="shared" si="53"/>
        <v>77.369726403271699</v>
      </c>
    </row>
    <row r="1719" spans="1:4" x14ac:dyDescent="0.25">
      <c r="A1719" s="1">
        <v>42267</v>
      </c>
      <c r="B1719">
        <v>93.770996348461097</v>
      </c>
      <c r="C1719">
        <f t="shared" si="52"/>
        <v>93.745207581279502</v>
      </c>
      <c r="D1719">
        <f t="shared" si="53"/>
        <v>80.754199366188445</v>
      </c>
    </row>
    <row r="1720" spans="1:4" x14ac:dyDescent="0.25">
      <c r="A1720" s="1">
        <v>42268</v>
      </c>
      <c r="B1720">
        <v>94.694892473118301</v>
      </c>
      <c r="C1720">
        <f t="shared" si="52"/>
        <v>93.765838595024775</v>
      </c>
      <c r="D1720">
        <f t="shared" si="53"/>
        <v>83.357558762642981</v>
      </c>
    </row>
    <row r="1721" spans="1:4" x14ac:dyDescent="0.25">
      <c r="A1721" s="1">
        <v>42269</v>
      </c>
      <c r="B1721">
        <v>92.502994011976</v>
      </c>
      <c r="C1721">
        <f t="shared" si="52"/>
        <v>94.509081697499596</v>
      </c>
      <c r="D1721">
        <f t="shared" si="53"/>
        <v>85.625025504738062</v>
      </c>
    </row>
    <row r="1722" spans="1:4" x14ac:dyDescent="0.25">
      <c r="A1722" s="1">
        <v>42270</v>
      </c>
      <c r="B1722">
        <v>95.003610108303207</v>
      </c>
      <c r="C1722">
        <f t="shared" si="52"/>
        <v>92.904211549080713</v>
      </c>
      <c r="D1722">
        <f t="shared" si="53"/>
        <v>87.000619206185661</v>
      </c>
    </row>
    <row r="1723" spans="1:4" x14ac:dyDescent="0.25">
      <c r="A1723" s="1">
        <v>42271</v>
      </c>
      <c r="B1723">
        <v>95.108701401745606</v>
      </c>
      <c r="C1723">
        <f t="shared" si="52"/>
        <v>94.583730396458719</v>
      </c>
      <c r="D1723">
        <f t="shared" si="53"/>
        <v>88.601217386609164</v>
      </c>
    </row>
    <row r="1724" spans="1:4" x14ac:dyDescent="0.25">
      <c r="A1724" s="1">
        <v>42272</v>
      </c>
      <c r="B1724">
        <v>93.496022461394503</v>
      </c>
      <c r="C1724">
        <f t="shared" si="52"/>
        <v>95.003707200688225</v>
      </c>
      <c r="D1724">
        <f t="shared" si="53"/>
        <v>89.902714189636455</v>
      </c>
    </row>
    <row r="1725" spans="1:4" x14ac:dyDescent="0.25">
      <c r="A1725" s="1">
        <v>42273</v>
      </c>
      <c r="B1725">
        <v>95.855737704917999</v>
      </c>
      <c r="C1725">
        <f t="shared" si="52"/>
        <v>93.797559409253253</v>
      </c>
      <c r="D1725">
        <f t="shared" si="53"/>
        <v>90.621375843988062</v>
      </c>
    </row>
    <row r="1726" spans="1:4" x14ac:dyDescent="0.25">
      <c r="A1726" s="1">
        <v>42274</v>
      </c>
      <c r="B1726">
        <v>89.502766798419003</v>
      </c>
      <c r="C1726">
        <f t="shared" si="52"/>
        <v>95.444102045785058</v>
      </c>
      <c r="D1726">
        <f t="shared" si="53"/>
        <v>91.66824821617405</v>
      </c>
    </row>
    <row r="1727" spans="1:4" x14ac:dyDescent="0.25">
      <c r="A1727" s="1">
        <v>42275</v>
      </c>
      <c r="B1727">
        <v>94.169435215946805</v>
      </c>
      <c r="C1727">
        <f t="shared" si="52"/>
        <v>90.691033847892214</v>
      </c>
      <c r="D1727">
        <f t="shared" si="53"/>
        <v>91.23515193262304</v>
      </c>
    </row>
    <row r="1728" spans="1:4" x14ac:dyDescent="0.25">
      <c r="A1728" s="1">
        <v>42276</v>
      </c>
      <c r="B1728">
        <v>97.2235885969816</v>
      </c>
      <c r="C1728">
        <f t="shared" si="52"/>
        <v>93.473754942335887</v>
      </c>
      <c r="D1728">
        <f t="shared" si="53"/>
        <v>91.822008589287805</v>
      </c>
    </row>
    <row r="1729" spans="1:4" x14ac:dyDescent="0.25">
      <c r="A1729" s="1">
        <v>42277</v>
      </c>
      <c r="B1729">
        <v>96.55</v>
      </c>
      <c r="C1729">
        <f t="shared" si="52"/>
        <v>96.473621866052468</v>
      </c>
      <c r="D1729">
        <f t="shared" si="53"/>
        <v>92.902324590826566</v>
      </c>
    </row>
    <row r="1730" spans="1:4" x14ac:dyDescent="0.25">
      <c r="A1730" s="1">
        <v>42278</v>
      </c>
      <c r="B1730">
        <v>93.840949554896099</v>
      </c>
      <c r="C1730">
        <f t="shared" si="52"/>
        <v>96.534724373210508</v>
      </c>
      <c r="D1730">
        <f t="shared" si="53"/>
        <v>93.631859672661264</v>
      </c>
    </row>
    <row r="1731" spans="1:4" x14ac:dyDescent="0.25">
      <c r="A1731" s="1">
        <v>42279</v>
      </c>
      <c r="B1731">
        <v>93.472116946399595</v>
      </c>
      <c r="C1731">
        <f t="shared" si="52"/>
        <v>94.379704518558981</v>
      </c>
      <c r="D1731">
        <f t="shared" si="53"/>
        <v>93.673677649108228</v>
      </c>
    </row>
    <row r="1732" spans="1:4" x14ac:dyDescent="0.25">
      <c r="A1732" s="1">
        <v>42280</v>
      </c>
      <c r="B1732">
        <v>96.308788598574793</v>
      </c>
      <c r="C1732">
        <f t="shared" ref="C1732:C1795" si="54">0.8*B1731+0.2*C1731</f>
        <v>93.653634460831469</v>
      </c>
      <c r="D1732">
        <f t="shared" ref="D1732:D1795" si="55">0.2*B1731+0.8*D1731</f>
        <v>93.633365508566499</v>
      </c>
    </row>
    <row r="1733" spans="1:4" x14ac:dyDescent="0.25">
      <c r="A1733" s="1">
        <v>42281</v>
      </c>
      <c r="B1733">
        <v>96.497267759562803</v>
      </c>
      <c r="C1733">
        <f t="shared" si="54"/>
        <v>95.777757771026131</v>
      </c>
      <c r="D1733">
        <f t="shared" si="55"/>
        <v>94.16845012656816</v>
      </c>
    </row>
    <row r="1734" spans="1:4" x14ac:dyDescent="0.25">
      <c r="A1734" s="1">
        <v>42282</v>
      </c>
      <c r="B1734">
        <v>94.967032967033006</v>
      </c>
      <c r="C1734">
        <f t="shared" si="54"/>
        <v>96.353365761855486</v>
      </c>
      <c r="D1734">
        <f t="shared" si="55"/>
        <v>94.634213653167095</v>
      </c>
    </row>
    <row r="1735" spans="1:4" x14ac:dyDescent="0.25">
      <c r="A1735" s="1">
        <v>42283</v>
      </c>
      <c r="B1735">
        <v>96.394780447390204</v>
      </c>
      <c r="C1735">
        <f t="shared" si="54"/>
        <v>95.244299525997505</v>
      </c>
      <c r="D1735">
        <f t="shared" si="55"/>
        <v>94.700777515940288</v>
      </c>
    </row>
    <row r="1736" spans="1:4" x14ac:dyDescent="0.25">
      <c r="A1736" s="1">
        <v>42284</v>
      </c>
      <c r="B1736">
        <v>91.273817034700301</v>
      </c>
      <c r="C1736">
        <f t="shared" si="54"/>
        <v>96.164684263111681</v>
      </c>
      <c r="D1736">
        <f t="shared" si="55"/>
        <v>95.03957810223028</v>
      </c>
    </row>
    <row r="1737" spans="1:4" x14ac:dyDescent="0.25">
      <c r="A1737" s="1">
        <v>42285</v>
      </c>
      <c r="B1737">
        <v>61.544068919814499</v>
      </c>
      <c r="C1737">
        <f t="shared" si="54"/>
        <v>92.251990480382574</v>
      </c>
      <c r="D1737">
        <f t="shared" si="55"/>
        <v>94.286425888724281</v>
      </c>
    </row>
    <row r="1738" spans="1:4" x14ac:dyDescent="0.25">
      <c r="A1738" s="1">
        <v>42286</v>
      </c>
      <c r="B1738">
        <v>57.499863126197603</v>
      </c>
      <c r="C1738">
        <f t="shared" si="54"/>
        <v>67.685653231928114</v>
      </c>
      <c r="D1738">
        <f t="shared" si="55"/>
        <v>87.737954494942329</v>
      </c>
    </row>
    <row r="1739" spans="1:4" x14ac:dyDescent="0.25">
      <c r="A1739" s="1">
        <v>42287</v>
      </c>
      <c r="B1739">
        <v>56.5</v>
      </c>
      <c r="C1739">
        <f t="shared" si="54"/>
        <v>59.537021147343708</v>
      </c>
      <c r="D1739">
        <f t="shared" si="55"/>
        <v>81.690336221193391</v>
      </c>
    </row>
    <row r="1740" spans="1:4" x14ac:dyDescent="0.25">
      <c r="A1740" s="1">
        <v>42288</v>
      </c>
      <c r="B1740">
        <v>56.5</v>
      </c>
      <c r="C1740">
        <f t="shared" si="54"/>
        <v>57.107404229468742</v>
      </c>
      <c r="D1740">
        <f t="shared" si="55"/>
        <v>76.652268976954716</v>
      </c>
    </row>
    <row r="1741" spans="1:4" x14ac:dyDescent="0.25">
      <c r="A1741" s="1">
        <v>42289</v>
      </c>
      <c r="B1741">
        <v>56.5</v>
      </c>
      <c r="C1741">
        <f t="shared" si="54"/>
        <v>56.62148084589375</v>
      </c>
      <c r="D1741">
        <f t="shared" si="55"/>
        <v>72.621815181563775</v>
      </c>
    </row>
    <row r="1742" spans="1:4" x14ac:dyDescent="0.25">
      <c r="A1742" s="1">
        <v>42290</v>
      </c>
      <c r="B1742">
        <v>56.450932684509297</v>
      </c>
      <c r="C1742">
        <f t="shared" si="54"/>
        <v>56.524296169178754</v>
      </c>
      <c r="D1742">
        <f t="shared" si="55"/>
        <v>69.397452145251023</v>
      </c>
    </row>
    <row r="1743" spans="1:4" x14ac:dyDescent="0.25">
      <c r="A1743" s="1">
        <v>42291</v>
      </c>
      <c r="B1743">
        <v>55.5</v>
      </c>
      <c r="C1743">
        <f t="shared" si="54"/>
        <v>56.46560538144319</v>
      </c>
      <c r="D1743">
        <f t="shared" si="55"/>
        <v>66.808148253102686</v>
      </c>
    </row>
    <row r="1744" spans="1:4" x14ac:dyDescent="0.25">
      <c r="A1744" s="1">
        <v>42292</v>
      </c>
      <c r="B1744">
        <v>56.5</v>
      </c>
      <c r="C1744">
        <f t="shared" si="54"/>
        <v>55.693121076288648</v>
      </c>
      <c r="D1744">
        <f t="shared" si="55"/>
        <v>64.546518602482152</v>
      </c>
    </row>
    <row r="1745" spans="1:4" x14ac:dyDescent="0.25">
      <c r="A1745" s="1">
        <v>42293</v>
      </c>
      <c r="B1745">
        <v>55.5</v>
      </c>
      <c r="C1745">
        <f t="shared" si="54"/>
        <v>56.338624215257731</v>
      </c>
      <c r="D1745">
        <f t="shared" si="55"/>
        <v>62.937214881985724</v>
      </c>
    </row>
    <row r="1746" spans="1:4" x14ac:dyDescent="0.25">
      <c r="A1746" s="1">
        <v>42294</v>
      </c>
      <c r="B1746">
        <v>55.5</v>
      </c>
      <c r="C1746">
        <f t="shared" si="54"/>
        <v>55.667724843051552</v>
      </c>
      <c r="D1746">
        <f t="shared" si="55"/>
        <v>61.449771905588584</v>
      </c>
    </row>
    <row r="1747" spans="1:4" x14ac:dyDescent="0.25">
      <c r="A1747" s="1">
        <v>42295</v>
      </c>
      <c r="B1747">
        <v>55.5</v>
      </c>
      <c r="C1747">
        <f t="shared" si="54"/>
        <v>55.533544968610315</v>
      </c>
      <c r="D1747">
        <f t="shared" si="55"/>
        <v>60.259817524470868</v>
      </c>
    </row>
    <row r="1748" spans="1:4" x14ac:dyDescent="0.25">
      <c r="A1748" s="1">
        <v>42296</v>
      </c>
      <c r="B1748">
        <v>55.500185116623499</v>
      </c>
      <c r="C1748">
        <f t="shared" si="54"/>
        <v>55.506708993722071</v>
      </c>
      <c r="D1748">
        <f t="shared" si="55"/>
        <v>59.307854019576702</v>
      </c>
    </row>
    <row r="1749" spans="1:4" x14ac:dyDescent="0.25">
      <c r="A1749" s="1">
        <v>42297</v>
      </c>
      <c r="B1749">
        <v>55.5</v>
      </c>
      <c r="C1749">
        <f t="shared" si="54"/>
        <v>55.501489892043217</v>
      </c>
      <c r="D1749">
        <f t="shared" si="55"/>
        <v>58.54632023898607</v>
      </c>
    </row>
    <row r="1750" spans="1:4" x14ac:dyDescent="0.25">
      <c r="A1750" s="1">
        <v>42298</v>
      </c>
      <c r="B1750">
        <v>55.5</v>
      </c>
      <c r="C1750">
        <f t="shared" si="54"/>
        <v>55.500297978408653</v>
      </c>
      <c r="D1750">
        <f t="shared" si="55"/>
        <v>57.937056191188859</v>
      </c>
    </row>
    <row r="1751" spans="1:4" x14ac:dyDescent="0.25">
      <c r="A1751" s="1">
        <v>42299</v>
      </c>
      <c r="B1751">
        <v>55.5</v>
      </c>
      <c r="C1751">
        <f t="shared" si="54"/>
        <v>55.500059595681734</v>
      </c>
      <c r="D1751">
        <f t="shared" si="55"/>
        <v>57.44964495295109</v>
      </c>
    </row>
    <row r="1752" spans="1:4" x14ac:dyDescent="0.25">
      <c r="A1752" s="1">
        <v>42300</v>
      </c>
      <c r="B1752">
        <v>55.5</v>
      </c>
      <c r="C1752">
        <f t="shared" si="54"/>
        <v>55.500011919136355</v>
      </c>
      <c r="D1752">
        <f t="shared" si="55"/>
        <v>57.059715962360876</v>
      </c>
    </row>
    <row r="1753" spans="1:4" x14ac:dyDescent="0.25">
      <c r="A1753" s="1">
        <v>42301</v>
      </c>
      <c r="B1753">
        <v>55.5</v>
      </c>
      <c r="C1753">
        <f t="shared" si="54"/>
        <v>55.50000238382728</v>
      </c>
      <c r="D1753">
        <f t="shared" si="55"/>
        <v>56.747772769888705</v>
      </c>
    </row>
    <row r="1754" spans="1:4" x14ac:dyDescent="0.25">
      <c r="A1754" s="1">
        <v>42302</v>
      </c>
      <c r="B1754">
        <v>55.5</v>
      </c>
      <c r="C1754">
        <f t="shared" si="54"/>
        <v>55.500000476765464</v>
      </c>
      <c r="D1754">
        <f t="shared" si="55"/>
        <v>56.498218215910967</v>
      </c>
    </row>
    <row r="1755" spans="1:4" x14ac:dyDescent="0.25">
      <c r="A1755" s="1">
        <v>42303</v>
      </c>
      <c r="B1755">
        <v>55.5</v>
      </c>
      <c r="C1755">
        <f t="shared" si="54"/>
        <v>55.500000095353101</v>
      </c>
      <c r="D1755">
        <f t="shared" si="55"/>
        <v>56.298574572728775</v>
      </c>
    </row>
    <row r="1756" spans="1:4" x14ac:dyDescent="0.25">
      <c r="A1756" s="1">
        <v>42304</v>
      </c>
      <c r="B1756">
        <v>56.5</v>
      </c>
      <c r="C1756">
        <f t="shared" si="54"/>
        <v>55.500000019070626</v>
      </c>
      <c r="D1756">
        <f t="shared" si="55"/>
        <v>56.138859658183023</v>
      </c>
    </row>
    <row r="1757" spans="1:4" x14ac:dyDescent="0.25">
      <c r="A1757" s="1">
        <v>42305</v>
      </c>
      <c r="B1757">
        <v>55.5</v>
      </c>
      <c r="C1757">
        <f t="shared" si="54"/>
        <v>56.300000003814127</v>
      </c>
      <c r="D1757">
        <f t="shared" si="55"/>
        <v>56.211087726546424</v>
      </c>
    </row>
    <row r="1758" spans="1:4" x14ac:dyDescent="0.25">
      <c r="A1758" s="1">
        <v>42306</v>
      </c>
      <c r="B1758">
        <v>55.5</v>
      </c>
      <c r="C1758">
        <f t="shared" si="54"/>
        <v>55.660000000762835</v>
      </c>
      <c r="D1758">
        <f t="shared" si="55"/>
        <v>56.068870181237145</v>
      </c>
    </row>
    <row r="1759" spans="1:4" x14ac:dyDescent="0.25">
      <c r="A1759" s="1">
        <v>42307</v>
      </c>
      <c r="B1759">
        <v>55.5</v>
      </c>
      <c r="C1759">
        <f t="shared" si="54"/>
        <v>55.532000000152571</v>
      </c>
      <c r="D1759">
        <f t="shared" si="55"/>
        <v>55.955096144989717</v>
      </c>
    </row>
    <row r="1760" spans="1:4" x14ac:dyDescent="0.25">
      <c r="A1760" s="1">
        <v>42308</v>
      </c>
      <c r="B1760">
        <v>55.499797979797997</v>
      </c>
      <c r="C1760">
        <f t="shared" si="54"/>
        <v>55.506400000030524</v>
      </c>
      <c r="D1760">
        <f t="shared" si="55"/>
        <v>55.864076915991781</v>
      </c>
    </row>
    <row r="1761" spans="1:4" x14ac:dyDescent="0.25">
      <c r="A1761" s="1">
        <v>42309</v>
      </c>
      <c r="B1761">
        <v>55.500238208670801</v>
      </c>
      <c r="C1761">
        <f t="shared" si="54"/>
        <v>55.501118383844506</v>
      </c>
      <c r="D1761">
        <f t="shared" si="55"/>
        <v>55.791221128753023</v>
      </c>
    </row>
    <row r="1762" spans="1:4" x14ac:dyDescent="0.25">
      <c r="A1762" s="1">
        <v>42310</v>
      </c>
      <c r="B1762">
        <v>55.5</v>
      </c>
      <c r="C1762">
        <f t="shared" si="54"/>
        <v>55.500414243705549</v>
      </c>
      <c r="D1762">
        <f t="shared" si="55"/>
        <v>55.73302454473658</v>
      </c>
    </row>
    <row r="1763" spans="1:4" x14ac:dyDescent="0.25">
      <c r="A1763" s="1">
        <v>42311</v>
      </c>
      <c r="B1763">
        <v>55.5</v>
      </c>
      <c r="C1763">
        <f t="shared" si="54"/>
        <v>55.500082848741116</v>
      </c>
      <c r="D1763">
        <f t="shared" si="55"/>
        <v>55.686419635789271</v>
      </c>
    </row>
    <row r="1764" spans="1:4" x14ac:dyDescent="0.25">
      <c r="A1764" s="1">
        <v>42312</v>
      </c>
      <c r="B1764">
        <v>55.5</v>
      </c>
      <c r="C1764">
        <f t="shared" si="54"/>
        <v>55.500016569748226</v>
      </c>
      <c r="D1764">
        <f t="shared" si="55"/>
        <v>55.64913570863142</v>
      </c>
    </row>
    <row r="1765" spans="1:4" x14ac:dyDescent="0.25">
      <c r="A1765" s="1">
        <v>42313</v>
      </c>
      <c r="B1765">
        <v>55.5</v>
      </c>
      <c r="C1765">
        <f t="shared" si="54"/>
        <v>55.500003313949648</v>
      </c>
      <c r="D1765">
        <f t="shared" si="55"/>
        <v>55.61930856690514</v>
      </c>
    </row>
    <row r="1766" spans="1:4" x14ac:dyDescent="0.25">
      <c r="A1766" s="1">
        <v>42314</v>
      </c>
      <c r="B1766">
        <v>55.5</v>
      </c>
      <c r="C1766">
        <f t="shared" si="54"/>
        <v>55.500000662789937</v>
      </c>
      <c r="D1766">
        <f t="shared" si="55"/>
        <v>55.595446853524116</v>
      </c>
    </row>
    <row r="1767" spans="1:4" x14ac:dyDescent="0.25">
      <c r="A1767" s="1">
        <v>42315</v>
      </c>
      <c r="B1767">
        <v>55.499804763764203</v>
      </c>
      <c r="C1767">
        <f t="shared" si="54"/>
        <v>55.500000132557993</v>
      </c>
      <c r="D1767">
        <f t="shared" si="55"/>
        <v>55.576357482819297</v>
      </c>
    </row>
    <row r="1768" spans="1:4" x14ac:dyDescent="0.25">
      <c r="A1768" s="1">
        <v>42316</v>
      </c>
      <c r="B1768">
        <v>55.500265251989397</v>
      </c>
      <c r="C1768">
        <f t="shared" si="54"/>
        <v>55.499843837522967</v>
      </c>
      <c r="D1768">
        <f t="shared" si="55"/>
        <v>55.561046939008278</v>
      </c>
    </row>
    <row r="1769" spans="1:4" x14ac:dyDescent="0.25">
      <c r="A1769" s="1">
        <v>42317</v>
      </c>
      <c r="B1769">
        <v>55.499592502037501</v>
      </c>
      <c r="C1769">
        <f t="shared" si="54"/>
        <v>55.500180969096114</v>
      </c>
      <c r="D1769">
        <f t="shared" si="55"/>
        <v>55.548890601604505</v>
      </c>
    </row>
    <row r="1770" spans="1:4" x14ac:dyDescent="0.25">
      <c r="A1770" s="1">
        <v>42318</v>
      </c>
      <c r="B1770">
        <v>55.5</v>
      </c>
      <c r="C1770">
        <f t="shared" si="54"/>
        <v>55.499710195449225</v>
      </c>
      <c r="D1770">
        <f t="shared" si="55"/>
        <v>55.539030981691113</v>
      </c>
    </row>
    <row r="1771" spans="1:4" x14ac:dyDescent="0.25">
      <c r="A1771" s="1">
        <v>42319</v>
      </c>
      <c r="B1771">
        <v>55.503225806451603</v>
      </c>
      <c r="C1771">
        <f t="shared" si="54"/>
        <v>55.499942039089852</v>
      </c>
      <c r="D1771">
        <f t="shared" si="55"/>
        <v>55.531224785352897</v>
      </c>
    </row>
    <row r="1772" spans="1:4" x14ac:dyDescent="0.25">
      <c r="A1772" s="1">
        <v>42320</v>
      </c>
      <c r="B1772">
        <v>55.5</v>
      </c>
      <c r="C1772">
        <f t="shared" si="54"/>
        <v>55.502569052979254</v>
      </c>
      <c r="D1772">
        <f t="shared" si="55"/>
        <v>55.525624989572641</v>
      </c>
    </row>
    <row r="1773" spans="1:4" x14ac:dyDescent="0.25">
      <c r="A1773" s="1">
        <v>42321</v>
      </c>
      <c r="B1773">
        <v>55.5</v>
      </c>
      <c r="C1773">
        <f t="shared" si="54"/>
        <v>55.500513810595855</v>
      </c>
      <c r="D1773">
        <f t="shared" si="55"/>
        <v>55.52049999165812</v>
      </c>
    </row>
    <row r="1774" spans="1:4" x14ac:dyDescent="0.25">
      <c r="A1774" s="1">
        <v>42322</v>
      </c>
      <c r="B1774">
        <v>55.5</v>
      </c>
      <c r="C1774">
        <f t="shared" si="54"/>
        <v>55.500102762119177</v>
      </c>
      <c r="D1774">
        <f t="shared" si="55"/>
        <v>55.516399993326502</v>
      </c>
    </row>
    <row r="1775" spans="1:4" x14ac:dyDescent="0.25">
      <c r="A1775" s="1">
        <v>42323</v>
      </c>
      <c r="B1775">
        <v>55.5</v>
      </c>
      <c r="C1775">
        <f t="shared" si="54"/>
        <v>55.500020552423841</v>
      </c>
      <c r="D1775">
        <f t="shared" si="55"/>
        <v>55.513119994661203</v>
      </c>
    </row>
    <row r="1776" spans="1:4" x14ac:dyDescent="0.25">
      <c r="A1776" s="1">
        <v>42324</v>
      </c>
      <c r="B1776">
        <v>55.5</v>
      </c>
      <c r="C1776">
        <f t="shared" si="54"/>
        <v>55.500004110484774</v>
      </c>
      <c r="D1776">
        <f t="shared" si="55"/>
        <v>55.510495995728967</v>
      </c>
    </row>
    <row r="1777" spans="1:4" x14ac:dyDescent="0.25">
      <c r="A1777" s="1">
        <v>42325</v>
      </c>
      <c r="B1777">
        <v>55.5</v>
      </c>
      <c r="C1777">
        <f t="shared" si="54"/>
        <v>55.500000822096965</v>
      </c>
      <c r="D1777">
        <f t="shared" si="55"/>
        <v>55.508396796583177</v>
      </c>
    </row>
    <row r="1778" spans="1:4" x14ac:dyDescent="0.25">
      <c r="A1778" s="1">
        <v>42326</v>
      </c>
      <c r="B1778">
        <v>55.499831479609</v>
      </c>
      <c r="C1778">
        <f t="shared" si="54"/>
        <v>55.500000164419397</v>
      </c>
      <c r="D1778">
        <f t="shared" si="55"/>
        <v>55.506717437266545</v>
      </c>
    </row>
    <row r="1779" spans="1:4" x14ac:dyDescent="0.25">
      <c r="A1779" s="1">
        <v>42327</v>
      </c>
      <c r="B1779">
        <v>55.503875968992197</v>
      </c>
      <c r="C1779">
        <f t="shared" si="54"/>
        <v>55.499865216571081</v>
      </c>
      <c r="D1779">
        <f t="shared" si="55"/>
        <v>55.505340245735042</v>
      </c>
    </row>
    <row r="1780" spans="1:4" x14ac:dyDescent="0.25">
      <c r="A1780" s="1">
        <v>42328</v>
      </c>
      <c r="B1780">
        <v>83.337905236907702</v>
      </c>
      <c r="C1780">
        <f t="shared" si="54"/>
        <v>55.503073818507978</v>
      </c>
      <c r="D1780">
        <f t="shared" si="55"/>
        <v>55.50504739038648</v>
      </c>
    </row>
    <row r="1781" spans="1:4" x14ac:dyDescent="0.25">
      <c r="A1781" s="1">
        <v>42329</v>
      </c>
      <c r="B1781">
        <v>85.8333333333333</v>
      </c>
      <c r="C1781">
        <f t="shared" si="54"/>
        <v>77.77093895322777</v>
      </c>
      <c r="D1781">
        <f t="shared" si="55"/>
        <v>61.071618959690724</v>
      </c>
    </row>
    <row r="1782" spans="1:4" x14ac:dyDescent="0.25">
      <c r="A1782" s="1">
        <v>42330</v>
      </c>
      <c r="B1782">
        <v>85.532728609953395</v>
      </c>
      <c r="C1782">
        <f t="shared" si="54"/>
        <v>84.2208544573122</v>
      </c>
      <c r="D1782">
        <f t="shared" si="55"/>
        <v>66.023961834419239</v>
      </c>
    </row>
    <row r="1783" spans="1:4" x14ac:dyDescent="0.25">
      <c r="A1783" s="1">
        <v>42331</v>
      </c>
      <c r="B1783">
        <v>87.769938650306699</v>
      </c>
      <c r="C1783">
        <f t="shared" si="54"/>
        <v>85.270353779425164</v>
      </c>
      <c r="D1783">
        <f t="shared" si="55"/>
        <v>69.925715189526073</v>
      </c>
    </row>
    <row r="1784" spans="1:4" x14ac:dyDescent="0.25">
      <c r="A1784" s="1">
        <v>42332</v>
      </c>
      <c r="B1784">
        <v>87.880255941499101</v>
      </c>
      <c r="C1784">
        <f t="shared" si="54"/>
        <v>87.270021676130398</v>
      </c>
      <c r="D1784">
        <f t="shared" si="55"/>
        <v>73.494559881682207</v>
      </c>
    </row>
    <row r="1785" spans="1:4" x14ac:dyDescent="0.25">
      <c r="A1785" s="1">
        <v>42333</v>
      </c>
      <c r="B1785">
        <v>85.731166150670802</v>
      </c>
      <c r="C1785">
        <f t="shared" si="54"/>
        <v>87.75820908842536</v>
      </c>
      <c r="D1785">
        <f t="shared" si="55"/>
        <v>76.371699093645589</v>
      </c>
    </row>
    <row r="1786" spans="1:4" x14ac:dyDescent="0.25">
      <c r="A1786" s="1">
        <v>42334</v>
      </c>
      <c r="B1786">
        <v>84.155539251650794</v>
      </c>
      <c r="C1786">
        <f t="shared" si="54"/>
        <v>86.136574738221725</v>
      </c>
      <c r="D1786">
        <f t="shared" si="55"/>
        <v>78.243592505050628</v>
      </c>
    </row>
    <row r="1787" spans="1:4" x14ac:dyDescent="0.25">
      <c r="A1787" s="1">
        <v>42335</v>
      </c>
      <c r="B1787">
        <v>85.152125279642107</v>
      </c>
      <c r="C1787">
        <f t="shared" si="54"/>
        <v>84.551746348964983</v>
      </c>
      <c r="D1787">
        <f t="shared" si="55"/>
        <v>79.425981854370661</v>
      </c>
    </row>
    <row r="1788" spans="1:4" x14ac:dyDescent="0.25">
      <c r="A1788" s="1">
        <v>42336</v>
      </c>
      <c r="B1788">
        <v>82.950600801068106</v>
      </c>
      <c r="C1788">
        <f t="shared" si="54"/>
        <v>85.03204949350669</v>
      </c>
      <c r="D1788">
        <f t="shared" si="55"/>
        <v>80.571210539424953</v>
      </c>
    </row>
    <row r="1789" spans="1:4" x14ac:dyDescent="0.25">
      <c r="A1789" s="1">
        <v>42337</v>
      </c>
      <c r="B1789">
        <v>83.488439306358401</v>
      </c>
      <c r="C1789">
        <f t="shared" si="54"/>
        <v>83.366890539555826</v>
      </c>
      <c r="D1789">
        <f t="shared" si="55"/>
        <v>81.047088591753578</v>
      </c>
    </row>
    <row r="1790" spans="1:4" x14ac:dyDescent="0.25">
      <c r="A1790" s="1">
        <v>42338</v>
      </c>
      <c r="B1790">
        <v>85.7264150943396</v>
      </c>
      <c r="C1790">
        <f t="shared" si="54"/>
        <v>83.464129552997889</v>
      </c>
      <c r="D1790">
        <f t="shared" si="55"/>
        <v>81.53535873467456</v>
      </c>
    </row>
    <row r="1791" spans="1:4" x14ac:dyDescent="0.25">
      <c r="A1791" s="1">
        <v>42339</v>
      </c>
      <c r="B1791">
        <v>81.346774193548399</v>
      </c>
      <c r="C1791">
        <f t="shared" si="54"/>
        <v>85.273957986071267</v>
      </c>
      <c r="D1791">
        <f t="shared" si="55"/>
        <v>82.373570006607565</v>
      </c>
    </row>
    <row r="1792" spans="1:4" x14ac:dyDescent="0.25">
      <c r="A1792" s="1">
        <v>42340</v>
      </c>
      <c r="B1792">
        <v>82.237055520898295</v>
      </c>
      <c r="C1792">
        <f t="shared" si="54"/>
        <v>82.132210952052986</v>
      </c>
      <c r="D1792">
        <f t="shared" si="55"/>
        <v>82.168210843995723</v>
      </c>
    </row>
    <row r="1793" spans="1:4" x14ac:dyDescent="0.25">
      <c r="A1793" s="1">
        <v>42341</v>
      </c>
      <c r="B1793">
        <v>85.813358302122396</v>
      </c>
      <c r="C1793">
        <f t="shared" si="54"/>
        <v>82.216086607129242</v>
      </c>
      <c r="D1793">
        <f t="shared" si="55"/>
        <v>82.181979779376249</v>
      </c>
    </row>
    <row r="1794" spans="1:4" x14ac:dyDescent="0.25">
      <c r="A1794" s="1">
        <v>42342</v>
      </c>
      <c r="B1794">
        <v>85.378904481665899</v>
      </c>
      <c r="C1794">
        <f t="shared" si="54"/>
        <v>85.093903963123765</v>
      </c>
      <c r="D1794">
        <f t="shared" si="55"/>
        <v>82.908255483925487</v>
      </c>
    </row>
    <row r="1795" spans="1:4" x14ac:dyDescent="0.25">
      <c r="A1795" s="1">
        <v>42343</v>
      </c>
      <c r="B1795">
        <v>87.7554149428085</v>
      </c>
      <c r="C1795">
        <f t="shared" si="54"/>
        <v>85.32190437795748</v>
      </c>
      <c r="D1795">
        <f t="shared" si="55"/>
        <v>83.402385283473578</v>
      </c>
    </row>
    <row r="1796" spans="1:4" x14ac:dyDescent="0.25">
      <c r="A1796" s="1">
        <v>42344</v>
      </c>
      <c r="B1796">
        <v>85.064418212478898</v>
      </c>
      <c r="C1796">
        <f t="shared" ref="C1796:C1859" si="56">0.8*B1795+0.2*C1795</f>
        <v>87.268712829838293</v>
      </c>
      <c r="D1796">
        <f t="shared" ref="D1796:D1859" si="57">0.2*B1795+0.8*D1795</f>
        <v>84.272991215340568</v>
      </c>
    </row>
    <row r="1797" spans="1:4" x14ac:dyDescent="0.25">
      <c r="A1797" s="1">
        <v>42345</v>
      </c>
      <c r="B1797">
        <v>89.400466562985997</v>
      </c>
      <c r="C1797">
        <f t="shared" si="56"/>
        <v>85.505277135950777</v>
      </c>
      <c r="D1797">
        <f t="shared" si="57"/>
        <v>84.431276614768237</v>
      </c>
    </row>
    <row r="1798" spans="1:4" x14ac:dyDescent="0.25">
      <c r="A1798" s="1">
        <v>42346</v>
      </c>
      <c r="B1798">
        <v>86.123298638911095</v>
      </c>
      <c r="C1798">
        <f t="shared" si="56"/>
        <v>88.621428677578962</v>
      </c>
      <c r="D1798">
        <f t="shared" si="57"/>
        <v>85.425114604411789</v>
      </c>
    </row>
    <row r="1799" spans="1:4" x14ac:dyDescent="0.25">
      <c r="A1799" s="1">
        <v>42347</v>
      </c>
      <c r="B1799">
        <v>84.946841294298906</v>
      </c>
      <c r="C1799">
        <f t="shared" si="56"/>
        <v>86.622924646644677</v>
      </c>
      <c r="D1799">
        <f t="shared" si="57"/>
        <v>85.564751411311661</v>
      </c>
    </row>
    <row r="1800" spans="1:4" x14ac:dyDescent="0.25">
      <c r="A1800" s="1">
        <v>42348</v>
      </c>
      <c r="B1800">
        <v>85.442441720740206</v>
      </c>
      <c r="C1800">
        <f t="shared" si="56"/>
        <v>85.282057964768057</v>
      </c>
      <c r="D1800">
        <f t="shared" si="57"/>
        <v>85.441169387909113</v>
      </c>
    </row>
    <row r="1801" spans="1:4" x14ac:dyDescent="0.25">
      <c r="A1801" s="1">
        <v>42349</v>
      </c>
      <c r="B1801">
        <v>89.585690515807002</v>
      </c>
      <c r="C1801">
        <f t="shared" si="56"/>
        <v>85.410364969545782</v>
      </c>
      <c r="D1801">
        <f t="shared" si="57"/>
        <v>85.441423854475346</v>
      </c>
    </row>
    <row r="1802" spans="1:4" x14ac:dyDescent="0.25">
      <c r="A1802" s="1">
        <v>42350</v>
      </c>
      <c r="B1802">
        <v>86.398362892223702</v>
      </c>
      <c r="C1802">
        <f t="shared" si="56"/>
        <v>88.750625406554775</v>
      </c>
      <c r="D1802">
        <f t="shared" si="57"/>
        <v>86.27027718674168</v>
      </c>
    </row>
    <row r="1803" spans="1:4" x14ac:dyDescent="0.25">
      <c r="A1803" s="1">
        <v>42351</v>
      </c>
      <c r="B1803">
        <v>86.498457742134505</v>
      </c>
      <c r="C1803">
        <f t="shared" si="56"/>
        <v>86.868815395089925</v>
      </c>
      <c r="D1803">
        <f t="shared" si="57"/>
        <v>86.295894327838099</v>
      </c>
    </row>
    <row r="1804" spans="1:4" x14ac:dyDescent="0.25">
      <c r="A1804" s="1">
        <v>42352</v>
      </c>
      <c r="B1804">
        <v>85.6635311143271</v>
      </c>
      <c r="C1804">
        <f t="shared" si="56"/>
        <v>86.572529272725603</v>
      </c>
      <c r="D1804">
        <f t="shared" si="57"/>
        <v>86.336407010697386</v>
      </c>
    </row>
    <row r="1805" spans="1:4" x14ac:dyDescent="0.25">
      <c r="A1805" s="1">
        <v>42353</v>
      </c>
      <c r="B1805">
        <v>84.823045267489704</v>
      </c>
      <c r="C1805">
        <f t="shared" si="56"/>
        <v>85.845330746006795</v>
      </c>
      <c r="D1805">
        <f t="shared" si="57"/>
        <v>86.201831831423334</v>
      </c>
    </row>
    <row r="1806" spans="1:4" x14ac:dyDescent="0.25">
      <c r="A1806" s="1">
        <v>42354</v>
      </c>
      <c r="B1806">
        <v>86.934381778741894</v>
      </c>
      <c r="C1806">
        <f t="shared" si="56"/>
        <v>85.027502363193122</v>
      </c>
      <c r="D1806">
        <f t="shared" si="57"/>
        <v>85.926074518636611</v>
      </c>
    </row>
    <row r="1807" spans="1:4" x14ac:dyDescent="0.25">
      <c r="A1807" s="1">
        <v>42355</v>
      </c>
      <c r="B1807">
        <v>86.042863871879405</v>
      </c>
      <c r="C1807">
        <f t="shared" si="56"/>
        <v>86.553005895632154</v>
      </c>
      <c r="D1807">
        <f t="shared" si="57"/>
        <v>86.127735970657682</v>
      </c>
    </row>
    <row r="1808" spans="1:4" x14ac:dyDescent="0.25">
      <c r="A1808" s="1">
        <v>42356</v>
      </c>
      <c r="B1808">
        <v>84.885390428211593</v>
      </c>
      <c r="C1808">
        <f t="shared" si="56"/>
        <v>86.14489227662996</v>
      </c>
      <c r="D1808">
        <f t="shared" si="57"/>
        <v>86.110761550902026</v>
      </c>
    </row>
    <row r="1809" spans="1:4" x14ac:dyDescent="0.25">
      <c r="A1809" s="1">
        <v>42357</v>
      </c>
      <c r="B1809">
        <v>85.938628158844807</v>
      </c>
      <c r="C1809">
        <f t="shared" si="56"/>
        <v>85.137290797895275</v>
      </c>
      <c r="D1809">
        <f t="shared" si="57"/>
        <v>85.86568732636394</v>
      </c>
    </row>
    <row r="1810" spans="1:4" x14ac:dyDescent="0.25">
      <c r="A1810" s="1">
        <v>42358</v>
      </c>
      <c r="B1810">
        <v>88.996503496503493</v>
      </c>
      <c r="C1810">
        <f t="shared" si="56"/>
        <v>85.778360686654906</v>
      </c>
      <c r="D1810">
        <f t="shared" si="57"/>
        <v>85.880275492860108</v>
      </c>
    </row>
    <row r="1811" spans="1:4" x14ac:dyDescent="0.25">
      <c r="A1811" s="1">
        <v>42359</v>
      </c>
      <c r="B1811">
        <v>48</v>
      </c>
      <c r="C1811">
        <f t="shared" si="56"/>
        <v>88.352874934533773</v>
      </c>
      <c r="D1811">
        <f t="shared" si="57"/>
        <v>86.503521093588787</v>
      </c>
    </row>
    <row r="1812" spans="1:4" x14ac:dyDescent="0.25">
      <c r="A1812" s="1">
        <v>42360</v>
      </c>
      <c r="B1812">
        <v>48</v>
      </c>
      <c r="C1812">
        <f t="shared" si="56"/>
        <v>56.070574986906763</v>
      </c>
      <c r="D1812">
        <f t="shared" si="57"/>
        <v>78.802816874871041</v>
      </c>
    </row>
    <row r="1813" spans="1:4" x14ac:dyDescent="0.25">
      <c r="A1813" s="1">
        <v>42361</v>
      </c>
      <c r="B1813">
        <v>48.499789473684203</v>
      </c>
      <c r="C1813">
        <f t="shared" si="56"/>
        <v>49.614114997381357</v>
      </c>
      <c r="D1813">
        <f t="shared" si="57"/>
        <v>72.642253499896839</v>
      </c>
    </row>
    <row r="1814" spans="1:4" x14ac:dyDescent="0.25">
      <c r="A1814" s="1">
        <v>42362</v>
      </c>
      <c r="B1814">
        <v>48.504166666666698</v>
      </c>
      <c r="C1814">
        <f t="shared" si="56"/>
        <v>48.722654578423636</v>
      </c>
      <c r="D1814">
        <f t="shared" si="57"/>
        <v>67.81376069465432</v>
      </c>
    </row>
    <row r="1815" spans="1:4" x14ac:dyDescent="0.25">
      <c r="A1815" s="1">
        <v>42363</v>
      </c>
      <c r="B1815">
        <v>48.499630450849999</v>
      </c>
      <c r="C1815">
        <f t="shared" si="56"/>
        <v>48.54786424901809</v>
      </c>
      <c r="D1815">
        <f t="shared" si="57"/>
        <v>63.951841889056801</v>
      </c>
    </row>
    <row r="1816" spans="1:4" x14ac:dyDescent="0.25">
      <c r="A1816" s="1">
        <v>42364</v>
      </c>
      <c r="B1816">
        <v>48.5017793594306</v>
      </c>
      <c r="C1816">
        <f t="shared" si="56"/>
        <v>48.509277210483624</v>
      </c>
      <c r="D1816">
        <f t="shared" si="57"/>
        <v>60.861399601415449</v>
      </c>
    </row>
    <row r="1817" spans="1:4" x14ac:dyDescent="0.25">
      <c r="A1817" s="1">
        <v>42365</v>
      </c>
      <c r="B1817">
        <v>47.4991717283269</v>
      </c>
      <c r="C1817">
        <f t="shared" si="56"/>
        <v>48.503278929641212</v>
      </c>
      <c r="D1817">
        <f t="shared" si="57"/>
        <v>58.389475553018485</v>
      </c>
    </row>
    <row r="1818" spans="1:4" x14ac:dyDescent="0.25">
      <c r="A1818" s="1">
        <v>42366</v>
      </c>
      <c r="B1818">
        <v>72.641618497109803</v>
      </c>
      <c r="C1818">
        <f t="shared" si="56"/>
        <v>47.699993168589764</v>
      </c>
      <c r="D1818">
        <f t="shared" si="57"/>
        <v>56.211414788080177</v>
      </c>
    </row>
    <row r="1819" spans="1:4" x14ac:dyDescent="0.25">
      <c r="A1819" s="1">
        <v>42367</v>
      </c>
      <c r="B1819">
        <v>91.791187270501794</v>
      </c>
      <c r="C1819">
        <f t="shared" si="56"/>
        <v>67.6532934314058</v>
      </c>
      <c r="D1819">
        <f t="shared" si="57"/>
        <v>59.497455529886103</v>
      </c>
    </row>
    <row r="1820" spans="1:4" x14ac:dyDescent="0.25">
      <c r="A1820" s="1">
        <v>42368</v>
      </c>
      <c r="B1820">
        <v>89.801913337084997</v>
      </c>
      <c r="C1820">
        <f t="shared" si="56"/>
        <v>86.96360850268259</v>
      </c>
      <c r="D1820">
        <f t="shared" si="57"/>
        <v>65.956201878009239</v>
      </c>
    </row>
    <row r="1821" spans="1:4" x14ac:dyDescent="0.25">
      <c r="A1821" s="1">
        <v>42369</v>
      </c>
      <c r="B1821">
        <v>91.811273635390606</v>
      </c>
      <c r="C1821">
        <f t="shared" si="56"/>
        <v>89.23425237020453</v>
      </c>
      <c r="D1821">
        <f t="shared" si="57"/>
        <v>70.725344169824396</v>
      </c>
    </row>
    <row r="1822" spans="1:4" x14ac:dyDescent="0.25">
      <c r="A1822" s="1">
        <v>42370</v>
      </c>
      <c r="B1822">
        <v>92.996484698097603</v>
      </c>
      <c r="C1822">
        <f t="shared" si="56"/>
        <v>91.295869382353388</v>
      </c>
      <c r="D1822">
        <f t="shared" si="57"/>
        <v>74.942530062937635</v>
      </c>
    </row>
    <row r="1823" spans="1:4" x14ac:dyDescent="0.25">
      <c r="A1823" s="1">
        <v>42371</v>
      </c>
      <c r="B1823">
        <v>93.453027139874706</v>
      </c>
      <c r="C1823">
        <f t="shared" si="56"/>
        <v>92.656361634948766</v>
      </c>
      <c r="D1823">
        <f t="shared" si="57"/>
        <v>78.553320989969635</v>
      </c>
    </row>
    <row r="1824" spans="1:4" x14ac:dyDescent="0.25">
      <c r="A1824" s="1">
        <v>42372</v>
      </c>
      <c r="B1824">
        <v>94.474333063864194</v>
      </c>
      <c r="C1824">
        <f t="shared" si="56"/>
        <v>93.293694038889512</v>
      </c>
      <c r="D1824">
        <f t="shared" si="57"/>
        <v>81.533262219950657</v>
      </c>
    </row>
    <row r="1825" spans="1:4" x14ac:dyDescent="0.25">
      <c r="A1825" s="1">
        <v>42373</v>
      </c>
      <c r="B1825">
        <v>94.505254648342799</v>
      </c>
      <c r="C1825">
        <f t="shared" si="56"/>
        <v>94.238205258869272</v>
      </c>
      <c r="D1825">
        <f t="shared" si="57"/>
        <v>84.12147638873337</v>
      </c>
    </row>
    <row r="1826" spans="1:4" x14ac:dyDescent="0.25">
      <c r="A1826" s="1">
        <v>42374</v>
      </c>
      <c r="B1826">
        <v>93.629522431259005</v>
      </c>
      <c r="C1826">
        <f t="shared" si="56"/>
        <v>94.451844770448105</v>
      </c>
      <c r="D1826">
        <f t="shared" si="57"/>
        <v>86.198232040655256</v>
      </c>
    </row>
    <row r="1827" spans="1:4" x14ac:dyDescent="0.25">
      <c r="A1827" s="1">
        <v>42375</v>
      </c>
      <c r="B1827">
        <v>94.0010718113612</v>
      </c>
      <c r="C1827">
        <f t="shared" si="56"/>
        <v>93.793986899096836</v>
      </c>
      <c r="D1827">
        <f t="shared" si="57"/>
        <v>87.684490118776012</v>
      </c>
    </row>
    <row r="1828" spans="1:4" x14ac:dyDescent="0.25">
      <c r="A1828" s="1">
        <v>42376</v>
      </c>
      <c r="B1828">
        <v>90.464379947229503</v>
      </c>
      <c r="C1828">
        <f t="shared" si="56"/>
        <v>93.959654828908327</v>
      </c>
      <c r="D1828">
        <f t="shared" si="57"/>
        <v>88.947806457293055</v>
      </c>
    </row>
    <row r="1829" spans="1:4" x14ac:dyDescent="0.25">
      <c r="A1829" s="1">
        <v>42377</v>
      </c>
      <c r="B1829">
        <v>80.83</v>
      </c>
      <c r="C1829">
        <f t="shared" si="56"/>
        <v>91.163434923565262</v>
      </c>
      <c r="D1829">
        <f t="shared" si="57"/>
        <v>89.251121155280345</v>
      </c>
    </row>
    <row r="1830" spans="1:4" x14ac:dyDescent="0.25">
      <c r="A1830" s="1">
        <v>42378</v>
      </c>
      <c r="B1830">
        <v>89.511504424778806</v>
      </c>
      <c r="C1830">
        <f t="shared" si="56"/>
        <v>82.896686984713057</v>
      </c>
      <c r="D1830">
        <f t="shared" si="57"/>
        <v>87.566896924224281</v>
      </c>
    </row>
    <row r="1831" spans="1:4" x14ac:dyDescent="0.25">
      <c r="A1831" s="1">
        <v>42379</v>
      </c>
      <c r="B1831">
        <v>91.876574307304793</v>
      </c>
      <c r="C1831">
        <f t="shared" si="56"/>
        <v>88.188540936765662</v>
      </c>
      <c r="D1831">
        <f t="shared" si="57"/>
        <v>87.955818424335192</v>
      </c>
    </row>
    <row r="1832" spans="1:4" x14ac:dyDescent="0.25">
      <c r="A1832" s="1">
        <v>42380</v>
      </c>
      <c r="B1832">
        <v>92.3535220539829</v>
      </c>
      <c r="C1832">
        <f t="shared" si="56"/>
        <v>91.138967633196984</v>
      </c>
      <c r="D1832">
        <f t="shared" si="57"/>
        <v>88.739969600929115</v>
      </c>
    </row>
    <row r="1833" spans="1:4" x14ac:dyDescent="0.25">
      <c r="A1833" s="1">
        <v>42381</v>
      </c>
      <c r="B1833">
        <v>89.028135990621294</v>
      </c>
      <c r="C1833">
        <f t="shared" si="56"/>
        <v>92.110611169825731</v>
      </c>
      <c r="D1833">
        <f t="shared" si="57"/>
        <v>89.46268009153988</v>
      </c>
    </row>
    <row r="1834" spans="1:4" x14ac:dyDescent="0.25">
      <c r="A1834" s="1">
        <v>42382</v>
      </c>
      <c r="B1834">
        <v>87.675378787878799</v>
      </c>
      <c r="C1834">
        <f t="shared" si="56"/>
        <v>89.644631026462179</v>
      </c>
      <c r="D1834">
        <f t="shared" si="57"/>
        <v>89.375771271356157</v>
      </c>
    </row>
    <row r="1835" spans="1:4" x14ac:dyDescent="0.25">
      <c r="A1835" s="1">
        <v>42383</v>
      </c>
      <c r="B1835">
        <v>89.762666666666703</v>
      </c>
      <c r="C1835">
        <f t="shared" si="56"/>
        <v>88.069229235595486</v>
      </c>
      <c r="D1835">
        <f t="shared" si="57"/>
        <v>89.035692774660703</v>
      </c>
    </row>
    <row r="1836" spans="1:4" x14ac:dyDescent="0.25">
      <c r="A1836" s="1">
        <v>42384</v>
      </c>
      <c r="B1836">
        <v>93.049756097561001</v>
      </c>
      <c r="C1836">
        <f t="shared" si="56"/>
        <v>89.423979180452463</v>
      </c>
      <c r="D1836">
        <f t="shared" si="57"/>
        <v>89.1810875530619</v>
      </c>
    </row>
    <row r="1837" spans="1:4" x14ac:dyDescent="0.25">
      <c r="A1837" s="1">
        <v>42385</v>
      </c>
      <c r="B1837">
        <v>93.576041666666697</v>
      </c>
      <c r="C1837">
        <f t="shared" si="56"/>
        <v>92.324600714139294</v>
      </c>
      <c r="D1837">
        <f t="shared" si="57"/>
        <v>89.954821261961726</v>
      </c>
    </row>
    <row r="1838" spans="1:4" x14ac:dyDescent="0.25">
      <c r="A1838" s="1">
        <v>42386</v>
      </c>
      <c r="B1838">
        <v>92.916583582585602</v>
      </c>
      <c r="C1838">
        <f t="shared" si="56"/>
        <v>93.325753476161225</v>
      </c>
      <c r="D1838">
        <f t="shared" si="57"/>
        <v>90.679065342902717</v>
      </c>
    </row>
    <row r="1839" spans="1:4" x14ac:dyDescent="0.25">
      <c r="A1839" s="1">
        <v>42387</v>
      </c>
      <c r="B1839">
        <v>94.205913134484604</v>
      </c>
      <c r="C1839">
        <f t="shared" si="56"/>
        <v>92.998417561300727</v>
      </c>
      <c r="D1839">
        <f t="shared" si="57"/>
        <v>91.126568990839289</v>
      </c>
    </row>
    <row r="1840" spans="1:4" x14ac:dyDescent="0.25">
      <c r="A1840" s="1">
        <v>42388</v>
      </c>
      <c r="B1840">
        <v>93.6071830106184</v>
      </c>
      <c r="C1840">
        <f t="shared" si="56"/>
        <v>93.964414019847823</v>
      </c>
      <c r="D1840">
        <f t="shared" si="57"/>
        <v>91.742437819568352</v>
      </c>
    </row>
    <row r="1841" spans="1:4" x14ac:dyDescent="0.25">
      <c r="A1841" s="1">
        <v>42389</v>
      </c>
      <c r="B1841">
        <v>95.634893617021007</v>
      </c>
      <c r="C1841">
        <f t="shared" si="56"/>
        <v>93.678629212464287</v>
      </c>
      <c r="D1841">
        <f t="shared" si="57"/>
        <v>92.115386857778361</v>
      </c>
    </row>
    <row r="1842" spans="1:4" x14ac:dyDescent="0.25">
      <c r="A1842" s="1">
        <v>42390</v>
      </c>
      <c r="B1842">
        <v>94.174437739989003</v>
      </c>
      <c r="C1842">
        <f t="shared" si="56"/>
        <v>95.243640736109668</v>
      </c>
      <c r="D1842">
        <f t="shared" si="57"/>
        <v>92.819288209626905</v>
      </c>
    </row>
    <row r="1843" spans="1:4" x14ac:dyDescent="0.25">
      <c r="A1843" s="1">
        <v>42391</v>
      </c>
      <c r="B1843">
        <v>93.8782816229117</v>
      </c>
      <c r="C1843">
        <f t="shared" si="56"/>
        <v>94.388278339213144</v>
      </c>
      <c r="D1843">
        <f t="shared" si="57"/>
        <v>93.090318115699318</v>
      </c>
    </row>
    <row r="1844" spans="1:4" x14ac:dyDescent="0.25">
      <c r="A1844" s="1">
        <v>42392</v>
      </c>
      <c r="B1844">
        <v>55.884615384615401</v>
      </c>
      <c r="C1844">
        <f t="shared" si="56"/>
        <v>93.980280966171989</v>
      </c>
      <c r="D1844">
        <f t="shared" si="57"/>
        <v>93.247910817141801</v>
      </c>
    </row>
    <row r="1845" spans="1:4" x14ac:dyDescent="0.25">
      <c r="A1845" s="1">
        <v>42393</v>
      </c>
      <c r="B1845">
        <v>49.411547002220601</v>
      </c>
      <c r="C1845">
        <f t="shared" si="56"/>
        <v>63.503748500926726</v>
      </c>
      <c r="D1845">
        <f t="shared" si="57"/>
        <v>85.775251730636512</v>
      </c>
    </row>
    <row r="1846" spans="1:4" x14ac:dyDescent="0.25">
      <c r="A1846" s="1">
        <v>42394</v>
      </c>
      <c r="B1846">
        <v>48.499631540162099</v>
      </c>
      <c r="C1846">
        <f t="shared" si="56"/>
        <v>52.229987301961835</v>
      </c>
      <c r="D1846">
        <f t="shared" si="57"/>
        <v>78.50251078495333</v>
      </c>
    </row>
    <row r="1847" spans="1:4" x14ac:dyDescent="0.25">
      <c r="A1847" s="1">
        <v>42395</v>
      </c>
      <c r="B1847">
        <v>48.5</v>
      </c>
      <c r="C1847">
        <f t="shared" si="56"/>
        <v>49.245702692522052</v>
      </c>
      <c r="D1847">
        <f t="shared" si="57"/>
        <v>72.501934935995081</v>
      </c>
    </row>
    <row r="1848" spans="1:4" x14ac:dyDescent="0.25">
      <c r="A1848" s="1">
        <v>42396</v>
      </c>
      <c r="B1848">
        <v>48.5</v>
      </c>
      <c r="C1848">
        <f t="shared" si="56"/>
        <v>48.649140538504412</v>
      </c>
      <c r="D1848">
        <f t="shared" si="57"/>
        <v>67.701547948796062</v>
      </c>
    </row>
    <row r="1849" spans="1:4" x14ac:dyDescent="0.25">
      <c r="A1849" s="1">
        <v>42397</v>
      </c>
      <c r="B1849">
        <v>48.499905642574099</v>
      </c>
      <c r="C1849">
        <f t="shared" si="56"/>
        <v>48.529828107700887</v>
      </c>
      <c r="D1849">
        <f t="shared" si="57"/>
        <v>63.861238359036854</v>
      </c>
    </row>
    <row r="1850" spans="1:4" x14ac:dyDescent="0.25">
      <c r="A1850" s="1">
        <v>42398</v>
      </c>
      <c r="B1850">
        <v>48.5</v>
      </c>
      <c r="C1850">
        <f t="shared" si="56"/>
        <v>48.505890135599465</v>
      </c>
      <c r="D1850">
        <f t="shared" si="57"/>
        <v>60.788971815744304</v>
      </c>
    </row>
    <row r="1851" spans="1:4" x14ac:dyDescent="0.25">
      <c r="A1851" s="1">
        <v>42399</v>
      </c>
      <c r="B1851">
        <v>48.500452488687799</v>
      </c>
      <c r="C1851">
        <f t="shared" si="56"/>
        <v>48.501178027119899</v>
      </c>
      <c r="D1851">
        <f t="shared" si="57"/>
        <v>58.331177452595448</v>
      </c>
    </row>
    <row r="1852" spans="1:4" x14ac:dyDescent="0.25">
      <c r="A1852" s="1">
        <v>42400</v>
      </c>
      <c r="B1852">
        <v>48.499862068965498</v>
      </c>
      <c r="C1852">
        <f t="shared" si="56"/>
        <v>48.50059759637422</v>
      </c>
      <c r="D1852">
        <f t="shared" si="57"/>
        <v>56.365032459813925</v>
      </c>
    </row>
    <row r="1853" spans="1:4" x14ac:dyDescent="0.25">
      <c r="A1853" s="1">
        <v>42401</v>
      </c>
      <c r="B1853">
        <v>48.5</v>
      </c>
      <c r="C1853">
        <f t="shared" si="56"/>
        <v>48.500009174447243</v>
      </c>
      <c r="D1853">
        <f t="shared" si="57"/>
        <v>54.791998381644241</v>
      </c>
    </row>
    <row r="1854" spans="1:4" x14ac:dyDescent="0.25">
      <c r="A1854" s="1">
        <v>42402</v>
      </c>
      <c r="B1854">
        <v>48.4444444444444</v>
      </c>
      <c r="C1854">
        <f t="shared" si="56"/>
        <v>48.500001834889453</v>
      </c>
      <c r="D1854">
        <f t="shared" si="57"/>
        <v>53.533598705315399</v>
      </c>
    </row>
    <row r="1855" spans="1:4" x14ac:dyDescent="0.25">
      <c r="A1855" s="1">
        <v>42403</v>
      </c>
      <c r="B1855">
        <v>48.5</v>
      </c>
      <c r="C1855">
        <f t="shared" si="56"/>
        <v>48.455555922533414</v>
      </c>
      <c r="D1855">
        <f t="shared" si="57"/>
        <v>52.515767853141206</v>
      </c>
    </row>
    <row r="1856" spans="1:4" x14ac:dyDescent="0.25">
      <c r="A1856" s="1">
        <v>42404</v>
      </c>
      <c r="B1856">
        <v>48.4444444444444</v>
      </c>
      <c r="C1856">
        <f t="shared" si="56"/>
        <v>48.491111184506686</v>
      </c>
      <c r="D1856">
        <f t="shared" si="57"/>
        <v>51.712614282512973</v>
      </c>
    </row>
    <row r="1857" spans="1:4" x14ac:dyDescent="0.25">
      <c r="A1857" s="1">
        <v>42405</v>
      </c>
      <c r="B1857">
        <v>47.5</v>
      </c>
      <c r="C1857">
        <f t="shared" si="56"/>
        <v>48.453777792456862</v>
      </c>
      <c r="D1857">
        <f t="shared" si="57"/>
        <v>51.058980314899266</v>
      </c>
    </row>
    <row r="1858" spans="1:4" x14ac:dyDescent="0.25">
      <c r="A1858" s="1">
        <v>42406</v>
      </c>
      <c r="B1858">
        <v>47.5</v>
      </c>
      <c r="C1858">
        <f t="shared" si="56"/>
        <v>47.690755558491375</v>
      </c>
      <c r="D1858">
        <f t="shared" si="57"/>
        <v>50.347184251919415</v>
      </c>
    </row>
    <row r="1859" spans="1:4" x14ac:dyDescent="0.25">
      <c r="A1859" s="1">
        <v>42407</v>
      </c>
      <c r="B1859">
        <v>47.5</v>
      </c>
      <c r="C1859">
        <f t="shared" si="56"/>
        <v>47.538151111698276</v>
      </c>
      <c r="D1859">
        <f t="shared" si="57"/>
        <v>49.777747401535535</v>
      </c>
    </row>
    <row r="1860" spans="1:4" x14ac:dyDescent="0.25">
      <c r="A1860" s="1">
        <v>42408</v>
      </c>
      <c r="B1860">
        <v>47.5</v>
      </c>
      <c r="C1860">
        <f t="shared" ref="C1860:C1923" si="58">0.8*B1859+0.2*C1859</f>
        <v>47.507630222339657</v>
      </c>
      <c r="D1860">
        <f t="shared" ref="D1860:D1923" si="59">0.2*B1859+0.8*D1859</f>
        <v>49.32219792122843</v>
      </c>
    </row>
    <row r="1861" spans="1:4" x14ac:dyDescent="0.25">
      <c r="A1861" s="1">
        <v>42409</v>
      </c>
      <c r="B1861">
        <v>47.5</v>
      </c>
      <c r="C1861">
        <f t="shared" si="58"/>
        <v>47.50152604446793</v>
      </c>
      <c r="D1861">
        <f t="shared" si="59"/>
        <v>48.957758336982749</v>
      </c>
    </row>
    <row r="1862" spans="1:4" x14ac:dyDescent="0.25">
      <c r="A1862" s="1">
        <v>42410</v>
      </c>
      <c r="B1862">
        <v>47.499885242139101</v>
      </c>
      <c r="C1862">
        <f t="shared" si="58"/>
        <v>47.500305208893586</v>
      </c>
      <c r="D1862">
        <f t="shared" si="59"/>
        <v>48.666206669586202</v>
      </c>
    </row>
    <row r="1863" spans="1:4" x14ac:dyDescent="0.25">
      <c r="A1863" s="1">
        <v>42411</v>
      </c>
      <c r="B1863">
        <v>47.5</v>
      </c>
      <c r="C1863">
        <f t="shared" si="58"/>
        <v>47.499969235489999</v>
      </c>
      <c r="D1863">
        <f t="shared" si="59"/>
        <v>48.432942384096791</v>
      </c>
    </row>
    <row r="1864" spans="1:4" x14ac:dyDescent="0.25">
      <c r="A1864" s="1">
        <v>42412</v>
      </c>
      <c r="B1864">
        <v>47.5</v>
      </c>
      <c r="C1864">
        <f t="shared" si="58"/>
        <v>47.499993847097997</v>
      </c>
      <c r="D1864">
        <f t="shared" si="59"/>
        <v>48.246353907277438</v>
      </c>
    </row>
    <row r="1865" spans="1:4" x14ac:dyDescent="0.25">
      <c r="A1865" s="1">
        <v>42413</v>
      </c>
      <c r="B1865">
        <v>47.5</v>
      </c>
      <c r="C1865">
        <f t="shared" si="58"/>
        <v>47.499998769419598</v>
      </c>
      <c r="D1865">
        <f t="shared" si="59"/>
        <v>48.097083125821953</v>
      </c>
    </row>
    <row r="1866" spans="1:4" x14ac:dyDescent="0.25">
      <c r="A1866" s="1">
        <v>42414</v>
      </c>
      <c r="B1866">
        <v>47.500246913580199</v>
      </c>
      <c r="C1866">
        <f t="shared" si="58"/>
        <v>47.49999975388392</v>
      </c>
      <c r="D1866">
        <f t="shared" si="59"/>
        <v>47.977666500657563</v>
      </c>
    </row>
    <row r="1867" spans="1:4" x14ac:dyDescent="0.25">
      <c r="A1867" s="1">
        <v>42415</v>
      </c>
      <c r="B1867">
        <v>47.500101235067802</v>
      </c>
      <c r="C1867">
        <f t="shared" si="58"/>
        <v>47.500197481640946</v>
      </c>
      <c r="D1867">
        <f t="shared" si="59"/>
        <v>47.882182583242098</v>
      </c>
    </row>
    <row r="1868" spans="1:4" x14ac:dyDescent="0.25">
      <c r="A1868" s="1">
        <v>42416</v>
      </c>
      <c r="B1868">
        <v>47.5</v>
      </c>
      <c r="C1868">
        <f t="shared" si="58"/>
        <v>47.500120484382435</v>
      </c>
      <c r="D1868">
        <f t="shared" si="59"/>
        <v>47.805766313607236</v>
      </c>
    </row>
    <row r="1869" spans="1:4" x14ac:dyDescent="0.25">
      <c r="A1869" s="1">
        <v>42417</v>
      </c>
      <c r="B1869">
        <v>47.4979719188768</v>
      </c>
      <c r="C1869">
        <f t="shared" si="58"/>
        <v>47.500024096876487</v>
      </c>
      <c r="D1869">
        <f t="shared" si="59"/>
        <v>47.744613050885789</v>
      </c>
    </row>
    <row r="1870" spans="1:4" x14ac:dyDescent="0.25">
      <c r="A1870" s="1">
        <v>42418</v>
      </c>
      <c r="B1870">
        <v>48</v>
      </c>
      <c r="C1870">
        <f t="shared" si="58"/>
        <v>47.498382354476739</v>
      </c>
      <c r="D1870">
        <f t="shared" si="59"/>
        <v>47.695284824483991</v>
      </c>
    </row>
    <row r="1871" spans="1:4" x14ac:dyDescent="0.25">
      <c r="A1871" s="1">
        <v>42419</v>
      </c>
      <c r="B1871">
        <v>47.499862448418199</v>
      </c>
      <c r="C1871">
        <f t="shared" si="58"/>
        <v>47.899676470895358</v>
      </c>
      <c r="D1871">
        <f t="shared" si="59"/>
        <v>47.756227859587199</v>
      </c>
    </row>
    <row r="1872" spans="1:4" x14ac:dyDescent="0.25">
      <c r="A1872" s="1">
        <v>42420</v>
      </c>
      <c r="B1872">
        <v>47.5000627116518</v>
      </c>
      <c r="C1872">
        <f t="shared" si="58"/>
        <v>47.579825252913636</v>
      </c>
      <c r="D1872">
        <f t="shared" si="59"/>
        <v>47.7049547773534</v>
      </c>
    </row>
    <row r="1873" spans="1:4" x14ac:dyDescent="0.25">
      <c r="A1873" s="1">
        <v>42421</v>
      </c>
      <c r="B1873">
        <v>47.5</v>
      </c>
      <c r="C1873">
        <f t="shared" si="58"/>
        <v>47.516015219904169</v>
      </c>
      <c r="D1873">
        <f t="shared" si="59"/>
        <v>47.663976364213084</v>
      </c>
    </row>
    <row r="1874" spans="1:4" x14ac:dyDescent="0.25">
      <c r="A1874" s="1">
        <v>42422</v>
      </c>
      <c r="B1874">
        <v>47.5</v>
      </c>
      <c r="C1874">
        <f t="shared" si="58"/>
        <v>47.503203043980832</v>
      </c>
      <c r="D1874">
        <f t="shared" si="59"/>
        <v>47.631181091370472</v>
      </c>
    </row>
    <row r="1875" spans="1:4" x14ac:dyDescent="0.25">
      <c r="A1875" s="1">
        <v>42423</v>
      </c>
      <c r="B1875">
        <v>47.5</v>
      </c>
      <c r="C1875">
        <f t="shared" si="58"/>
        <v>47.500640608796168</v>
      </c>
      <c r="D1875">
        <f t="shared" si="59"/>
        <v>47.604944873096379</v>
      </c>
    </row>
    <row r="1876" spans="1:4" x14ac:dyDescent="0.25">
      <c r="A1876" s="1">
        <v>42424</v>
      </c>
      <c r="B1876">
        <v>47.499455930359098</v>
      </c>
      <c r="C1876">
        <f t="shared" si="58"/>
        <v>47.500128121759232</v>
      </c>
      <c r="D1876">
        <f t="shared" si="59"/>
        <v>47.583955898477107</v>
      </c>
    </row>
    <row r="1877" spans="1:4" x14ac:dyDescent="0.25">
      <c r="A1877" s="1">
        <v>42425</v>
      </c>
      <c r="B1877">
        <v>63.1267880364109</v>
      </c>
      <c r="C1877">
        <f t="shared" si="58"/>
        <v>47.499590368639126</v>
      </c>
      <c r="D1877">
        <f t="shared" si="59"/>
        <v>47.567055904853511</v>
      </c>
    </row>
    <row r="1878" spans="1:4" x14ac:dyDescent="0.25">
      <c r="A1878" s="1">
        <v>42426</v>
      </c>
      <c r="B1878">
        <v>83.469180327868898</v>
      </c>
      <c r="C1878">
        <f t="shared" si="58"/>
        <v>60.001348502856551</v>
      </c>
      <c r="D1878">
        <f t="shared" si="59"/>
        <v>50.679002331164995</v>
      </c>
    </row>
    <row r="1879" spans="1:4" x14ac:dyDescent="0.25">
      <c r="A1879" s="1">
        <v>42427</v>
      </c>
      <c r="B1879">
        <v>85.938275340393304</v>
      </c>
      <c r="C1879">
        <f t="shared" si="58"/>
        <v>78.77561396286643</v>
      </c>
      <c r="D1879">
        <f t="shared" si="59"/>
        <v>57.237037930505778</v>
      </c>
    </row>
    <row r="1880" spans="1:4" x14ac:dyDescent="0.25">
      <c r="A1880" s="1">
        <v>42428</v>
      </c>
      <c r="B1880">
        <v>81.415857605178005</v>
      </c>
      <c r="C1880">
        <f t="shared" si="58"/>
        <v>84.505743064887938</v>
      </c>
      <c r="D1880">
        <f t="shared" si="59"/>
        <v>62.97728541248329</v>
      </c>
    </row>
    <row r="1881" spans="1:4" x14ac:dyDescent="0.25">
      <c r="A1881" s="1">
        <v>42429</v>
      </c>
      <c r="B1881">
        <v>85.1886326194399</v>
      </c>
      <c r="C1881">
        <f t="shared" si="58"/>
        <v>82.03383469712</v>
      </c>
      <c r="D1881">
        <f t="shared" si="59"/>
        <v>66.66499985102223</v>
      </c>
    </row>
    <row r="1882" spans="1:4" x14ac:dyDescent="0.25">
      <c r="A1882" s="1">
        <v>42430</v>
      </c>
      <c r="B1882">
        <v>87.2920912178554</v>
      </c>
      <c r="C1882">
        <f t="shared" si="58"/>
        <v>84.55767303497592</v>
      </c>
      <c r="D1882">
        <f t="shared" si="59"/>
        <v>70.369726404705773</v>
      </c>
    </row>
    <row r="1883" spans="1:4" x14ac:dyDescent="0.25">
      <c r="A1883" s="1">
        <v>42431</v>
      </c>
      <c r="B1883">
        <v>86.770996348461097</v>
      </c>
      <c r="C1883">
        <f t="shared" si="58"/>
        <v>86.745207581279516</v>
      </c>
      <c r="D1883">
        <f t="shared" si="59"/>
        <v>73.754199367335701</v>
      </c>
    </row>
    <row r="1884" spans="1:4" x14ac:dyDescent="0.25">
      <c r="A1884" s="1">
        <v>42432</v>
      </c>
      <c r="B1884">
        <v>87.694892473118301</v>
      </c>
      <c r="C1884">
        <f t="shared" si="58"/>
        <v>86.765838595024789</v>
      </c>
      <c r="D1884">
        <f t="shared" si="59"/>
        <v>76.357558763560789</v>
      </c>
    </row>
    <row r="1885" spans="1:4" x14ac:dyDescent="0.25">
      <c r="A1885" s="1">
        <v>42433</v>
      </c>
      <c r="B1885">
        <v>85.502994011976</v>
      </c>
      <c r="C1885">
        <f t="shared" si="58"/>
        <v>87.509081697499596</v>
      </c>
      <c r="D1885">
        <f t="shared" si="59"/>
        <v>78.625025505472294</v>
      </c>
    </row>
    <row r="1886" spans="1:4" x14ac:dyDescent="0.25">
      <c r="A1886" s="1">
        <v>42434</v>
      </c>
      <c r="B1886">
        <v>88.003610108303207</v>
      </c>
      <c r="C1886">
        <f t="shared" si="58"/>
        <v>85.904211549080728</v>
      </c>
      <c r="D1886">
        <f t="shared" si="59"/>
        <v>80.000619206773038</v>
      </c>
    </row>
    <row r="1887" spans="1:4" x14ac:dyDescent="0.25">
      <c r="A1887" s="1">
        <v>42435</v>
      </c>
      <c r="B1887">
        <v>88.108701401745606</v>
      </c>
      <c r="C1887">
        <f t="shared" si="58"/>
        <v>87.583730396458705</v>
      </c>
      <c r="D1887">
        <f t="shared" si="59"/>
        <v>81.601217387079075</v>
      </c>
    </row>
    <row r="1888" spans="1:4" x14ac:dyDescent="0.25">
      <c r="A1888" s="1">
        <v>42436</v>
      </c>
      <c r="B1888">
        <v>86.496022461394503</v>
      </c>
      <c r="C1888">
        <f t="shared" si="58"/>
        <v>88.00370720068824</v>
      </c>
      <c r="D1888">
        <f t="shared" si="59"/>
        <v>82.902714190012375</v>
      </c>
    </row>
    <row r="1889" spans="1:4" x14ac:dyDescent="0.25">
      <c r="A1889" s="1">
        <v>42437</v>
      </c>
      <c r="B1889">
        <v>88.855737704917999</v>
      </c>
      <c r="C1889">
        <f t="shared" si="58"/>
        <v>86.797559409253253</v>
      </c>
      <c r="D1889">
        <f t="shared" si="59"/>
        <v>83.621375844288806</v>
      </c>
    </row>
    <row r="1890" spans="1:4" x14ac:dyDescent="0.25">
      <c r="A1890" s="1">
        <v>42438</v>
      </c>
      <c r="B1890">
        <v>82.502766798419003</v>
      </c>
      <c r="C1890">
        <f t="shared" si="58"/>
        <v>88.444102045785058</v>
      </c>
      <c r="D1890">
        <f t="shared" si="59"/>
        <v>84.668248216414653</v>
      </c>
    </row>
    <row r="1891" spans="1:4" x14ac:dyDescent="0.25">
      <c r="A1891" s="1">
        <v>42439</v>
      </c>
      <c r="B1891">
        <v>87.169435215946805</v>
      </c>
      <c r="C1891">
        <f t="shared" si="58"/>
        <v>83.691033847892228</v>
      </c>
      <c r="D1891">
        <f t="shared" si="59"/>
        <v>84.235151932815526</v>
      </c>
    </row>
    <row r="1892" spans="1:4" x14ac:dyDescent="0.25">
      <c r="A1892" s="1">
        <v>42440</v>
      </c>
      <c r="B1892">
        <v>90.2235885969816</v>
      </c>
      <c r="C1892">
        <f t="shared" si="58"/>
        <v>86.473754942335887</v>
      </c>
      <c r="D1892">
        <f t="shared" si="59"/>
        <v>84.822008589441779</v>
      </c>
    </row>
    <row r="1893" spans="1:4" x14ac:dyDescent="0.25">
      <c r="A1893" s="1">
        <v>42441</v>
      </c>
      <c r="B1893">
        <v>89.55</v>
      </c>
      <c r="C1893">
        <f t="shared" si="58"/>
        <v>89.473621866052468</v>
      </c>
      <c r="D1893">
        <f t="shared" si="59"/>
        <v>85.902324590949746</v>
      </c>
    </row>
    <row r="1894" spans="1:4" x14ac:dyDescent="0.25">
      <c r="A1894" s="1">
        <v>42442</v>
      </c>
      <c r="B1894">
        <v>86.840949554896099</v>
      </c>
      <c r="C1894">
        <f t="shared" si="58"/>
        <v>89.534724373210494</v>
      </c>
      <c r="D1894">
        <f t="shared" si="59"/>
        <v>86.631859672759802</v>
      </c>
    </row>
    <row r="1895" spans="1:4" x14ac:dyDescent="0.25">
      <c r="A1895" s="1">
        <v>42443</v>
      </c>
      <c r="B1895">
        <v>86.472116946399595</v>
      </c>
      <c r="C1895">
        <f t="shared" si="58"/>
        <v>87.379704518558981</v>
      </c>
      <c r="D1895">
        <f t="shared" si="59"/>
        <v>86.67367764918707</v>
      </c>
    </row>
    <row r="1896" spans="1:4" x14ac:dyDescent="0.25">
      <c r="A1896" s="1">
        <v>42444</v>
      </c>
      <c r="B1896">
        <v>89.308788598574793</v>
      </c>
      <c r="C1896">
        <f t="shared" si="58"/>
        <v>86.653634460831483</v>
      </c>
      <c r="D1896">
        <f t="shared" si="59"/>
        <v>86.633365508629566</v>
      </c>
    </row>
    <row r="1897" spans="1:4" x14ac:dyDescent="0.25">
      <c r="A1897" s="1">
        <v>42445</v>
      </c>
      <c r="B1897">
        <v>89.497267759562803</v>
      </c>
      <c r="C1897">
        <f t="shared" si="58"/>
        <v>88.777757771026131</v>
      </c>
      <c r="D1897">
        <f t="shared" si="59"/>
        <v>87.168450126618609</v>
      </c>
    </row>
    <row r="1898" spans="1:4" x14ac:dyDescent="0.25">
      <c r="A1898" s="1">
        <v>42446</v>
      </c>
      <c r="B1898">
        <v>87.967032967033006</v>
      </c>
      <c r="C1898">
        <f t="shared" si="58"/>
        <v>89.353365761855471</v>
      </c>
      <c r="D1898">
        <f t="shared" si="59"/>
        <v>87.634213653207453</v>
      </c>
    </row>
    <row r="1899" spans="1:4" x14ac:dyDescent="0.25">
      <c r="A1899" s="1">
        <v>42447</v>
      </c>
      <c r="B1899">
        <v>89.394780447390204</v>
      </c>
      <c r="C1899">
        <f t="shared" si="58"/>
        <v>88.244299525997505</v>
      </c>
      <c r="D1899">
        <f t="shared" si="59"/>
        <v>87.700777515972561</v>
      </c>
    </row>
    <row r="1900" spans="1:4" x14ac:dyDescent="0.25">
      <c r="A1900" s="1">
        <v>42448</v>
      </c>
      <c r="B1900">
        <v>84.273817034700301</v>
      </c>
      <c r="C1900">
        <f t="shared" si="58"/>
        <v>89.164684263111667</v>
      </c>
      <c r="D1900">
        <f t="shared" si="59"/>
        <v>88.039578102256087</v>
      </c>
    </row>
    <row r="1901" spans="1:4" x14ac:dyDescent="0.25">
      <c r="A1901" s="1">
        <v>42449</v>
      </c>
      <c r="B1901">
        <v>54.544068919814499</v>
      </c>
      <c r="C1901">
        <f t="shared" si="58"/>
        <v>85.251990480382588</v>
      </c>
      <c r="D1901">
        <f t="shared" si="59"/>
        <v>87.286425888744944</v>
      </c>
    </row>
    <row r="1902" spans="1:4" x14ac:dyDescent="0.25">
      <c r="A1902" s="1">
        <v>42450</v>
      </c>
      <c r="B1902">
        <v>50.499863126197603</v>
      </c>
      <c r="C1902">
        <f t="shared" si="58"/>
        <v>60.685653231928114</v>
      </c>
      <c r="D1902">
        <f t="shared" si="59"/>
        <v>80.737954494958856</v>
      </c>
    </row>
    <row r="1903" spans="1:4" x14ac:dyDescent="0.25">
      <c r="A1903" s="1">
        <v>42451</v>
      </c>
      <c r="B1903">
        <v>49.5</v>
      </c>
      <c r="C1903">
        <f t="shared" si="58"/>
        <v>52.537021147343708</v>
      </c>
      <c r="D1903">
        <f t="shared" si="59"/>
        <v>74.690336221206607</v>
      </c>
    </row>
    <row r="1904" spans="1:4" x14ac:dyDescent="0.25">
      <c r="A1904" s="1">
        <v>42452</v>
      </c>
      <c r="B1904">
        <v>49.5</v>
      </c>
      <c r="C1904">
        <f t="shared" si="58"/>
        <v>50.107404229468742</v>
      </c>
      <c r="D1904">
        <f t="shared" si="59"/>
        <v>69.652268976965289</v>
      </c>
    </row>
    <row r="1905" spans="1:4" x14ac:dyDescent="0.25">
      <c r="A1905" s="1">
        <v>42453</v>
      </c>
      <c r="B1905">
        <v>49.5</v>
      </c>
      <c r="C1905">
        <f t="shared" si="58"/>
        <v>49.62148084589375</v>
      </c>
      <c r="D1905">
        <f t="shared" si="59"/>
        <v>65.621815181572231</v>
      </c>
    </row>
    <row r="1906" spans="1:4" x14ac:dyDescent="0.25">
      <c r="A1906" s="1">
        <v>42454</v>
      </c>
      <c r="B1906">
        <v>49.450932684509297</v>
      </c>
      <c r="C1906">
        <f t="shared" si="58"/>
        <v>49.524296169178754</v>
      </c>
      <c r="D1906">
        <f t="shared" si="59"/>
        <v>62.397452145257787</v>
      </c>
    </row>
    <row r="1907" spans="1:4" x14ac:dyDescent="0.25">
      <c r="A1907" s="1">
        <v>42455</v>
      </c>
      <c r="B1907">
        <v>48.5</v>
      </c>
      <c r="C1907">
        <f t="shared" si="58"/>
        <v>49.46560538144319</v>
      </c>
      <c r="D1907">
        <f t="shared" si="59"/>
        <v>59.808148253108094</v>
      </c>
    </row>
    <row r="1908" spans="1:4" x14ac:dyDescent="0.25">
      <c r="A1908" s="1">
        <v>42456</v>
      </c>
      <c r="B1908">
        <v>49.5</v>
      </c>
      <c r="C1908">
        <f t="shared" si="58"/>
        <v>48.693121076288641</v>
      </c>
      <c r="D1908">
        <f t="shared" si="59"/>
        <v>57.546518602486479</v>
      </c>
    </row>
    <row r="1909" spans="1:4" x14ac:dyDescent="0.25">
      <c r="A1909" s="1">
        <v>42457</v>
      </c>
      <c r="B1909">
        <v>48.5</v>
      </c>
      <c r="C1909">
        <f t="shared" si="58"/>
        <v>49.338624215257731</v>
      </c>
      <c r="D1909">
        <f t="shared" si="59"/>
        <v>55.937214881989185</v>
      </c>
    </row>
    <row r="1910" spans="1:4" x14ac:dyDescent="0.25">
      <c r="A1910" s="1">
        <v>42458</v>
      </c>
      <c r="B1910">
        <v>48.5</v>
      </c>
      <c r="C1910">
        <f t="shared" si="58"/>
        <v>48.667724843051552</v>
      </c>
      <c r="D1910">
        <f t="shared" si="59"/>
        <v>54.449771905591355</v>
      </c>
    </row>
    <row r="1911" spans="1:4" x14ac:dyDescent="0.25">
      <c r="A1911" s="1">
        <v>42459</v>
      </c>
      <c r="B1911">
        <v>48.5</v>
      </c>
      <c r="C1911">
        <f t="shared" si="58"/>
        <v>48.533544968610315</v>
      </c>
      <c r="D1911">
        <f t="shared" si="59"/>
        <v>53.259817524473092</v>
      </c>
    </row>
    <row r="1912" spans="1:4" x14ac:dyDescent="0.25">
      <c r="A1912" s="1">
        <v>42460</v>
      </c>
      <c r="B1912">
        <v>48.500185116623499</v>
      </c>
      <c r="C1912">
        <f t="shared" si="58"/>
        <v>48.506708993722071</v>
      </c>
      <c r="D1912">
        <f t="shared" si="59"/>
        <v>52.307854019578478</v>
      </c>
    </row>
    <row r="1913" spans="1:4" x14ac:dyDescent="0.25">
      <c r="A1913" s="1">
        <v>42461</v>
      </c>
      <c r="B1913">
        <v>48.5</v>
      </c>
      <c r="C1913">
        <f t="shared" si="58"/>
        <v>48.501489892043217</v>
      </c>
      <c r="D1913">
        <f t="shared" si="59"/>
        <v>51.546320238987491</v>
      </c>
    </row>
    <row r="1914" spans="1:4" x14ac:dyDescent="0.25">
      <c r="A1914" s="1">
        <v>42462</v>
      </c>
      <c r="B1914">
        <v>48.5</v>
      </c>
      <c r="C1914">
        <f t="shared" si="58"/>
        <v>48.500297978408646</v>
      </c>
      <c r="D1914">
        <f t="shared" si="59"/>
        <v>50.937056191189996</v>
      </c>
    </row>
    <row r="1915" spans="1:4" x14ac:dyDescent="0.25">
      <c r="A1915" s="1">
        <v>42463</v>
      </c>
      <c r="B1915">
        <v>48.5</v>
      </c>
      <c r="C1915">
        <f t="shared" si="58"/>
        <v>48.500059595681734</v>
      </c>
      <c r="D1915">
        <f t="shared" si="59"/>
        <v>50.449644952951999</v>
      </c>
    </row>
    <row r="1916" spans="1:4" x14ac:dyDescent="0.25">
      <c r="A1916" s="1">
        <v>42464</v>
      </c>
      <c r="B1916">
        <v>48.5</v>
      </c>
      <c r="C1916">
        <f t="shared" si="58"/>
        <v>48.500011919136355</v>
      </c>
      <c r="D1916">
        <f t="shared" si="59"/>
        <v>50.059715962361608</v>
      </c>
    </row>
    <row r="1917" spans="1:4" x14ac:dyDescent="0.25">
      <c r="A1917" s="1">
        <v>42465</v>
      </c>
      <c r="B1917">
        <v>48.5</v>
      </c>
      <c r="C1917">
        <f t="shared" si="58"/>
        <v>48.50000238382728</v>
      </c>
      <c r="D1917">
        <f t="shared" si="59"/>
        <v>49.747772769889295</v>
      </c>
    </row>
    <row r="1918" spans="1:4" x14ac:dyDescent="0.25">
      <c r="A1918" s="1">
        <v>42466</v>
      </c>
      <c r="B1918">
        <v>48.5</v>
      </c>
      <c r="C1918">
        <f t="shared" si="58"/>
        <v>48.500000476765464</v>
      </c>
      <c r="D1918">
        <f t="shared" si="59"/>
        <v>49.498218215911443</v>
      </c>
    </row>
    <row r="1919" spans="1:4" x14ac:dyDescent="0.25">
      <c r="A1919" s="1">
        <v>42467</v>
      </c>
      <c r="B1919">
        <v>48.5</v>
      </c>
      <c r="C1919">
        <f t="shared" si="58"/>
        <v>48.500000095353101</v>
      </c>
      <c r="D1919">
        <f t="shared" si="59"/>
        <v>49.298574572729159</v>
      </c>
    </row>
    <row r="1920" spans="1:4" x14ac:dyDescent="0.25">
      <c r="A1920" s="1">
        <v>42468</v>
      </c>
      <c r="B1920">
        <v>49.5</v>
      </c>
      <c r="C1920">
        <f t="shared" si="58"/>
        <v>48.500000019070626</v>
      </c>
      <c r="D1920">
        <f t="shared" si="59"/>
        <v>49.138859658183335</v>
      </c>
    </row>
    <row r="1921" spans="1:4" x14ac:dyDescent="0.25">
      <c r="A1921" s="1">
        <v>42469</v>
      </c>
      <c r="B1921">
        <v>48.5</v>
      </c>
      <c r="C1921">
        <f t="shared" si="58"/>
        <v>49.300000003814127</v>
      </c>
      <c r="D1921">
        <f t="shared" si="59"/>
        <v>49.211087726546673</v>
      </c>
    </row>
    <row r="1922" spans="1:4" x14ac:dyDescent="0.25">
      <c r="A1922" s="1">
        <v>42470</v>
      </c>
      <c r="B1922">
        <v>48.5</v>
      </c>
      <c r="C1922">
        <f t="shared" si="58"/>
        <v>48.660000000762828</v>
      </c>
      <c r="D1922">
        <f t="shared" si="59"/>
        <v>49.068870181237344</v>
      </c>
    </row>
    <row r="1923" spans="1:4" x14ac:dyDescent="0.25">
      <c r="A1923" s="1">
        <v>42471</v>
      </c>
      <c r="B1923">
        <v>48.5</v>
      </c>
      <c r="C1923">
        <f t="shared" si="58"/>
        <v>48.532000000152571</v>
      </c>
      <c r="D1923">
        <f t="shared" si="59"/>
        <v>48.955096144989881</v>
      </c>
    </row>
    <row r="1924" spans="1:4" x14ac:dyDescent="0.25">
      <c r="A1924" s="1">
        <v>42472</v>
      </c>
      <c r="B1924">
        <v>48.499797979797997</v>
      </c>
      <c r="C1924">
        <f t="shared" ref="C1924:C1987" si="60">0.8*B1923+0.2*C1923</f>
        <v>48.506400000030517</v>
      </c>
      <c r="D1924">
        <f t="shared" ref="D1924:D1987" si="61">0.2*B1923+0.8*D1923</f>
        <v>48.864076915991909</v>
      </c>
    </row>
    <row r="1925" spans="1:4" x14ac:dyDescent="0.25">
      <c r="A1925" s="1">
        <v>42473</v>
      </c>
      <c r="B1925">
        <v>48.500238208670801</v>
      </c>
      <c r="C1925">
        <f t="shared" si="60"/>
        <v>48.501118383844499</v>
      </c>
      <c r="D1925">
        <f t="shared" si="61"/>
        <v>48.791221128753129</v>
      </c>
    </row>
    <row r="1926" spans="1:4" x14ac:dyDescent="0.25">
      <c r="A1926" s="1">
        <v>42474</v>
      </c>
      <c r="B1926">
        <v>48.5</v>
      </c>
      <c r="C1926">
        <f t="shared" si="60"/>
        <v>48.500414243705542</v>
      </c>
      <c r="D1926">
        <f t="shared" si="61"/>
        <v>48.733024544736665</v>
      </c>
    </row>
    <row r="1927" spans="1:4" x14ac:dyDescent="0.25">
      <c r="A1927" s="1">
        <v>42475</v>
      </c>
      <c r="B1927">
        <v>48.5</v>
      </c>
      <c r="C1927">
        <f t="shared" si="60"/>
        <v>48.500082848741116</v>
      </c>
      <c r="D1927">
        <f t="shared" si="61"/>
        <v>48.686419635789335</v>
      </c>
    </row>
    <row r="1928" spans="1:4" x14ac:dyDescent="0.25">
      <c r="A1928" s="1">
        <v>42476</v>
      </c>
      <c r="B1928">
        <v>48.5</v>
      </c>
      <c r="C1928">
        <f t="shared" si="60"/>
        <v>48.500016569748226</v>
      </c>
      <c r="D1928">
        <f t="shared" si="61"/>
        <v>48.649135708631476</v>
      </c>
    </row>
    <row r="1929" spans="1:4" x14ac:dyDescent="0.25">
      <c r="A1929" s="1">
        <v>42477</v>
      </c>
      <c r="B1929">
        <v>48.5</v>
      </c>
      <c r="C1929">
        <f t="shared" si="60"/>
        <v>48.500003313949648</v>
      </c>
      <c r="D1929">
        <f t="shared" si="61"/>
        <v>48.61930856690519</v>
      </c>
    </row>
    <row r="1930" spans="1:4" x14ac:dyDescent="0.25">
      <c r="A1930" s="1">
        <v>42478</v>
      </c>
      <c r="B1930">
        <v>48.5</v>
      </c>
      <c r="C1930">
        <f t="shared" si="60"/>
        <v>48.500000662789937</v>
      </c>
      <c r="D1930">
        <f t="shared" si="61"/>
        <v>48.595446853524159</v>
      </c>
    </row>
    <row r="1931" spans="1:4" x14ac:dyDescent="0.25">
      <c r="A1931" s="1">
        <v>42479</v>
      </c>
      <c r="B1931">
        <v>48.499804763764203</v>
      </c>
      <c r="C1931">
        <f t="shared" si="60"/>
        <v>48.500000132557993</v>
      </c>
      <c r="D1931">
        <f t="shared" si="61"/>
        <v>48.576357482819333</v>
      </c>
    </row>
    <row r="1932" spans="1:4" x14ac:dyDescent="0.25">
      <c r="A1932" s="1">
        <v>42480</v>
      </c>
      <c r="B1932">
        <v>48.500265251989397</v>
      </c>
      <c r="C1932">
        <f t="shared" si="60"/>
        <v>48.49984383752296</v>
      </c>
      <c r="D1932">
        <f t="shared" si="61"/>
        <v>48.561046939008307</v>
      </c>
    </row>
    <row r="1933" spans="1:4" x14ac:dyDescent="0.25">
      <c r="A1933" s="1">
        <v>42481</v>
      </c>
      <c r="B1933">
        <v>48.499592502037501</v>
      </c>
      <c r="C1933">
        <f t="shared" si="60"/>
        <v>48.500180969096114</v>
      </c>
      <c r="D1933">
        <f t="shared" si="61"/>
        <v>48.548890601604526</v>
      </c>
    </row>
    <row r="1934" spans="1:4" x14ac:dyDescent="0.25">
      <c r="A1934" s="1">
        <v>42482</v>
      </c>
      <c r="B1934">
        <v>48.5</v>
      </c>
      <c r="C1934">
        <f t="shared" si="60"/>
        <v>48.499710195449225</v>
      </c>
      <c r="D1934">
        <f t="shared" si="61"/>
        <v>48.53903098169112</v>
      </c>
    </row>
    <row r="1935" spans="1:4" x14ac:dyDescent="0.25">
      <c r="A1935" s="1">
        <v>42483</v>
      </c>
      <c r="B1935">
        <v>48.503225806451603</v>
      </c>
      <c r="C1935">
        <f t="shared" si="60"/>
        <v>48.499942039089852</v>
      </c>
      <c r="D1935">
        <f t="shared" si="61"/>
        <v>48.531224785352904</v>
      </c>
    </row>
    <row r="1936" spans="1:4" x14ac:dyDescent="0.25">
      <c r="A1936" s="1">
        <v>42484</v>
      </c>
      <c r="B1936">
        <v>48.5</v>
      </c>
      <c r="C1936">
        <f t="shared" si="60"/>
        <v>48.502569052979254</v>
      </c>
      <c r="D1936">
        <f t="shared" si="61"/>
        <v>48.525624989572648</v>
      </c>
    </row>
    <row r="1937" spans="1:4" x14ac:dyDescent="0.25">
      <c r="A1937" s="1">
        <v>42485</v>
      </c>
      <c r="B1937">
        <v>48.5</v>
      </c>
      <c r="C1937">
        <f t="shared" si="60"/>
        <v>48.500513810595855</v>
      </c>
      <c r="D1937">
        <f t="shared" si="61"/>
        <v>48.520499991658127</v>
      </c>
    </row>
    <row r="1938" spans="1:4" x14ac:dyDescent="0.25">
      <c r="A1938" s="1">
        <v>42486</v>
      </c>
      <c r="B1938">
        <v>48.5</v>
      </c>
      <c r="C1938">
        <f t="shared" si="60"/>
        <v>48.500102762119177</v>
      </c>
      <c r="D1938">
        <f t="shared" si="61"/>
        <v>48.516399993326509</v>
      </c>
    </row>
    <row r="1939" spans="1:4" x14ac:dyDescent="0.25">
      <c r="A1939" s="1">
        <v>42487</v>
      </c>
      <c r="B1939">
        <v>48.5</v>
      </c>
      <c r="C1939">
        <f t="shared" si="60"/>
        <v>48.500020552423841</v>
      </c>
      <c r="D1939">
        <f t="shared" si="61"/>
        <v>48.51311999466121</v>
      </c>
    </row>
    <row r="1940" spans="1:4" x14ac:dyDescent="0.25">
      <c r="A1940" s="1">
        <v>42488</v>
      </c>
      <c r="B1940">
        <v>48.5</v>
      </c>
      <c r="C1940">
        <f t="shared" si="60"/>
        <v>48.500004110484774</v>
      </c>
      <c r="D1940">
        <f t="shared" si="61"/>
        <v>48.510495995728974</v>
      </c>
    </row>
    <row r="1941" spans="1:4" x14ac:dyDescent="0.25">
      <c r="A1941" s="1">
        <v>42489</v>
      </c>
      <c r="B1941">
        <v>48.5</v>
      </c>
      <c r="C1941">
        <f t="shared" si="60"/>
        <v>48.500000822096958</v>
      </c>
      <c r="D1941">
        <f t="shared" si="61"/>
        <v>48.508396796583185</v>
      </c>
    </row>
    <row r="1942" spans="1:4" x14ac:dyDescent="0.25">
      <c r="A1942" s="1">
        <v>42490</v>
      </c>
      <c r="B1942">
        <v>48.499831479609</v>
      </c>
      <c r="C1942">
        <f t="shared" si="60"/>
        <v>48.500000164419397</v>
      </c>
      <c r="D1942">
        <f t="shared" si="61"/>
        <v>48.506717437266552</v>
      </c>
    </row>
    <row r="1943" spans="1:4" x14ac:dyDescent="0.25">
      <c r="A1943" s="1">
        <v>42491</v>
      </c>
      <c r="B1943">
        <v>48.503875968992197</v>
      </c>
      <c r="C1943">
        <f t="shared" si="60"/>
        <v>48.499865216571081</v>
      </c>
      <c r="D1943">
        <f t="shared" si="61"/>
        <v>48.505340245735042</v>
      </c>
    </row>
    <row r="1944" spans="1:4" x14ac:dyDescent="0.25">
      <c r="A1944" s="1">
        <v>42492</v>
      </c>
      <c r="B1944">
        <v>83.337905236907702</v>
      </c>
      <c r="C1944">
        <f t="shared" si="60"/>
        <v>48.503073818507978</v>
      </c>
      <c r="D1944">
        <f t="shared" si="61"/>
        <v>48.50504739038648</v>
      </c>
    </row>
    <row r="1945" spans="1:4" x14ac:dyDescent="0.25">
      <c r="A1945" s="1">
        <v>42493</v>
      </c>
      <c r="B1945">
        <v>85.8333333333333</v>
      </c>
      <c r="C1945">
        <f t="shared" si="60"/>
        <v>76.370938953227764</v>
      </c>
      <c r="D1945">
        <f t="shared" si="61"/>
        <v>55.47161895969073</v>
      </c>
    </row>
    <row r="1946" spans="1:4" x14ac:dyDescent="0.25">
      <c r="A1946" s="1">
        <v>42494</v>
      </c>
      <c r="B1946">
        <v>85.532728609953395</v>
      </c>
      <c r="C1946">
        <f t="shared" si="60"/>
        <v>83.940854457312199</v>
      </c>
      <c r="D1946">
        <f t="shared" si="61"/>
        <v>61.54396183441925</v>
      </c>
    </row>
    <row r="1947" spans="1:4" x14ac:dyDescent="0.25">
      <c r="A1947" s="1">
        <v>42495</v>
      </c>
      <c r="B1947">
        <v>87.769938650306699</v>
      </c>
      <c r="C1947">
        <f t="shared" si="60"/>
        <v>85.214353779425167</v>
      </c>
      <c r="D1947">
        <f t="shared" si="61"/>
        <v>66.341715189526084</v>
      </c>
    </row>
    <row r="1948" spans="1:4" x14ac:dyDescent="0.25">
      <c r="A1948" s="1">
        <v>42496</v>
      </c>
      <c r="B1948">
        <v>87.880255941499101</v>
      </c>
      <c r="C1948">
        <f t="shared" si="60"/>
        <v>87.258821676130395</v>
      </c>
      <c r="D1948">
        <f t="shared" si="61"/>
        <v>70.62735988168221</v>
      </c>
    </row>
    <row r="1949" spans="1:4" x14ac:dyDescent="0.25">
      <c r="A1949" s="1">
        <v>42497</v>
      </c>
      <c r="B1949">
        <v>85.731166150670802</v>
      </c>
      <c r="C1949">
        <f t="shared" si="60"/>
        <v>87.75596908842536</v>
      </c>
      <c r="D1949">
        <f t="shared" si="61"/>
        <v>74.077939093645597</v>
      </c>
    </row>
    <row r="1950" spans="1:4" x14ac:dyDescent="0.25">
      <c r="A1950" s="1">
        <v>42498</v>
      </c>
      <c r="B1950">
        <v>84.155539251650794</v>
      </c>
      <c r="C1950">
        <f t="shared" si="60"/>
        <v>86.136126738221719</v>
      </c>
      <c r="D1950">
        <f t="shared" si="61"/>
        <v>76.408584505050641</v>
      </c>
    </row>
    <row r="1951" spans="1:4" x14ac:dyDescent="0.25">
      <c r="A1951" s="1">
        <v>42499</v>
      </c>
      <c r="B1951">
        <v>85.152125279642107</v>
      </c>
      <c r="C1951">
        <f t="shared" si="60"/>
        <v>84.551656748964987</v>
      </c>
      <c r="D1951">
        <f t="shared" si="61"/>
        <v>77.957975454370668</v>
      </c>
    </row>
    <row r="1952" spans="1:4" x14ac:dyDescent="0.25">
      <c r="A1952" s="1">
        <v>42500</v>
      </c>
      <c r="B1952">
        <v>82.950600801068106</v>
      </c>
      <c r="C1952">
        <f t="shared" si="60"/>
        <v>85.032031573506686</v>
      </c>
      <c r="D1952">
        <f t="shared" si="61"/>
        <v>79.396805419424965</v>
      </c>
    </row>
    <row r="1953" spans="1:4" x14ac:dyDescent="0.25">
      <c r="A1953" s="1">
        <v>42501</v>
      </c>
      <c r="B1953">
        <v>83.488439306358401</v>
      </c>
      <c r="C1953">
        <f t="shared" si="60"/>
        <v>83.366886955555827</v>
      </c>
      <c r="D1953">
        <f t="shared" si="61"/>
        <v>80.107564495753593</v>
      </c>
    </row>
    <row r="1954" spans="1:4" x14ac:dyDescent="0.25">
      <c r="A1954" s="1">
        <v>42502</v>
      </c>
      <c r="B1954">
        <v>85.7264150943396</v>
      </c>
      <c r="C1954">
        <f t="shared" si="60"/>
        <v>83.464128836197887</v>
      </c>
      <c r="D1954">
        <f t="shared" si="61"/>
        <v>80.78373945787456</v>
      </c>
    </row>
    <row r="1955" spans="1:4" x14ac:dyDescent="0.25">
      <c r="A1955" s="1">
        <v>42503</v>
      </c>
      <c r="B1955">
        <v>81.346774193548399</v>
      </c>
      <c r="C1955">
        <f t="shared" si="60"/>
        <v>85.273957842711269</v>
      </c>
      <c r="D1955">
        <f t="shared" si="61"/>
        <v>81.772274585167565</v>
      </c>
    </row>
    <row r="1956" spans="1:4" x14ac:dyDescent="0.25">
      <c r="A1956" s="1">
        <v>42504</v>
      </c>
      <c r="B1956">
        <v>82.237055520898295</v>
      </c>
      <c r="C1956">
        <f t="shared" si="60"/>
        <v>82.132210923380981</v>
      </c>
      <c r="D1956">
        <f t="shared" si="61"/>
        <v>81.687174506843746</v>
      </c>
    </row>
    <row r="1957" spans="1:4" x14ac:dyDescent="0.25">
      <c r="A1957" s="1">
        <v>42505</v>
      </c>
      <c r="B1957">
        <v>85.813358302122396</v>
      </c>
      <c r="C1957">
        <f t="shared" si="60"/>
        <v>82.216086601394835</v>
      </c>
      <c r="D1957">
        <f t="shared" si="61"/>
        <v>81.797150709654659</v>
      </c>
    </row>
    <row r="1958" spans="1:4" x14ac:dyDescent="0.25">
      <c r="A1958" s="1">
        <v>42506</v>
      </c>
      <c r="B1958">
        <v>85.378904481665899</v>
      </c>
      <c r="C1958">
        <f t="shared" si="60"/>
        <v>85.093903961976878</v>
      </c>
      <c r="D1958">
        <f t="shared" si="61"/>
        <v>82.600392228148209</v>
      </c>
    </row>
    <row r="1959" spans="1:4" x14ac:dyDescent="0.25">
      <c r="A1959" s="1">
        <v>42507</v>
      </c>
      <c r="B1959">
        <v>87.7554149428085</v>
      </c>
      <c r="C1959">
        <f t="shared" si="60"/>
        <v>85.321904377728103</v>
      </c>
      <c r="D1959">
        <f t="shared" si="61"/>
        <v>83.156094678851758</v>
      </c>
    </row>
    <row r="1960" spans="1:4" x14ac:dyDescent="0.25">
      <c r="A1960" s="1">
        <v>42508</v>
      </c>
      <c r="B1960">
        <v>85.064418212478898</v>
      </c>
      <c r="C1960">
        <f t="shared" si="60"/>
        <v>87.26871282979242</v>
      </c>
      <c r="D1960">
        <f t="shared" si="61"/>
        <v>84.075958731643112</v>
      </c>
    </row>
    <row r="1961" spans="1:4" x14ac:dyDescent="0.25">
      <c r="A1961" s="1">
        <v>42509</v>
      </c>
      <c r="B1961">
        <v>89.400466562985997</v>
      </c>
      <c r="C1961">
        <f t="shared" si="60"/>
        <v>85.505277135941611</v>
      </c>
      <c r="D1961">
        <f t="shared" si="61"/>
        <v>84.273650627810269</v>
      </c>
    </row>
    <row r="1962" spans="1:4" x14ac:dyDescent="0.25">
      <c r="A1962" s="1">
        <v>42510</v>
      </c>
      <c r="B1962">
        <v>86.123298638911095</v>
      </c>
      <c r="C1962">
        <f t="shared" si="60"/>
        <v>88.621428677577128</v>
      </c>
      <c r="D1962">
        <f t="shared" si="61"/>
        <v>85.299013814845409</v>
      </c>
    </row>
    <row r="1963" spans="1:4" x14ac:dyDescent="0.25">
      <c r="A1963" s="1">
        <v>42511</v>
      </c>
      <c r="B1963">
        <v>84.946841294298906</v>
      </c>
      <c r="C1963">
        <f t="shared" si="60"/>
        <v>86.622924646644307</v>
      </c>
      <c r="D1963">
        <f t="shared" si="61"/>
        <v>85.463870779658549</v>
      </c>
    </row>
    <row r="1964" spans="1:4" x14ac:dyDescent="0.25">
      <c r="A1964" s="1">
        <v>42512</v>
      </c>
      <c r="B1964">
        <v>85.442441720740206</v>
      </c>
      <c r="C1964">
        <f t="shared" si="60"/>
        <v>85.282057964767986</v>
      </c>
      <c r="D1964">
        <f t="shared" si="61"/>
        <v>85.360464882586626</v>
      </c>
    </row>
    <row r="1965" spans="1:4" x14ac:dyDescent="0.25">
      <c r="A1965" s="1">
        <v>42513</v>
      </c>
      <c r="B1965">
        <v>89.585690515807002</v>
      </c>
      <c r="C1965">
        <f t="shared" si="60"/>
        <v>85.410364969545768</v>
      </c>
      <c r="D1965">
        <f t="shared" si="61"/>
        <v>85.376860250217348</v>
      </c>
    </row>
    <row r="1966" spans="1:4" x14ac:dyDescent="0.25">
      <c r="A1966" s="1">
        <v>42514</v>
      </c>
      <c r="B1966">
        <v>86.398362892223702</v>
      </c>
      <c r="C1966">
        <f t="shared" si="60"/>
        <v>88.750625406554761</v>
      </c>
      <c r="D1966">
        <f t="shared" si="61"/>
        <v>86.218626303335284</v>
      </c>
    </row>
    <row r="1967" spans="1:4" x14ac:dyDescent="0.25">
      <c r="A1967" s="1">
        <v>42515</v>
      </c>
      <c r="B1967">
        <v>86.498457742134505</v>
      </c>
      <c r="C1967">
        <f t="shared" si="60"/>
        <v>86.868815395089925</v>
      </c>
      <c r="D1967">
        <f t="shared" si="61"/>
        <v>86.254573621112982</v>
      </c>
    </row>
    <row r="1968" spans="1:4" x14ac:dyDescent="0.25">
      <c r="A1968" s="1">
        <v>42516</v>
      </c>
      <c r="B1968">
        <v>85.6635311143271</v>
      </c>
      <c r="C1968">
        <f t="shared" si="60"/>
        <v>86.572529272725603</v>
      </c>
      <c r="D1968">
        <f t="shared" si="61"/>
        <v>86.303350445317292</v>
      </c>
    </row>
    <row r="1969" spans="1:4" x14ac:dyDescent="0.25">
      <c r="A1969" s="1">
        <v>42517</v>
      </c>
      <c r="B1969">
        <v>84.823045267489704</v>
      </c>
      <c r="C1969">
        <f t="shared" si="60"/>
        <v>85.845330746006795</v>
      </c>
      <c r="D1969">
        <f t="shared" si="61"/>
        <v>86.175386579119262</v>
      </c>
    </row>
    <row r="1970" spans="1:4" x14ac:dyDescent="0.25">
      <c r="A1970" s="1">
        <v>42518</v>
      </c>
      <c r="B1970">
        <v>86.934381778741894</v>
      </c>
      <c r="C1970">
        <f t="shared" si="60"/>
        <v>85.027502363193122</v>
      </c>
      <c r="D1970">
        <f t="shared" si="61"/>
        <v>85.904918316793356</v>
      </c>
    </row>
    <row r="1971" spans="1:4" x14ac:dyDescent="0.25">
      <c r="A1971" s="1">
        <v>42519</v>
      </c>
      <c r="B1971">
        <v>86.042863871879405</v>
      </c>
      <c r="C1971">
        <f t="shared" si="60"/>
        <v>86.553005895632154</v>
      </c>
      <c r="D1971">
        <f t="shared" si="61"/>
        <v>86.110811009183067</v>
      </c>
    </row>
    <row r="1972" spans="1:4" x14ac:dyDescent="0.25">
      <c r="A1972" s="1">
        <v>42520</v>
      </c>
      <c r="B1972">
        <v>84.885390428211593</v>
      </c>
      <c r="C1972">
        <f t="shared" si="60"/>
        <v>86.14489227662996</v>
      </c>
      <c r="D1972">
        <f t="shared" si="61"/>
        <v>86.097221581722337</v>
      </c>
    </row>
    <row r="1973" spans="1:4" x14ac:dyDescent="0.25">
      <c r="A1973" s="1">
        <v>42521</v>
      </c>
      <c r="B1973">
        <v>85.938628158844807</v>
      </c>
      <c r="C1973">
        <f t="shared" si="60"/>
        <v>85.137290797895275</v>
      </c>
      <c r="D1973">
        <f t="shared" si="61"/>
        <v>85.854855351020191</v>
      </c>
    </row>
    <row r="1974" spans="1:4" x14ac:dyDescent="0.25">
      <c r="A1974" s="1">
        <v>42522</v>
      </c>
      <c r="B1974">
        <v>88.996503496503493</v>
      </c>
      <c r="C1974">
        <f t="shared" si="60"/>
        <v>85.778360686654906</v>
      </c>
      <c r="D1974">
        <f t="shared" si="61"/>
        <v>85.871609912585114</v>
      </c>
    </row>
    <row r="1975" spans="1:4" x14ac:dyDescent="0.25">
      <c r="A1975" s="1">
        <v>42523</v>
      </c>
      <c r="B1975">
        <v>48</v>
      </c>
      <c r="C1975">
        <f t="shared" si="60"/>
        <v>88.352874934533773</v>
      </c>
      <c r="D1975">
        <f t="shared" si="61"/>
        <v>86.496588629368802</v>
      </c>
    </row>
    <row r="1976" spans="1:4" x14ac:dyDescent="0.25">
      <c r="A1976" s="1">
        <v>42524</v>
      </c>
      <c r="B1976">
        <v>48</v>
      </c>
      <c r="C1976">
        <f t="shared" si="60"/>
        <v>56.070574986906763</v>
      </c>
      <c r="D1976">
        <f t="shared" si="61"/>
        <v>78.797270903495047</v>
      </c>
    </row>
    <row r="1977" spans="1:4" x14ac:dyDescent="0.25">
      <c r="A1977" s="1">
        <v>42525</v>
      </c>
      <c r="B1977">
        <v>48.499789473684203</v>
      </c>
      <c r="C1977">
        <f t="shared" si="60"/>
        <v>49.614114997381357</v>
      </c>
      <c r="D1977">
        <f t="shared" si="61"/>
        <v>72.637816722796032</v>
      </c>
    </row>
    <row r="1978" spans="1:4" x14ac:dyDescent="0.25">
      <c r="A1978" s="1">
        <v>42526</v>
      </c>
      <c r="B1978">
        <v>48.504166666666698</v>
      </c>
      <c r="C1978">
        <f t="shared" si="60"/>
        <v>48.722654578423636</v>
      </c>
      <c r="D1978">
        <f t="shared" si="61"/>
        <v>67.810211272973675</v>
      </c>
    </row>
    <row r="1979" spans="1:4" x14ac:dyDescent="0.25">
      <c r="A1979" s="1">
        <v>42527</v>
      </c>
      <c r="B1979">
        <v>48.499630450849999</v>
      </c>
      <c r="C1979">
        <f t="shared" si="60"/>
        <v>48.54786424901809</v>
      </c>
      <c r="D1979">
        <f t="shared" si="61"/>
        <v>63.949002351712288</v>
      </c>
    </row>
    <row r="1980" spans="1:4" x14ac:dyDescent="0.25">
      <c r="A1980" s="1">
        <v>42528</v>
      </c>
      <c r="B1980">
        <v>48.5017793594306</v>
      </c>
      <c r="C1980">
        <f t="shared" si="60"/>
        <v>48.509277210483624</v>
      </c>
      <c r="D1980">
        <f t="shared" si="61"/>
        <v>60.859127971539834</v>
      </c>
    </row>
    <row r="1981" spans="1:4" x14ac:dyDescent="0.25">
      <c r="A1981" s="1">
        <v>42529</v>
      </c>
      <c r="B1981">
        <v>47.4991717283269</v>
      </c>
      <c r="C1981">
        <f t="shared" si="60"/>
        <v>48.503278929641212</v>
      </c>
      <c r="D1981">
        <f t="shared" si="61"/>
        <v>58.38765824911799</v>
      </c>
    </row>
    <row r="1982" spans="1:4" x14ac:dyDescent="0.25">
      <c r="A1982" s="1">
        <v>42530</v>
      </c>
      <c r="B1982">
        <v>72.641618497109803</v>
      </c>
      <c r="C1982">
        <f t="shared" si="60"/>
        <v>47.699993168589764</v>
      </c>
      <c r="D1982">
        <f t="shared" si="61"/>
        <v>56.209960944959775</v>
      </c>
    </row>
    <row r="1983" spans="1:4" x14ac:dyDescent="0.25">
      <c r="A1983" s="1">
        <v>42531</v>
      </c>
      <c r="B1983">
        <v>91.791187270501794</v>
      </c>
      <c r="C1983">
        <f t="shared" si="60"/>
        <v>67.6532934314058</v>
      </c>
      <c r="D1983">
        <f t="shared" si="61"/>
        <v>59.496292455389785</v>
      </c>
    </row>
    <row r="1984" spans="1:4" x14ac:dyDescent="0.25">
      <c r="A1984" s="1">
        <v>42532</v>
      </c>
      <c r="B1984">
        <v>89.801913337084997</v>
      </c>
      <c r="C1984">
        <f t="shared" si="60"/>
        <v>86.96360850268259</v>
      </c>
      <c r="D1984">
        <f t="shared" si="61"/>
        <v>65.955271418412195</v>
      </c>
    </row>
    <row r="1985" spans="1:4" x14ac:dyDescent="0.25">
      <c r="A1985" s="1">
        <v>42533</v>
      </c>
      <c r="B1985">
        <v>91.811273635390606</v>
      </c>
      <c r="C1985">
        <f t="shared" si="60"/>
        <v>89.23425237020453</v>
      </c>
      <c r="D1985">
        <f t="shared" si="61"/>
        <v>70.72459980214677</v>
      </c>
    </row>
    <row r="1986" spans="1:4" x14ac:dyDescent="0.25">
      <c r="A1986" s="1">
        <v>42534</v>
      </c>
      <c r="B1986">
        <v>92.996484698097603</v>
      </c>
      <c r="C1986">
        <f t="shared" si="60"/>
        <v>91.295869382353388</v>
      </c>
      <c r="D1986">
        <f t="shared" si="61"/>
        <v>74.941934568795546</v>
      </c>
    </row>
    <row r="1987" spans="1:4" x14ac:dyDescent="0.25">
      <c r="A1987" s="1">
        <v>42535</v>
      </c>
      <c r="B1987">
        <v>93.453027139874706</v>
      </c>
      <c r="C1987">
        <f t="shared" si="60"/>
        <v>92.656361634948766</v>
      </c>
      <c r="D1987">
        <f t="shared" si="61"/>
        <v>78.552844594655966</v>
      </c>
    </row>
    <row r="1988" spans="1:4" x14ac:dyDescent="0.25">
      <c r="A1988" s="1">
        <v>42536</v>
      </c>
      <c r="B1988">
        <v>94.474333063864194</v>
      </c>
      <c r="C1988">
        <f t="shared" ref="C1988:C2051" si="62">0.8*B1987+0.2*C1987</f>
        <v>93.293694038889512</v>
      </c>
      <c r="D1988">
        <f t="shared" ref="D1988:D2051" si="63">0.2*B1987+0.8*D1987</f>
        <v>81.532881103699722</v>
      </c>
    </row>
    <row r="1989" spans="1:4" x14ac:dyDescent="0.25">
      <c r="A1989" s="1">
        <v>42537</v>
      </c>
      <c r="B1989">
        <v>94.505254648342799</v>
      </c>
      <c r="C1989">
        <f t="shared" si="62"/>
        <v>94.238205258869272</v>
      </c>
      <c r="D1989">
        <f t="shared" si="63"/>
        <v>84.121171495732625</v>
      </c>
    </row>
    <row r="1990" spans="1:4" x14ac:dyDescent="0.25">
      <c r="A1990" s="1">
        <v>42538</v>
      </c>
      <c r="B1990">
        <v>93.629522431259005</v>
      </c>
      <c r="C1990">
        <f t="shared" si="62"/>
        <v>94.451844770448105</v>
      </c>
      <c r="D1990">
        <f t="shared" si="63"/>
        <v>86.197988126254657</v>
      </c>
    </row>
    <row r="1991" spans="1:4" x14ac:dyDescent="0.25">
      <c r="A1991" s="1">
        <v>42539</v>
      </c>
      <c r="B1991">
        <v>94.0010718113612</v>
      </c>
      <c r="C1991">
        <f t="shared" si="62"/>
        <v>93.793986899096836</v>
      </c>
      <c r="D1991">
        <f t="shared" si="63"/>
        <v>87.684294987255541</v>
      </c>
    </row>
    <row r="1992" spans="1:4" x14ac:dyDescent="0.25">
      <c r="A1992" s="1">
        <v>42540</v>
      </c>
      <c r="B1992">
        <v>90.464379947229503</v>
      </c>
      <c r="C1992">
        <f t="shared" si="62"/>
        <v>93.959654828908327</v>
      </c>
      <c r="D1992">
        <f t="shared" si="63"/>
        <v>88.947650352076678</v>
      </c>
    </row>
    <row r="1993" spans="1:4" x14ac:dyDescent="0.25">
      <c r="A1993" s="1">
        <v>42541</v>
      </c>
      <c r="B1993">
        <v>80.83</v>
      </c>
      <c r="C1993">
        <f t="shared" si="62"/>
        <v>91.163434923565262</v>
      </c>
      <c r="D1993">
        <f t="shared" si="63"/>
        <v>89.25099627110724</v>
      </c>
    </row>
    <row r="1994" spans="1:4" x14ac:dyDescent="0.25">
      <c r="A1994" s="1">
        <v>42542</v>
      </c>
      <c r="B1994">
        <v>89.511504424778806</v>
      </c>
      <c r="C1994">
        <f t="shared" si="62"/>
        <v>82.896686984713057</v>
      </c>
      <c r="D1994">
        <f t="shared" si="63"/>
        <v>87.566797016885786</v>
      </c>
    </row>
    <row r="1995" spans="1:4" x14ac:dyDescent="0.25">
      <c r="A1995" s="1">
        <v>42543</v>
      </c>
      <c r="B1995">
        <v>91.876574307304793</v>
      </c>
      <c r="C1995">
        <f t="shared" si="62"/>
        <v>88.188540936765662</v>
      </c>
      <c r="D1995">
        <f t="shared" si="63"/>
        <v>87.955738498464399</v>
      </c>
    </row>
    <row r="1996" spans="1:4" x14ac:dyDescent="0.25">
      <c r="A1996" s="1">
        <v>42544</v>
      </c>
      <c r="B1996">
        <v>92.3535220539829</v>
      </c>
      <c r="C1996">
        <f t="shared" si="62"/>
        <v>91.138967633196984</v>
      </c>
      <c r="D1996">
        <f t="shared" si="63"/>
        <v>88.73990566023248</v>
      </c>
    </row>
    <row r="1997" spans="1:4" x14ac:dyDescent="0.25">
      <c r="A1997" s="1">
        <v>42545</v>
      </c>
      <c r="B1997">
        <v>89.028135990621294</v>
      </c>
      <c r="C1997">
        <f t="shared" si="62"/>
        <v>92.110611169825731</v>
      </c>
      <c r="D1997">
        <f t="shared" si="63"/>
        <v>89.462628938982576</v>
      </c>
    </row>
    <row r="1998" spans="1:4" x14ac:dyDescent="0.25">
      <c r="A1998" s="1">
        <v>42546</v>
      </c>
      <c r="B1998">
        <v>87.675378787878799</v>
      </c>
      <c r="C1998">
        <f t="shared" si="62"/>
        <v>89.644631026462179</v>
      </c>
      <c r="D1998">
        <f t="shared" si="63"/>
        <v>89.375730349310317</v>
      </c>
    </row>
    <row r="1999" spans="1:4" x14ac:dyDescent="0.25">
      <c r="A1999" s="1">
        <v>42547</v>
      </c>
      <c r="B1999">
        <v>89.762666666666703</v>
      </c>
      <c r="C1999">
        <f t="shared" si="62"/>
        <v>88.069229235595486</v>
      </c>
      <c r="D1999">
        <f t="shared" si="63"/>
        <v>89.03566003702403</v>
      </c>
    </row>
    <row r="2000" spans="1:4" x14ac:dyDescent="0.25">
      <c r="A2000" s="1">
        <v>42548</v>
      </c>
      <c r="B2000">
        <v>93.049756097561001</v>
      </c>
      <c r="C2000">
        <f t="shared" si="62"/>
        <v>89.423979180452463</v>
      </c>
      <c r="D2000">
        <f t="shared" si="63"/>
        <v>89.181061362952562</v>
      </c>
    </row>
    <row r="2001" spans="1:4" x14ac:dyDescent="0.25">
      <c r="A2001" s="1">
        <v>42549</v>
      </c>
      <c r="B2001">
        <v>93.576041666666697</v>
      </c>
      <c r="C2001">
        <f t="shared" si="62"/>
        <v>92.324600714139294</v>
      </c>
      <c r="D2001">
        <f t="shared" si="63"/>
        <v>89.954800309874244</v>
      </c>
    </row>
    <row r="2002" spans="1:4" x14ac:dyDescent="0.25">
      <c r="A2002" s="1">
        <v>42550</v>
      </c>
      <c r="B2002">
        <v>92.916583582585602</v>
      </c>
      <c r="C2002">
        <f t="shared" si="62"/>
        <v>93.325753476161225</v>
      </c>
      <c r="D2002">
        <f t="shared" si="63"/>
        <v>90.679048581232735</v>
      </c>
    </row>
    <row r="2003" spans="1:4" x14ac:dyDescent="0.25">
      <c r="A2003" s="1">
        <v>42551</v>
      </c>
      <c r="B2003">
        <v>94.205913134484604</v>
      </c>
      <c r="C2003">
        <f t="shared" si="62"/>
        <v>92.998417561300727</v>
      </c>
      <c r="D2003">
        <f t="shared" si="63"/>
        <v>91.126555581503311</v>
      </c>
    </row>
    <row r="2004" spans="1:4" x14ac:dyDescent="0.25">
      <c r="A2004" s="1">
        <v>42552</v>
      </c>
      <c r="B2004">
        <v>93.6071830106184</v>
      </c>
      <c r="C2004">
        <f t="shared" si="62"/>
        <v>93.964414019847823</v>
      </c>
      <c r="D2004">
        <f t="shared" si="63"/>
        <v>91.742427092099575</v>
      </c>
    </row>
    <row r="2005" spans="1:4" x14ac:dyDescent="0.25">
      <c r="A2005" s="1">
        <v>42553</v>
      </c>
      <c r="B2005">
        <v>95.634893617021007</v>
      </c>
      <c r="C2005">
        <f t="shared" si="62"/>
        <v>93.678629212464287</v>
      </c>
      <c r="D2005">
        <f t="shared" si="63"/>
        <v>92.115378275803351</v>
      </c>
    </row>
    <row r="2006" spans="1:4" x14ac:dyDescent="0.25">
      <c r="A2006" s="1">
        <v>42554</v>
      </c>
      <c r="B2006">
        <v>94.174437739989003</v>
      </c>
      <c r="C2006">
        <f t="shared" si="62"/>
        <v>95.243640736109668</v>
      </c>
      <c r="D2006">
        <f t="shared" si="63"/>
        <v>92.819281344046885</v>
      </c>
    </row>
    <row r="2007" spans="1:4" x14ac:dyDescent="0.25">
      <c r="A2007" s="1">
        <v>42555</v>
      </c>
      <c r="B2007">
        <v>93.8782816229117</v>
      </c>
      <c r="C2007">
        <f t="shared" si="62"/>
        <v>94.388278339213144</v>
      </c>
      <c r="D2007">
        <f t="shared" si="63"/>
        <v>93.09031262323532</v>
      </c>
    </row>
    <row r="2008" spans="1:4" x14ac:dyDescent="0.25">
      <c r="A2008" s="1">
        <v>42556</v>
      </c>
      <c r="B2008">
        <v>55.884615384615401</v>
      </c>
      <c r="C2008">
        <f t="shared" si="62"/>
        <v>93.980280966171989</v>
      </c>
      <c r="D2008">
        <f t="shared" si="63"/>
        <v>93.247906423170605</v>
      </c>
    </row>
    <row r="2009" spans="1:4" x14ac:dyDescent="0.25">
      <c r="A2009" s="1">
        <v>42557</v>
      </c>
      <c r="B2009">
        <v>49.411547002220601</v>
      </c>
      <c r="C2009">
        <f t="shared" si="62"/>
        <v>63.503748500926726</v>
      </c>
      <c r="D2009">
        <f t="shared" si="63"/>
        <v>85.775248215459555</v>
      </c>
    </row>
    <row r="2010" spans="1:4" x14ac:dyDescent="0.25">
      <c r="A2010" s="1">
        <v>42558</v>
      </c>
      <c r="B2010">
        <v>48.499631540162099</v>
      </c>
      <c r="C2010">
        <f t="shared" si="62"/>
        <v>52.229987301961835</v>
      </c>
      <c r="D2010">
        <f t="shared" si="63"/>
        <v>78.50250797281177</v>
      </c>
    </row>
    <row r="2011" spans="1:4" x14ac:dyDescent="0.25">
      <c r="A2011" s="1">
        <v>42559</v>
      </c>
      <c r="B2011">
        <v>48.5</v>
      </c>
      <c r="C2011">
        <f t="shared" si="62"/>
        <v>49.245702692522052</v>
      </c>
      <c r="D2011">
        <f t="shared" si="63"/>
        <v>72.501932686281833</v>
      </c>
    </row>
    <row r="2012" spans="1:4" x14ac:dyDescent="0.25">
      <c r="A2012" s="1">
        <v>42560</v>
      </c>
      <c r="B2012">
        <v>48.5</v>
      </c>
      <c r="C2012">
        <f t="shared" si="62"/>
        <v>48.649140538504412</v>
      </c>
      <c r="D2012">
        <f t="shared" si="63"/>
        <v>67.701546149025475</v>
      </c>
    </row>
    <row r="2013" spans="1:4" x14ac:dyDescent="0.25">
      <c r="A2013" s="1">
        <v>42561</v>
      </c>
      <c r="B2013">
        <v>48.499905642574099</v>
      </c>
      <c r="C2013">
        <f t="shared" si="62"/>
        <v>48.529828107700887</v>
      </c>
      <c r="D2013">
        <f t="shared" si="63"/>
        <v>63.861236919220389</v>
      </c>
    </row>
    <row r="2014" spans="1:4" x14ac:dyDescent="0.25">
      <c r="A2014" s="1">
        <v>42562</v>
      </c>
      <c r="B2014">
        <v>48.5</v>
      </c>
      <c r="C2014">
        <f t="shared" si="62"/>
        <v>48.505890135599465</v>
      </c>
      <c r="D2014">
        <f t="shared" si="63"/>
        <v>60.788970663891135</v>
      </c>
    </row>
    <row r="2015" spans="1:4" x14ac:dyDescent="0.25">
      <c r="A2015" s="1">
        <v>42563</v>
      </c>
      <c r="B2015">
        <v>48.500452488687799</v>
      </c>
      <c r="C2015">
        <f t="shared" si="62"/>
        <v>48.501178027119899</v>
      </c>
      <c r="D2015">
        <f t="shared" si="63"/>
        <v>58.331176531112916</v>
      </c>
    </row>
    <row r="2016" spans="1:4" x14ac:dyDescent="0.25">
      <c r="A2016" s="1">
        <v>42564</v>
      </c>
      <c r="B2016">
        <v>48.499862068965498</v>
      </c>
      <c r="C2016">
        <f t="shared" si="62"/>
        <v>48.50059759637422</v>
      </c>
      <c r="D2016">
        <f t="shared" si="63"/>
        <v>56.365031722627897</v>
      </c>
    </row>
    <row r="2017" spans="1:4" x14ac:dyDescent="0.25">
      <c r="A2017" s="1">
        <v>42565</v>
      </c>
      <c r="B2017">
        <v>48.5</v>
      </c>
      <c r="C2017">
        <f t="shared" si="62"/>
        <v>48.500009174447243</v>
      </c>
      <c r="D2017">
        <f t="shared" si="63"/>
        <v>54.791997791895419</v>
      </c>
    </row>
    <row r="2018" spans="1:4" x14ac:dyDescent="0.25">
      <c r="A2018" s="1">
        <v>42566</v>
      </c>
      <c r="B2018">
        <v>48.4444444444444</v>
      </c>
      <c r="C2018">
        <f t="shared" si="62"/>
        <v>48.500001834889453</v>
      </c>
      <c r="D2018">
        <f t="shared" si="63"/>
        <v>53.533598233516344</v>
      </c>
    </row>
    <row r="2019" spans="1:4" x14ac:dyDescent="0.25">
      <c r="A2019" s="1">
        <v>42567</v>
      </c>
      <c r="B2019">
        <v>48.5</v>
      </c>
      <c r="C2019">
        <f t="shared" si="62"/>
        <v>48.455555922533414</v>
      </c>
      <c r="D2019">
        <f t="shared" si="63"/>
        <v>52.515767475701963</v>
      </c>
    </row>
    <row r="2020" spans="1:4" x14ac:dyDescent="0.25">
      <c r="A2020" s="1">
        <v>42568</v>
      </c>
      <c r="B2020">
        <v>48.4444444444444</v>
      </c>
      <c r="C2020">
        <f t="shared" si="62"/>
        <v>48.491111184506686</v>
      </c>
      <c r="D2020">
        <f t="shared" si="63"/>
        <v>51.712613980561578</v>
      </c>
    </row>
    <row r="2021" spans="1:4" x14ac:dyDescent="0.25">
      <c r="A2021" s="1">
        <v>42569</v>
      </c>
      <c r="B2021">
        <v>47.5</v>
      </c>
      <c r="C2021">
        <f t="shared" si="62"/>
        <v>48.453777792456862</v>
      </c>
      <c r="D2021">
        <f t="shared" si="63"/>
        <v>51.058980073338148</v>
      </c>
    </row>
    <row r="2022" spans="1:4" x14ac:dyDescent="0.25">
      <c r="A2022" s="1">
        <v>42570</v>
      </c>
      <c r="B2022">
        <v>47.5</v>
      </c>
      <c r="C2022">
        <f t="shared" si="62"/>
        <v>47.690755558491375</v>
      </c>
      <c r="D2022">
        <f t="shared" si="63"/>
        <v>50.347184058670521</v>
      </c>
    </row>
    <row r="2023" spans="1:4" x14ac:dyDescent="0.25">
      <c r="A2023" s="1">
        <v>42571</v>
      </c>
      <c r="B2023">
        <v>47.5</v>
      </c>
      <c r="C2023">
        <f t="shared" si="62"/>
        <v>47.538151111698276</v>
      </c>
      <c r="D2023">
        <f t="shared" si="63"/>
        <v>49.777747246936421</v>
      </c>
    </row>
    <row r="2024" spans="1:4" x14ac:dyDescent="0.25">
      <c r="A2024" s="1">
        <v>42572</v>
      </c>
      <c r="B2024">
        <v>47.5</v>
      </c>
      <c r="C2024">
        <f t="shared" si="62"/>
        <v>47.507630222339657</v>
      </c>
      <c r="D2024">
        <f t="shared" si="63"/>
        <v>49.322197797549137</v>
      </c>
    </row>
    <row r="2025" spans="1:4" x14ac:dyDescent="0.25">
      <c r="A2025" s="1">
        <v>42573</v>
      </c>
      <c r="B2025">
        <v>47.5</v>
      </c>
      <c r="C2025">
        <f t="shared" si="62"/>
        <v>47.50152604446793</v>
      </c>
      <c r="D2025">
        <f t="shared" si="63"/>
        <v>48.957758238039311</v>
      </c>
    </row>
    <row r="2026" spans="1:4" x14ac:dyDescent="0.25">
      <c r="A2026" s="1">
        <v>42574</v>
      </c>
      <c r="B2026">
        <v>47.499885242139101</v>
      </c>
      <c r="C2026">
        <f t="shared" si="62"/>
        <v>47.500305208893586</v>
      </c>
      <c r="D2026">
        <f t="shared" si="63"/>
        <v>48.66620659043145</v>
      </c>
    </row>
    <row r="2027" spans="1:4" x14ac:dyDescent="0.25">
      <c r="A2027" s="1">
        <v>42575</v>
      </c>
      <c r="B2027">
        <v>47.5</v>
      </c>
      <c r="C2027">
        <f t="shared" si="62"/>
        <v>47.499969235489999</v>
      </c>
      <c r="D2027">
        <f t="shared" si="63"/>
        <v>48.432942320772987</v>
      </c>
    </row>
    <row r="2028" spans="1:4" x14ac:dyDescent="0.25">
      <c r="A2028" s="1">
        <v>42576</v>
      </c>
      <c r="B2028">
        <v>47.5</v>
      </c>
      <c r="C2028">
        <f t="shared" si="62"/>
        <v>47.499993847097997</v>
      </c>
      <c r="D2028">
        <f t="shared" si="63"/>
        <v>48.246353856618391</v>
      </c>
    </row>
    <row r="2029" spans="1:4" x14ac:dyDescent="0.25">
      <c r="A2029" s="1">
        <v>42577</v>
      </c>
      <c r="B2029">
        <v>47.5</v>
      </c>
      <c r="C2029">
        <f t="shared" si="62"/>
        <v>47.499998769419598</v>
      </c>
      <c r="D2029">
        <f t="shared" si="63"/>
        <v>48.097083085294713</v>
      </c>
    </row>
    <row r="2030" spans="1:4" x14ac:dyDescent="0.25">
      <c r="A2030" s="1">
        <v>42578</v>
      </c>
      <c r="B2030">
        <v>47.500246913580199</v>
      </c>
      <c r="C2030">
        <f t="shared" si="62"/>
        <v>47.49999975388392</v>
      </c>
      <c r="D2030">
        <f t="shared" si="63"/>
        <v>47.977666468235775</v>
      </c>
    </row>
    <row r="2031" spans="1:4" x14ac:dyDescent="0.25">
      <c r="A2031" s="1">
        <v>42579</v>
      </c>
      <c r="B2031">
        <v>47.500101235067802</v>
      </c>
      <c r="C2031">
        <f t="shared" si="62"/>
        <v>47.500197481640946</v>
      </c>
      <c r="D2031">
        <f t="shared" si="63"/>
        <v>47.882182557304667</v>
      </c>
    </row>
    <row r="2032" spans="1:4" x14ac:dyDescent="0.25">
      <c r="A2032" s="1">
        <v>42580</v>
      </c>
      <c r="B2032">
        <v>47.5</v>
      </c>
      <c r="C2032">
        <f t="shared" si="62"/>
        <v>47.500120484382435</v>
      </c>
      <c r="D2032">
        <f t="shared" si="63"/>
        <v>47.805766292857292</v>
      </c>
    </row>
    <row r="2033" spans="1:4" x14ac:dyDescent="0.25">
      <c r="A2033" s="1">
        <v>42581</v>
      </c>
      <c r="B2033">
        <v>47.4979719188768</v>
      </c>
      <c r="C2033">
        <f t="shared" si="62"/>
        <v>47.500024096876487</v>
      </c>
      <c r="D2033">
        <f t="shared" si="63"/>
        <v>47.744613034285834</v>
      </c>
    </row>
    <row r="2034" spans="1:4" x14ac:dyDescent="0.25">
      <c r="A2034" s="1">
        <v>42582</v>
      </c>
      <c r="B2034">
        <v>48</v>
      </c>
      <c r="C2034">
        <f t="shared" si="62"/>
        <v>47.498382354476739</v>
      </c>
      <c r="D2034">
        <f t="shared" si="63"/>
        <v>47.695284811204026</v>
      </c>
    </row>
    <row r="2035" spans="1:4" x14ac:dyDescent="0.25">
      <c r="A2035" s="1">
        <v>42583</v>
      </c>
      <c r="B2035">
        <v>47.499862448418199</v>
      </c>
      <c r="C2035">
        <f t="shared" si="62"/>
        <v>47.899676470895358</v>
      </c>
      <c r="D2035">
        <f t="shared" si="63"/>
        <v>47.756227848963221</v>
      </c>
    </row>
    <row r="2036" spans="1:4" x14ac:dyDescent="0.25">
      <c r="A2036" s="1">
        <v>42584</v>
      </c>
      <c r="B2036">
        <v>47.5000627116518</v>
      </c>
      <c r="C2036">
        <f t="shared" si="62"/>
        <v>47.579825252913636</v>
      </c>
      <c r="D2036">
        <f t="shared" si="63"/>
        <v>47.704954768854222</v>
      </c>
    </row>
    <row r="2037" spans="1:4" x14ac:dyDescent="0.25">
      <c r="A2037" s="1">
        <v>42585</v>
      </c>
      <c r="B2037">
        <v>47.5</v>
      </c>
      <c r="C2037">
        <f t="shared" si="62"/>
        <v>47.516015219904169</v>
      </c>
      <c r="D2037">
        <f t="shared" si="63"/>
        <v>47.663976357413738</v>
      </c>
    </row>
    <row r="2038" spans="1:4" x14ac:dyDescent="0.25">
      <c r="A2038" s="1">
        <v>42586</v>
      </c>
      <c r="B2038">
        <v>47.5</v>
      </c>
      <c r="C2038">
        <f t="shared" si="62"/>
        <v>47.503203043980832</v>
      </c>
      <c r="D2038">
        <f t="shared" si="63"/>
        <v>47.63118108593099</v>
      </c>
    </row>
    <row r="2039" spans="1:4" x14ac:dyDescent="0.25">
      <c r="A2039" s="1">
        <v>42587</v>
      </c>
      <c r="B2039">
        <v>47.5</v>
      </c>
      <c r="C2039">
        <f t="shared" si="62"/>
        <v>47.500640608796168</v>
      </c>
      <c r="D2039">
        <f t="shared" si="63"/>
        <v>47.604944868744795</v>
      </c>
    </row>
    <row r="2040" spans="1:4" x14ac:dyDescent="0.25">
      <c r="A2040" s="1">
        <v>42588</v>
      </c>
      <c r="B2040">
        <v>47.499455930359098</v>
      </c>
      <c r="C2040">
        <f t="shared" si="62"/>
        <v>47.500128121759232</v>
      </c>
      <c r="D2040">
        <f t="shared" si="63"/>
        <v>47.583955894995839</v>
      </c>
    </row>
    <row r="2041" spans="1:4" x14ac:dyDescent="0.25">
      <c r="A2041" s="1">
        <v>42589</v>
      </c>
      <c r="B2041">
        <v>63.1267880364109</v>
      </c>
      <c r="C2041">
        <f t="shared" si="62"/>
        <v>47.499590368639126</v>
      </c>
      <c r="D2041">
        <f t="shared" si="63"/>
        <v>47.567055902068496</v>
      </c>
    </row>
    <row r="2042" spans="1:4" x14ac:dyDescent="0.25">
      <c r="A2042" s="1">
        <v>42590</v>
      </c>
      <c r="B2042">
        <v>83.469180327868898</v>
      </c>
      <c r="C2042">
        <f t="shared" si="62"/>
        <v>60.001348502856551</v>
      </c>
      <c r="D2042">
        <f t="shared" si="63"/>
        <v>50.679002328936981</v>
      </c>
    </row>
    <row r="2043" spans="1:4" x14ac:dyDescent="0.25">
      <c r="A2043" s="1">
        <v>42591</v>
      </c>
      <c r="B2043">
        <v>85.938275340393304</v>
      </c>
      <c r="C2043">
        <f t="shared" si="62"/>
        <v>78.77561396286643</v>
      </c>
      <c r="D2043">
        <f t="shared" si="63"/>
        <v>57.237037928723367</v>
      </c>
    </row>
    <row r="2044" spans="1:4" x14ac:dyDescent="0.25">
      <c r="A2044" s="1">
        <v>42592</v>
      </c>
      <c r="B2044">
        <v>81.415857605178005</v>
      </c>
      <c r="C2044">
        <f t="shared" si="62"/>
        <v>84.505743064887938</v>
      </c>
      <c r="D2044">
        <f t="shared" si="63"/>
        <v>62.977285411057359</v>
      </c>
    </row>
    <row r="2045" spans="1:4" x14ac:dyDescent="0.25">
      <c r="A2045" s="1">
        <v>42593</v>
      </c>
      <c r="B2045">
        <v>85.1886326194399</v>
      </c>
      <c r="C2045">
        <f t="shared" si="62"/>
        <v>82.03383469712</v>
      </c>
      <c r="D2045">
        <f t="shared" si="63"/>
        <v>66.664999849881497</v>
      </c>
    </row>
    <row r="2046" spans="1:4" x14ac:dyDescent="0.25">
      <c r="A2046" s="1">
        <v>42594</v>
      </c>
      <c r="B2046">
        <v>87.2920912178554</v>
      </c>
      <c r="C2046">
        <f t="shared" si="62"/>
        <v>84.55767303497592</v>
      </c>
      <c r="D2046">
        <f t="shared" si="63"/>
        <v>70.36972640379318</v>
      </c>
    </row>
    <row r="2047" spans="1:4" x14ac:dyDescent="0.25">
      <c r="A2047" s="1">
        <v>42595</v>
      </c>
      <c r="B2047">
        <v>86.770996348461097</v>
      </c>
      <c r="C2047">
        <f t="shared" si="62"/>
        <v>86.745207581279516</v>
      </c>
      <c r="D2047">
        <f t="shared" si="63"/>
        <v>73.754199366605633</v>
      </c>
    </row>
    <row r="2048" spans="1:4" x14ac:dyDescent="0.25">
      <c r="A2048" s="1">
        <v>42596</v>
      </c>
      <c r="B2048">
        <v>87.694892473118301</v>
      </c>
      <c r="C2048">
        <f t="shared" si="62"/>
        <v>86.765838595024789</v>
      </c>
      <c r="D2048">
        <f t="shared" si="63"/>
        <v>76.357558762976723</v>
      </c>
    </row>
    <row r="2049" spans="1:4" x14ac:dyDescent="0.25">
      <c r="A2049" s="1">
        <v>42597</v>
      </c>
      <c r="B2049">
        <v>85.502994011976</v>
      </c>
      <c r="C2049">
        <f t="shared" si="62"/>
        <v>87.509081697499596</v>
      </c>
      <c r="D2049">
        <f t="shared" si="63"/>
        <v>78.625025505005041</v>
      </c>
    </row>
    <row r="2050" spans="1:4" x14ac:dyDescent="0.25">
      <c r="A2050" s="1">
        <v>42598</v>
      </c>
      <c r="B2050">
        <v>88.003610108303207</v>
      </c>
      <c r="C2050">
        <f t="shared" si="62"/>
        <v>85.904211549080728</v>
      </c>
      <c r="D2050">
        <f t="shared" si="63"/>
        <v>80.000619206399236</v>
      </c>
    </row>
    <row r="2051" spans="1:4" x14ac:dyDescent="0.25">
      <c r="A2051" s="1">
        <v>42599</v>
      </c>
      <c r="B2051">
        <v>88.108701401745606</v>
      </c>
      <c r="C2051">
        <f t="shared" si="62"/>
        <v>87.583730396458705</v>
      </c>
      <c r="D2051">
        <f t="shared" si="63"/>
        <v>81.601217386780036</v>
      </c>
    </row>
    <row r="2052" spans="1:4" x14ac:dyDescent="0.25">
      <c r="A2052" s="1">
        <v>42600</v>
      </c>
      <c r="B2052">
        <v>86.496022461394503</v>
      </c>
      <c r="C2052">
        <f t="shared" ref="C2052:C2115" si="64">0.8*B2051+0.2*C2051</f>
        <v>88.00370720068824</v>
      </c>
      <c r="D2052">
        <f t="shared" ref="D2052:D2115" si="65">0.2*B2051+0.8*D2051</f>
        <v>82.90271418977315</v>
      </c>
    </row>
    <row r="2053" spans="1:4" x14ac:dyDescent="0.25">
      <c r="A2053" s="1">
        <v>42601</v>
      </c>
      <c r="B2053">
        <v>88.855737704917999</v>
      </c>
      <c r="C2053">
        <f t="shared" si="64"/>
        <v>86.797559409253253</v>
      </c>
      <c r="D2053">
        <f t="shared" si="65"/>
        <v>83.621375844097429</v>
      </c>
    </row>
    <row r="2054" spans="1:4" x14ac:dyDescent="0.25">
      <c r="A2054" s="1">
        <v>42602</v>
      </c>
      <c r="B2054">
        <v>82.502766798419003</v>
      </c>
      <c r="C2054">
        <f t="shared" si="64"/>
        <v>88.444102045785058</v>
      </c>
      <c r="D2054">
        <f t="shared" si="65"/>
        <v>84.668248216261546</v>
      </c>
    </row>
    <row r="2055" spans="1:4" x14ac:dyDescent="0.25">
      <c r="A2055" s="1">
        <v>42603</v>
      </c>
      <c r="B2055">
        <v>87.169435215946805</v>
      </c>
      <c r="C2055">
        <f t="shared" si="64"/>
        <v>83.691033847892228</v>
      </c>
      <c r="D2055">
        <f t="shared" si="65"/>
        <v>84.235151932693043</v>
      </c>
    </row>
    <row r="2056" spans="1:4" x14ac:dyDescent="0.25">
      <c r="A2056" s="1">
        <v>42604</v>
      </c>
      <c r="B2056">
        <v>90.2235885969816</v>
      </c>
      <c r="C2056">
        <f t="shared" si="64"/>
        <v>86.473754942335887</v>
      </c>
      <c r="D2056">
        <f t="shared" si="65"/>
        <v>84.822008589343795</v>
      </c>
    </row>
    <row r="2057" spans="1:4" x14ac:dyDescent="0.25">
      <c r="A2057" s="1">
        <v>42605</v>
      </c>
      <c r="B2057">
        <v>89.55</v>
      </c>
      <c r="C2057">
        <f t="shared" si="64"/>
        <v>89.473621866052468</v>
      </c>
      <c r="D2057">
        <f t="shared" si="65"/>
        <v>85.902324590871359</v>
      </c>
    </row>
    <row r="2058" spans="1:4" x14ac:dyDescent="0.25">
      <c r="A2058" s="1">
        <v>42606</v>
      </c>
      <c r="B2058">
        <v>86.840949554896099</v>
      </c>
      <c r="C2058">
        <f t="shared" si="64"/>
        <v>89.534724373210494</v>
      </c>
      <c r="D2058">
        <f t="shared" si="65"/>
        <v>86.63185967269709</v>
      </c>
    </row>
    <row r="2059" spans="1:4" x14ac:dyDescent="0.25">
      <c r="A2059" s="1">
        <v>42607</v>
      </c>
      <c r="B2059">
        <v>86.472116946399595</v>
      </c>
      <c r="C2059">
        <f t="shared" si="64"/>
        <v>87.379704518558981</v>
      </c>
      <c r="D2059">
        <f t="shared" si="65"/>
        <v>86.673677649136906</v>
      </c>
    </row>
    <row r="2060" spans="1:4" x14ac:dyDescent="0.25">
      <c r="A2060" s="1">
        <v>42608</v>
      </c>
      <c r="B2060">
        <v>89.308788598574793</v>
      </c>
      <c r="C2060">
        <f t="shared" si="64"/>
        <v>86.653634460831483</v>
      </c>
      <c r="D2060">
        <f t="shared" si="65"/>
        <v>86.633365508589435</v>
      </c>
    </row>
    <row r="2061" spans="1:4" x14ac:dyDescent="0.25">
      <c r="A2061" s="1">
        <v>42609</v>
      </c>
      <c r="B2061">
        <v>89.497267759562803</v>
      </c>
      <c r="C2061">
        <f t="shared" si="64"/>
        <v>88.777757771026131</v>
      </c>
      <c r="D2061">
        <f t="shared" si="65"/>
        <v>87.168450126586507</v>
      </c>
    </row>
    <row r="2062" spans="1:4" x14ac:dyDescent="0.25">
      <c r="A2062" s="1">
        <v>42610</v>
      </c>
      <c r="B2062">
        <v>87.967032967033006</v>
      </c>
      <c r="C2062">
        <f t="shared" si="64"/>
        <v>89.353365761855471</v>
      </c>
      <c r="D2062">
        <f t="shared" si="65"/>
        <v>87.63421365318176</v>
      </c>
    </row>
    <row r="2063" spans="1:4" x14ac:dyDescent="0.25">
      <c r="A2063" s="1">
        <v>42611</v>
      </c>
      <c r="B2063">
        <v>89.394780447390204</v>
      </c>
      <c r="C2063">
        <f t="shared" si="64"/>
        <v>88.244299525997505</v>
      </c>
      <c r="D2063">
        <f t="shared" si="65"/>
        <v>87.700777515952012</v>
      </c>
    </row>
    <row r="2064" spans="1:4" x14ac:dyDescent="0.25">
      <c r="A2064" s="1">
        <v>42612</v>
      </c>
      <c r="B2064">
        <v>84.273817034700301</v>
      </c>
      <c r="C2064">
        <f t="shared" si="64"/>
        <v>89.164684263111667</v>
      </c>
      <c r="D2064">
        <f t="shared" si="65"/>
        <v>88.039578102239645</v>
      </c>
    </row>
    <row r="2065" spans="1:4" x14ac:dyDescent="0.25">
      <c r="A2065" s="1">
        <v>42613</v>
      </c>
      <c r="B2065">
        <v>54.544068919814499</v>
      </c>
      <c r="C2065">
        <f t="shared" si="64"/>
        <v>85.251990480382588</v>
      </c>
      <c r="D2065">
        <f t="shared" si="65"/>
        <v>87.286425888731785</v>
      </c>
    </row>
    <row r="2066" spans="1:4" x14ac:dyDescent="0.25">
      <c r="A2066" s="1">
        <v>42614</v>
      </c>
      <c r="B2066">
        <v>50.499863126197603</v>
      </c>
      <c r="C2066">
        <f t="shared" si="64"/>
        <v>60.685653231928114</v>
      </c>
      <c r="D2066">
        <f t="shared" si="65"/>
        <v>80.737954494948326</v>
      </c>
    </row>
    <row r="2067" spans="1:4" x14ac:dyDescent="0.25">
      <c r="A2067" s="1">
        <v>42615</v>
      </c>
      <c r="B2067">
        <v>49.5</v>
      </c>
      <c r="C2067">
        <f t="shared" si="64"/>
        <v>52.537021147343708</v>
      </c>
      <c r="D2067">
        <f t="shared" si="65"/>
        <v>74.69033622119818</v>
      </c>
    </row>
    <row r="2068" spans="1:4" x14ac:dyDescent="0.25">
      <c r="A2068" s="1">
        <v>42616</v>
      </c>
      <c r="B2068">
        <v>49.5</v>
      </c>
      <c r="C2068">
        <f t="shared" si="64"/>
        <v>50.107404229468742</v>
      </c>
      <c r="D2068">
        <f t="shared" si="65"/>
        <v>69.652268976958553</v>
      </c>
    </row>
    <row r="2069" spans="1:4" x14ac:dyDescent="0.25">
      <c r="A2069" s="1">
        <v>42617</v>
      </c>
      <c r="B2069">
        <v>49.5</v>
      </c>
      <c r="C2069">
        <f t="shared" si="64"/>
        <v>49.62148084589375</v>
      </c>
      <c r="D2069">
        <f t="shared" si="65"/>
        <v>65.621815181566845</v>
      </c>
    </row>
    <row r="2070" spans="1:4" x14ac:dyDescent="0.25">
      <c r="A2070" s="1">
        <v>42618</v>
      </c>
      <c r="B2070">
        <v>49.450932684509297</v>
      </c>
      <c r="C2070">
        <f t="shared" si="64"/>
        <v>49.524296169178754</v>
      </c>
      <c r="D2070">
        <f t="shared" si="65"/>
        <v>62.397452145253474</v>
      </c>
    </row>
    <row r="2071" spans="1:4" x14ac:dyDescent="0.25">
      <c r="A2071" s="1">
        <v>42619</v>
      </c>
      <c r="B2071">
        <v>48.5</v>
      </c>
      <c r="C2071">
        <f t="shared" si="64"/>
        <v>49.46560538144319</v>
      </c>
      <c r="D2071">
        <f t="shared" si="65"/>
        <v>59.80814825310464</v>
      </c>
    </row>
    <row r="2072" spans="1:4" x14ac:dyDescent="0.25">
      <c r="A2072" s="1">
        <v>42620</v>
      </c>
      <c r="B2072">
        <v>49.5</v>
      </c>
      <c r="C2072">
        <f t="shared" si="64"/>
        <v>48.693121076288641</v>
      </c>
      <c r="D2072">
        <f t="shared" si="65"/>
        <v>57.546518602483715</v>
      </c>
    </row>
    <row r="2073" spans="1:4" x14ac:dyDescent="0.25">
      <c r="A2073" s="1">
        <v>42621</v>
      </c>
      <c r="B2073">
        <v>48.5</v>
      </c>
      <c r="C2073">
        <f t="shared" si="64"/>
        <v>49.338624215257731</v>
      </c>
      <c r="D2073">
        <f t="shared" si="65"/>
        <v>55.937214881986975</v>
      </c>
    </row>
    <row r="2074" spans="1:4" x14ac:dyDescent="0.25">
      <c r="A2074" s="1">
        <v>42622</v>
      </c>
      <c r="B2074">
        <v>48.5</v>
      </c>
      <c r="C2074">
        <f t="shared" si="64"/>
        <v>48.667724843051552</v>
      </c>
      <c r="D2074">
        <f t="shared" si="65"/>
        <v>54.449771905589586</v>
      </c>
    </row>
    <row r="2075" spans="1:4" x14ac:dyDescent="0.25">
      <c r="A2075" s="1">
        <v>42623</v>
      </c>
      <c r="B2075">
        <v>48.5</v>
      </c>
      <c r="C2075">
        <f t="shared" si="64"/>
        <v>48.533544968610315</v>
      </c>
      <c r="D2075">
        <f t="shared" si="65"/>
        <v>53.259817524471671</v>
      </c>
    </row>
    <row r="2076" spans="1:4" x14ac:dyDescent="0.25">
      <c r="A2076" s="1">
        <v>42624</v>
      </c>
      <c r="B2076">
        <v>48.500185116623499</v>
      </c>
      <c r="C2076">
        <f t="shared" si="64"/>
        <v>48.506708993722071</v>
      </c>
      <c r="D2076">
        <f t="shared" si="65"/>
        <v>52.307854019577341</v>
      </c>
    </row>
    <row r="2077" spans="1:4" x14ac:dyDescent="0.25">
      <c r="A2077" s="1">
        <v>42625</v>
      </c>
      <c r="B2077">
        <v>48.5</v>
      </c>
      <c r="C2077">
        <f t="shared" si="64"/>
        <v>48.501489892043217</v>
      </c>
      <c r="D2077">
        <f t="shared" si="65"/>
        <v>51.546320238986581</v>
      </c>
    </row>
    <row r="2078" spans="1:4" x14ac:dyDescent="0.25">
      <c r="A2078" s="1">
        <v>42626</v>
      </c>
      <c r="B2078">
        <v>48.5</v>
      </c>
      <c r="C2078">
        <f t="shared" si="64"/>
        <v>48.500297978408646</v>
      </c>
      <c r="D2078">
        <f t="shared" si="65"/>
        <v>50.937056191189271</v>
      </c>
    </row>
    <row r="2079" spans="1:4" x14ac:dyDescent="0.25">
      <c r="A2079" s="1">
        <v>42627</v>
      </c>
      <c r="B2079">
        <v>48.5</v>
      </c>
      <c r="C2079">
        <f t="shared" si="64"/>
        <v>48.500059595681734</v>
      </c>
      <c r="D2079">
        <f t="shared" si="65"/>
        <v>50.449644952951424</v>
      </c>
    </row>
    <row r="2080" spans="1:4" x14ac:dyDescent="0.25">
      <c r="A2080" s="1">
        <v>42628</v>
      </c>
      <c r="B2080">
        <v>48.5</v>
      </c>
      <c r="C2080">
        <f t="shared" si="64"/>
        <v>48.500011919136355</v>
      </c>
      <c r="D2080">
        <f t="shared" si="65"/>
        <v>50.059715962361146</v>
      </c>
    </row>
    <row r="2081" spans="1:4" x14ac:dyDescent="0.25">
      <c r="A2081" s="1">
        <v>42629</v>
      </c>
      <c r="B2081">
        <v>48.5</v>
      </c>
      <c r="C2081">
        <f t="shared" si="64"/>
        <v>48.50000238382728</v>
      </c>
      <c r="D2081">
        <f t="shared" si="65"/>
        <v>49.747772769888925</v>
      </c>
    </row>
    <row r="2082" spans="1:4" x14ac:dyDescent="0.25">
      <c r="A2082" s="1">
        <v>42630</v>
      </c>
      <c r="B2082">
        <v>48.5</v>
      </c>
      <c r="C2082">
        <f t="shared" si="64"/>
        <v>48.500000476765464</v>
      </c>
      <c r="D2082">
        <f t="shared" si="65"/>
        <v>49.498218215911145</v>
      </c>
    </row>
    <row r="2083" spans="1:4" x14ac:dyDescent="0.25">
      <c r="A2083" s="1">
        <v>42631</v>
      </c>
      <c r="B2083">
        <v>48.5</v>
      </c>
      <c r="C2083">
        <f t="shared" si="64"/>
        <v>48.500000095353101</v>
      </c>
      <c r="D2083">
        <f t="shared" si="65"/>
        <v>49.298574572728924</v>
      </c>
    </row>
    <row r="2084" spans="1:4" x14ac:dyDescent="0.25">
      <c r="A2084" s="1">
        <v>42632</v>
      </c>
      <c r="B2084">
        <v>49.5</v>
      </c>
      <c r="C2084">
        <f t="shared" si="64"/>
        <v>48.500000019070626</v>
      </c>
      <c r="D2084">
        <f t="shared" si="65"/>
        <v>49.138859658183144</v>
      </c>
    </row>
    <row r="2085" spans="1:4" x14ac:dyDescent="0.25">
      <c r="A2085" s="1">
        <v>42633</v>
      </c>
      <c r="B2085">
        <v>48.5</v>
      </c>
      <c r="C2085">
        <f t="shared" si="64"/>
        <v>49.300000003814127</v>
      </c>
      <c r="D2085">
        <f t="shared" si="65"/>
        <v>49.211087726546516</v>
      </c>
    </row>
    <row r="2086" spans="1:4" x14ac:dyDescent="0.25">
      <c r="A2086" s="1">
        <v>42634</v>
      </c>
      <c r="B2086">
        <v>48.5</v>
      </c>
      <c r="C2086">
        <f t="shared" si="64"/>
        <v>48.660000000762828</v>
      </c>
      <c r="D2086">
        <f t="shared" si="65"/>
        <v>49.068870181237216</v>
      </c>
    </row>
    <row r="2087" spans="1:4" x14ac:dyDescent="0.25">
      <c r="A2087" s="1">
        <v>42635</v>
      </c>
      <c r="B2087">
        <v>48.5</v>
      </c>
      <c r="C2087">
        <f t="shared" si="64"/>
        <v>48.532000000152571</v>
      </c>
      <c r="D2087">
        <f t="shared" si="65"/>
        <v>48.955096144989781</v>
      </c>
    </row>
    <row r="2088" spans="1:4" x14ac:dyDescent="0.25">
      <c r="A2088" s="1">
        <v>42636</v>
      </c>
      <c r="B2088">
        <v>48.499797979797997</v>
      </c>
      <c r="C2088">
        <f t="shared" si="64"/>
        <v>48.506400000030517</v>
      </c>
      <c r="D2088">
        <f t="shared" si="65"/>
        <v>48.864076915991831</v>
      </c>
    </row>
    <row r="2089" spans="1:4" x14ac:dyDescent="0.25">
      <c r="A2089" s="1">
        <v>42637</v>
      </c>
      <c r="B2089">
        <v>48.500238208670801</v>
      </c>
      <c r="C2089">
        <f t="shared" si="64"/>
        <v>48.501118383844499</v>
      </c>
      <c r="D2089">
        <f t="shared" si="65"/>
        <v>48.791221128753065</v>
      </c>
    </row>
    <row r="2090" spans="1:4" x14ac:dyDescent="0.25">
      <c r="A2090" s="1">
        <v>42638</v>
      </c>
      <c r="B2090">
        <v>48.5</v>
      </c>
      <c r="C2090">
        <f t="shared" si="64"/>
        <v>48.500414243705542</v>
      </c>
      <c r="D2090">
        <f t="shared" si="65"/>
        <v>48.733024544736615</v>
      </c>
    </row>
    <row r="2091" spans="1:4" x14ac:dyDescent="0.25">
      <c r="A2091" s="1">
        <v>42639</v>
      </c>
      <c r="B2091">
        <v>48.5</v>
      </c>
      <c r="C2091">
        <f t="shared" si="64"/>
        <v>48.500082848741116</v>
      </c>
      <c r="D2091">
        <f t="shared" si="65"/>
        <v>48.686419635789299</v>
      </c>
    </row>
    <row r="2092" spans="1:4" x14ac:dyDescent="0.25">
      <c r="A2092" s="1">
        <v>42640</v>
      </c>
      <c r="B2092">
        <v>48.5</v>
      </c>
      <c r="C2092">
        <f t="shared" si="64"/>
        <v>48.500016569748226</v>
      </c>
      <c r="D2092">
        <f t="shared" si="65"/>
        <v>48.649135708631448</v>
      </c>
    </row>
    <row r="2093" spans="1:4" x14ac:dyDescent="0.25">
      <c r="A2093" s="1">
        <v>42641</v>
      </c>
      <c r="B2093">
        <v>48.5</v>
      </c>
      <c r="C2093">
        <f t="shared" si="64"/>
        <v>48.500003313949648</v>
      </c>
      <c r="D2093">
        <f t="shared" si="65"/>
        <v>48.619308566905161</v>
      </c>
    </row>
    <row r="2094" spans="1:4" x14ac:dyDescent="0.25">
      <c r="A2094" s="1">
        <v>42642</v>
      </c>
      <c r="B2094">
        <v>48.5</v>
      </c>
      <c r="C2094">
        <f t="shared" si="64"/>
        <v>48.500000662789937</v>
      </c>
      <c r="D2094">
        <f t="shared" si="65"/>
        <v>48.595446853524138</v>
      </c>
    </row>
    <row r="2095" spans="1:4" x14ac:dyDescent="0.25">
      <c r="A2095" s="1">
        <v>42643</v>
      </c>
      <c r="B2095">
        <v>48.499804763764203</v>
      </c>
      <c r="C2095">
        <f t="shared" si="64"/>
        <v>48.500000132557993</v>
      </c>
      <c r="D2095">
        <f t="shared" si="65"/>
        <v>48.576357482819319</v>
      </c>
    </row>
    <row r="2096" spans="1:4" x14ac:dyDescent="0.25">
      <c r="A2096" s="1">
        <v>42644</v>
      </c>
      <c r="B2096">
        <v>48.500265251989397</v>
      </c>
      <c r="C2096">
        <f t="shared" si="64"/>
        <v>48.49984383752296</v>
      </c>
      <c r="D2096">
        <f t="shared" si="65"/>
        <v>48.5610469390083</v>
      </c>
    </row>
    <row r="2097" spans="1:4" x14ac:dyDescent="0.25">
      <c r="A2097" s="1">
        <v>42645</v>
      </c>
      <c r="B2097">
        <v>48.499592502037501</v>
      </c>
      <c r="C2097">
        <f t="shared" si="64"/>
        <v>48.500180969096114</v>
      </c>
      <c r="D2097">
        <f t="shared" si="65"/>
        <v>48.548890601604526</v>
      </c>
    </row>
    <row r="2098" spans="1:4" x14ac:dyDescent="0.25">
      <c r="A2098" s="1">
        <v>42646</v>
      </c>
      <c r="B2098">
        <v>48.5</v>
      </c>
      <c r="C2098">
        <f t="shared" si="64"/>
        <v>48.499710195449225</v>
      </c>
      <c r="D2098">
        <f t="shared" si="65"/>
        <v>48.53903098169112</v>
      </c>
    </row>
    <row r="2099" spans="1:4" x14ac:dyDescent="0.25">
      <c r="A2099" s="1">
        <v>42647</v>
      </c>
      <c r="B2099">
        <v>48.503225806451603</v>
      </c>
      <c r="C2099">
        <f t="shared" si="64"/>
        <v>48.499942039089852</v>
      </c>
      <c r="D2099">
        <f t="shared" si="65"/>
        <v>48.531224785352904</v>
      </c>
    </row>
    <row r="2100" spans="1:4" x14ac:dyDescent="0.25">
      <c r="A2100" s="1">
        <v>42648</v>
      </c>
      <c r="B2100">
        <v>48.5</v>
      </c>
      <c r="C2100">
        <f t="shared" si="64"/>
        <v>48.502569052979254</v>
      </c>
      <c r="D2100">
        <f t="shared" si="65"/>
        <v>48.525624989572648</v>
      </c>
    </row>
    <row r="2101" spans="1:4" x14ac:dyDescent="0.25">
      <c r="A2101" s="1">
        <v>42649</v>
      </c>
      <c r="B2101">
        <v>48.5</v>
      </c>
      <c r="C2101">
        <f t="shared" si="64"/>
        <v>48.500513810595855</v>
      </c>
      <c r="D2101">
        <f t="shared" si="65"/>
        <v>48.520499991658127</v>
      </c>
    </row>
    <row r="2102" spans="1:4" x14ac:dyDescent="0.25">
      <c r="A2102" s="1">
        <v>42650</v>
      </c>
      <c r="B2102">
        <v>48.5</v>
      </c>
      <c r="C2102">
        <f t="shared" si="64"/>
        <v>48.500102762119177</v>
      </c>
      <c r="D2102">
        <f t="shared" si="65"/>
        <v>48.516399993326509</v>
      </c>
    </row>
    <row r="2103" spans="1:4" x14ac:dyDescent="0.25">
      <c r="A2103" s="1">
        <v>42651</v>
      </c>
      <c r="B2103">
        <v>48.5</v>
      </c>
      <c r="C2103">
        <f t="shared" si="64"/>
        <v>48.500020552423841</v>
      </c>
      <c r="D2103">
        <f t="shared" si="65"/>
        <v>48.51311999466121</v>
      </c>
    </row>
    <row r="2104" spans="1:4" x14ac:dyDescent="0.25">
      <c r="A2104" s="1">
        <v>42652</v>
      </c>
      <c r="B2104">
        <v>48.5</v>
      </c>
      <c r="C2104">
        <f t="shared" si="64"/>
        <v>48.500004110484774</v>
      </c>
      <c r="D2104">
        <f t="shared" si="65"/>
        <v>48.510495995728974</v>
      </c>
    </row>
    <row r="2105" spans="1:4" x14ac:dyDescent="0.25">
      <c r="A2105" s="1">
        <v>42653</v>
      </c>
      <c r="B2105">
        <v>48.5</v>
      </c>
      <c r="C2105">
        <f t="shared" si="64"/>
        <v>48.500000822096958</v>
      </c>
      <c r="D2105">
        <f t="shared" si="65"/>
        <v>48.508396796583185</v>
      </c>
    </row>
    <row r="2106" spans="1:4" x14ac:dyDescent="0.25">
      <c r="A2106" s="1">
        <v>42654</v>
      </c>
      <c r="B2106">
        <v>48.499831479609</v>
      </c>
      <c r="C2106">
        <f t="shared" si="64"/>
        <v>48.500000164419397</v>
      </c>
      <c r="D2106">
        <f t="shared" si="65"/>
        <v>48.506717437266552</v>
      </c>
    </row>
    <row r="2107" spans="1:4" x14ac:dyDescent="0.25">
      <c r="A2107" s="1">
        <v>42655</v>
      </c>
      <c r="B2107">
        <v>48.503875968992197</v>
      </c>
      <c r="C2107">
        <f t="shared" si="64"/>
        <v>48.499865216571081</v>
      </c>
      <c r="D2107">
        <f t="shared" si="65"/>
        <v>48.505340245735042</v>
      </c>
    </row>
    <row r="2108" spans="1:4" x14ac:dyDescent="0.25">
      <c r="A2108" s="1">
        <v>42656</v>
      </c>
      <c r="B2108">
        <v>83.337905236907702</v>
      </c>
      <c r="C2108">
        <f t="shared" si="64"/>
        <v>48.503073818507978</v>
      </c>
      <c r="D2108">
        <f t="shared" si="65"/>
        <v>48.50504739038648</v>
      </c>
    </row>
    <row r="2109" spans="1:4" x14ac:dyDescent="0.25">
      <c r="A2109" s="1">
        <v>42657</v>
      </c>
      <c r="B2109">
        <v>85.8333333333333</v>
      </c>
      <c r="C2109">
        <f t="shared" si="64"/>
        <v>76.370938953227764</v>
      </c>
      <c r="D2109">
        <f t="shared" si="65"/>
        <v>55.47161895969073</v>
      </c>
    </row>
    <row r="2110" spans="1:4" x14ac:dyDescent="0.25">
      <c r="A2110" s="1">
        <v>42658</v>
      </c>
      <c r="B2110">
        <v>85.532728609953395</v>
      </c>
      <c r="C2110">
        <f t="shared" si="64"/>
        <v>83.940854457312199</v>
      </c>
      <c r="D2110">
        <f t="shared" si="65"/>
        <v>61.54396183441925</v>
      </c>
    </row>
    <row r="2111" spans="1:4" x14ac:dyDescent="0.25">
      <c r="A2111" s="1">
        <v>42659</v>
      </c>
      <c r="B2111">
        <v>87.769938650306699</v>
      </c>
      <c r="C2111">
        <f t="shared" si="64"/>
        <v>85.214353779425167</v>
      </c>
      <c r="D2111">
        <f t="shared" si="65"/>
        <v>66.341715189526084</v>
      </c>
    </row>
    <row r="2112" spans="1:4" x14ac:dyDescent="0.25">
      <c r="A2112" s="1">
        <v>42660</v>
      </c>
      <c r="B2112">
        <v>87.880255941499101</v>
      </c>
      <c r="C2112">
        <f t="shared" si="64"/>
        <v>87.258821676130395</v>
      </c>
      <c r="D2112">
        <f t="shared" si="65"/>
        <v>70.62735988168221</v>
      </c>
    </row>
    <row r="2113" spans="1:4" x14ac:dyDescent="0.25">
      <c r="A2113" s="1">
        <v>42661</v>
      </c>
      <c r="B2113">
        <v>85.731166150670802</v>
      </c>
      <c r="C2113">
        <f t="shared" si="64"/>
        <v>87.75596908842536</v>
      </c>
      <c r="D2113">
        <f t="shared" si="65"/>
        <v>74.077939093645597</v>
      </c>
    </row>
    <row r="2114" spans="1:4" x14ac:dyDescent="0.25">
      <c r="A2114" s="1">
        <v>42662</v>
      </c>
      <c r="B2114">
        <v>84.155539251650794</v>
      </c>
      <c r="C2114">
        <f t="shared" si="64"/>
        <v>86.136126738221719</v>
      </c>
      <c r="D2114">
        <f t="shared" si="65"/>
        <v>76.408584505050641</v>
      </c>
    </row>
    <row r="2115" spans="1:4" x14ac:dyDescent="0.25">
      <c r="A2115" s="1">
        <v>42663</v>
      </c>
      <c r="B2115">
        <v>85.152125279642107</v>
      </c>
      <c r="C2115">
        <f t="shared" si="64"/>
        <v>84.551656748964987</v>
      </c>
      <c r="D2115">
        <f t="shared" si="65"/>
        <v>77.957975454370668</v>
      </c>
    </row>
    <row r="2116" spans="1:4" x14ac:dyDescent="0.25">
      <c r="A2116" s="1">
        <v>42664</v>
      </c>
      <c r="B2116">
        <v>82.950600801068106</v>
      </c>
      <c r="C2116">
        <f t="shared" ref="C2116:C2179" si="66">0.8*B2115+0.2*C2115</f>
        <v>85.032031573506686</v>
      </c>
      <c r="D2116">
        <f t="shared" ref="D2116:D2179" si="67">0.2*B2115+0.8*D2115</f>
        <v>79.396805419424965</v>
      </c>
    </row>
    <row r="2117" spans="1:4" x14ac:dyDescent="0.25">
      <c r="A2117" s="1">
        <v>42665</v>
      </c>
      <c r="B2117">
        <v>83.488439306358401</v>
      </c>
      <c r="C2117">
        <f t="shared" si="66"/>
        <v>83.366886955555827</v>
      </c>
      <c r="D2117">
        <f t="shared" si="67"/>
        <v>80.107564495753593</v>
      </c>
    </row>
    <row r="2118" spans="1:4" x14ac:dyDescent="0.25">
      <c r="A2118" s="1">
        <v>42666</v>
      </c>
      <c r="B2118">
        <v>85.7264150943396</v>
      </c>
      <c r="C2118">
        <f t="shared" si="66"/>
        <v>83.464128836197887</v>
      </c>
      <c r="D2118">
        <f t="shared" si="67"/>
        <v>80.78373945787456</v>
      </c>
    </row>
    <row r="2119" spans="1:4" x14ac:dyDescent="0.25">
      <c r="A2119" s="1">
        <v>42667</v>
      </c>
      <c r="B2119">
        <v>81.346774193548399</v>
      </c>
      <c r="C2119">
        <f t="shared" si="66"/>
        <v>85.273957842711269</v>
      </c>
      <c r="D2119">
        <f t="shared" si="67"/>
        <v>81.772274585167565</v>
      </c>
    </row>
    <row r="2120" spans="1:4" x14ac:dyDescent="0.25">
      <c r="A2120" s="1">
        <v>42668</v>
      </c>
      <c r="B2120">
        <v>82.237055520898295</v>
      </c>
      <c r="C2120">
        <f t="shared" si="66"/>
        <v>82.132210923380981</v>
      </c>
      <c r="D2120">
        <f t="shared" si="67"/>
        <v>81.687174506843746</v>
      </c>
    </row>
    <row r="2121" spans="1:4" x14ac:dyDescent="0.25">
      <c r="A2121" s="1">
        <v>42669</v>
      </c>
      <c r="B2121">
        <v>85.813358302122396</v>
      </c>
      <c r="C2121">
        <f t="shared" si="66"/>
        <v>82.216086601394835</v>
      </c>
      <c r="D2121">
        <f t="shared" si="67"/>
        <v>81.797150709654659</v>
      </c>
    </row>
    <row r="2122" spans="1:4" x14ac:dyDescent="0.25">
      <c r="A2122" s="1">
        <v>42670</v>
      </c>
      <c r="B2122">
        <v>85.378904481665899</v>
      </c>
      <c r="C2122">
        <f t="shared" si="66"/>
        <v>85.093903961976878</v>
      </c>
      <c r="D2122">
        <f t="shared" si="67"/>
        <v>82.600392228148209</v>
      </c>
    </row>
    <row r="2123" spans="1:4" x14ac:dyDescent="0.25">
      <c r="A2123" s="1">
        <v>42671</v>
      </c>
      <c r="B2123">
        <v>87.7554149428085</v>
      </c>
      <c r="C2123">
        <f t="shared" si="66"/>
        <v>85.321904377728103</v>
      </c>
      <c r="D2123">
        <f t="shared" si="67"/>
        <v>83.156094678851758</v>
      </c>
    </row>
    <row r="2124" spans="1:4" x14ac:dyDescent="0.25">
      <c r="A2124" s="1">
        <v>42672</v>
      </c>
      <c r="B2124">
        <v>85.064418212478898</v>
      </c>
      <c r="C2124">
        <f t="shared" si="66"/>
        <v>87.26871282979242</v>
      </c>
      <c r="D2124">
        <f t="shared" si="67"/>
        <v>84.075958731643112</v>
      </c>
    </row>
    <row r="2125" spans="1:4" x14ac:dyDescent="0.25">
      <c r="A2125" s="1">
        <v>42673</v>
      </c>
      <c r="B2125">
        <v>89.400466562985997</v>
      </c>
      <c r="C2125">
        <f t="shared" si="66"/>
        <v>85.505277135941611</v>
      </c>
      <c r="D2125">
        <f t="shared" si="67"/>
        <v>84.273650627810269</v>
      </c>
    </row>
    <row r="2126" spans="1:4" x14ac:dyDescent="0.25">
      <c r="A2126" s="1">
        <v>42674</v>
      </c>
      <c r="B2126">
        <v>86.123298638911095</v>
      </c>
      <c r="C2126">
        <f t="shared" si="66"/>
        <v>88.621428677577128</v>
      </c>
      <c r="D2126">
        <f t="shared" si="67"/>
        <v>85.299013814845409</v>
      </c>
    </row>
    <row r="2127" spans="1:4" x14ac:dyDescent="0.25">
      <c r="A2127" s="1">
        <v>42675</v>
      </c>
      <c r="B2127">
        <v>84.946841294298906</v>
      </c>
      <c r="C2127">
        <f t="shared" si="66"/>
        <v>86.622924646644307</v>
      </c>
      <c r="D2127">
        <f t="shared" si="67"/>
        <v>85.463870779658549</v>
      </c>
    </row>
    <row r="2128" spans="1:4" x14ac:dyDescent="0.25">
      <c r="A2128" s="1">
        <v>42676</v>
      </c>
      <c r="B2128">
        <v>85.442441720740206</v>
      </c>
      <c r="C2128">
        <f t="shared" si="66"/>
        <v>85.282057964767986</v>
      </c>
      <c r="D2128">
        <f t="shared" si="67"/>
        <v>85.360464882586626</v>
      </c>
    </row>
    <row r="2129" spans="1:4" x14ac:dyDescent="0.25">
      <c r="A2129" s="1">
        <v>42677</v>
      </c>
      <c r="B2129">
        <v>89.585690515807002</v>
      </c>
      <c r="C2129">
        <f t="shared" si="66"/>
        <v>85.410364969545768</v>
      </c>
      <c r="D2129">
        <f t="shared" si="67"/>
        <v>85.376860250217348</v>
      </c>
    </row>
    <row r="2130" spans="1:4" x14ac:dyDescent="0.25">
      <c r="A2130" s="1">
        <v>42678</v>
      </c>
      <c r="B2130">
        <v>86.398362892223702</v>
      </c>
      <c r="C2130">
        <f t="shared" si="66"/>
        <v>88.750625406554761</v>
      </c>
      <c r="D2130">
        <f t="shared" si="67"/>
        <v>86.218626303335284</v>
      </c>
    </row>
    <row r="2131" spans="1:4" x14ac:dyDescent="0.25">
      <c r="A2131" s="1">
        <v>42679</v>
      </c>
      <c r="B2131">
        <v>86.498457742134505</v>
      </c>
      <c r="C2131">
        <f t="shared" si="66"/>
        <v>86.868815395089925</v>
      </c>
      <c r="D2131">
        <f t="shared" si="67"/>
        <v>86.254573621112982</v>
      </c>
    </row>
    <row r="2132" spans="1:4" x14ac:dyDescent="0.25">
      <c r="A2132" s="1">
        <v>42680</v>
      </c>
      <c r="B2132">
        <v>85.6635311143271</v>
      </c>
      <c r="C2132">
        <f t="shared" si="66"/>
        <v>86.572529272725603</v>
      </c>
      <c r="D2132">
        <f t="shared" si="67"/>
        <v>86.303350445317292</v>
      </c>
    </row>
    <row r="2133" spans="1:4" x14ac:dyDescent="0.25">
      <c r="A2133" s="1">
        <v>42681</v>
      </c>
      <c r="B2133">
        <v>84.823045267489704</v>
      </c>
      <c r="C2133">
        <f t="shared" si="66"/>
        <v>85.845330746006795</v>
      </c>
      <c r="D2133">
        <f t="shared" si="67"/>
        <v>86.175386579119262</v>
      </c>
    </row>
    <row r="2134" spans="1:4" x14ac:dyDescent="0.25">
      <c r="A2134" s="1">
        <v>42682</v>
      </c>
      <c r="B2134">
        <v>86.934381778741894</v>
      </c>
      <c r="C2134">
        <f t="shared" si="66"/>
        <v>85.027502363193122</v>
      </c>
      <c r="D2134">
        <f t="shared" si="67"/>
        <v>85.904918316793356</v>
      </c>
    </row>
    <row r="2135" spans="1:4" x14ac:dyDescent="0.25">
      <c r="A2135" s="1">
        <v>42683</v>
      </c>
      <c r="B2135">
        <v>86.042863871879405</v>
      </c>
      <c r="C2135">
        <f t="shared" si="66"/>
        <v>86.553005895632154</v>
      </c>
      <c r="D2135">
        <f t="shared" si="67"/>
        <v>86.110811009183067</v>
      </c>
    </row>
    <row r="2136" spans="1:4" x14ac:dyDescent="0.25">
      <c r="A2136" s="1">
        <v>42684</v>
      </c>
      <c r="B2136">
        <v>84.885390428211593</v>
      </c>
      <c r="C2136">
        <f t="shared" si="66"/>
        <v>86.14489227662996</v>
      </c>
      <c r="D2136">
        <f t="shared" si="67"/>
        <v>86.097221581722337</v>
      </c>
    </row>
    <row r="2137" spans="1:4" x14ac:dyDescent="0.25">
      <c r="A2137" s="1">
        <v>42685</v>
      </c>
      <c r="B2137">
        <v>85.938628158844807</v>
      </c>
      <c r="C2137">
        <f t="shared" si="66"/>
        <v>85.137290797895275</v>
      </c>
      <c r="D2137">
        <f t="shared" si="67"/>
        <v>85.854855351020191</v>
      </c>
    </row>
    <row r="2138" spans="1:4" x14ac:dyDescent="0.25">
      <c r="A2138" s="1">
        <v>42686</v>
      </c>
      <c r="B2138">
        <v>88.996503496503493</v>
      </c>
      <c r="C2138">
        <f t="shared" si="66"/>
        <v>85.778360686654906</v>
      </c>
      <c r="D2138">
        <f t="shared" si="67"/>
        <v>85.871609912585114</v>
      </c>
    </row>
    <row r="2139" spans="1:4" x14ac:dyDescent="0.25">
      <c r="A2139" s="1">
        <v>42687</v>
      </c>
      <c r="B2139">
        <v>48</v>
      </c>
      <c r="C2139">
        <f t="shared" si="66"/>
        <v>88.352874934533773</v>
      </c>
      <c r="D2139">
        <f t="shared" si="67"/>
        <v>86.496588629368802</v>
      </c>
    </row>
    <row r="2140" spans="1:4" x14ac:dyDescent="0.25">
      <c r="A2140" s="1">
        <v>42688</v>
      </c>
      <c r="B2140">
        <v>48</v>
      </c>
      <c r="C2140">
        <f t="shared" si="66"/>
        <v>56.070574986906763</v>
      </c>
      <c r="D2140">
        <f t="shared" si="67"/>
        <v>78.797270903495047</v>
      </c>
    </row>
    <row r="2141" spans="1:4" x14ac:dyDescent="0.25">
      <c r="A2141" s="1">
        <v>42689</v>
      </c>
      <c r="B2141">
        <v>48.499789473684203</v>
      </c>
      <c r="C2141">
        <f t="shared" si="66"/>
        <v>49.614114997381357</v>
      </c>
      <c r="D2141">
        <f t="shared" si="67"/>
        <v>72.637816722796032</v>
      </c>
    </row>
    <row r="2142" spans="1:4" x14ac:dyDescent="0.25">
      <c r="A2142" s="1">
        <v>42690</v>
      </c>
      <c r="B2142">
        <v>48.504166666666698</v>
      </c>
      <c r="C2142">
        <f t="shared" si="66"/>
        <v>48.722654578423636</v>
      </c>
      <c r="D2142">
        <f t="shared" si="67"/>
        <v>67.810211272973675</v>
      </c>
    </row>
    <row r="2143" spans="1:4" x14ac:dyDescent="0.25">
      <c r="A2143" s="1">
        <v>42691</v>
      </c>
      <c r="B2143">
        <v>48.499630450849999</v>
      </c>
      <c r="C2143">
        <f t="shared" si="66"/>
        <v>48.54786424901809</v>
      </c>
      <c r="D2143">
        <f t="shared" si="67"/>
        <v>63.949002351712288</v>
      </c>
    </row>
    <row r="2144" spans="1:4" x14ac:dyDescent="0.25">
      <c r="A2144" s="1">
        <v>42692</v>
      </c>
      <c r="B2144">
        <v>48.5017793594306</v>
      </c>
      <c r="C2144">
        <f t="shared" si="66"/>
        <v>48.509277210483624</v>
      </c>
      <c r="D2144">
        <f t="shared" si="67"/>
        <v>60.859127971539834</v>
      </c>
    </row>
    <row r="2145" spans="1:4" x14ac:dyDescent="0.25">
      <c r="A2145" s="1">
        <v>42693</v>
      </c>
      <c r="B2145">
        <v>47.4991717283269</v>
      </c>
      <c r="C2145">
        <f t="shared" si="66"/>
        <v>48.503278929641212</v>
      </c>
      <c r="D2145">
        <f t="shared" si="67"/>
        <v>58.38765824911799</v>
      </c>
    </row>
    <row r="2146" spans="1:4" x14ac:dyDescent="0.25">
      <c r="A2146" s="1">
        <v>42694</v>
      </c>
      <c r="B2146">
        <v>72.641618497109803</v>
      </c>
      <c r="C2146">
        <f t="shared" si="66"/>
        <v>47.699993168589764</v>
      </c>
      <c r="D2146">
        <f t="shared" si="67"/>
        <v>56.209960944959775</v>
      </c>
    </row>
    <row r="2147" spans="1:4" x14ac:dyDescent="0.25">
      <c r="A2147" s="1">
        <v>42695</v>
      </c>
      <c r="B2147">
        <v>91.791187270501794</v>
      </c>
      <c r="C2147">
        <f t="shared" si="66"/>
        <v>67.6532934314058</v>
      </c>
      <c r="D2147">
        <f t="shared" si="67"/>
        <v>59.496292455389785</v>
      </c>
    </row>
    <row r="2148" spans="1:4" x14ac:dyDescent="0.25">
      <c r="A2148" s="1">
        <v>42696</v>
      </c>
      <c r="B2148">
        <v>89.801913337084997</v>
      </c>
      <c r="C2148">
        <f t="shared" si="66"/>
        <v>86.96360850268259</v>
      </c>
      <c r="D2148">
        <f t="shared" si="67"/>
        <v>65.955271418412195</v>
      </c>
    </row>
    <row r="2149" spans="1:4" x14ac:dyDescent="0.25">
      <c r="A2149" s="1">
        <v>42697</v>
      </c>
      <c r="B2149">
        <v>91.811273635390606</v>
      </c>
      <c r="C2149">
        <f t="shared" si="66"/>
        <v>89.23425237020453</v>
      </c>
      <c r="D2149">
        <f t="shared" si="67"/>
        <v>70.72459980214677</v>
      </c>
    </row>
    <row r="2150" spans="1:4" x14ac:dyDescent="0.25">
      <c r="A2150" s="1">
        <v>42698</v>
      </c>
      <c r="B2150">
        <v>92.996484698097603</v>
      </c>
      <c r="C2150">
        <f t="shared" si="66"/>
        <v>91.295869382353388</v>
      </c>
      <c r="D2150">
        <f t="shared" si="67"/>
        <v>74.941934568795546</v>
      </c>
    </row>
    <row r="2151" spans="1:4" x14ac:dyDescent="0.25">
      <c r="A2151" s="1">
        <v>42699</v>
      </c>
      <c r="B2151">
        <v>93.453027139874706</v>
      </c>
      <c r="C2151">
        <f t="shared" si="66"/>
        <v>92.656361634948766</v>
      </c>
      <c r="D2151">
        <f t="shared" si="67"/>
        <v>78.552844594655966</v>
      </c>
    </row>
    <row r="2152" spans="1:4" x14ac:dyDescent="0.25">
      <c r="A2152" s="1">
        <v>42700</v>
      </c>
      <c r="B2152">
        <v>94.474333063864194</v>
      </c>
      <c r="C2152">
        <f t="shared" si="66"/>
        <v>93.293694038889512</v>
      </c>
      <c r="D2152">
        <f t="shared" si="67"/>
        <v>81.532881103699722</v>
      </c>
    </row>
    <row r="2153" spans="1:4" x14ac:dyDescent="0.25">
      <c r="A2153" s="1">
        <v>42701</v>
      </c>
      <c r="B2153">
        <v>94.505254648342799</v>
      </c>
      <c r="C2153">
        <f t="shared" si="66"/>
        <v>94.238205258869272</v>
      </c>
      <c r="D2153">
        <f t="shared" si="67"/>
        <v>84.121171495732625</v>
      </c>
    </row>
    <row r="2154" spans="1:4" x14ac:dyDescent="0.25">
      <c r="A2154" s="1">
        <v>42702</v>
      </c>
      <c r="B2154">
        <v>93.629522431259005</v>
      </c>
      <c r="C2154">
        <f t="shared" si="66"/>
        <v>94.451844770448105</v>
      </c>
      <c r="D2154">
        <f t="shared" si="67"/>
        <v>86.197988126254657</v>
      </c>
    </row>
    <row r="2155" spans="1:4" x14ac:dyDescent="0.25">
      <c r="A2155" s="1">
        <v>42703</v>
      </c>
      <c r="B2155">
        <v>94.0010718113612</v>
      </c>
      <c r="C2155">
        <f t="shared" si="66"/>
        <v>93.793986899096836</v>
      </c>
      <c r="D2155">
        <f t="shared" si="67"/>
        <v>87.684294987255541</v>
      </c>
    </row>
    <row r="2156" spans="1:4" x14ac:dyDescent="0.25">
      <c r="A2156" s="1">
        <v>42704</v>
      </c>
      <c r="B2156">
        <v>90.464379947229503</v>
      </c>
      <c r="C2156">
        <f t="shared" si="66"/>
        <v>93.959654828908327</v>
      </c>
      <c r="D2156">
        <f t="shared" si="67"/>
        <v>88.947650352076678</v>
      </c>
    </row>
    <row r="2157" spans="1:4" x14ac:dyDescent="0.25">
      <c r="A2157" s="1">
        <v>42705</v>
      </c>
      <c r="B2157">
        <v>80.83</v>
      </c>
      <c r="C2157">
        <f t="shared" si="66"/>
        <v>91.163434923565262</v>
      </c>
      <c r="D2157">
        <f t="shared" si="67"/>
        <v>89.25099627110724</v>
      </c>
    </row>
    <row r="2158" spans="1:4" x14ac:dyDescent="0.25">
      <c r="A2158" s="1">
        <v>42706</v>
      </c>
      <c r="B2158">
        <v>89.511504424778806</v>
      </c>
      <c r="C2158">
        <f t="shared" si="66"/>
        <v>82.896686984713057</v>
      </c>
      <c r="D2158">
        <f t="shared" si="67"/>
        <v>87.566797016885786</v>
      </c>
    </row>
    <row r="2159" spans="1:4" x14ac:dyDescent="0.25">
      <c r="A2159" s="1">
        <v>42707</v>
      </c>
      <c r="B2159">
        <v>91.876574307304793</v>
      </c>
      <c r="C2159">
        <f t="shared" si="66"/>
        <v>88.188540936765662</v>
      </c>
      <c r="D2159">
        <f t="shared" si="67"/>
        <v>87.955738498464399</v>
      </c>
    </row>
    <row r="2160" spans="1:4" x14ac:dyDescent="0.25">
      <c r="A2160" s="1">
        <v>42708</v>
      </c>
      <c r="B2160">
        <v>92.3535220539829</v>
      </c>
      <c r="C2160">
        <f t="shared" si="66"/>
        <v>91.138967633196984</v>
      </c>
      <c r="D2160">
        <f t="shared" si="67"/>
        <v>88.73990566023248</v>
      </c>
    </row>
    <row r="2161" spans="1:4" x14ac:dyDescent="0.25">
      <c r="A2161" s="1">
        <v>42709</v>
      </c>
      <c r="B2161">
        <v>89.028135990621294</v>
      </c>
      <c r="C2161">
        <f t="shared" si="66"/>
        <v>92.110611169825731</v>
      </c>
      <c r="D2161">
        <f t="shared" si="67"/>
        <v>89.462628938982576</v>
      </c>
    </row>
    <row r="2162" spans="1:4" x14ac:dyDescent="0.25">
      <c r="A2162" s="1">
        <v>42710</v>
      </c>
      <c r="B2162">
        <v>87.675378787878799</v>
      </c>
      <c r="C2162">
        <f t="shared" si="66"/>
        <v>89.644631026462179</v>
      </c>
      <c r="D2162">
        <f t="shared" si="67"/>
        <v>89.375730349310317</v>
      </c>
    </row>
    <row r="2163" spans="1:4" x14ac:dyDescent="0.25">
      <c r="A2163" s="1">
        <v>42711</v>
      </c>
      <c r="B2163">
        <v>89.762666666666703</v>
      </c>
      <c r="C2163">
        <f t="shared" si="66"/>
        <v>88.069229235595486</v>
      </c>
      <c r="D2163">
        <f t="shared" si="67"/>
        <v>89.03566003702403</v>
      </c>
    </row>
    <row r="2164" spans="1:4" x14ac:dyDescent="0.25">
      <c r="A2164" s="1">
        <v>42712</v>
      </c>
      <c r="B2164">
        <v>93.049756097561001</v>
      </c>
      <c r="C2164">
        <f t="shared" si="66"/>
        <v>89.423979180452463</v>
      </c>
      <c r="D2164">
        <f t="shared" si="67"/>
        <v>89.181061362952562</v>
      </c>
    </row>
    <row r="2165" spans="1:4" x14ac:dyDescent="0.25">
      <c r="A2165" s="1">
        <v>42713</v>
      </c>
      <c r="B2165">
        <v>93.576041666666697</v>
      </c>
      <c r="C2165">
        <f t="shared" si="66"/>
        <v>92.324600714139294</v>
      </c>
      <c r="D2165">
        <f t="shared" si="67"/>
        <v>89.954800309874244</v>
      </c>
    </row>
    <row r="2166" spans="1:4" x14ac:dyDescent="0.25">
      <c r="A2166" s="1">
        <v>42714</v>
      </c>
      <c r="B2166">
        <v>92.916583582585602</v>
      </c>
      <c r="C2166">
        <f t="shared" si="66"/>
        <v>93.325753476161225</v>
      </c>
      <c r="D2166">
        <f t="shared" si="67"/>
        <v>90.679048581232735</v>
      </c>
    </row>
    <row r="2167" spans="1:4" x14ac:dyDescent="0.25">
      <c r="A2167" s="1">
        <v>42715</v>
      </c>
      <c r="B2167">
        <v>94.205913134484604</v>
      </c>
      <c r="C2167">
        <f t="shared" si="66"/>
        <v>92.998417561300727</v>
      </c>
      <c r="D2167">
        <f t="shared" si="67"/>
        <v>91.126555581503311</v>
      </c>
    </row>
    <row r="2168" spans="1:4" x14ac:dyDescent="0.25">
      <c r="A2168" s="1">
        <v>42716</v>
      </c>
      <c r="B2168">
        <v>93.6071830106184</v>
      </c>
      <c r="C2168">
        <f t="shared" si="66"/>
        <v>93.964414019847823</v>
      </c>
      <c r="D2168">
        <f t="shared" si="67"/>
        <v>91.742427092099575</v>
      </c>
    </row>
    <row r="2169" spans="1:4" x14ac:dyDescent="0.25">
      <c r="A2169" s="1">
        <v>42717</v>
      </c>
      <c r="B2169">
        <v>95.634893617021007</v>
      </c>
      <c r="C2169">
        <f t="shared" si="66"/>
        <v>93.678629212464287</v>
      </c>
      <c r="D2169">
        <f t="shared" si="67"/>
        <v>92.115378275803351</v>
      </c>
    </row>
    <row r="2170" spans="1:4" x14ac:dyDescent="0.25">
      <c r="A2170" s="1">
        <v>42718</v>
      </c>
      <c r="B2170">
        <v>94.174437739989003</v>
      </c>
      <c r="C2170">
        <f t="shared" si="66"/>
        <v>95.243640736109668</v>
      </c>
      <c r="D2170">
        <f t="shared" si="67"/>
        <v>92.819281344046885</v>
      </c>
    </row>
    <row r="2171" spans="1:4" x14ac:dyDescent="0.25">
      <c r="A2171" s="1">
        <v>42719</v>
      </c>
      <c r="B2171">
        <v>93.8782816229117</v>
      </c>
      <c r="C2171">
        <f t="shared" si="66"/>
        <v>94.388278339213144</v>
      </c>
      <c r="D2171">
        <f t="shared" si="67"/>
        <v>93.09031262323532</v>
      </c>
    </row>
    <row r="2172" spans="1:4" x14ac:dyDescent="0.25">
      <c r="A2172" s="1">
        <v>42720</v>
      </c>
      <c r="B2172">
        <v>55.884615384615401</v>
      </c>
      <c r="C2172">
        <f t="shared" si="66"/>
        <v>93.980280966171989</v>
      </c>
      <c r="D2172">
        <f t="shared" si="67"/>
        <v>93.247906423170605</v>
      </c>
    </row>
    <row r="2173" spans="1:4" x14ac:dyDescent="0.25">
      <c r="A2173" s="1">
        <v>42721</v>
      </c>
      <c r="B2173">
        <v>49.411547002220601</v>
      </c>
      <c r="C2173">
        <f t="shared" si="66"/>
        <v>63.503748500926726</v>
      </c>
      <c r="D2173">
        <f t="shared" si="67"/>
        <v>85.775248215459555</v>
      </c>
    </row>
    <row r="2174" spans="1:4" x14ac:dyDescent="0.25">
      <c r="A2174" s="1">
        <v>42722</v>
      </c>
      <c r="B2174">
        <v>48.499631540162099</v>
      </c>
      <c r="C2174">
        <f t="shared" si="66"/>
        <v>52.229987301961835</v>
      </c>
      <c r="D2174">
        <f t="shared" si="67"/>
        <v>78.50250797281177</v>
      </c>
    </row>
    <row r="2175" spans="1:4" x14ac:dyDescent="0.25">
      <c r="A2175" s="1">
        <v>42723</v>
      </c>
      <c r="B2175">
        <v>48.5</v>
      </c>
      <c r="C2175">
        <f t="shared" si="66"/>
        <v>49.245702692522052</v>
      </c>
      <c r="D2175">
        <f t="shared" si="67"/>
        <v>72.501932686281833</v>
      </c>
    </row>
    <row r="2176" spans="1:4" x14ac:dyDescent="0.25">
      <c r="A2176" s="1">
        <v>42724</v>
      </c>
      <c r="B2176">
        <v>48.5</v>
      </c>
      <c r="C2176">
        <f t="shared" si="66"/>
        <v>48.649140538504412</v>
      </c>
      <c r="D2176">
        <f t="shared" si="67"/>
        <v>67.701546149025475</v>
      </c>
    </row>
    <row r="2177" spans="1:4" x14ac:dyDescent="0.25">
      <c r="A2177" s="1">
        <v>42725</v>
      </c>
      <c r="B2177">
        <v>48.499905642574099</v>
      </c>
      <c r="C2177">
        <f t="shared" si="66"/>
        <v>48.529828107700887</v>
      </c>
      <c r="D2177">
        <f t="shared" si="67"/>
        <v>63.861236919220389</v>
      </c>
    </row>
    <row r="2178" spans="1:4" x14ac:dyDescent="0.25">
      <c r="A2178" s="1">
        <v>42726</v>
      </c>
      <c r="B2178">
        <v>48.5</v>
      </c>
      <c r="C2178">
        <f t="shared" si="66"/>
        <v>48.505890135599465</v>
      </c>
      <c r="D2178">
        <f t="shared" si="67"/>
        <v>60.788970663891135</v>
      </c>
    </row>
    <row r="2179" spans="1:4" x14ac:dyDescent="0.25">
      <c r="A2179" s="1">
        <v>42727</v>
      </c>
      <c r="B2179">
        <v>48.500452488687799</v>
      </c>
      <c r="C2179">
        <f t="shared" si="66"/>
        <v>48.501178027119899</v>
      </c>
      <c r="D2179">
        <f t="shared" si="67"/>
        <v>58.331176531112916</v>
      </c>
    </row>
    <row r="2180" spans="1:4" x14ac:dyDescent="0.25">
      <c r="A2180" s="1">
        <v>42728</v>
      </c>
      <c r="B2180">
        <v>48.499862068965498</v>
      </c>
      <c r="C2180">
        <f t="shared" ref="C2180:C2243" si="68">0.8*B2179+0.2*C2179</f>
        <v>48.50059759637422</v>
      </c>
      <c r="D2180">
        <f t="shared" ref="D2180:D2243" si="69">0.2*B2179+0.8*D2179</f>
        <v>56.365031722627897</v>
      </c>
    </row>
    <row r="2181" spans="1:4" x14ac:dyDescent="0.25">
      <c r="A2181" s="1">
        <v>42729</v>
      </c>
      <c r="B2181">
        <v>48.5</v>
      </c>
      <c r="C2181">
        <f t="shared" si="68"/>
        <v>48.500009174447243</v>
      </c>
      <c r="D2181">
        <f t="shared" si="69"/>
        <v>54.791997791895419</v>
      </c>
    </row>
    <row r="2182" spans="1:4" x14ac:dyDescent="0.25">
      <c r="A2182" s="1">
        <v>42730</v>
      </c>
      <c r="B2182">
        <v>48.4444444444444</v>
      </c>
      <c r="C2182">
        <f t="shared" si="68"/>
        <v>48.500001834889453</v>
      </c>
      <c r="D2182">
        <f t="shared" si="69"/>
        <v>53.533598233516344</v>
      </c>
    </row>
    <row r="2183" spans="1:4" x14ac:dyDescent="0.25">
      <c r="A2183" s="1">
        <v>42731</v>
      </c>
      <c r="B2183">
        <v>48.5</v>
      </c>
      <c r="C2183">
        <f t="shared" si="68"/>
        <v>48.455555922533414</v>
      </c>
      <c r="D2183">
        <f t="shared" si="69"/>
        <v>52.515767475701963</v>
      </c>
    </row>
    <row r="2184" spans="1:4" x14ac:dyDescent="0.25">
      <c r="A2184" s="1">
        <v>42732</v>
      </c>
      <c r="B2184">
        <v>48.4444444444444</v>
      </c>
      <c r="C2184">
        <f t="shared" si="68"/>
        <v>48.491111184506686</v>
      </c>
      <c r="D2184">
        <f t="shared" si="69"/>
        <v>51.712613980561578</v>
      </c>
    </row>
    <row r="2185" spans="1:4" x14ac:dyDescent="0.25">
      <c r="A2185" s="1">
        <v>42733</v>
      </c>
      <c r="B2185">
        <v>47.5</v>
      </c>
      <c r="C2185">
        <f t="shared" si="68"/>
        <v>48.453777792456862</v>
      </c>
      <c r="D2185">
        <f t="shared" si="69"/>
        <v>51.058980073338148</v>
      </c>
    </row>
    <row r="2186" spans="1:4" x14ac:dyDescent="0.25">
      <c r="A2186" s="1">
        <v>42734</v>
      </c>
      <c r="B2186">
        <v>47.5</v>
      </c>
      <c r="C2186">
        <f t="shared" si="68"/>
        <v>47.690755558491375</v>
      </c>
      <c r="D2186">
        <f t="shared" si="69"/>
        <v>50.347184058670521</v>
      </c>
    </row>
    <row r="2187" spans="1:4" x14ac:dyDescent="0.25">
      <c r="A2187" s="1">
        <v>42735</v>
      </c>
      <c r="B2187">
        <v>47.5</v>
      </c>
      <c r="C2187">
        <f t="shared" si="68"/>
        <v>47.538151111698276</v>
      </c>
      <c r="D2187">
        <f t="shared" si="69"/>
        <v>49.777747246936421</v>
      </c>
    </row>
    <row r="2188" spans="1:4" x14ac:dyDescent="0.25">
      <c r="A2188" s="1">
        <v>42736</v>
      </c>
      <c r="B2188">
        <v>47.5</v>
      </c>
      <c r="C2188">
        <f t="shared" si="68"/>
        <v>47.507630222339657</v>
      </c>
      <c r="D2188">
        <f t="shared" si="69"/>
        <v>49.322197797549137</v>
      </c>
    </row>
    <row r="2189" spans="1:4" x14ac:dyDescent="0.25">
      <c r="A2189" s="1">
        <v>42737</v>
      </c>
      <c r="B2189">
        <v>47.5</v>
      </c>
      <c r="C2189">
        <f t="shared" si="68"/>
        <v>47.50152604446793</v>
      </c>
      <c r="D2189">
        <f t="shared" si="69"/>
        <v>48.957758238039311</v>
      </c>
    </row>
    <row r="2190" spans="1:4" x14ac:dyDescent="0.25">
      <c r="A2190" s="1">
        <v>42738</v>
      </c>
      <c r="B2190">
        <v>47.499885242139101</v>
      </c>
      <c r="C2190">
        <f t="shared" si="68"/>
        <v>47.500305208893586</v>
      </c>
      <c r="D2190">
        <f t="shared" si="69"/>
        <v>48.66620659043145</v>
      </c>
    </row>
    <row r="2191" spans="1:4" x14ac:dyDescent="0.25">
      <c r="A2191" s="1">
        <v>42739</v>
      </c>
      <c r="B2191">
        <v>47.5</v>
      </c>
      <c r="C2191">
        <f t="shared" si="68"/>
        <v>47.499969235489999</v>
      </c>
      <c r="D2191">
        <f t="shared" si="69"/>
        <v>48.432942320772987</v>
      </c>
    </row>
    <row r="2192" spans="1:4" x14ac:dyDescent="0.25">
      <c r="A2192" s="1">
        <v>42740</v>
      </c>
      <c r="B2192">
        <v>47.5</v>
      </c>
      <c r="C2192">
        <f t="shared" si="68"/>
        <v>47.499993847097997</v>
      </c>
      <c r="D2192">
        <f t="shared" si="69"/>
        <v>48.246353856618391</v>
      </c>
    </row>
    <row r="2193" spans="1:4" x14ac:dyDescent="0.25">
      <c r="A2193" s="1">
        <v>42741</v>
      </c>
      <c r="B2193">
        <v>47.5</v>
      </c>
      <c r="C2193">
        <f t="shared" si="68"/>
        <v>47.499998769419598</v>
      </c>
      <c r="D2193">
        <f t="shared" si="69"/>
        <v>48.097083085294713</v>
      </c>
    </row>
    <row r="2194" spans="1:4" x14ac:dyDescent="0.25">
      <c r="A2194" s="1">
        <v>42742</v>
      </c>
      <c r="B2194">
        <v>47.500246913580199</v>
      </c>
      <c r="C2194">
        <f t="shared" si="68"/>
        <v>47.49999975388392</v>
      </c>
      <c r="D2194">
        <f t="shared" si="69"/>
        <v>47.977666468235775</v>
      </c>
    </row>
    <row r="2195" spans="1:4" x14ac:dyDescent="0.25">
      <c r="A2195" s="1">
        <v>42743</v>
      </c>
      <c r="B2195">
        <v>47.500101235067802</v>
      </c>
      <c r="C2195">
        <f t="shared" si="68"/>
        <v>47.500197481640946</v>
      </c>
      <c r="D2195">
        <f t="shared" si="69"/>
        <v>47.882182557304667</v>
      </c>
    </row>
    <row r="2196" spans="1:4" x14ac:dyDescent="0.25">
      <c r="A2196" s="1">
        <v>42744</v>
      </c>
      <c r="B2196">
        <v>47.5</v>
      </c>
      <c r="C2196">
        <f t="shared" si="68"/>
        <v>47.500120484382435</v>
      </c>
      <c r="D2196">
        <f t="shared" si="69"/>
        <v>47.805766292857292</v>
      </c>
    </row>
    <row r="2197" spans="1:4" x14ac:dyDescent="0.25">
      <c r="A2197" s="1">
        <v>42745</v>
      </c>
      <c r="B2197">
        <v>47.4979719188768</v>
      </c>
      <c r="C2197">
        <f t="shared" si="68"/>
        <v>47.500024096876487</v>
      </c>
      <c r="D2197">
        <f t="shared" si="69"/>
        <v>47.744613034285834</v>
      </c>
    </row>
    <row r="2198" spans="1:4" x14ac:dyDescent="0.25">
      <c r="A2198" s="1">
        <v>42746</v>
      </c>
      <c r="B2198">
        <v>48</v>
      </c>
      <c r="C2198">
        <f t="shared" si="68"/>
        <v>47.498382354476739</v>
      </c>
      <c r="D2198">
        <f t="shared" si="69"/>
        <v>47.695284811204026</v>
      </c>
    </row>
    <row r="2199" spans="1:4" x14ac:dyDescent="0.25">
      <c r="A2199" s="1">
        <v>42747</v>
      </c>
      <c r="B2199">
        <v>47.499862448418199</v>
      </c>
      <c r="C2199">
        <f t="shared" si="68"/>
        <v>47.899676470895358</v>
      </c>
      <c r="D2199">
        <f t="shared" si="69"/>
        <v>47.756227848963221</v>
      </c>
    </row>
    <row r="2200" spans="1:4" x14ac:dyDescent="0.25">
      <c r="A2200" s="1">
        <v>42748</v>
      </c>
      <c r="B2200">
        <v>47.5000627116518</v>
      </c>
      <c r="C2200">
        <f t="shared" si="68"/>
        <v>47.579825252913636</v>
      </c>
      <c r="D2200">
        <f t="shared" si="69"/>
        <v>47.704954768854222</v>
      </c>
    </row>
    <row r="2201" spans="1:4" x14ac:dyDescent="0.25">
      <c r="A2201" s="1">
        <v>42749</v>
      </c>
      <c r="B2201">
        <v>47.5</v>
      </c>
      <c r="C2201">
        <f t="shared" si="68"/>
        <v>47.516015219904169</v>
      </c>
      <c r="D2201">
        <f t="shared" si="69"/>
        <v>47.663976357413738</v>
      </c>
    </row>
    <row r="2202" spans="1:4" x14ac:dyDescent="0.25">
      <c r="A2202" s="1">
        <v>42750</v>
      </c>
      <c r="B2202">
        <v>47.5</v>
      </c>
      <c r="C2202">
        <f t="shared" si="68"/>
        <v>47.503203043980832</v>
      </c>
      <c r="D2202">
        <f t="shared" si="69"/>
        <v>47.63118108593099</v>
      </c>
    </row>
    <row r="2203" spans="1:4" x14ac:dyDescent="0.25">
      <c r="A2203" s="1">
        <v>42751</v>
      </c>
      <c r="B2203">
        <v>47.5</v>
      </c>
      <c r="C2203">
        <f t="shared" si="68"/>
        <v>47.500640608796168</v>
      </c>
      <c r="D2203">
        <f t="shared" si="69"/>
        <v>47.604944868744795</v>
      </c>
    </row>
    <row r="2204" spans="1:4" x14ac:dyDescent="0.25">
      <c r="A2204" s="1">
        <v>42752</v>
      </c>
      <c r="B2204">
        <v>47.499455930359098</v>
      </c>
      <c r="C2204">
        <f t="shared" si="68"/>
        <v>47.500128121759232</v>
      </c>
      <c r="D2204">
        <f t="shared" si="69"/>
        <v>47.583955894995839</v>
      </c>
    </row>
    <row r="2205" spans="1:4" x14ac:dyDescent="0.25">
      <c r="A2205" s="1">
        <v>42753</v>
      </c>
      <c r="B2205">
        <v>63.1267880364109</v>
      </c>
      <c r="C2205">
        <f t="shared" si="68"/>
        <v>47.499590368639126</v>
      </c>
      <c r="D2205">
        <f t="shared" si="69"/>
        <v>47.567055902068496</v>
      </c>
    </row>
    <row r="2206" spans="1:4" x14ac:dyDescent="0.25">
      <c r="A2206" s="1">
        <v>42754</v>
      </c>
      <c r="B2206">
        <v>83.469180327868898</v>
      </c>
      <c r="C2206">
        <f t="shared" si="68"/>
        <v>60.001348502856551</v>
      </c>
      <c r="D2206">
        <f t="shared" si="69"/>
        <v>50.679002328936981</v>
      </c>
    </row>
    <row r="2207" spans="1:4" x14ac:dyDescent="0.25">
      <c r="A2207" s="1">
        <v>42755</v>
      </c>
      <c r="B2207">
        <v>85.938275340393304</v>
      </c>
      <c r="C2207">
        <f t="shared" si="68"/>
        <v>78.77561396286643</v>
      </c>
      <c r="D2207">
        <f t="shared" si="69"/>
        <v>57.237037928723367</v>
      </c>
    </row>
    <row r="2208" spans="1:4" x14ac:dyDescent="0.25">
      <c r="A2208" s="1">
        <v>42756</v>
      </c>
      <c r="B2208">
        <v>81.415857605178005</v>
      </c>
      <c r="C2208">
        <f t="shared" si="68"/>
        <v>84.505743064887938</v>
      </c>
      <c r="D2208">
        <f t="shared" si="69"/>
        <v>62.977285411057359</v>
      </c>
    </row>
    <row r="2209" spans="1:4" x14ac:dyDescent="0.25">
      <c r="A2209" s="1">
        <v>42757</v>
      </c>
      <c r="B2209">
        <v>85.1886326194399</v>
      </c>
      <c r="C2209">
        <f t="shared" si="68"/>
        <v>82.03383469712</v>
      </c>
      <c r="D2209">
        <f t="shared" si="69"/>
        <v>66.664999849881497</v>
      </c>
    </row>
    <row r="2210" spans="1:4" x14ac:dyDescent="0.25">
      <c r="A2210" s="1">
        <v>42758</v>
      </c>
      <c r="B2210">
        <v>87.2920912178554</v>
      </c>
      <c r="C2210">
        <f t="shared" si="68"/>
        <v>84.55767303497592</v>
      </c>
      <c r="D2210">
        <f t="shared" si="69"/>
        <v>70.36972640379318</v>
      </c>
    </row>
    <row r="2211" spans="1:4" x14ac:dyDescent="0.25">
      <c r="A2211" s="1">
        <v>42759</v>
      </c>
      <c r="B2211">
        <v>86.770996348461097</v>
      </c>
      <c r="C2211">
        <f t="shared" si="68"/>
        <v>86.745207581279516</v>
      </c>
      <c r="D2211">
        <f t="shared" si="69"/>
        <v>73.754199366605633</v>
      </c>
    </row>
    <row r="2212" spans="1:4" x14ac:dyDescent="0.25">
      <c r="A2212" s="1">
        <v>42760</v>
      </c>
      <c r="B2212">
        <v>87.694892473118301</v>
      </c>
      <c r="C2212">
        <f t="shared" si="68"/>
        <v>86.765838595024789</v>
      </c>
      <c r="D2212">
        <f t="shared" si="69"/>
        <v>76.357558762976723</v>
      </c>
    </row>
    <row r="2213" spans="1:4" x14ac:dyDescent="0.25">
      <c r="A2213" s="1">
        <v>42761</v>
      </c>
      <c r="B2213">
        <v>85.502994011976</v>
      </c>
      <c r="C2213">
        <f t="shared" si="68"/>
        <v>87.509081697499596</v>
      </c>
      <c r="D2213">
        <f t="shared" si="69"/>
        <v>78.625025505005041</v>
      </c>
    </row>
    <row r="2214" spans="1:4" x14ac:dyDescent="0.25">
      <c r="A2214" s="1">
        <v>42762</v>
      </c>
      <c r="B2214">
        <v>88.003610108303207</v>
      </c>
      <c r="C2214">
        <f t="shared" si="68"/>
        <v>85.904211549080728</v>
      </c>
      <c r="D2214">
        <f t="shared" si="69"/>
        <v>80.000619206399236</v>
      </c>
    </row>
    <row r="2215" spans="1:4" x14ac:dyDescent="0.25">
      <c r="A2215" s="1">
        <v>42763</v>
      </c>
      <c r="B2215">
        <v>88.108701401745606</v>
      </c>
      <c r="C2215">
        <f t="shared" si="68"/>
        <v>87.583730396458705</v>
      </c>
      <c r="D2215">
        <f t="shared" si="69"/>
        <v>81.601217386780036</v>
      </c>
    </row>
    <row r="2216" spans="1:4" x14ac:dyDescent="0.25">
      <c r="A2216" s="1">
        <v>42764</v>
      </c>
      <c r="B2216">
        <v>86.496022461394503</v>
      </c>
      <c r="C2216">
        <f t="shared" si="68"/>
        <v>88.00370720068824</v>
      </c>
      <c r="D2216">
        <f t="shared" si="69"/>
        <v>82.90271418977315</v>
      </c>
    </row>
    <row r="2217" spans="1:4" x14ac:dyDescent="0.25">
      <c r="A2217" s="1">
        <v>42765</v>
      </c>
      <c r="B2217">
        <v>88.855737704917999</v>
      </c>
      <c r="C2217">
        <f t="shared" si="68"/>
        <v>86.797559409253253</v>
      </c>
      <c r="D2217">
        <f t="shared" si="69"/>
        <v>83.621375844097429</v>
      </c>
    </row>
    <row r="2218" spans="1:4" x14ac:dyDescent="0.25">
      <c r="A2218" s="1">
        <v>42766</v>
      </c>
      <c r="B2218">
        <v>82.502766798419003</v>
      </c>
      <c r="C2218">
        <f t="shared" si="68"/>
        <v>88.444102045785058</v>
      </c>
      <c r="D2218">
        <f t="shared" si="69"/>
        <v>84.668248216261546</v>
      </c>
    </row>
    <row r="2219" spans="1:4" x14ac:dyDescent="0.25">
      <c r="A2219" s="1">
        <v>42767</v>
      </c>
      <c r="B2219">
        <v>87.169435215946805</v>
      </c>
      <c r="C2219">
        <f t="shared" si="68"/>
        <v>83.691033847892228</v>
      </c>
      <c r="D2219">
        <f t="shared" si="69"/>
        <v>84.235151932693043</v>
      </c>
    </row>
    <row r="2220" spans="1:4" x14ac:dyDescent="0.25">
      <c r="A2220" s="1">
        <v>42768</v>
      </c>
      <c r="B2220">
        <v>90.2235885969816</v>
      </c>
      <c r="C2220">
        <f t="shared" si="68"/>
        <v>86.473754942335887</v>
      </c>
      <c r="D2220">
        <f t="shared" si="69"/>
        <v>84.822008589343795</v>
      </c>
    </row>
    <row r="2221" spans="1:4" x14ac:dyDescent="0.25">
      <c r="A2221" s="1">
        <v>42769</v>
      </c>
      <c r="B2221">
        <v>89.55</v>
      </c>
      <c r="C2221">
        <f t="shared" si="68"/>
        <v>89.473621866052468</v>
      </c>
      <c r="D2221">
        <f t="shared" si="69"/>
        <v>85.902324590871359</v>
      </c>
    </row>
    <row r="2222" spans="1:4" x14ac:dyDescent="0.25">
      <c r="A2222" s="1">
        <v>42770</v>
      </c>
      <c r="B2222">
        <v>86.840949554896099</v>
      </c>
      <c r="C2222">
        <f t="shared" si="68"/>
        <v>89.534724373210494</v>
      </c>
      <c r="D2222">
        <f t="shared" si="69"/>
        <v>86.63185967269709</v>
      </c>
    </row>
    <row r="2223" spans="1:4" x14ac:dyDescent="0.25">
      <c r="A2223" s="1">
        <v>42771</v>
      </c>
      <c r="B2223">
        <v>86.472116946399595</v>
      </c>
      <c r="C2223">
        <f t="shared" si="68"/>
        <v>87.379704518558981</v>
      </c>
      <c r="D2223">
        <f t="shared" si="69"/>
        <v>86.673677649136906</v>
      </c>
    </row>
    <row r="2224" spans="1:4" x14ac:dyDescent="0.25">
      <c r="A2224" s="1">
        <v>42772</v>
      </c>
      <c r="B2224">
        <v>89.308788598574793</v>
      </c>
      <c r="C2224">
        <f t="shared" si="68"/>
        <v>86.653634460831483</v>
      </c>
      <c r="D2224">
        <f t="shared" si="69"/>
        <v>86.633365508589435</v>
      </c>
    </row>
    <row r="2225" spans="1:4" x14ac:dyDescent="0.25">
      <c r="A2225" s="1">
        <v>42773</v>
      </c>
      <c r="B2225">
        <v>89.497267759562803</v>
      </c>
      <c r="C2225">
        <f t="shared" si="68"/>
        <v>88.777757771026131</v>
      </c>
      <c r="D2225">
        <f t="shared" si="69"/>
        <v>87.168450126586507</v>
      </c>
    </row>
    <row r="2226" spans="1:4" x14ac:dyDescent="0.25">
      <c r="A2226" s="1">
        <v>42774</v>
      </c>
      <c r="B2226">
        <v>87.967032967033006</v>
      </c>
      <c r="C2226">
        <f t="shared" si="68"/>
        <v>89.353365761855471</v>
      </c>
      <c r="D2226">
        <f t="shared" si="69"/>
        <v>87.63421365318176</v>
      </c>
    </row>
    <row r="2227" spans="1:4" x14ac:dyDescent="0.25">
      <c r="A2227" s="1">
        <v>42775</v>
      </c>
      <c r="B2227">
        <v>89.394780447390204</v>
      </c>
      <c r="C2227">
        <f t="shared" si="68"/>
        <v>88.244299525997505</v>
      </c>
      <c r="D2227">
        <f t="shared" si="69"/>
        <v>87.700777515952012</v>
      </c>
    </row>
    <row r="2228" spans="1:4" x14ac:dyDescent="0.25">
      <c r="A2228" s="1">
        <v>42776</v>
      </c>
      <c r="B2228">
        <v>84.273817034700301</v>
      </c>
      <c r="C2228">
        <f t="shared" si="68"/>
        <v>89.164684263111667</v>
      </c>
      <c r="D2228">
        <f t="shared" si="69"/>
        <v>88.039578102239645</v>
      </c>
    </row>
    <row r="2229" spans="1:4" x14ac:dyDescent="0.25">
      <c r="A2229" s="1">
        <v>42777</v>
      </c>
      <c r="B2229">
        <v>54.544068919814499</v>
      </c>
      <c r="C2229">
        <f t="shared" si="68"/>
        <v>85.251990480382588</v>
      </c>
      <c r="D2229">
        <f t="shared" si="69"/>
        <v>87.286425888731785</v>
      </c>
    </row>
    <row r="2230" spans="1:4" x14ac:dyDescent="0.25">
      <c r="A2230" s="1">
        <v>42778</v>
      </c>
      <c r="B2230">
        <v>50.499863126197603</v>
      </c>
      <c r="C2230">
        <f t="shared" si="68"/>
        <v>60.685653231928114</v>
      </c>
      <c r="D2230">
        <f t="shared" si="69"/>
        <v>80.737954494948326</v>
      </c>
    </row>
    <row r="2231" spans="1:4" x14ac:dyDescent="0.25">
      <c r="A2231" s="1">
        <v>42779</v>
      </c>
      <c r="B2231">
        <v>49.5</v>
      </c>
      <c r="C2231">
        <f t="shared" si="68"/>
        <v>52.537021147343708</v>
      </c>
      <c r="D2231">
        <f t="shared" si="69"/>
        <v>74.69033622119818</v>
      </c>
    </row>
    <row r="2232" spans="1:4" x14ac:dyDescent="0.25">
      <c r="A2232" s="1">
        <v>42780</v>
      </c>
      <c r="B2232">
        <v>49.5</v>
      </c>
      <c r="C2232">
        <f t="shared" si="68"/>
        <v>50.107404229468742</v>
      </c>
      <c r="D2232">
        <f t="shared" si="69"/>
        <v>69.652268976958553</v>
      </c>
    </row>
    <row r="2233" spans="1:4" x14ac:dyDescent="0.25">
      <c r="A2233" s="1">
        <v>42781</v>
      </c>
      <c r="B2233">
        <v>49.5</v>
      </c>
      <c r="C2233">
        <f t="shared" si="68"/>
        <v>49.62148084589375</v>
      </c>
      <c r="D2233">
        <f t="shared" si="69"/>
        <v>65.621815181566845</v>
      </c>
    </row>
    <row r="2234" spans="1:4" x14ac:dyDescent="0.25">
      <c r="A2234" s="1">
        <v>42782</v>
      </c>
      <c r="B2234">
        <v>49.450932684509297</v>
      </c>
      <c r="C2234">
        <f t="shared" si="68"/>
        <v>49.524296169178754</v>
      </c>
      <c r="D2234">
        <f t="shared" si="69"/>
        <v>62.397452145253474</v>
      </c>
    </row>
    <row r="2235" spans="1:4" x14ac:dyDescent="0.25">
      <c r="A2235" s="1">
        <v>42783</v>
      </c>
      <c r="B2235">
        <v>48.5</v>
      </c>
      <c r="C2235">
        <f t="shared" si="68"/>
        <v>49.46560538144319</v>
      </c>
      <c r="D2235">
        <f t="shared" si="69"/>
        <v>59.80814825310464</v>
      </c>
    </row>
    <row r="2236" spans="1:4" x14ac:dyDescent="0.25">
      <c r="A2236" s="1">
        <v>42784</v>
      </c>
      <c r="B2236">
        <v>49.5</v>
      </c>
      <c r="C2236">
        <f t="shared" si="68"/>
        <v>48.693121076288641</v>
      </c>
      <c r="D2236">
        <f t="shared" si="69"/>
        <v>57.546518602483715</v>
      </c>
    </row>
    <row r="2237" spans="1:4" x14ac:dyDescent="0.25">
      <c r="A2237" s="1">
        <v>42785</v>
      </c>
      <c r="B2237">
        <v>48.5</v>
      </c>
      <c r="C2237">
        <f t="shared" si="68"/>
        <v>49.338624215257731</v>
      </c>
      <c r="D2237">
        <f t="shared" si="69"/>
        <v>55.937214881986975</v>
      </c>
    </row>
    <row r="2238" spans="1:4" x14ac:dyDescent="0.25">
      <c r="A2238" s="1">
        <v>42786</v>
      </c>
      <c r="B2238">
        <v>48.5</v>
      </c>
      <c r="C2238">
        <f t="shared" si="68"/>
        <v>48.667724843051552</v>
      </c>
      <c r="D2238">
        <f t="shared" si="69"/>
        <v>54.449771905589586</v>
      </c>
    </row>
    <row r="2239" spans="1:4" x14ac:dyDescent="0.25">
      <c r="A2239" s="1">
        <v>42787</v>
      </c>
      <c r="B2239">
        <v>48.5</v>
      </c>
      <c r="C2239">
        <f t="shared" si="68"/>
        <v>48.533544968610315</v>
      </c>
      <c r="D2239">
        <f t="shared" si="69"/>
        <v>53.259817524471671</v>
      </c>
    </row>
    <row r="2240" spans="1:4" x14ac:dyDescent="0.25">
      <c r="A2240" s="1">
        <v>42788</v>
      </c>
      <c r="B2240">
        <v>48.500185116623499</v>
      </c>
      <c r="C2240">
        <f t="shared" si="68"/>
        <v>48.506708993722071</v>
      </c>
      <c r="D2240">
        <f t="shared" si="69"/>
        <v>52.307854019577341</v>
      </c>
    </row>
    <row r="2241" spans="1:4" x14ac:dyDescent="0.25">
      <c r="A2241" s="1">
        <v>42789</v>
      </c>
      <c r="B2241">
        <v>48.5</v>
      </c>
      <c r="C2241">
        <f t="shared" si="68"/>
        <v>48.501489892043217</v>
      </c>
      <c r="D2241">
        <f t="shared" si="69"/>
        <v>51.546320238986581</v>
      </c>
    </row>
    <row r="2242" spans="1:4" x14ac:dyDescent="0.25">
      <c r="A2242" s="1">
        <v>42790</v>
      </c>
      <c r="B2242">
        <v>48.5</v>
      </c>
      <c r="C2242">
        <f t="shared" si="68"/>
        <v>48.500297978408646</v>
      </c>
      <c r="D2242">
        <f t="shared" si="69"/>
        <v>50.937056191189271</v>
      </c>
    </row>
    <row r="2243" spans="1:4" x14ac:dyDescent="0.25">
      <c r="A2243" s="1">
        <v>42791</v>
      </c>
      <c r="B2243">
        <v>48.5</v>
      </c>
      <c r="C2243">
        <f t="shared" si="68"/>
        <v>48.500059595681734</v>
      </c>
      <c r="D2243">
        <f t="shared" si="69"/>
        <v>50.449644952951424</v>
      </c>
    </row>
    <row r="2244" spans="1:4" x14ac:dyDescent="0.25">
      <c r="A2244" s="1">
        <v>42792</v>
      </c>
      <c r="B2244">
        <v>48.5</v>
      </c>
      <c r="C2244">
        <f t="shared" ref="C2244:C2307" si="70">0.8*B2243+0.2*C2243</f>
        <v>48.500011919136355</v>
      </c>
      <c r="D2244">
        <f t="shared" ref="D2244:D2307" si="71">0.2*B2243+0.8*D2243</f>
        <v>50.059715962361146</v>
      </c>
    </row>
    <row r="2245" spans="1:4" x14ac:dyDescent="0.25">
      <c r="A2245" s="1">
        <v>42793</v>
      </c>
      <c r="B2245">
        <v>48.5</v>
      </c>
      <c r="C2245">
        <f t="shared" si="70"/>
        <v>48.50000238382728</v>
      </c>
      <c r="D2245">
        <f t="shared" si="71"/>
        <v>49.747772769888925</v>
      </c>
    </row>
    <row r="2246" spans="1:4" x14ac:dyDescent="0.25">
      <c r="A2246" s="1">
        <v>42794</v>
      </c>
      <c r="B2246">
        <v>48.5</v>
      </c>
      <c r="C2246">
        <f t="shared" si="70"/>
        <v>48.500000476765464</v>
      </c>
      <c r="D2246">
        <f t="shared" si="71"/>
        <v>49.498218215911145</v>
      </c>
    </row>
    <row r="2247" spans="1:4" x14ac:dyDescent="0.25">
      <c r="A2247" s="1">
        <v>42795</v>
      </c>
      <c r="B2247">
        <v>48.5</v>
      </c>
      <c r="C2247">
        <f t="shared" si="70"/>
        <v>48.500000095353101</v>
      </c>
      <c r="D2247">
        <f t="shared" si="71"/>
        <v>49.298574572728924</v>
      </c>
    </row>
    <row r="2248" spans="1:4" x14ac:dyDescent="0.25">
      <c r="A2248" s="1">
        <v>42796</v>
      </c>
      <c r="B2248">
        <v>49.5</v>
      </c>
      <c r="C2248">
        <f t="shared" si="70"/>
        <v>48.500000019070626</v>
      </c>
      <c r="D2248">
        <f t="shared" si="71"/>
        <v>49.138859658183144</v>
      </c>
    </row>
    <row r="2249" spans="1:4" x14ac:dyDescent="0.25">
      <c r="A2249" s="1">
        <v>42797</v>
      </c>
      <c r="B2249">
        <v>48.5</v>
      </c>
      <c r="C2249">
        <f t="shared" si="70"/>
        <v>49.300000003814127</v>
      </c>
      <c r="D2249">
        <f t="shared" si="71"/>
        <v>49.211087726546516</v>
      </c>
    </row>
    <row r="2250" spans="1:4" x14ac:dyDescent="0.25">
      <c r="A2250" s="1">
        <v>42798</v>
      </c>
      <c r="B2250">
        <v>48.5</v>
      </c>
      <c r="C2250">
        <f t="shared" si="70"/>
        <v>48.660000000762828</v>
      </c>
      <c r="D2250">
        <f t="shared" si="71"/>
        <v>49.068870181237216</v>
      </c>
    </row>
    <row r="2251" spans="1:4" x14ac:dyDescent="0.25">
      <c r="A2251" s="1">
        <v>42799</v>
      </c>
      <c r="B2251">
        <v>48.5</v>
      </c>
      <c r="C2251">
        <f t="shared" si="70"/>
        <v>48.532000000152571</v>
      </c>
      <c r="D2251">
        <f t="shared" si="71"/>
        <v>48.955096144989781</v>
      </c>
    </row>
    <row r="2252" spans="1:4" x14ac:dyDescent="0.25">
      <c r="A2252" s="1">
        <v>42800</v>
      </c>
      <c r="B2252">
        <v>48.499797979797997</v>
      </c>
      <c r="C2252">
        <f t="shared" si="70"/>
        <v>48.506400000030517</v>
      </c>
      <c r="D2252">
        <f t="shared" si="71"/>
        <v>48.864076915991831</v>
      </c>
    </row>
    <row r="2253" spans="1:4" x14ac:dyDescent="0.25">
      <c r="A2253" s="1">
        <v>42801</v>
      </c>
      <c r="B2253">
        <v>48.500238208670801</v>
      </c>
      <c r="C2253">
        <f t="shared" si="70"/>
        <v>48.501118383844499</v>
      </c>
      <c r="D2253">
        <f t="shared" si="71"/>
        <v>48.791221128753065</v>
      </c>
    </row>
    <row r="2254" spans="1:4" x14ac:dyDescent="0.25">
      <c r="A2254" s="1">
        <v>42802</v>
      </c>
      <c r="B2254">
        <v>48.5</v>
      </c>
      <c r="C2254">
        <f t="shared" si="70"/>
        <v>48.500414243705542</v>
      </c>
      <c r="D2254">
        <f t="shared" si="71"/>
        <v>48.733024544736615</v>
      </c>
    </row>
    <row r="2255" spans="1:4" x14ac:dyDescent="0.25">
      <c r="A2255" s="1">
        <v>42803</v>
      </c>
      <c r="B2255">
        <v>48.5</v>
      </c>
      <c r="C2255">
        <f t="shared" si="70"/>
        <v>48.500082848741116</v>
      </c>
      <c r="D2255">
        <f t="shared" si="71"/>
        <v>48.686419635789299</v>
      </c>
    </row>
    <row r="2256" spans="1:4" x14ac:dyDescent="0.25">
      <c r="A2256" s="1">
        <v>42804</v>
      </c>
      <c r="B2256">
        <v>48.5</v>
      </c>
      <c r="C2256">
        <f t="shared" si="70"/>
        <v>48.500016569748226</v>
      </c>
      <c r="D2256">
        <f t="shared" si="71"/>
        <v>48.649135708631448</v>
      </c>
    </row>
    <row r="2257" spans="1:4" x14ac:dyDescent="0.25">
      <c r="A2257" s="1">
        <v>42805</v>
      </c>
      <c r="B2257">
        <v>48.5</v>
      </c>
      <c r="C2257">
        <f t="shared" si="70"/>
        <v>48.500003313949648</v>
      </c>
      <c r="D2257">
        <f t="shared" si="71"/>
        <v>48.619308566905161</v>
      </c>
    </row>
    <row r="2258" spans="1:4" x14ac:dyDescent="0.25">
      <c r="A2258" s="1">
        <v>42806</v>
      </c>
      <c r="B2258">
        <v>48.5</v>
      </c>
      <c r="C2258">
        <f t="shared" si="70"/>
        <v>48.500000662789937</v>
      </c>
      <c r="D2258">
        <f t="shared" si="71"/>
        <v>48.595446853524138</v>
      </c>
    </row>
    <row r="2259" spans="1:4" x14ac:dyDescent="0.25">
      <c r="A2259" s="1">
        <v>42807</v>
      </c>
      <c r="B2259">
        <v>48.499804763764203</v>
      </c>
      <c r="C2259">
        <f t="shared" si="70"/>
        <v>48.500000132557993</v>
      </c>
      <c r="D2259">
        <f t="shared" si="71"/>
        <v>48.576357482819319</v>
      </c>
    </row>
    <row r="2260" spans="1:4" x14ac:dyDescent="0.25">
      <c r="A2260" s="1">
        <v>42808</v>
      </c>
      <c r="B2260">
        <v>48.500265251989397</v>
      </c>
      <c r="C2260">
        <f t="shared" si="70"/>
        <v>48.49984383752296</v>
      </c>
      <c r="D2260">
        <f t="shared" si="71"/>
        <v>48.5610469390083</v>
      </c>
    </row>
    <row r="2261" spans="1:4" x14ac:dyDescent="0.25">
      <c r="A2261" s="1">
        <v>42809</v>
      </c>
      <c r="B2261">
        <v>48.499592502037501</v>
      </c>
      <c r="C2261">
        <f t="shared" si="70"/>
        <v>48.500180969096114</v>
      </c>
      <c r="D2261">
        <f t="shared" si="71"/>
        <v>48.548890601604526</v>
      </c>
    </row>
    <row r="2262" spans="1:4" x14ac:dyDescent="0.25">
      <c r="A2262" s="1">
        <v>42810</v>
      </c>
      <c r="B2262">
        <v>48.5</v>
      </c>
      <c r="C2262">
        <f t="shared" si="70"/>
        <v>48.499710195449225</v>
      </c>
      <c r="D2262">
        <f t="shared" si="71"/>
        <v>48.53903098169112</v>
      </c>
    </row>
    <row r="2263" spans="1:4" x14ac:dyDescent="0.25">
      <c r="A2263" s="1">
        <v>42811</v>
      </c>
      <c r="B2263">
        <v>48.503225806451603</v>
      </c>
      <c r="C2263">
        <f t="shared" si="70"/>
        <v>48.499942039089852</v>
      </c>
      <c r="D2263">
        <f t="shared" si="71"/>
        <v>48.531224785352904</v>
      </c>
    </row>
    <row r="2264" spans="1:4" x14ac:dyDescent="0.25">
      <c r="A2264" s="1">
        <v>42812</v>
      </c>
      <c r="B2264">
        <v>48.5</v>
      </c>
      <c r="C2264">
        <f t="shared" si="70"/>
        <v>48.502569052979254</v>
      </c>
      <c r="D2264">
        <f t="shared" si="71"/>
        <v>48.525624989572648</v>
      </c>
    </row>
    <row r="2265" spans="1:4" x14ac:dyDescent="0.25">
      <c r="A2265" s="1">
        <v>42813</v>
      </c>
      <c r="B2265">
        <v>48.5</v>
      </c>
      <c r="C2265">
        <f t="shared" si="70"/>
        <v>48.500513810595855</v>
      </c>
      <c r="D2265">
        <f t="shared" si="71"/>
        <v>48.520499991658127</v>
      </c>
    </row>
    <row r="2266" spans="1:4" x14ac:dyDescent="0.25">
      <c r="A2266" s="1">
        <v>42814</v>
      </c>
      <c r="B2266">
        <v>48.5</v>
      </c>
      <c r="C2266">
        <f t="shared" si="70"/>
        <v>48.500102762119177</v>
      </c>
      <c r="D2266">
        <f t="shared" si="71"/>
        <v>48.516399993326509</v>
      </c>
    </row>
    <row r="2267" spans="1:4" x14ac:dyDescent="0.25">
      <c r="A2267" s="1">
        <v>42815</v>
      </c>
      <c r="B2267">
        <v>48.5</v>
      </c>
      <c r="C2267">
        <f t="shared" si="70"/>
        <v>48.500020552423841</v>
      </c>
      <c r="D2267">
        <f t="shared" si="71"/>
        <v>48.51311999466121</v>
      </c>
    </row>
    <row r="2268" spans="1:4" x14ac:dyDescent="0.25">
      <c r="A2268" s="1">
        <v>42816</v>
      </c>
      <c r="B2268">
        <v>48.5</v>
      </c>
      <c r="C2268">
        <f t="shared" si="70"/>
        <v>48.500004110484774</v>
      </c>
      <c r="D2268">
        <f t="shared" si="71"/>
        <v>48.510495995728974</v>
      </c>
    </row>
    <row r="2269" spans="1:4" x14ac:dyDescent="0.25">
      <c r="A2269" s="1">
        <v>42817</v>
      </c>
      <c r="B2269">
        <v>48.5</v>
      </c>
      <c r="C2269">
        <f t="shared" si="70"/>
        <v>48.500000822096958</v>
      </c>
      <c r="D2269">
        <f t="shared" si="71"/>
        <v>48.508396796583185</v>
      </c>
    </row>
    <row r="2270" spans="1:4" x14ac:dyDescent="0.25">
      <c r="A2270" s="1">
        <v>42818</v>
      </c>
      <c r="B2270">
        <v>48.499831479609</v>
      </c>
      <c r="C2270">
        <f t="shared" si="70"/>
        <v>48.500000164419397</v>
      </c>
      <c r="D2270">
        <f t="shared" si="71"/>
        <v>48.506717437266552</v>
      </c>
    </row>
    <row r="2271" spans="1:4" x14ac:dyDescent="0.25">
      <c r="A2271" s="1">
        <v>42819</v>
      </c>
      <c r="B2271">
        <v>48.503875968992197</v>
      </c>
      <c r="C2271">
        <f t="shared" si="70"/>
        <v>48.499865216571081</v>
      </c>
      <c r="D2271">
        <f t="shared" si="71"/>
        <v>48.505340245735042</v>
      </c>
    </row>
    <row r="2272" spans="1:4" x14ac:dyDescent="0.25">
      <c r="A2272" s="1">
        <v>42820</v>
      </c>
      <c r="B2272">
        <v>95.337905236907702</v>
      </c>
      <c r="C2272">
        <f t="shared" si="70"/>
        <v>48.503073818507978</v>
      </c>
      <c r="D2272">
        <f t="shared" si="71"/>
        <v>48.50504739038648</v>
      </c>
    </row>
    <row r="2273" spans="1:4" x14ac:dyDescent="0.25">
      <c r="A2273" s="1">
        <v>42821</v>
      </c>
      <c r="B2273">
        <v>97.8333333333333</v>
      </c>
      <c r="C2273">
        <f t="shared" si="70"/>
        <v>85.970938953227758</v>
      </c>
      <c r="D2273">
        <f t="shared" si="71"/>
        <v>57.871618959690721</v>
      </c>
    </row>
    <row r="2274" spans="1:4" x14ac:dyDescent="0.25">
      <c r="A2274" s="1">
        <v>42822</v>
      </c>
      <c r="B2274">
        <v>97.532728609953395</v>
      </c>
      <c r="C2274">
        <f t="shared" si="70"/>
        <v>95.460854457312209</v>
      </c>
      <c r="D2274">
        <f t="shared" si="71"/>
        <v>65.863961834419243</v>
      </c>
    </row>
    <row r="2275" spans="1:4" x14ac:dyDescent="0.25">
      <c r="A2275" s="1">
        <v>42823</v>
      </c>
      <c r="B2275">
        <v>99.769938650306699</v>
      </c>
      <c r="C2275">
        <f t="shared" si="70"/>
        <v>97.118353779425163</v>
      </c>
      <c r="D2275">
        <f t="shared" si="71"/>
        <v>72.197715189526079</v>
      </c>
    </row>
    <row r="2276" spans="1:4" x14ac:dyDescent="0.25">
      <c r="A2276" s="1">
        <v>42824</v>
      </c>
      <c r="B2276">
        <v>99.880255941499101</v>
      </c>
      <c r="C2276">
        <f t="shared" si="70"/>
        <v>99.239621676130412</v>
      </c>
      <c r="D2276">
        <f t="shared" si="71"/>
        <v>77.712159881682211</v>
      </c>
    </row>
    <row r="2277" spans="1:4" x14ac:dyDescent="0.25">
      <c r="A2277" s="1">
        <v>42825</v>
      </c>
      <c r="B2277">
        <v>97.731166150670802</v>
      </c>
      <c r="C2277">
        <f t="shared" si="70"/>
        <v>99.752129088425363</v>
      </c>
      <c r="D2277">
        <f t="shared" si="71"/>
        <v>82.145779093645586</v>
      </c>
    </row>
    <row r="2278" spans="1:4" x14ac:dyDescent="0.25">
      <c r="A2278" s="1">
        <v>42826</v>
      </c>
      <c r="B2278">
        <v>96.155539251650794</v>
      </c>
      <c r="C2278">
        <f t="shared" si="70"/>
        <v>98.135358738221726</v>
      </c>
      <c r="D2278">
        <f t="shared" si="71"/>
        <v>85.262856505050635</v>
      </c>
    </row>
    <row r="2279" spans="1:4" x14ac:dyDescent="0.25">
      <c r="A2279" s="1">
        <v>42827</v>
      </c>
      <c r="B2279">
        <v>97.152125279642107</v>
      </c>
      <c r="C2279">
        <f t="shared" si="70"/>
        <v>96.551503148964997</v>
      </c>
      <c r="D2279">
        <f t="shared" si="71"/>
        <v>87.441393054370678</v>
      </c>
    </row>
    <row r="2280" spans="1:4" x14ac:dyDescent="0.25">
      <c r="A2280" s="1">
        <v>42828</v>
      </c>
      <c r="B2280">
        <v>94.950600801068106</v>
      </c>
      <c r="C2280">
        <f t="shared" si="70"/>
        <v>97.032000853506702</v>
      </c>
      <c r="D2280">
        <f t="shared" si="71"/>
        <v>89.38353949942497</v>
      </c>
    </row>
    <row r="2281" spans="1:4" x14ac:dyDescent="0.25">
      <c r="A2281" s="1">
        <v>42829</v>
      </c>
      <c r="B2281">
        <v>95.488439306358401</v>
      </c>
      <c r="C2281">
        <f t="shared" si="70"/>
        <v>95.366880811555831</v>
      </c>
      <c r="D2281">
        <f t="shared" si="71"/>
        <v>90.4969517597536</v>
      </c>
    </row>
    <row r="2282" spans="1:4" x14ac:dyDescent="0.25">
      <c r="A2282" s="1">
        <v>42830</v>
      </c>
      <c r="B2282">
        <v>97.7264150943396</v>
      </c>
      <c r="C2282">
        <f t="shared" si="70"/>
        <v>95.464127607397884</v>
      </c>
      <c r="D2282">
        <f t="shared" si="71"/>
        <v>91.495249269074563</v>
      </c>
    </row>
    <row r="2283" spans="1:4" x14ac:dyDescent="0.25">
      <c r="A2283" s="1">
        <v>42831</v>
      </c>
      <c r="B2283">
        <v>93.346774193548399</v>
      </c>
      <c r="C2283">
        <f t="shared" si="70"/>
        <v>97.273957596951263</v>
      </c>
      <c r="D2283">
        <f t="shared" si="71"/>
        <v>92.741482434127576</v>
      </c>
    </row>
    <row r="2284" spans="1:4" x14ac:dyDescent="0.25">
      <c r="A2284" s="1">
        <v>42832</v>
      </c>
      <c r="B2284">
        <v>94.237055520898295</v>
      </c>
      <c r="C2284">
        <f t="shared" si="70"/>
        <v>94.132210874228974</v>
      </c>
      <c r="D2284">
        <f t="shared" si="71"/>
        <v>92.862540786011749</v>
      </c>
    </row>
    <row r="2285" spans="1:4" x14ac:dyDescent="0.25">
      <c r="A2285" s="1">
        <v>42833</v>
      </c>
      <c r="B2285">
        <v>97.813358302122396</v>
      </c>
      <c r="C2285">
        <f t="shared" si="70"/>
        <v>94.216086591564434</v>
      </c>
      <c r="D2285">
        <f t="shared" si="71"/>
        <v>93.137443732989055</v>
      </c>
    </row>
    <row r="2286" spans="1:4" x14ac:dyDescent="0.25">
      <c r="A2286" s="1">
        <v>42834</v>
      </c>
      <c r="B2286">
        <v>97.378904481665899</v>
      </c>
      <c r="C2286">
        <f t="shared" si="70"/>
        <v>97.093903960010806</v>
      </c>
      <c r="D2286">
        <f t="shared" si="71"/>
        <v>94.072626646815735</v>
      </c>
    </row>
    <row r="2287" spans="1:4" x14ac:dyDescent="0.25">
      <c r="A2287" s="1">
        <v>42835</v>
      </c>
      <c r="B2287">
        <v>99.7554149428085</v>
      </c>
      <c r="C2287">
        <f t="shared" si="70"/>
        <v>97.321904377334889</v>
      </c>
      <c r="D2287">
        <f t="shared" si="71"/>
        <v>94.733882213785762</v>
      </c>
    </row>
    <row r="2288" spans="1:4" x14ac:dyDescent="0.25">
      <c r="A2288" s="1">
        <v>42836</v>
      </c>
      <c r="B2288">
        <v>97.064418212478898</v>
      </c>
      <c r="C2288">
        <f t="shared" si="70"/>
        <v>99.268712829713792</v>
      </c>
      <c r="D2288">
        <f t="shared" si="71"/>
        <v>95.738188759590315</v>
      </c>
    </row>
    <row r="2289" spans="1:4" x14ac:dyDescent="0.25">
      <c r="A2289" s="1">
        <v>42837</v>
      </c>
      <c r="B2289">
        <v>101.400466562986</v>
      </c>
      <c r="C2289">
        <f t="shared" si="70"/>
        <v>97.505277135925894</v>
      </c>
      <c r="D2289">
        <f t="shared" si="71"/>
        <v>96.003434650168046</v>
      </c>
    </row>
    <row r="2290" spans="1:4" x14ac:dyDescent="0.25">
      <c r="A2290" s="1">
        <v>42838</v>
      </c>
      <c r="B2290">
        <v>98.123298638911095</v>
      </c>
      <c r="C2290">
        <f t="shared" si="70"/>
        <v>100.62142867757399</v>
      </c>
      <c r="D2290">
        <f t="shared" si="71"/>
        <v>97.08284103273165</v>
      </c>
    </row>
    <row r="2291" spans="1:4" x14ac:dyDescent="0.25">
      <c r="A2291" s="1">
        <v>42839</v>
      </c>
      <c r="B2291">
        <v>96.946841294298906</v>
      </c>
      <c r="C2291">
        <f t="shared" si="70"/>
        <v>98.622924646643682</v>
      </c>
      <c r="D2291">
        <f t="shared" si="71"/>
        <v>97.290932553967536</v>
      </c>
    </row>
    <row r="2292" spans="1:4" x14ac:dyDescent="0.25">
      <c r="A2292" s="1">
        <v>42840</v>
      </c>
      <c r="B2292">
        <v>97.442441720740206</v>
      </c>
      <c r="C2292">
        <f t="shared" si="70"/>
        <v>97.282057964767873</v>
      </c>
      <c r="D2292">
        <f t="shared" si="71"/>
        <v>97.222114302033816</v>
      </c>
    </row>
    <row r="2293" spans="1:4" x14ac:dyDescent="0.25">
      <c r="A2293" s="1">
        <v>42841</v>
      </c>
      <c r="B2293">
        <v>101.585690515807</v>
      </c>
      <c r="C2293">
        <f t="shared" si="70"/>
        <v>97.410364969545739</v>
      </c>
      <c r="D2293">
        <f t="shared" si="71"/>
        <v>97.266179785775094</v>
      </c>
    </row>
    <row r="2294" spans="1:4" x14ac:dyDescent="0.25">
      <c r="A2294" s="1">
        <v>42842</v>
      </c>
      <c r="B2294">
        <v>98.398362892223702</v>
      </c>
      <c r="C2294">
        <f t="shared" si="70"/>
        <v>100.75062540655475</v>
      </c>
      <c r="D2294">
        <f t="shared" si="71"/>
        <v>98.130081931781476</v>
      </c>
    </row>
    <row r="2295" spans="1:4" x14ac:dyDescent="0.25">
      <c r="A2295" s="1">
        <v>42843</v>
      </c>
      <c r="B2295">
        <v>98.498457742134505</v>
      </c>
      <c r="C2295">
        <f t="shared" si="70"/>
        <v>98.868815395089911</v>
      </c>
      <c r="D2295">
        <f t="shared" si="71"/>
        <v>98.183738123869929</v>
      </c>
    </row>
    <row r="2296" spans="1:4" x14ac:dyDescent="0.25">
      <c r="A2296" s="1">
        <v>42844</v>
      </c>
      <c r="B2296">
        <v>97.6635311143271</v>
      </c>
      <c r="C2296">
        <f t="shared" si="70"/>
        <v>98.572529272725589</v>
      </c>
      <c r="D2296">
        <f t="shared" si="71"/>
        <v>98.246682047522853</v>
      </c>
    </row>
    <row r="2297" spans="1:4" x14ac:dyDescent="0.25">
      <c r="A2297" s="1">
        <v>42845</v>
      </c>
      <c r="B2297">
        <v>96.823045267489704</v>
      </c>
      <c r="C2297">
        <f t="shared" si="70"/>
        <v>97.845330746006809</v>
      </c>
      <c r="D2297">
        <f t="shared" si="71"/>
        <v>98.130051860883697</v>
      </c>
    </row>
    <row r="2298" spans="1:4" x14ac:dyDescent="0.25">
      <c r="A2298" s="1">
        <v>42846</v>
      </c>
      <c r="B2298">
        <v>98.934381778741894</v>
      </c>
      <c r="C2298">
        <f t="shared" si="70"/>
        <v>97.027502363193136</v>
      </c>
      <c r="D2298">
        <f t="shared" si="71"/>
        <v>97.868650542204904</v>
      </c>
    </row>
    <row r="2299" spans="1:4" x14ac:dyDescent="0.25">
      <c r="A2299" s="1">
        <v>42847</v>
      </c>
      <c r="B2299">
        <v>98.042863871879405</v>
      </c>
      <c r="C2299">
        <f t="shared" si="70"/>
        <v>98.55300589563214</v>
      </c>
      <c r="D2299">
        <f t="shared" si="71"/>
        <v>98.08179678951231</v>
      </c>
    </row>
    <row r="2300" spans="1:4" x14ac:dyDescent="0.25">
      <c r="A2300" s="1">
        <v>42848</v>
      </c>
      <c r="B2300">
        <v>96.885390428211593</v>
      </c>
      <c r="C2300">
        <f t="shared" si="70"/>
        <v>98.14489227662996</v>
      </c>
      <c r="D2300">
        <f t="shared" si="71"/>
        <v>98.074010205985743</v>
      </c>
    </row>
    <row r="2301" spans="1:4" x14ac:dyDescent="0.25">
      <c r="A2301" s="1">
        <v>42849</v>
      </c>
      <c r="B2301">
        <v>97.938628158844807</v>
      </c>
      <c r="C2301">
        <f t="shared" si="70"/>
        <v>97.137290797895275</v>
      </c>
      <c r="D2301">
        <f t="shared" si="71"/>
        <v>97.836286250430931</v>
      </c>
    </row>
    <row r="2302" spans="1:4" x14ac:dyDescent="0.25">
      <c r="A2302" s="1">
        <v>42850</v>
      </c>
      <c r="B2302">
        <v>100.99650349650349</v>
      </c>
      <c r="C2302">
        <f t="shared" si="70"/>
        <v>97.778360686654906</v>
      </c>
      <c r="D2302">
        <f t="shared" si="71"/>
        <v>97.856754632113706</v>
      </c>
    </row>
    <row r="2303" spans="1:4" x14ac:dyDescent="0.25">
      <c r="A2303" s="1">
        <v>42851</v>
      </c>
      <c r="B2303">
        <v>60</v>
      </c>
      <c r="C2303">
        <f t="shared" si="70"/>
        <v>100.35287493453379</v>
      </c>
      <c r="D2303">
        <f t="shared" si="71"/>
        <v>98.484704404991675</v>
      </c>
    </row>
    <row r="2304" spans="1:4" x14ac:dyDescent="0.25">
      <c r="A2304" s="1">
        <v>42852</v>
      </c>
      <c r="B2304">
        <v>60</v>
      </c>
      <c r="C2304">
        <f t="shared" si="70"/>
        <v>68.070574986906763</v>
      </c>
      <c r="D2304">
        <f t="shared" si="71"/>
        <v>90.787763523993348</v>
      </c>
    </row>
    <row r="2305" spans="1:4" x14ac:dyDescent="0.25">
      <c r="A2305" s="1">
        <v>42853</v>
      </c>
      <c r="B2305">
        <v>60.499789473684203</v>
      </c>
      <c r="C2305">
        <f t="shared" si="70"/>
        <v>61.61411499738135</v>
      </c>
      <c r="D2305">
        <f t="shared" si="71"/>
        <v>84.630210819194687</v>
      </c>
    </row>
    <row r="2306" spans="1:4" x14ac:dyDescent="0.25">
      <c r="A2306" s="1">
        <v>42854</v>
      </c>
      <c r="B2306">
        <v>60.504166666666698</v>
      </c>
      <c r="C2306">
        <f t="shared" si="70"/>
        <v>60.722654578423636</v>
      </c>
      <c r="D2306">
        <f t="shared" si="71"/>
        <v>79.804126550092604</v>
      </c>
    </row>
    <row r="2307" spans="1:4" x14ac:dyDescent="0.25">
      <c r="A2307" s="1">
        <v>42855</v>
      </c>
      <c r="B2307">
        <v>60.499630450849999</v>
      </c>
      <c r="C2307">
        <f t="shared" si="70"/>
        <v>60.54786424901809</v>
      </c>
      <c r="D2307">
        <f t="shared" si="71"/>
        <v>75.944134573407425</v>
      </c>
    </row>
    <row r="2308" spans="1:4" x14ac:dyDescent="0.25">
      <c r="A2308" s="1">
        <v>42856</v>
      </c>
      <c r="B2308">
        <v>60.5017793594306</v>
      </c>
      <c r="C2308">
        <f t="shared" ref="C2308:C2371" si="72">0.8*B2307+0.2*C2307</f>
        <v>60.509277210483624</v>
      </c>
      <c r="D2308">
        <f t="shared" ref="D2308:D2371" si="73">0.2*B2307+0.8*D2307</f>
        <v>72.855233748895941</v>
      </c>
    </row>
    <row r="2309" spans="1:4" x14ac:dyDescent="0.25">
      <c r="A2309" s="1">
        <v>42857</v>
      </c>
      <c r="B2309">
        <v>59.4991717283269</v>
      </c>
      <c r="C2309">
        <f t="shared" si="72"/>
        <v>60.503278929641212</v>
      </c>
      <c r="D2309">
        <f t="shared" si="73"/>
        <v>70.384542871002878</v>
      </c>
    </row>
    <row r="2310" spans="1:4" x14ac:dyDescent="0.25">
      <c r="A2310" s="1">
        <v>42858</v>
      </c>
      <c r="B2310">
        <v>84.641618497109803</v>
      </c>
      <c r="C2310">
        <f t="shared" si="72"/>
        <v>59.699993168589771</v>
      </c>
      <c r="D2310">
        <f t="shared" si="73"/>
        <v>68.207468642467688</v>
      </c>
    </row>
    <row r="2311" spans="1:4" x14ac:dyDescent="0.25">
      <c r="A2311" s="1">
        <v>42859</v>
      </c>
      <c r="B2311">
        <v>103.79118727050179</v>
      </c>
      <c r="C2311">
        <f t="shared" si="72"/>
        <v>79.653293431405814</v>
      </c>
      <c r="D2311">
        <f t="shared" si="73"/>
        <v>71.494298613396111</v>
      </c>
    </row>
    <row r="2312" spans="1:4" x14ac:dyDescent="0.25">
      <c r="A2312" s="1">
        <v>42860</v>
      </c>
      <c r="B2312">
        <v>101.801913337085</v>
      </c>
      <c r="C2312">
        <f t="shared" si="72"/>
        <v>98.963608502682604</v>
      </c>
      <c r="D2312">
        <f t="shared" si="73"/>
        <v>77.953676344817254</v>
      </c>
    </row>
    <row r="2313" spans="1:4" x14ac:dyDescent="0.25">
      <c r="A2313" s="1">
        <v>42861</v>
      </c>
      <c r="B2313">
        <v>103.81127363539061</v>
      </c>
      <c r="C2313">
        <f t="shared" si="72"/>
        <v>101.23425237020452</v>
      </c>
      <c r="D2313">
        <f t="shared" si="73"/>
        <v>82.723323743270811</v>
      </c>
    </row>
    <row r="2314" spans="1:4" x14ac:dyDescent="0.25">
      <c r="A2314" s="1">
        <v>42862</v>
      </c>
      <c r="B2314">
        <v>104.9964846980976</v>
      </c>
      <c r="C2314">
        <f t="shared" si="72"/>
        <v>103.2958693823534</v>
      </c>
      <c r="D2314">
        <f t="shared" si="73"/>
        <v>86.940913721694784</v>
      </c>
    </row>
    <row r="2315" spans="1:4" x14ac:dyDescent="0.25">
      <c r="A2315" s="1">
        <v>42863</v>
      </c>
      <c r="B2315">
        <v>105.45302713987471</v>
      </c>
      <c r="C2315">
        <f t="shared" si="72"/>
        <v>104.65636163494878</v>
      </c>
      <c r="D2315">
        <f t="shared" si="73"/>
        <v>90.552027916975362</v>
      </c>
    </row>
    <row r="2316" spans="1:4" x14ac:dyDescent="0.25">
      <c r="A2316" s="1">
        <v>42864</v>
      </c>
      <c r="B2316">
        <v>106.47433306386419</v>
      </c>
      <c r="C2316">
        <f t="shared" si="72"/>
        <v>105.29369403888953</v>
      </c>
      <c r="D2316">
        <f t="shared" si="73"/>
        <v>93.532227761555248</v>
      </c>
    </row>
    <row r="2317" spans="1:4" x14ac:dyDescent="0.25">
      <c r="A2317" s="1">
        <v>42865</v>
      </c>
      <c r="B2317">
        <v>106.5052546483428</v>
      </c>
      <c r="C2317">
        <f t="shared" si="72"/>
        <v>106.23820525886927</v>
      </c>
      <c r="D2317">
        <f t="shared" si="73"/>
        <v>96.120648822017031</v>
      </c>
    </row>
    <row r="2318" spans="1:4" x14ac:dyDescent="0.25">
      <c r="A2318" s="1">
        <v>42866</v>
      </c>
      <c r="B2318">
        <v>105.62952243125901</v>
      </c>
      <c r="C2318">
        <f t="shared" si="72"/>
        <v>106.4518447704481</v>
      </c>
      <c r="D2318">
        <f t="shared" si="73"/>
        <v>98.197569987282193</v>
      </c>
    </row>
    <row r="2319" spans="1:4" x14ac:dyDescent="0.25">
      <c r="A2319" s="1">
        <v>42867</v>
      </c>
      <c r="B2319">
        <v>106.0010718113612</v>
      </c>
      <c r="C2319">
        <f t="shared" si="72"/>
        <v>105.79398689909684</v>
      </c>
      <c r="D2319">
        <f t="shared" si="73"/>
        <v>99.683960476077559</v>
      </c>
    </row>
    <row r="2320" spans="1:4" x14ac:dyDescent="0.25">
      <c r="A2320" s="1">
        <v>42868</v>
      </c>
      <c r="B2320">
        <v>102.4643799472295</v>
      </c>
      <c r="C2320">
        <f t="shared" si="72"/>
        <v>105.95965482890833</v>
      </c>
      <c r="D2320">
        <f t="shared" si="73"/>
        <v>100.94738274313428</v>
      </c>
    </row>
    <row r="2321" spans="1:4" x14ac:dyDescent="0.25">
      <c r="A2321" s="1">
        <v>42869</v>
      </c>
      <c r="B2321">
        <v>92.83</v>
      </c>
      <c r="C2321">
        <f t="shared" si="72"/>
        <v>103.16343492356528</v>
      </c>
      <c r="D2321">
        <f t="shared" si="73"/>
        <v>101.25078218395333</v>
      </c>
    </row>
    <row r="2322" spans="1:4" x14ac:dyDescent="0.25">
      <c r="A2322" s="1">
        <v>42870</v>
      </c>
      <c r="B2322">
        <v>101.51150442477881</v>
      </c>
      <c r="C2322">
        <f t="shared" si="72"/>
        <v>94.896686984713057</v>
      </c>
      <c r="D2322">
        <f t="shared" si="73"/>
        <v>99.566625747162675</v>
      </c>
    </row>
    <row r="2323" spans="1:4" x14ac:dyDescent="0.25">
      <c r="A2323" s="1">
        <v>42871</v>
      </c>
      <c r="B2323">
        <v>103.87657430730479</v>
      </c>
      <c r="C2323">
        <f t="shared" si="72"/>
        <v>100.18854093676566</v>
      </c>
      <c r="D2323">
        <f t="shared" si="73"/>
        <v>99.955601482685921</v>
      </c>
    </row>
    <row r="2324" spans="1:4" x14ac:dyDescent="0.25">
      <c r="A2324" s="1">
        <v>42872</v>
      </c>
      <c r="B2324">
        <v>104.3535220539829</v>
      </c>
      <c r="C2324">
        <f t="shared" si="72"/>
        <v>103.13896763319697</v>
      </c>
      <c r="D2324">
        <f t="shared" si="73"/>
        <v>100.7397960476097</v>
      </c>
    </row>
    <row r="2325" spans="1:4" x14ac:dyDescent="0.25">
      <c r="A2325" s="1">
        <v>42873</v>
      </c>
      <c r="B2325">
        <v>101.02813599062129</v>
      </c>
      <c r="C2325">
        <f t="shared" si="72"/>
        <v>104.11061116982572</v>
      </c>
      <c r="D2325">
        <f t="shared" si="73"/>
        <v>101.46254124888435</v>
      </c>
    </row>
    <row r="2326" spans="1:4" x14ac:dyDescent="0.25">
      <c r="A2326" s="1">
        <v>42874</v>
      </c>
      <c r="B2326">
        <v>99.675378787878799</v>
      </c>
      <c r="C2326">
        <f t="shared" si="72"/>
        <v>101.64463102646219</v>
      </c>
      <c r="D2326">
        <f t="shared" si="73"/>
        <v>101.37566019723175</v>
      </c>
    </row>
    <row r="2327" spans="1:4" x14ac:dyDescent="0.25">
      <c r="A2327" s="1">
        <v>42875</v>
      </c>
      <c r="B2327">
        <v>101.7626666666667</v>
      </c>
      <c r="C2327">
        <f t="shared" si="72"/>
        <v>100.06922923559549</v>
      </c>
      <c r="D2327">
        <f t="shared" si="73"/>
        <v>101.03560391536116</v>
      </c>
    </row>
    <row r="2328" spans="1:4" x14ac:dyDescent="0.25">
      <c r="A2328" s="1">
        <v>42876</v>
      </c>
      <c r="B2328">
        <v>105.049756097561</v>
      </c>
      <c r="C2328">
        <f t="shared" si="72"/>
        <v>101.42397918045246</v>
      </c>
      <c r="D2328">
        <f t="shared" si="73"/>
        <v>101.18101646562228</v>
      </c>
    </row>
    <row r="2329" spans="1:4" x14ac:dyDescent="0.25">
      <c r="A2329" s="1">
        <v>42877</v>
      </c>
      <c r="B2329">
        <v>105.5760416666667</v>
      </c>
      <c r="C2329">
        <f t="shared" si="72"/>
        <v>104.32460071413931</v>
      </c>
      <c r="D2329">
        <f t="shared" si="73"/>
        <v>101.95476439201003</v>
      </c>
    </row>
    <row r="2330" spans="1:4" x14ac:dyDescent="0.25">
      <c r="A2330" s="1">
        <v>42878</v>
      </c>
      <c r="B2330">
        <v>104.9165835825856</v>
      </c>
      <c r="C2330">
        <f t="shared" si="72"/>
        <v>105.32575347616122</v>
      </c>
      <c r="D2330">
        <f t="shared" si="73"/>
        <v>102.67901984694137</v>
      </c>
    </row>
    <row r="2331" spans="1:4" x14ac:dyDescent="0.25">
      <c r="A2331" s="1">
        <v>42879</v>
      </c>
      <c r="B2331">
        <v>106.2059131344846</v>
      </c>
      <c r="C2331">
        <f t="shared" si="72"/>
        <v>104.99841756130074</v>
      </c>
      <c r="D2331">
        <f t="shared" si="73"/>
        <v>103.12653259407023</v>
      </c>
    </row>
    <row r="2332" spans="1:4" x14ac:dyDescent="0.25">
      <c r="A2332" s="1">
        <v>42880</v>
      </c>
      <c r="B2332">
        <v>105.6071830106184</v>
      </c>
      <c r="C2332">
        <f t="shared" si="72"/>
        <v>105.96441401984784</v>
      </c>
      <c r="D2332">
        <f t="shared" si="73"/>
        <v>103.74240870215311</v>
      </c>
    </row>
    <row r="2333" spans="1:4" x14ac:dyDescent="0.25">
      <c r="A2333" s="1">
        <v>42881</v>
      </c>
      <c r="B2333">
        <v>107.63489361702101</v>
      </c>
      <c r="C2333">
        <f t="shared" si="72"/>
        <v>105.67862921246429</v>
      </c>
      <c r="D2333">
        <f t="shared" si="73"/>
        <v>104.11536356384617</v>
      </c>
    </row>
    <row r="2334" spans="1:4" x14ac:dyDescent="0.25">
      <c r="A2334" s="1">
        <v>42882</v>
      </c>
      <c r="B2334">
        <v>106.174437739989</v>
      </c>
      <c r="C2334">
        <f t="shared" si="72"/>
        <v>107.24364073610967</v>
      </c>
      <c r="D2334">
        <f t="shared" si="73"/>
        <v>104.81926957448114</v>
      </c>
    </row>
    <row r="2335" spans="1:4" x14ac:dyDescent="0.25">
      <c r="A2335" s="1">
        <v>42883</v>
      </c>
      <c r="B2335">
        <v>105.8782816229117</v>
      </c>
      <c r="C2335">
        <f t="shared" si="72"/>
        <v>106.38827833921314</v>
      </c>
      <c r="D2335">
        <f t="shared" si="73"/>
        <v>105.09030320758272</v>
      </c>
    </row>
    <row r="2336" spans="1:4" x14ac:dyDescent="0.25">
      <c r="A2336" s="1">
        <v>42884</v>
      </c>
      <c r="B2336">
        <v>67.884615384615401</v>
      </c>
      <c r="C2336">
        <f t="shared" si="72"/>
        <v>105.98028096617199</v>
      </c>
      <c r="D2336">
        <f t="shared" si="73"/>
        <v>105.24789889064851</v>
      </c>
    </row>
    <row r="2337" spans="1:4" x14ac:dyDescent="0.25">
      <c r="A2337" s="1">
        <v>42885</v>
      </c>
      <c r="B2337">
        <v>61.411547002220601</v>
      </c>
      <c r="C2337">
        <f t="shared" si="72"/>
        <v>75.503748500926719</v>
      </c>
      <c r="D2337">
        <f t="shared" si="73"/>
        <v>97.775242189441897</v>
      </c>
    </row>
    <row r="2338" spans="1:4" x14ac:dyDescent="0.25">
      <c r="A2338" s="1">
        <v>42886</v>
      </c>
      <c r="B2338">
        <v>60.499631540162099</v>
      </c>
      <c r="C2338">
        <f t="shared" si="72"/>
        <v>64.229987301961827</v>
      </c>
      <c r="D2338">
        <f t="shared" si="73"/>
        <v>90.502503151997644</v>
      </c>
    </row>
    <row r="2339" spans="1:4" x14ac:dyDescent="0.25">
      <c r="A2339" s="1">
        <v>42887</v>
      </c>
      <c r="B2339">
        <v>60.5</v>
      </c>
      <c r="C2339">
        <f t="shared" si="72"/>
        <v>61.245702692522052</v>
      </c>
      <c r="D2339">
        <f t="shared" si="73"/>
        <v>84.501928829630543</v>
      </c>
    </row>
    <row r="2340" spans="1:4" x14ac:dyDescent="0.25">
      <c r="A2340" s="1">
        <v>42888</v>
      </c>
      <c r="B2340">
        <v>60.5</v>
      </c>
      <c r="C2340">
        <f t="shared" si="72"/>
        <v>60.649140538504419</v>
      </c>
      <c r="D2340">
        <f t="shared" si="73"/>
        <v>79.701543063704435</v>
      </c>
    </row>
    <row r="2341" spans="1:4" x14ac:dyDescent="0.25">
      <c r="A2341" s="1">
        <v>42889</v>
      </c>
      <c r="B2341">
        <v>60.499905642574099</v>
      </c>
      <c r="C2341">
        <f t="shared" si="72"/>
        <v>60.529828107700894</v>
      </c>
      <c r="D2341">
        <f t="shared" si="73"/>
        <v>75.861234450963551</v>
      </c>
    </row>
    <row r="2342" spans="1:4" x14ac:dyDescent="0.25">
      <c r="A2342" s="1">
        <v>42890</v>
      </c>
      <c r="B2342">
        <v>60.5</v>
      </c>
      <c r="C2342">
        <f t="shared" si="72"/>
        <v>60.505890135599458</v>
      </c>
      <c r="D2342">
        <f t="shared" si="73"/>
        <v>72.788968689285667</v>
      </c>
    </row>
    <row r="2343" spans="1:4" x14ac:dyDescent="0.25">
      <c r="A2343" s="1">
        <v>42891</v>
      </c>
      <c r="B2343">
        <v>60.500452488687799</v>
      </c>
      <c r="C2343">
        <f t="shared" si="72"/>
        <v>60.501178027119899</v>
      </c>
      <c r="D2343">
        <f t="shared" si="73"/>
        <v>70.331174951428537</v>
      </c>
    </row>
    <row r="2344" spans="1:4" x14ac:dyDescent="0.25">
      <c r="A2344" s="1">
        <v>42892</v>
      </c>
      <c r="B2344">
        <v>60.499862068965498</v>
      </c>
      <c r="C2344">
        <f t="shared" si="72"/>
        <v>60.500597596374227</v>
      </c>
      <c r="D2344">
        <f t="shared" si="73"/>
        <v>68.365030458880398</v>
      </c>
    </row>
    <row r="2345" spans="1:4" x14ac:dyDescent="0.25">
      <c r="A2345" s="1">
        <v>42893</v>
      </c>
      <c r="B2345">
        <v>60.5</v>
      </c>
      <c r="C2345">
        <f t="shared" si="72"/>
        <v>60.50000917444725</v>
      </c>
      <c r="D2345">
        <f t="shared" si="73"/>
        <v>66.791996780897421</v>
      </c>
    </row>
    <row r="2346" spans="1:4" x14ac:dyDescent="0.25">
      <c r="A2346" s="1">
        <v>42894</v>
      </c>
      <c r="B2346">
        <v>60.4444444444444</v>
      </c>
      <c r="C2346">
        <f t="shared" si="72"/>
        <v>60.50000183488946</v>
      </c>
      <c r="D2346">
        <f t="shared" si="73"/>
        <v>65.533597424717939</v>
      </c>
    </row>
    <row r="2347" spans="1:4" x14ac:dyDescent="0.25">
      <c r="A2347" s="1">
        <v>42895</v>
      </c>
      <c r="B2347">
        <v>60.5</v>
      </c>
      <c r="C2347">
        <f t="shared" si="72"/>
        <v>60.455555922533421</v>
      </c>
      <c r="D2347">
        <f t="shared" si="73"/>
        <v>64.515766828663232</v>
      </c>
    </row>
    <row r="2348" spans="1:4" x14ac:dyDescent="0.25">
      <c r="A2348" s="1">
        <v>42896</v>
      </c>
      <c r="B2348">
        <v>60.4444444444444</v>
      </c>
      <c r="C2348">
        <f t="shared" si="72"/>
        <v>60.491111184506693</v>
      </c>
      <c r="D2348">
        <f t="shared" si="73"/>
        <v>63.712613462930591</v>
      </c>
    </row>
    <row r="2349" spans="1:4" x14ac:dyDescent="0.25">
      <c r="A2349" s="1">
        <v>42897</v>
      </c>
      <c r="B2349">
        <v>59.5</v>
      </c>
      <c r="C2349">
        <f t="shared" si="72"/>
        <v>60.453777792456862</v>
      </c>
      <c r="D2349">
        <f t="shared" si="73"/>
        <v>63.058979659233358</v>
      </c>
    </row>
    <row r="2350" spans="1:4" x14ac:dyDescent="0.25">
      <c r="A2350" s="1">
        <v>42898</v>
      </c>
      <c r="B2350">
        <v>59.5</v>
      </c>
      <c r="C2350">
        <f t="shared" si="72"/>
        <v>59.690755558491375</v>
      </c>
      <c r="D2350">
        <f t="shared" si="73"/>
        <v>62.347183727386685</v>
      </c>
    </row>
    <row r="2351" spans="1:4" x14ac:dyDescent="0.25">
      <c r="A2351" s="1">
        <v>42899</v>
      </c>
      <c r="B2351">
        <v>59.5</v>
      </c>
      <c r="C2351">
        <f t="shared" si="72"/>
        <v>59.538151111698276</v>
      </c>
      <c r="D2351">
        <f t="shared" si="73"/>
        <v>61.777746981909353</v>
      </c>
    </row>
    <row r="2352" spans="1:4" x14ac:dyDescent="0.25">
      <c r="A2352" s="1">
        <v>42900</v>
      </c>
      <c r="B2352">
        <v>59.5</v>
      </c>
      <c r="C2352">
        <f t="shared" si="72"/>
        <v>59.507630222339657</v>
      </c>
      <c r="D2352">
        <f t="shared" si="73"/>
        <v>61.322197585527483</v>
      </c>
    </row>
    <row r="2353" spans="1:4" x14ac:dyDescent="0.25">
      <c r="A2353" s="1">
        <v>42901</v>
      </c>
      <c r="B2353">
        <v>59.5</v>
      </c>
      <c r="C2353">
        <f t="shared" si="72"/>
        <v>59.501526044467937</v>
      </c>
      <c r="D2353">
        <f t="shared" si="73"/>
        <v>60.957758068421988</v>
      </c>
    </row>
    <row r="2354" spans="1:4" x14ac:dyDescent="0.25">
      <c r="A2354" s="1">
        <v>42902</v>
      </c>
      <c r="B2354">
        <v>59.499885242139101</v>
      </c>
      <c r="C2354">
        <f t="shared" si="72"/>
        <v>59.500305208893593</v>
      </c>
      <c r="D2354">
        <f t="shared" si="73"/>
        <v>60.666206454737591</v>
      </c>
    </row>
    <row r="2355" spans="1:4" x14ac:dyDescent="0.25">
      <c r="A2355" s="1">
        <v>42903</v>
      </c>
      <c r="B2355">
        <v>59.5</v>
      </c>
      <c r="C2355">
        <f t="shared" si="72"/>
        <v>59.499969235490006</v>
      </c>
      <c r="D2355">
        <f t="shared" si="73"/>
        <v>60.432942212217895</v>
      </c>
    </row>
    <row r="2356" spans="1:4" x14ac:dyDescent="0.25">
      <c r="A2356" s="1">
        <v>42904</v>
      </c>
      <c r="B2356">
        <v>59.5</v>
      </c>
      <c r="C2356">
        <f t="shared" si="72"/>
        <v>59.499993847098004</v>
      </c>
      <c r="D2356">
        <f t="shared" si="73"/>
        <v>60.246353769774316</v>
      </c>
    </row>
    <row r="2357" spans="1:4" x14ac:dyDescent="0.25">
      <c r="A2357" s="1">
        <v>42905</v>
      </c>
      <c r="B2357">
        <v>59.5</v>
      </c>
      <c r="C2357">
        <f t="shared" si="72"/>
        <v>59.499998769419605</v>
      </c>
      <c r="D2357">
        <f t="shared" si="73"/>
        <v>60.097083015819457</v>
      </c>
    </row>
    <row r="2358" spans="1:4" x14ac:dyDescent="0.25">
      <c r="A2358" s="1">
        <v>42906</v>
      </c>
      <c r="B2358">
        <v>59.500246913580199</v>
      </c>
      <c r="C2358">
        <f t="shared" si="72"/>
        <v>59.499999753883927</v>
      </c>
      <c r="D2358">
        <f t="shared" si="73"/>
        <v>59.977666412655566</v>
      </c>
    </row>
    <row r="2359" spans="1:4" x14ac:dyDescent="0.25">
      <c r="A2359" s="1">
        <v>42907</v>
      </c>
      <c r="B2359">
        <v>59.500101235067802</v>
      </c>
      <c r="C2359">
        <f t="shared" si="72"/>
        <v>59.500197481640953</v>
      </c>
      <c r="D2359">
        <f t="shared" si="73"/>
        <v>59.882182512840494</v>
      </c>
    </row>
    <row r="2360" spans="1:4" x14ac:dyDescent="0.25">
      <c r="A2360" s="1">
        <v>42908</v>
      </c>
      <c r="B2360">
        <v>59.5</v>
      </c>
      <c r="C2360">
        <f t="shared" si="72"/>
        <v>59.500120484382435</v>
      </c>
      <c r="D2360">
        <f t="shared" si="73"/>
        <v>59.805766257285953</v>
      </c>
    </row>
    <row r="2361" spans="1:4" x14ac:dyDescent="0.25">
      <c r="A2361" s="1">
        <v>42909</v>
      </c>
      <c r="B2361">
        <v>59.4979719188768</v>
      </c>
      <c r="C2361">
        <f t="shared" si="72"/>
        <v>59.500024096876487</v>
      </c>
      <c r="D2361">
        <f t="shared" si="73"/>
        <v>59.744613005828761</v>
      </c>
    </row>
    <row r="2362" spans="1:4" x14ac:dyDescent="0.25">
      <c r="A2362" s="1">
        <v>42910</v>
      </c>
      <c r="B2362">
        <v>60</v>
      </c>
      <c r="C2362">
        <f t="shared" si="72"/>
        <v>59.498382354476739</v>
      </c>
      <c r="D2362">
        <f t="shared" si="73"/>
        <v>59.695284788438371</v>
      </c>
    </row>
    <row r="2363" spans="1:4" x14ac:dyDescent="0.25">
      <c r="A2363" s="1">
        <v>42911</v>
      </c>
      <c r="B2363">
        <v>59.499862448418199</v>
      </c>
      <c r="C2363">
        <f t="shared" si="72"/>
        <v>59.899676470895351</v>
      </c>
      <c r="D2363">
        <f t="shared" si="73"/>
        <v>59.756227830750703</v>
      </c>
    </row>
    <row r="2364" spans="1:4" x14ac:dyDescent="0.25">
      <c r="A2364" s="1">
        <v>42912</v>
      </c>
      <c r="B2364">
        <v>59.5000627116518</v>
      </c>
      <c r="C2364">
        <f t="shared" si="72"/>
        <v>59.579825252913636</v>
      </c>
      <c r="D2364">
        <f t="shared" si="73"/>
        <v>59.704954754284209</v>
      </c>
    </row>
    <row r="2365" spans="1:4" x14ac:dyDescent="0.25">
      <c r="A2365" s="1">
        <v>42913</v>
      </c>
      <c r="B2365">
        <v>59.5</v>
      </c>
      <c r="C2365">
        <f t="shared" si="72"/>
        <v>59.516015219904169</v>
      </c>
      <c r="D2365">
        <f t="shared" si="73"/>
        <v>59.663976345757732</v>
      </c>
    </row>
    <row r="2366" spans="1:4" x14ac:dyDescent="0.25">
      <c r="A2366" s="1">
        <v>42914</v>
      </c>
      <c r="B2366">
        <v>59.5</v>
      </c>
      <c r="C2366">
        <f t="shared" si="72"/>
        <v>59.503203043980832</v>
      </c>
      <c r="D2366">
        <f t="shared" si="73"/>
        <v>59.63118107660619</v>
      </c>
    </row>
    <row r="2367" spans="1:4" x14ac:dyDescent="0.25">
      <c r="A2367" s="1">
        <v>42915</v>
      </c>
      <c r="B2367">
        <v>59.5</v>
      </c>
      <c r="C2367">
        <f t="shared" si="72"/>
        <v>59.500640608796168</v>
      </c>
      <c r="D2367">
        <f t="shared" si="73"/>
        <v>59.604944861284956</v>
      </c>
    </row>
    <row r="2368" spans="1:4" x14ac:dyDescent="0.25">
      <c r="A2368" s="1">
        <v>42916</v>
      </c>
      <c r="B2368">
        <v>59.499455930359098</v>
      </c>
      <c r="C2368">
        <f t="shared" si="72"/>
        <v>59.500128121759232</v>
      </c>
      <c r="D2368">
        <f t="shared" si="73"/>
        <v>59.583955889027969</v>
      </c>
    </row>
    <row r="2369" spans="1:4" x14ac:dyDescent="0.25">
      <c r="A2369" s="1">
        <v>42917</v>
      </c>
      <c r="B2369">
        <v>75.1267880364109</v>
      </c>
      <c r="C2369">
        <f t="shared" si="72"/>
        <v>59.499590368639126</v>
      </c>
      <c r="D2369">
        <f t="shared" si="73"/>
        <v>59.567055897294196</v>
      </c>
    </row>
    <row r="2370" spans="1:4" x14ac:dyDescent="0.25">
      <c r="A2370" s="1">
        <v>42918</v>
      </c>
      <c r="B2370">
        <v>95.469180327868898</v>
      </c>
      <c r="C2370">
        <f t="shared" si="72"/>
        <v>72.001348502856558</v>
      </c>
      <c r="D2370">
        <f t="shared" si="73"/>
        <v>62.679002325117544</v>
      </c>
    </row>
    <row r="2371" spans="1:4" x14ac:dyDescent="0.25">
      <c r="A2371" s="1">
        <v>42919</v>
      </c>
      <c r="B2371">
        <v>97.938275340393304</v>
      </c>
      <c r="C2371">
        <f t="shared" si="72"/>
        <v>90.77561396286643</v>
      </c>
      <c r="D2371">
        <f t="shared" si="73"/>
        <v>69.237037925667821</v>
      </c>
    </row>
    <row r="2372" spans="1:4" x14ac:dyDescent="0.25">
      <c r="A2372" s="1">
        <v>42920</v>
      </c>
      <c r="B2372">
        <v>93.415857605178005</v>
      </c>
      <c r="C2372">
        <f t="shared" ref="C2372:C2382" si="74">0.8*B2371+0.2*C2371</f>
        <v>96.505743064887923</v>
      </c>
      <c r="D2372">
        <f t="shared" ref="D2372:D2382" si="75">0.2*B2371+0.8*D2371</f>
        <v>74.977285408612914</v>
      </c>
    </row>
    <row r="2373" spans="1:4" x14ac:dyDescent="0.25">
      <c r="A2373" s="1">
        <v>42921</v>
      </c>
      <c r="B2373">
        <v>97.1886326194399</v>
      </c>
      <c r="C2373">
        <f t="shared" si="74"/>
        <v>94.033834697119985</v>
      </c>
      <c r="D2373">
        <f t="shared" si="75"/>
        <v>78.664999847925941</v>
      </c>
    </row>
    <row r="2374" spans="1:4" x14ac:dyDescent="0.25">
      <c r="A2374" s="1">
        <v>42922</v>
      </c>
      <c r="B2374">
        <v>99.2920912178554</v>
      </c>
      <c r="C2374">
        <f t="shared" si="74"/>
        <v>96.55767303497592</v>
      </c>
      <c r="D2374">
        <f t="shared" si="75"/>
        <v>82.369726402228736</v>
      </c>
    </row>
    <row r="2375" spans="1:4" x14ac:dyDescent="0.25">
      <c r="A2375" s="1">
        <v>42923</v>
      </c>
      <c r="B2375">
        <v>98.770996348461097</v>
      </c>
      <c r="C2375">
        <f t="shared" si="74"/>
        <v>98.745207581279502</v>
      </c>
      <c r="D2375">
        <f t="shared" si="75"/>
        <v>85.754199365354069</v>
      </c>
    </row>
    <row r="2376" spans="1:4" x14ac:dyDescent="0.25">
      <c r="A2376" s="1">
        <v>42924</v>
      </c>
      <c r="B2376">
        <v>99.694892473118301</v>
      </c>
      <c r="C2376">
        <f t="shared" si="74"/>
        <v>98.765838595024789</v>
      </c>
      <c r="D2376">
        <f t="shared" si="75"/>
        <v>88.357558761975483</v>
      </c>
    </row>
    <row r="2377" spans="1:4" x14ac:dyDescent="0.25">
      <c r="A2377" s="1">
        <v>42925</v>
      </c>
      <c r="B2377">
        <v>97.502994011976</v>
      </c>
      <c r="C2377">
        <f t="shared" si="74"/>
        <v>99.50908169749961</v>
      </c>
      <c r="D2377">
        <f t="shared" si="75"/>
        <v>90.625025504204046</v>
      </c>
    </row>
    <row r="2378" spans="1:4" x14ac:dyDescent="0.25">
      <c r="A2378" s="1">
        <v>42926</v>
      </c>
      <c r="B2378">
        <v>100.00361010830321</v>
      </c>
      <c r="C2378">
        <f t="shared" si="74"/>
        <v>97.904211549080742</v>
      </c>
      <c r="D2378">
        <f t="shared" si="75"/>
        <v>92.00061920575844</v>
      </c>
    </row>
    <row r="2379" spans="1:4" x14ac:dyDescent="0.25">
      <c r="A2379" s="1">
        <v>42927</v>
      </c>
      <c r="B2379">
        <v>100.10870140174561</v>
      </c>
      <c r="C2379">
        <f t="shared" si="74"/>
        <v>99.583730396458719</v>
      </c>
      <c r="D2379">
        <f t="shared" si="75"/>
        <v>93.601217386267393</v>
      </c>
    </row>
    <row r="2380" spans="1:4" x14ac:dyDescent="0.25">
      <c r="A2380" s="1">
        <v>42928</v>
      </c>
      <c r="B2380">
        <v>98.496022461394503</v>
      </c>
      <c r="C2380">
        <f t="shared" si="74"/>
        <v>100.00370720068823</v>
      </c>
      <c r="D2380">
        <f t="shared" si="75"/>
        <v>94.902714189363039</v>
      </c>
    </row>
    <row r="2381" spans="1:4" x14ac:dyDescent="0.25">
      <c r="A2381" s="1">
        <v>42929</v>
      </c>
      <c r="B2381">
        <v>100.855737704918</v>
      </c>
      <c r="C2381">
        <f t="shared" si="74"/>
        <v>98.797559409253253</v>
      </c>
      <c r="D2381">
        <f t="shared" si="75"/>
        <v>95.621375843769329</v>
      </c>
    </row>
    <row r="2382" spans="1:4" x14ac:dyDescent="0.25">
      <c r="A2382" s="1">
        <v>42930</v>
      </c>
      <c r="B2382">
        <v>94.502766798419003</v>
      </c>
      <c r="C2382">
        <f t="shared" si="74"/>
        <v>100.44410204578506</v>
      </c>
      <c r="D2382">
        <f t="shared" si="75"/>
        <v>96.668248215999057</v>
      </c>
    </row>
  </sheetData>
  <pageMargins left="0.7" right="0.7" top="0.75" bottom="0.75" header="0.3" footer="0.3"/>
  <pageSetup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383"/>
  <sheetViews>
    <sheetView workbookViewId="0">
      <selection activeCell="I3" sqref="I3:J5"/>
    </sheetView>
  </sheetViews>
  <sheetFormatPr defaultRowHeight="15" x14ac:dyDescent="0.25"/>
  <cols>
    <col min="1" max="1" width="10.7109375" style="1" bestFit="1" customWidth="1"/>
    <col min="2" max="2" width="12.5703125" bestFit="1" customWidth="1"/>
    <col min="3" max="3" width="12" bestFit="1" customWidth="1"/>
    <col min="10" max="10" width="17.140625" bestFit="1" customWidth="1"/>
    <col min="12" max="12" width="12" bestFit="1" customWidth="1"/>
    <col min="19" max="19" width="17.140625" bestFit="1" customWidth="1"/>
  </cols>
  <sheetData>
    <row r="1" spans="1:19" ht="26.25" x14ac:dyDescent="0.25">
      <c r="A1" s="4" t="s">
        <v>0</v>
      </c>
      <c r="B1" s="5" t="s">
        <v>1</v>
      </c>
      <c r="C1" s="5" t="s">
        <v>9</v>
      </c>
      <c r="D1" s="3" t="s">
        <v>5</v>
      </c>
      <c r="E1" s="3" t="s">
        <v>6</v>
      </c>
      <c r="F1" s="3" t="s">
        <v>7</v>
      </c>
      <c r="G1" s="3" t="s">
        <v>8</v>
      </c>
      <c r="H1" s="3"/>
      <c r="I1" s="3"/>
      <c r="J1" s="3"/>
      <c r="K1" s="3"/>
      <c r="L1" s="5" t="s">
        <v>10</v>
      </c>
      <c r="M1" s="3" t="s">
        <v>5</v>
      </c>
      <c r="N1" s="3" t="s">
        <v>6</v>
      </c>
      <c r="O1" s="3" t="s">
        <v>7</v>
      </c>
      <c r="P1" s="3" t="s">
        <v>8</v>
      </c>
    </row>
    <row r="2" spans="1:19" x14ac:dyDescent="0.25">
      <c r="A2" s="1">
        <v>40550</v>
      </c>
      <c r="B2">
        <v>88.337905236907702</v>
      </c>
      <c r="C2" t="e">
        <v>#N/A</v>
      </c>
      <c r="L2" t="e">
        <v>#N/A</v>
      </c>
    </row>
    <row r="3" spans="1:19" ht="18.75" x14ac:dyDescent="0.3">
      <c r="A3" s="1">
        <v>40551</v>
      </c>
      <c r="B3">
        <v>90.8333333333333</v>
      </c>
      <c r="C3">
        <f>B2</f>
        <v>88.337905236907702</v>
      </c>
      <c r="D3">
        <f>$C3-$B3</f>
        <v>-2.4954280964255986</v>
      </c>
      <c r="E3">
        <f>ABS($D3)</f>
        <v>2.4954280964255986</v>
      </c>
      <c r="F3">
        <f>POWER($D3,2)</f>
        <v>6.2271613844302864</v>
      </c>
      <c r="G3" s="6">
        <f>$E3/$B3</f>
        <v>2.7472602896428618E-2</v>
      </c>
      <c r="H3" s="6"/>
      <c r="I3" s="21" t="s">
        <v>11</v>
      </c>
      <c r="J3" s="21">
        <f>AVERAGE(E3:E2382)</f>
        <v>7.3594928245900961</v>
      </c>
      <c r="K3" s="6"/>
      <c r="L3">
        <f>B2</f>
        <v>88.337905236907702</v>
      </c>
      <c r="M3">
        <f>$L3-$B3</f>
        <v>-2.4954280964255986</v>
      </c>
      <c r="N3">
        <f>ABS($M3)</f>
        <v>2.4954280964255986</v>
      </c>
      <c r="O3">
        <f>POWER($N3,2)</f>
        <v>6.2271613844302864</v>
      </c>
      <c r="P3" s="6">
        <f>$N3/$L3</f>
        <v>2.8248667315953119E-2</v>
      </c>
      <c r="R3" s="21" t="s">
        <v>11</v>
      </c>
      <c r="S3" s="21">
        <f>AVERAGE(N3:N2382)</f>
        <v>2.784460080513977</v>
      </c>
    </row>
    <row r="4" spans="1:19" ht="18.75" x14ac:dyDescent="0.3">
      <c r="A4" s="1">
        <v>40552</v>
      </c>
      <c r="B4">
        <v>90.532728609953395</v>
      </c>
      <c r="C4">
        <f t="shared" ref="C4:C67" si="0">0.2*B3+0.8*C3</f>
        <v>88.836990856192827</v>
      </c>
      <c r="D4">
        <f t="shared" ref="D4:D67" si="1">$C4-$B4</f>
        <v>-1.695737753760568</v>
      </c>
      <c r="E4">
        <f t="shared" ref="E4:E67" si="2">ABS($D4)</f>
        <v>1.695737753760568</v>
      </c>
      <c r="F4">
        <f t="shared" ref="F4:F67" si="3">POWER($D4,2)</f>
        <v>2.8755265295289369</v>
      </c>
      <c r="G4" s="6">
        <f t="shared" ref="G4:G67" si="4">$E4/$B4</f>
        <v>1.8730659948032698E-2</v>
      </c>
      <c r="H4" s="6"/>
      <c r="I4" s="21" t="s">
        <v>12</v>
      </c>
      <c r="J4" s="21">
        <f>AVERAGE(F3:F2382)</f>
        <v>148.54964876913982</v>
      </c>
      <c r="K4" s="6"/>
      <c r="L4">
        <f t="shared" ref="L4:L67" si="5">0.8*B3+0.2*L3</f>
        <v>90.334247714048189</v>
      </c>
      <c r="M4">
        <f t="shared" ref="M4:M67" si="6">$L4-$B4</f>
        <v>-0.19848089590520601</v>
      </c>
      <c r="N4">
        <f t="shared" ref="N4:N67" si="7">ABS($M4)</f>
        <v>0.19848089590520601</v>
      </c>
      <c r="O4">
        <f t="shared" ref="O4:O67" si="8">POWER($N4,2)</f>
        <v>3.9394666039333226E-2</v>
      </c>
      <c r="P4" s="6">
        <f t="shared" ref="P4:P67" si="9">$N4/$L4</f>
        <v>2.1971832491868926E-3</v>
      </c>
      <c r="R4" s="21" t="s">
        <v>12</v>
      </c>
      <c r="S4" s="21">
        <f>AVERAGE(O3:O2382)</f>
        <v>51.660710899465961</v>
      </c>
    </row>
    <row r="5" spans="1:19" ht="18.75" x14ac:dyDescent="0.3">
      <c r="A5" s="1">
        <v>40553</v>
      </c>
      <c r="B5">
        <v>92.769938650306699</v>
      </c>
      <c r="C5">
        <f t="shared" si="0"/>
        <v>89.176138406944943</v>
      </c>
      <c r="D5">
        <f t="shared" si="1"/>
        <v>-3.5938002433617555</v>
      </c>
      <c r="E5">
        <f t="shared" si="2"/>
        <v>3.5938002433617555</v>
      </c>
      <c r="F5">
        <f t="shared" si="3"/>
        <v>12.915400189187013</v>
      </c>
      <c r="G5" s="6">
        <f t="shared" si="4"/>
        <v>3.873884466937582E-2</v>
      </c>
      <c r="H5" s="6"/>
      <c r="I5" s="21" t="s">
        <v>13</v>
      </c>
      <c r="J5" s="22">
        <f>AVERAGE(G3:G2382)</f>
        <v>0.10858085103869763</v>
      </c>
      <c r="K5" s="6"/>
      <c r="L5">
        <f t="shared" si="5"/>
        <v>90.493032430772359</v>
      </c>
      <c r="M5">
        <f t="shared" si="6"/>
        <v>-2.2769062195343395</v>
      </c>
      <c r="N5">
        <f t="shared" si="7"/>
        <v>2.2769062195343395</v>
      </c>
      <c r="O5">
        <f t="shared" si="8"/>
        <v>5.1843019325541579</v>
      </c>
      <c r="P5" s="6">
        <f t="shared" si="9"/>
        <v>2.5161121893845083E-2</v>
      </c>
      <c r="R5" s="21" t="s">
        <v>13</v>
      </c>
      <c r="S5" s="22">
        <f>AVERAGE(P3:P2382)</f>
        <v>3.7209648206068105E-2</v>
      </c>
    </row>
    <row r="6" spans="1:19" x14ac:dyDescent="0.25">
      <c r="A6" s="1">
        <v>40554</v>
      </c>
      <c r="B6">
        <v>92.880255941499101</v>
      </c>
      <c r="C6">
        <f t="shared" si="0"/>
        <v>89.894898455617295</v>
      </c>
      <c r="D6">
        <f t="shared" si="1"/>
        <v>-2.9853574858818064</v>
      </c>
      <c r="E6">
        <f t="shared" si="2"/>
        <v>2.9853574858818064</v>
      </c>
      <c r="F6">
        <f t="shared" si="3"/>
        <v>8.9123593185105392</v>
      </c>
      <c r="G6" s="6">
        <f t="shared" si="4"/>
        <v>3.2142003223614525E-2</v>
      </c>
      <c r="H6" s="6"/>
      <c r="I6" s="6"/>
      <c r="J6" s="6"/>
      <c r="K6" s="6"/>
      <c r="L6">
        <f t="shared" si="5"/>
        <v>92.314557406399842</v>
      </c>
      <c r="M6">
        <f>$L6-$B6</f>
        <v>-0.56569853509925849</v>
      </c>
      <c r="N6">
        <f t="shared" si="7"/>
        <v>0.56569853509925849</v>
      </c>
      <c r="O6">
        <f t="shared" si="8"/>
        <v>0.32001483261344699</v>
      </c>
      <c r="P6" s="6">
        <f t="shared" si="9"/>
        <v>6.1279450499758404E-3</v>
      </c>
    </row>
    <row r="7" spans="1:19" x14ac:dyDescent="0.25">
      <c r="A7" s="1">
        <v>40555</v>
      </c>
      <c r="B7">
        <v>90.731166150670802</v>
      </c>
      <c r="C7">
        <f t="shared" si="0"/>
        <v>90.491969952793653</v>
      </c>
      <c r="D7">
        <f t="shared" si="1"/>
        <v>-0.23919619787714907</v>
      </c>
      <c r="E7">
        <f t="shared" si="2"/>
        <v>0.23919619787714907</v>
      </c>
      <c r="F7">
        <f t="shared" si="3"/>
        <v>5.7214821078884252E-2</v>
      </c>
      <c r="G7" s="6">
        <f t="shared" si="4"/>
        <v>2.6363179051389347E-3</v>
      </c>
      <c r="H7" s="6"/>
      <c r="I7" s="6"/>
      <c r="J7" s="6"/>
      <c r="K7" s="6"/>
      <c r="L7">
        <f t="shared" si="5"/>
        <v>92.767116234479261</v>
      </c>
      <c r="M7">
        <f t="shared" si="6"/>
        <v>2.0359500838084585</v>
      </c>
      <c r="N7">
        <f t="shared" si="7"/>
        <v>2.0359500838084585</v>
      </c>
      <c r="O7">
        <f t="shared" si="8"/>
        <v>4.145092743759669</v>
      </c>
      <c r="P7" s="6">
        <f t="shared" si="9"/>
        <v>2.1946894184598421E-2</v>
      </c>
    </row>
    <row r="8" spans="1:19" x14ac:dyDescent="0.25">
      <c r="A8" s="1">
        <v>40556</v>
      </c>
      <c r="B8">
        <v>89.155539251650794</v>
      </c>
      <c r="C8">
        <f t="shared" si="0"/>
        <v>90.539809192369077</v>
      </c>
      <c r="D8">
        <f t="shared" si="1"/>
        <v>1.3842699407182835</v>
      </c>
      <c r="E8">
        <f t="shared" si="2"/>
        <v>1.3842699407182835</v>
      </c>
      <c r="F8">
        <f t="shared" si="3"/>
        <v>1.9162032687762001</v>
      </c>
      <c r="G8" s="6">
        <f t="shared" si="4"/>
        <v>1.552646030002732E-2</v>
      </c>
      <c r="H8" s="6"/>
      <c r="I8" s="6"/>
      <c r="J8" s="6"/>
      <c r="K8" s="6"/>
      <c r="L8">
        <f t="shared" si="5"/>
        <v>91.138356167432505</v>
      </c>
      <c r="M8">
        <f t="shared" si="6"/>
        <v>1.9828169157817115</v>
      </c>
      <c r="N8">
        <f t="shared" si="7"/>
        <v>1.9828169157817115</v>
      </c>
      <c r="O8">
        <f t="shared" si="8"/>
        <v>3.9315629215100989</v>
      </c>
      <c r="P8" s="6">
        <f t="shared" si="9"/>
        <v>2.1756118929104118E-2</v>
      </c>
    </row>
    <row r="9" spans="1:19" x14ac:dyDescent="0.25">
      <c r="A9" s="1">
        <v>40557</v>
      </c>
      <c r="B9">
        <v>90.152125279642107</v>
      </c>
      <c r="C9">
        <f t="shared" si="0"/>
        <v>90.26295520422542</v>
      </c>
      <c r="D9">
        <f t="shared" si="1"/>
        <v>0.11082992458331375</v>
      </c>
      <c r="E9">
        <f t="shared" si="2"/>
        <v>0.11082992458331375</v>
      </c>
      <c r="F9">
        <f t="shared" si="3"/>
        <v>1.2283272183143014E-2</v>
      </c>
      <c r="G9" s="6">
        <f t="shared" si="4"/>
        <v>1.2293656332508121E-3</v>
      </c>
      <c r="H9" s="6"/>
      <c r="I9" s="6"/>
      <c r="J9" s="6"/>
      <c r="K9" s="6"/>
      <c r="L9">
        <f t="shared" si="5"/>
        <v>89.552102634807142</v>
      </c>
      <c r="M9">
        <f t="shared" si="6"/>
        <v>-0.60002264483496504</v>
      </c>
      <c r="N9">
        <f t="shared" si="7"/>
        <v>0.60002264483496504</v>
      </c>
      <c r="O9">
        <f t="shared" si="8"/>
        <v>0.36002717431474657</v>
      </c>
      <c r="P9" s="6">
        <f t="shared" si="9"/>
        <v>6.7002630555962851E-3</v>
      </c>
    </row>
    <row r="10" spans="1:19" x14ac:dyDescent="0.25">
      <c r="A10" s="1">
        <v>40558</v>
      </c>
      <c r="B10">
        <v>87.950600801068106</v>
      </c>
      <c r="C10">
        <f t="shared" si="0"/>
        <v>90.240789219308752</v>
      </c>
      <c r="D10">
        <f t="shared" si="1"/>
        <v>2.2901884182406462</v>
      </c>
      <c r="E10">
        <f t="shared" si="2"/>
        <v>2.2901884182406462</v>
      </c>
      <c r="F10">
        <f t="shared" si="3"/>
        <v>5.2449629910435931</v>
      </c>
      <c r="G10" s="6">
        <f t="shared" si="4"/>
        <v>2.6039485772481878E-2</v>
      </c>
      <c r="H10" s="6"/>
      <c r="I10" s="6"/>
      <c r="J10" s="6"/>
      <c r="K10" s="6"/>
      <c r="L10">
        <f t="shared" si="5"/>
        <v>90.032120750675119</v>
      </c>
      <c r="M10">
        <f t="shared" si="6"/>
        <v>2.0815199496070136</v>
      </c>
      <c r="N10">
        <f t="shared" si="7"/>
        <v>2.0815199496070136</v>
      </c>
      <c r="O10">
        <f t="shared" si="8"/>
        <v>4.3327253006119841</v>
      </c>
      <c r="P10" s="6">
        <f t="shared" si="9"/>
        <v>2.3119748066041251E-2</v>
      </c>
    </row>
    <row r="11" spans="1:19" x14ac:dyDescent="0.25">
      <c r="A11" s="1">
        <v>40559</v>
      </c>
      <c r="B11">
        <v>88.488439306358401</v>
      </c>
      <c r="C11">
        <f t="shared" si="0"/>
        <v>89.782751535660623</v>
      </c>
      <c r="D11">
        <f t="shared" si="1"/>
        <v>1.2943122293022213</v>
      </c>
      <c r="E11">
        <f t="shared" si="2"/>
        <v>1.2943122293022213</v>
      </c>
      <c r="F11">
        <f t="shared" si="3"/>
        <v>1.675244146921286</v>
      </c>
      <c r="G11" s="6">
        <f t="shared" si="4"/>
        <v>1.4626907644072524E-2</v>
      </c>
      <c r="H11" s="6"/>
      <c r="I11" s="6"/>
      <c r="J11" s="6"/>
      <c r="K11" s="6"/>
      <c r="L11">
        <f t="shared" si="5"/>
        <v>88.366904790989508</v>
      </c>
      <c r="M11">
        <f t="shared" si="6"/>
        <v>-0.12153451536889293</v>
      </c>
      <c r="N11">
        <f t="shared" si="7"/>
        <v>0.12153451536889293</v>
      </c>
      <c r="O11">
        <f t="shared" si="8"/>
        <v>1.4770638425951671E-2</v>
      </c>
      <c r="P11" s="6">
        <f t="shared" si="9"/>
        <v>1.3753397344441719E-3</v>
      </c>
    </row>
    <row r="12" spans="1:19" x14ac:dyDescent="0.25">
      <c r="A12" s="1">
        <v>40560</v>
      </c>
      <c r="B12">
        <v>90.7264150943396</v>
      </c>
      <c r="C12">
        <f t="shared" si="0"/>
        <v>89.523889089800178</v>
      </c>
      <c r="D12">
        <f t="shared" si="1"/>
        <v>-1.2025260045394219</v>
      </c>
      <c r="E12">
        <f t="shared" si="2"/>
        <v>1.2025260045394219</v>
      </c>
      <c r="F12">
        <f t="shared" si="3"/>
        <v>1.4460687915935457</v>
      </c>
      <c r="G12" s="6">
        <f t="shared" si="4"/>
        <v>1.3254419931494099E-2</v>
      </c>
      <c r="H12" s="6"/>
      <c r="I12" s="6"/>
      <c r="J12" s="6"/>
      <c r="K12" s="6"/>
      <c r="L12">
        <f t="shared" si="5"/>
        <v>88.464132403284623</v>
      </c>
      <c r="M12">
        <f t="shared" si="6"/>
        <v>-2.2622826910549776</v>
      </c>
      <c r="N12">
        <f t="shared" si="7"/>
        <v>2.2622826910549776</v>
      </c>
      <c r="O12">
        <f t="shared" si="8"/>
        <v>5.1179229742469508</v>
      </c>
      <c r="P12" s="6">
        <f t="shared" si="9"/>
        <v>2.5572880551654856E-2</v>
      </c>
    </row>
    <row r="13" spans="1:19" x14ac:dyDescent="0.25">
      <c r="A13" s="1">
        <v>40561</v>
      </c>
      <c r="B13">
        <v>86.346774193548399</v>
      </c>
      <c r="C13">
        <f t="shared" si="0"/>
        <v>89.764394290708054</v>
      </c>
      <c r="D13">
        <f t="shared" si="1"/>
        <v>3.4176200971596558</v>
      </c>
      <c r="E13">
        <f t="shared" si="2"/>
        <v>3.4176200971596558</v>
      </c>
      <c r="F13">
        <f t="shared" si="3"/>
        <v>11.680127128509575</v>
      </c>
      <c r="G13" s="6">
        <f t="shared" si="4"/>
        <v>3.9580171107480834E-2</v>
      </c>
      <c r="H13" s="6"/>
      <c r="I13" s="6"/>
      <c r="J13" s="6"/>
      <c r="K13" s="6"/>
      <c r="L13">
        <f t="shared" si="5"/>
        <v>90.273958556128605</v>
      </c>
      <c r="M13">
        <f t="shared" si="6"/>
        <v>3.9271843625802063</v>
      </c>
      <c r="N13">
        <f t="shared" si="7"/>
        <v>3.9271843625802063</v>
      </c>
      <c r="O13">
        <f t="shared" si="8"/>
        <v>15.422777017694502</v>
      </c>
      <c r="P13" s="6">
        <f t="shared" si="9"/>
        <v>4.3502959495660597E-2</v>
      </c>
    </row>
    <row r="14" spans="1:19" x14ac:dyDescent="0.25">
      <c r="A14" s="1">
        <v>40562</v>
      </c>
      <c r="B14">
        <v>87.237055520898295</v>
      </c>
      <c r="C14">
        <f t="shared" si="0"/>
        <v>89.080870271276126</v>
      </c>
      <c r="D14">
        <f t="shared" si="1"/>
        <v>1.843814750377831</v>
      </c>
      <c r="E14">
        <f t="shared" si="2"/>
        <v>1.843814750377831</v>
      </c>
      <c r="F14">
        <f t="shared" si="3"/>
        <v>3.3996528337108636</v>
      </c>
      <c r="G14" s="6">
        <f t="shared" si="4"/>
        <v>2.1135682988935034E-2</v>
      </c>
      <c r="H14" s="6"/>
      <c r="I14" s="6"/>
      <c r="J14" s="6"/>
      <c r="K14" s="6"/>
      <c r="L14">
        <f t="shared" si="5"/>
        <v>87.132211066064443</v>
      </c>
      <c r="M14">
        <f t="shared" si="6"/>
        <v>-0.1048444548338523</v>
      </c>
      <c r="N14">
        <f t="shared" si="7"/>
        <v>0.1048444548338523</v>
      </c>
      <c r="O14">
        <f t="shared" si="8"/>
        <v>1.0992359709407694E-2</v>
      </c>
      <c r="P14" s="6">
        <f t="shared" si="9"/>
        <v>1.2032800906929615E-3</v>
      </c>
    </row>
    <row r="15" spans="1:19" x14ac:dyDescent="0.25">
      <c r="A15" s="1">
        <v>40563</v>
      </c>
      <c r="B15">
        <v>90.813358302122396</v>
      </c>
      <c r="C15">
        <f t="shared" si="0"/>
        <v>88.712107321200563</v>
      </c>
      <c r="D15">
        <f t="shared" si="1"/>
        <v>-2.1012509809218329</v>
      </c>
      <c r="E15">
        <f t="shared" si="2"/>
        <v>2.1012509809218329</v>
      </c>
      <c r="F15">
        <f t="shared" si="3"/>
        <v>4.4152556848249649</v>
      </c>
      <c r="G15" s="6">
        <f t="shared" si="4"/>
        <v>2.3138126595112656E-2</v>
      </c>
      <c r="H15" s="6"/>
      <c r="I15" s="6"/>
      <c r="J15" s="6"/>
      <c r="K15" s="6"/>
      <c r="L15">
        <f t="shared" si="5"/>
        <v>87.216086629931539</v>
      </c>
      <c r="M15">
        <f t="shared" si="6"/>
        <v>-3.5972716721908569</v>
      </c>
      <c r="N15">
        <f t="shared" si="7"/>
        <v>3.5972716721908569</v>
      </c>
      <c r="O15">
        <f t="shared" si="8"/>
        <v>12.940363483546804</v>
      </c>
      <c r="P15" s="6">
        <f t="shared" si="9"/>
        <v>4.1245506548058253E-2</v>
      </c>
    </row>
    <row r="16" spans="1:19" x14ac:dyDescent="0.25">
      <c r="A16" s="1">
        <v>40564</v>
      </c>
      <c r="B16">
        <v>90.378904481665899</v>
      </c>
      <c r="C16">
        <f t="shared" si="0"/>
        <v>89.132357517384932</v>
      </c>
      <c r="D16">
        <f t="shared" si="1"/>
        <v>-1.2465469642809666</v>
      </c>
      <c r="E16">
        <f t="shared" si="2"/>
        <v>1.2465469642809666</v>
      </c>
      <c r="F16">
        <f t="shared" si="3"/>
        <v>1.5538793341580934</v>
      </c>
      <c r="G16" s="6">
        <f t="shared" si="4"/>
        <v>1.3792454903387758E-2</v>
      </c>
      <c r="H16" s="6"/>
      <c r="I16" s="6"/>
      <c r="J16" s="6"/>
      <c r="K16" s="6"/>
      <c r="L16">
        <f t="shared" si="5"/>
        <v>90.093903967684227</v>
      </c>
      <c r="M16">
        <f t="shared" si="6"/>
        <v>-0.28500051398167159</v>
      </c>
      <c r="N16">
        <f t="shared" si="7"/>
        <v>0.28500051398167159</v>
      </c>
      <c r="O16">
        <f t="shared" si="8"/>
        <v>8.1225292969816981E-2</v>
      </c>
      <c r="P16" s="6">
        <f t="shared" si="9"/>
        <v>3.1633717868846975E-3</v>
      </c>
    </row>
    <row r="17" spans="1:16" x14ac:dyDescent="0.25">
      <c r="A17" s="1">
        <v>40565</v>
      </c>
      <c r="B17">
        <v>92.7554149428085</v>
      </c>
      <c r="C17">
        <f t="shared" si="0"/>
        <v>89.381666910241137</v>
      </c>
      <c r="D17">
        <f t="shared" si="1"/>
        <v>-3.373748032567363</v>
      </c>
      <c r="E17">
        <f t="shared" si="2"/>
        <v>3.373748032567363</v>
      </c>
      <c r="F17">
        <f t="shared" si="3"/>
        <v>11.382175787252153</v>
      </c>
      <c r="G17" s="6">
        <f t="shared" si="4"/>
        <v>3.6372518355371079E-2</v>
      </c>
      <c r="H17" s="6"/>
      <c r="I17" s="6"/>
      <c r="J17" s="6"/>
      <c r="K17" s="6"/>
      <c r="L17">
        <f t="shared" si="5"/>
        <v>90.321904378869576</v>
      </c>
      <c r="M17">
        <f t="shared" si="6"/>
        <v>-2.4335105639389241</v>
      </c>
      <c r="N17">
        <f t="shared" si="7"/>
        <v>2.4335105639389241</v>
      </c>
      <c r="O17">
        <f t="shared" si="8"/>
        <v>5.9219736648023407</v>
      </c>
      <c r="P17" s="6">
        <f t="shared" si="9"/>
        <v>2.694264011231625E-2</v>
      </c>
    </row>
    <row r="18" spans="1:16" x14ac:dyDescent="0.25">
      <c r="A18" s="1">
        <v>40566</v>
      </c>
      <c r="B18">
        <v>90.064418212478898</v>
      </c>
      <c r="C18">
        <f t="shared" si="0"/>
        <v>90.056416516754609</v>
      </c>
      <c r="D18">
        <f t="shared" si="1"/>
        <v>-8.001695724288993E-3</v>
      </c>
      <c r="E18">
        <f t="shared" si="2"/>
        <v>8.001695724288993E-3</v>
      </c>
      <c r="F18">
        <f t="shared" si="3"/>
        <v>6.4027134464104756E-5</v>
      </c>
      <c r="G18" s="6">
        <f t="shared" si="4"/>
        <v>8.8844139373792298E-5</v>
      </c>
      <c r="H18" s="6"/>
      <c r="I18" s="6"/>
      <c r="J18" s="6"/>
      <c r="K18" s="6"/>
      <c r="L18">
        <f t="shared" si="5"/>
        <v>92.268712830020718</v>
      </c>
      <c r="M18">
        <f t="shared" si="6"/>
        <v>2.2042946175418194</v>
      </c>
      <c r="N18">
        <f t="shared" si="7"/>
        <v>2.2042946175418194</v>
      </c>
      <c r="O18">
        <f t="shared" si="8"/>
        <v>4.8589147609238363</v>
      </c>
      <c r="P18" s="6">
        <f t="shared" si="9"/>
        <v>2.3889946547781753E-2</v>
      </c>
    </row>
    <row r="19" spans="1:16" x14ac:dyDescent="0.25">
      <c r="A19" s="1">
        <v>40567</v>
      </c>
      <c r="B19">
        <v>94.400466562985997</v>
      </c>
      <c r="C19">
        <f t="shared" si="0"/>
        <v>90.058016855899467</v>
      </c>
      <c r="D19">
        <f t="shared" si="1"/>
        <v>-4.34244970708653</v>
      </c>
      <c r="E19">
        <f t="shared" si="2"/>
        <v>4.34244970708653</v>
      </c>
      <c r="F19">
        <f t="shared" si="3"/>
        <v>18.85686945857589</v>
      </c>
      <c r="G19" s="6">
        <f t="shared" si="4"/>
        <v>4.6000299206033643E-2</v>
      </c>
      <c r="H19" s="6"/>
      <c r="I19" s="6"/>
      <c r="J19" s="6"/>
      <c r="K19" s="6"/>
      <c r="L19">
        <f t="shared" si="5"/>
        <v>90.505277135987257</v>
      </c>
      <c r="M19">
        <f t="shared" si="6"/>
        <v>-3.8951894269987406</v>
      </c>
      <c r="N19">
        <f t="shared" si="7"/>
        <v>3.8951894269987406</v>
      </c>
      <c r="O19">
        <f t="shared" si="8"/>
        <v>15.172500672202776</v>
      </c>
      <c r="P19" s="6">
        <f t="shared" si="9"/>
        <v>4.3038257549845256E-2</v>
      </c>
    </row>
    <row r="20" spans="1:16" x14ac:dyDescent="0.25">
      <c r="A20" s="1">
        <v>40568</v>
      </c>
      <c r="B20">
        <v>91.123298638911095</v>
      </c>
      <c r="C20">
        <f t="shared" si="0"/>
        <v>90.926506797316776</v>
      </c>
      <c r="D20">
        <f t="shared" si="1"/>
        <v>-0.19679184159431884</v>
      </c>
      <c r="E20">
        <f t="shared" si="2"/>
        <v>0.19679184159431884</v>
      </c>
      <c r="F20">
        <f t="shared" si="3"/>
        <v>3.8727028918083481E-2</v>
      </c>
      <c r="G20" s="6">
        <f t="shared" si="4"/>
        <v>2.15962157355754E-3</v>
      </c>
      <c r="H20" s="6"/>
      <c r="I20" s="6"/>
      <c r="J20" s="6"/>
      <c r="K20" s="6"/>
      <c r="L20">
        <f t="shared" si="5"/>
        <v>93.621428677586252</v>
      </c>
      <c r="M20">
        <f t="shared" si="6"/>
        <v>2.498130038675157</v>
      </c>
      <c r="N20">
        <f t="shared" si="7"/>
        <v>2.498130038675157</v>
      </c>
      <c r="O20">
        <f t="shared" si="8"/>
        <v>6.2406536901311416</v>
      </c>
      <c r="P20" s="6">
        <f t="shared" si="9"/>
        <v>2.6683314642401201E-2</v>
      </c>
    </row>
    <row r="21" spans="1:16" x14ac:dyDescent="0.25">
      <c r="A21" s="1">
        <v>40569</v>
      </c>
      <c r="B21">
        <v>89.946841294298906</v>
      </c>
      <c r="C21">
        <f t="shared" si="0"/>
        <v>90.965865165635648</v>
      </c>
      <c r="D21">
        <f t="shared" si="1"/>
        <v>1.0190238713367421</v>
      </c>
      <c r="E21">
        <f t="shared" si="2"/>
        <v>1.0190238713367421</v>
      </c>
      <c r="F21">
        <f t="shared" si="3"/>
        <v>1.0384096503541211</v>
      </c>
      <c r="G21" s="6">
        <f t="shared" si="4"/>
        <v>1.1329179064805368E-2</v>
      </c>
      <c r="H21" s="6"/>
      <c r="I21" s="6"/>
      <c r="J21" s="6"/>
      <c r="K21" s="6"/>
      <c r="L21">
        <f t="shared" si="5"/>
        <v>91.62292464664614</v>
      </c>
      <c r="M21">
        <f t="shared" si="6"/>
        <v>1.6760833523472343</v>
      </c>
      <c r="N21">
        <f t="shared" si="7"/>
        <v>1.6760833523472343</v>
      </c>
      <c r="O21">
        <f t="shared" si="8"/>
        <v>2.8092554040155431</v>
      </c>
      <c r="P21" s="6">
        <f t="shared" si="9"/>
        <v>1.8293274950687652E-2</v>
      </c>
    </row>
    <row r="22" spans="1:16" x14ac:dyDescent="0.25">
      <c r="A22" s="1">
        <v>40570</v>
      </c>
      <c r="B22">
        <v>90.442441720740206</v>
      </c>
      <c r="C22">
        <f t="shared" si="0"/>
        <v>90.762060391368308</v>
      </c>
      <c r="D22">
        <f t="shared" si="1"/>
        <v>0.31961867062810256</v>
      </c>
      <c r="E22">
        <f t="shared" si="2"/>
        <v>0.31961867062810256</v>
      </c>
      <c r="F22">
        <f t="shared" si="3"/>
        <v>0.10215609461407552</v>
      </c>
      <c r="G22" s="6">
        <f t="shared" si="4"/>
        <v>3.5339456183081778E-3</v>
      </c>
      <c r="H22" s="6"/>
      <c r="I22" s="6"/>
      <c r="J22" s="6"/>
      <c r="K22" s="6"/>
      <c r="L22">
        <f t="shared" si="5"/>
        <v>90.282057964768356</v>
      </c>
      <c r="M22">
        <f t="shared" si="6"/>
        <v>-0.16038375597184995</v>
      </c>
      <c r="N22">
        <f t="shared" si="7"/>
        <v>0.16038375597184995</v>
      </c>
      <c r="O22">
        <f t="shared" si="8"/>
        <v>2.5722949179637914E-2</v>
      </c>
      <c r="P22" s="6">
        <f t="shared" si="9"/>
        <v>1.7764743027284342E-3</v>
      </c>
    </row>
    <row r="23" spans="1:16" x14ac:dyDescent="0.25">
      <c r="A23" s="1">
        <v>40571</v>
      </c>
      <c r="B23">
        <v>94.585690515807002</v>
      </c>
      <c r="C23">
        <f t="shared" si="0"/>
        <v>90.698136657242699</v>
      </c>
      <c r="D23">
        <f t="shared" si="1"/>
        <v>-3.8875538585643028</v>
      </c>
      <c r="E23">
        <f t="shared" si="2"/>
        <v>3.8875538585643028</v>
      </c>
      <c r="F23">
        <f t="shared" si="3"/>
        <v>15.113075003238199</v>
      </c>
      <c r="G23" s="6">
        <f t="shared" si="4"/>
        <v>4.1100866710008545E-2</v>
      </c>
      <c r="H23" s="6"/>
      <c r="I23" s="6"/>
      <c r="J23" s="6"/>
      <c r="K23" s="6"/>
      <c r="L23">
        <f t="shared" si="5"/>
        <v>90.410364969545839</v>
      </c>
      <c r="M23">
        <f t="shared" si="6"/>
        <v>-4.1753255462611634</v>
      </c>
      <c r="N23">
        <f t="shared" si="7"/>
        <v>4.1753255462611634</v>
      </c>
      <c r="O23">
        <f t="shared" si="8"/>
        <v>17.433343417261081</v>
      </c>
      <c r="P23" s="6">
        <f t="shared" si="9"/>
        <v>4.6181934423863848E-2</v>
      </c>
    </row>
    <row r="24" spans="1:16" x14ac:dyDescent="0.25">
      <c r="A24" s="1">
        <v>40572</v>
      </c>
      <c r="B24">
        <v>91.398362892223702</v>
      </c>
      <c r="C24">
        <f t="shared" si="0"/>
        <v>91.475647428955568</v>
      </c>
      <c r="D24">
        <f t="shared" si="1"/>
        <v>7.7284536731866638E-2</v>
      </c>
      <c r="E24">
        <f t="shared" si="2"/>
        <v>7.7284536731866638E-2</v>
      </c>
      <c r="F24">
        <f t="shared" si="3"/>
        <v>5.9728996178592432E-3</v>
      </c>
      <c r="G24" s="6">
        <f t="shared" si="4"/>
        <v>8.4557900476838973E-4</v>
      </c>
      <c r="H24" s="6"/>
      <c r="I24" s="6"/>
      <c r="J24" s="6"/>
      <c r="K24" s="6"/>
      <c r="L24">
        <f t="shared" si="5"/>
        <v>93.750625406554775</v>
      </c>
      <c r="M24">
        <f t="shared" si="6"/>
        <v>2.3522625143310734</v>
      </c>
      <c r="N24">
        <f t="shared" si="7"/>
        <v>2.3522625143310734</v>
      </c>
      <c r="O24">
        <f t="shared" si="8"/>
        <v>5.533138936327143</v>
      </c>
      <c r="P24" s="6">
        <f t="shared" si="9"/>
        <v>2.5090632773171986E-2</v>
      </c>
    </row>
    <row r="25" spans="1:16" x14ac:dyDescent="0.25">
      <c r="A25" s="1">
        <v>40573</v>
      </c>
      <c r="B25">
        <v>91.498457742134505</v>
      </c>
      <c r="C25">
        <f t="shared" si="0"/>
        <v>91.460190521609206</v>
      </c>
      <c r="D25">
        <f t="shared" si="1"/>
        <v>-3.826722052529874E-2</v>
      </c>
      <c r="E25">
        <f t="shared" si="2"/>
        <v>3.826722052529874E-2</v>
      </c>
      <c r="F25">
        <f t="shared" si="3"/>
        <v>1.4643801667318451E-3</v>
      </c>
      <c r="G25" s="6">
        <f t="shared" si="4"/>
        <v>4.1822803869706002E-4</v>
      </c>
      <c r="H25" s="6"/>
      <c r="I25" s="6"/>
      <c r="J25" s="6"/>
      <c r="K25" s="6"/>
      <c r="L25">
        <f t="shared" si="5"/>
        <v>91.868815395089925</v>
      </c>
      <c r="M25">
        <f t="shared" si="6"/>
        <v>0.37035765295541978</v>
      </c>
      <c r="N25">
        <f t="shared" si="7"/>
        <v>0.37035765295541978</v>
      </c>
      <c r="O25">
        <f t="shared" si="8"/>
        <v>0.13716479110264715</v>
      </c>
      <c r="P25" s="6">
        <f t="shared" si="9"/>
        <v>4.0313750793744768E-3</v>
      </c>
    </row>
    <row r="26" spans="1:16" x14ac:dyDescent="0.25">
      <c r="A26" s="1">
        <v>40574</v>
      </c>
      <c r="B26">
        <v>90.6635311143271</v>
      </c>
      <c r="C26">
        <f t="shared" si="0"/>
        <v>91.46784396571428</v>
      </c>
      <c r="D26">
        <f t="shared" si="1"/>
        <v>0.80431285138718067</v>
      </c>
      <c r="E26">
        <f t="shared" si="2"/>
        <v>0.80431285138718067</v>
      </c>
      <c r="F26">
        <f t="shared" si="3"/>
        <v>0.64691916290657703</v>
      </c>
      <c r="G26" s="6">
        <f t="shared" si="4"/>
        <v>8.8714044280157004E-3</v>
      </c>
      <c r="H26" s="6"/>
      <c r="I26" s="6"/>
      <c r="J26" s="6"/>
      <c r="K26" s="6"/>
      <c r="L26">
        <f t="shared" si="5"/>
        <v>91.572529272725603</v>
      </c>
      <c r="M26">
        <f t="shared" si="6"/>
        <v>0.90899815839850362</v>
      </c>
      <c r="N26">
        <f t="shared" si="7"/>
        <v>0.90899815839850362</v>
      </c>
      <c r="O26">
        <f t="shared" si="8"/>
        <v>0.82627765197187109</v>
      </c>
      <c r="P26" s="6">
        <f t="shared" si="9"/>
        <v>9.9265376376280121E-3</v>
      </c>
    </row>
    <row r="27" spans="1:16" x14ac:dyDescent="0.25">
      <c r="A27" s="1">
        <v>40575</v>
      </c>
      <c r="B27">
        <v>89.823045267489704</v>
      </c>
      <c r="C27">
        <f t="shared" si="0"/>
        <v>91.30698139543685</v>
      </c>
      <c r="D27">
        <f t="shared" si="1"/>
        <v>1.4839361279471461</v>
      </c>
      <c r="E27">
        <f t="shared" si="2"/>
        <v>1.4839361279471461</v>
      </c>
      <c r="F27">
        <f t="shared" si="3"/>
        <v>2.2020664318267689</v>
      </c>
      <c r="G27" s="6">
        <f t="shared" si="4"/>
        <v>1.6520661524311933E-2</v>
      </c>
      <c r="H27" s="6"/>
      <c r="I27" s="6"/>
      <c r="J27" s="6"/>
      <c r="K27" s="6"/>
      <c r="L27">
        <f t="shared" si="5"/>
        <v>90.845330746006795</v>
      </c>
      <c r="M27">
        <f t="shared" si="6"/>
        <v>1.022285478517091</v>
      </c>
      <c r="N27">
        <f t="shared" si="7"/>
        <v>1.022285478517091</v>
      </c>
      <c r="O27">
        <f t="shared" si="8"/>
        <v>1.0450675995869176</v>
      </c>
      <c r="P27" s="6">
        <f t="shared" si="9"/>
        <v>1.1253032710897216E-2</v>
      </c>
    </row>
    <row r="28" spans="1:16" x14ac:dyDescent="0.25">
      <c r="A28" s="1">
        <v>40576</v>
      </c>
      <c r="B28">
        <v>91.934381778741894</v>
      </c>
      <c r="C28">
        <f t="shared" si="0"/>
        <v>91.010194169847423</v>
      </c>
      <c r="D28">
        <f t="shared" si="1"/>
        <v>-0.92418760889447071</v>
      </c>
      <c r="E28">
        <f t="shared" si="2"/>
        <v>0.92418760889447071</v>
      </c>
      <c r="F28">
        <f t="shared" si="3"/>
        <v>0.85412273643407921</v>
      </c>
      <c r="G28" s="6">
        <f t="shared" si="4"/>
        <v>1.0052687482238249E-2</v>
      </c>
      <c r="H28" s="6"/>
      <c r="I28" s="6"/>
      <c r="J28" s="6"/>
      <c r="K28" s="6"/>
      <c r="L28">
        <f t="shared" si="5"/>
        <v>90.027502363193122</v>
      </c>
      <c r="M28">
        <f t="shared" si="6"/>
        <v>-1.9068794155487723</v>
      </c>
      <c r="N28">
        <f t="shared" si="7"/>
        <v>1.9068794155487723</v>
      </c>
      <c r="O28">
        <f t="shared" si="8"/>
        <v>3.6361891054436275</v>
      </c>
      <c r="P28" s="6">
        <f t="shared" si="9"/>
        <v>2.1181076509886401E-2</v>
      </c>
    </row>
    <row r="29" spans="1:16" x14ac:dyDescent="0.25">
      <c r="A29" s="1">
        <v>40577</v>
      </c>
      <c r="B29">
        <v>91.042863871879405</v>
      </c>
      <c r="C29">
        <f t="shared" si="0"/>
        <v>91.195031691626326</v>
      </c>
      <c r="D29">
        <f t="shared" si="1"/>
        <v>0.1521678197469214</v>
      </c>
      <c r="E29">
        <f t="shared" si="2"/>
        <v>0.1521678197469214</v>
      </c>
      <c r="F29">
        <f t="shared" si="3"/>
        <v>2.3155045366531561E-2</v>
      </c>
      <c r="G29" s="6">
        <f t="shared" si="4"/>
        <v>1.6713865675519659E-3</v>
      </c>
      <c r="H29" s="6"/>
      <c r="I29" s="6"/>
      <c r="J29" s="6"/>
      <c r="K29" s="6"/>
      <c r="L29">
        <f t="shared" si="5"/>
        <v>91.553005895632154</v>
      </c>
      <c r="M29">
        <f t="shared" si="6"/>
        <v>0.5101420237527492</v>
      </c>
      <c r="N29">
        <f t="shared" si="7"/>
        <v>0.5101420237527492</v>
      </c>
      <c r="O29">
        <f t="shared" si="8"/>
        <v>0.26024488439855054</v>
      </c>
      <c r="P29" s="6">
        <f t="shared" si="9"/>
        <v>5.5720947527850336E-3</v>
      </c>
    </row>
    <row r="30" spans="1:16" x14ac:dyDescent="0.25">
      <c r="A30" s="1">
        <v>40578</v>
      </c>
      <c r="B30">
        <v>89.885390428211593</v>
      </c>
      <c r="C30">
        <f t="shared" si="0"/>
        <v>91.164598127676939</v>
      </c>
      <c r="D30">
        <f t="shared" si="1"/>
        <v>1.2792076994653456</v>
      </c>
      <c r="E30">
        <f t="shared" si="2"/>
        <v>1.2792076994653456</v>
      </c>
      <c r="F30">
        <f t="shared" si="3"/>
        <v>1.6363723383714219</v>
      </c>
      <c r="G30" s="6">
        <f t="shared" si="4"/>
        <v>1.4231541893195707E-2</v>
      </c>
      <c r="H30" s="6"/>
      <c r="I30" s="6"/>
      <c r="J30" s="6"/>
      <c r="K30" s="6"/>
      <c r="L30">
        <f t="shared" si="5"/>
        <v>91.14489227662996</v>
      </c>
      <c r="M30">
        <f t="shared" si="6"/>
        <v>1.2595018484183669</v>
      </c>
      <c r="N30">
        <f t="shared" si="7"/>
        <v>1.2595018484183669</v>
      </c>
      <c r="O30">
        <f t="shared" si="8"/>
        <v>1.5863449061692829</v>
      </c>
      <c r="P30" s="6">
        <f t="shared" si="9"/>
        <v>1.3818677239704303E-2</v>
      </c>
    </row>
    <row r="31" spans="1:16" x14ac:dyDescent="0.25">
      <c r="A31" s="1">
        <v>40579</v>
      </c>
      <c r="B31">
        <v>90.938628158844807</v>
      </c>
      <c r="C31">
        <f t="shared" si="0"/>
        <v>90.90875658778387</v>
      </c>
      <c r="D31">
        <f t="shared" si="1"/>
        <v>-2.9871571060937185E-2</v>
      </c>
      <c r="E31">
        <f t="shared" si="2"/>
        <v>2.9871571060937185E-2</v>
      </c>
      <c r="F31">
        <f t="shared" si="3"/>
        <v>8.9231075764861995E-4</v>
      </c>
      <c r="G31" s="6">
        <f t="shared" si="4"/>
        <v>3.2848055513614915E-4</v>
      </c>
      <c r="H31" s="6"/>
      <c r="I31" s="6"/>
      <c r="J31" s="6"/>
      <c r="K31" s="6"/>
      <c r="L31">
        <f t="shared" si="5"/>
        <v>90.137290797895275</v>
      </c>
      <c r="M31">
        <f t="shared" si="6"/>
        <v>-0.80133736094953179</v>
      </c>
      <c r="N31">
        <f t="shared" si="7"/>
        <v>0.80133736094953179</v>
      </c>
      <c r="O31">
        <f t="shared" si="8"/>
        <v>0.64214156605356021</v>
      </c>
      <c r="P31" s="6">
        <f t="shared" si="9"/>
        <v>8.8901868899774299E-3</v>
      </c>
    </row>
    <row r="32" spans="1:16" x14ac:dyDescent="0.25">
      <c r="A32" s="1">
        <v>40580</v>
      </c>
      <c r="B32">
        <v>93.996503496503493</v>
      </c>
      <c r="C32">
        <f t="shared" si="0"/>
        <v>90.914730901996052</v>
      </c>
      <c r="D32">
        <f t="shared" si="1"/>
        <v>-3.0817725945074415</v>
      </c>
      <c r="E32">
        <f t="shared" si="2"/>
        <v>3.0817725945074415</v>
      </c>
      <c r="F32">
        <f t="shared" si="3"/>
        <v>9.4973223242571265</v>
      </c>
      <c r="G32" s="6">
        <f t="shared" si="4"/>
        <v>3.2786034372247454E-2</v>
      </c>
      <c r="H32" s="6"/>
      <c r="I32" s="6"/>
      <c r="J32" s="6"/>
      <c r="K32" s="6"/>
      <c r="L32">
        <f t="shared" si="5"/>
        <v>90.778360686654906</v>
      </c>
      <c r="M32">
        <f t="shared" si="6"/>
        <v>-3.2181428098485867</v>
      </c>
      <c r="N32">
        <f t="shared" si="7"/>
        <v>3.2181428098485867</v>
      </c>
      <c r="O32">
        <f t="shared" si="8"/>
        <v>10.356443144580156</v>
      </c>
      <c r="P32" s="6">
        <f t="shared" si="9"/>
        <v>3.5450549949418479E-2</v>
      </c>
    </row>
    <row r="33" spans="1:16" x14ac:dyDescent="0.25">
      <c r="A33" s="1">
        <v>40581</v>
      </c>
      <c r="B33">
        <v>53</v>
      </c>
      <c r="C33">
        <f t="shared" si="0"/>
        <v>91.53108542089754</v>
      </c>
      <c r="D33">
        <f t="shared" si="1"/>
        <v>38.53108542089754</v>
      </c>
      <c r="E33">
        <f t="shared" si="2"/>
        <v>38.53108542089754</v>
      </c>
      <c r="F33">
        <f t="shared" si="3"/>
        <v>1484.644543712503</v>
      </c>
      <c r="G33" s="6">
        <f t="shared" si="4"/>
        <v>0.72700161171504796</v>
      </c>
      <c r="H33" s="6"/>
      <c r="I33" s="6"/>
      <c r="J33" s="6"/>
      <c r="K33" s="6"/>
      <c r="L33">
        <f t="shared" si="5"/>
        <v>93.352874934533773</v>
      </c>
      <c r="M33">
        <f t="shared" si="6"/>
        <v>40.352874934533773</v>
      </c>
      <c r="N33">
        <f t="shared" si="7"/>
        <v>40.352874934533773</v>
      </c>
      <c r="O33">
        <f t="shared" si="8"/>
        <v>1628.354515482124</v>
      </c>
      <c r="P33" s="6">
        <f t="shared" si="9"/>
        <v>0.43226172694555276</v>
      </c>
    </row>
    <row r="34" spans="1:16" x14ac:dyDescent="0.25">
      <c r="A34" s="1">
        <v>40582</v>
      </c>
      <c r="B34">
        <v>53</v>
      </c>
      <c r="C34">
        <f t="shared" si="0"/>
        <v>83.824868336718026</v>
      </c>
      <c r="D34">
        <f t="shared" si="1"/>
        <v>30.824868336718026</v>
      </c>
      <c r="E34">
        <f t="shared" si="2"/>
        <v>30.824868336718026</v>
      </c>
      <c r="F34">
        <f t="shared" si="3"/>
        <v>950.1725079760015</v>
      </c>
      <c r="G34" s="6">
        <f t="shared" si="4"/>
        <v>0.58160128937203825</v>
      </c>
      <c r="H34" s="6"/>
      <c r="I34" s="6"/>
      <c r="J34" s="6"/>
      <c r="K34" s="6"/>
      <c r="L34">
        <f t="shared" si="5"/>
        <v>61.070574986906763</v>
      </c>
      <c r="M34">
        <f t="shared" si="6"/>
        <v>8.0705749869067631</v>
      </c>
      <c r="N34">
        <f t="shared" si="7"/>
        <v>8.0705749869067631</v>
      </c>
      <c r="O34">
        <f t="shared" si="8"/>
        <v>65.134180619285104</v>
      </c>
      <c r="P34" s="6">
        <f t="shared" si="9"/>
        <v>0.13215161292712663</v>
      </c>
    </row>
    <row r="35" spans="1:16" x14ac:dyDescent="0.25">
      <c r="A35" s="1">
        <v>40583</v>
      </c>
      <c r="B35">
        <v>53.499789473684203</v>
      </c>
      <c r="C35">
        <f t="shared" si="0"/>
        <v>77.659894669374438</v>
      </c>
      <c r="D35">
        <f t="shared" si="1"/>
        <v>24.160105195690235</v>
      </c>
      <c r="E35">
        <f t="shared" si="2"/>
        <v>24.160105195690235</v>
      </c>
      <c r="F35">
        <f t="shared" si="3"/>
        <v>583.71068306681832</v>
      </c>
      <c r="G35" s="6">
        <f t="shared" si="4"/>
        <v>0.45159252837012104</v>
      </c>
      <c r="H35" s="6"/>
      <c r="I35" s="6"/>
      <c r="J35" s="6"/>
      <c r="K35" s="6"/>
      <c r="L35">
        <f t="shared" si="5"/>
        <v>54.614114997381357</v>
      </c>
      <c r="M35">
        <f t="shared" si="6"/>
        <v>1.1143255236971541</v>
      </c>
      <c r="N35">
        <f t="shared" si="7"/>
        <v>1.1143255236971541</v>
      </c>
      <c r="O35">
        <f t="shared" si="8"/>
        <v>1.2417213727629368</v>
      </c>
      <c r="P35" s="6">
        <f t="shared" si="9"/>
        <v>2.040361770488424E-2</v>
      </c>
    </row>
    <row r="36" spans="1:16" x14ac:dyDescent="0.25">
      <c r="A36" s="1">
        <v>40584</v>
      </c>
      <c r="B36">
        <v>53.504166666666698</v>
      </c>
      <c r="C36">
        <f t="shared" si="0"/>
        <v>72.827873630236397</v>
      </c>
      <c r="D36">
        <f t="shared" si="1"/>
        <v>19.323706963569698</v>
      </c>
      <c r="E36">
        <f t="shared" si="2"/>
        <v>19.323706963569698</v>
      </c>
      <c r="F36">
        <f t="shared" si="3"/>
        <v>373.40565081391208</v>
      </c>
      <c r="G36" s="6">
        <f t="shared" si="4"/>
        <v>0.36116265643304452</v>
      </c>
      <c r="H36" s="6"/>
      <c r="I36" s="6"/>
      <c r="J36" s="6"/>
      <c r="K36" s="6"/>
      <c r="L36">
        <f t="shared" si="5"/>
        <v>53.722654578423636</v>
      </c>
      <c r="M36">
        <f t="shared" si="6"/>
        <v>0.21848791175693805</v>
      </c>
      <c r="N36">
        <f t="shared" si="7"/>
        <v>0.21848791175693805</v>
      </c>
      <c r="O36">
        <f t="shared" si="8"/>
        <v>4.7736967583907546E-2</v>
      </c>
      <c r="P36" s="6">
        <f t="shared" si="9"/>
        <v>4.0669604559095685E-3</v>
      </c>
    </row>
    <row r="37" spans="1:16" x14ac:dyDescent="0.25">
      <c r="A37" s="1">
        <v>40585</v>
      </c>
      <c r="B37">
        <v>53.499630450849999</v>
      </c>
      <c r="C37">
        <f t="shared" si="0"/>
        <v>68.963132237522458</v>
      </c>
      <c r="D37">
        <f t="shared" si="1"/>
        <v>15.46350178667246</v>
      </c>
      <c r="E37">
        <f t="shared" si="2"/>
        <v>15.46350178667246</v>
      </c>
      <c r="F37">
        <f t="shared" si="3"/>
        <v>239.11988750642234</v>
      </c>
      <c r="G37" s="6">
        <f t="shared" si="4"/>
        <v>0.28903941310171755</v>
      </c>
      <c r="H37" s="6"/>
      <c r="I37" s="6"/>
      <c r="J37" s="6"/>
      <c r="K37" s="6"/>
      <c r="L37">
        <f t="shared" si="5"/>
        <v>53.54786424901809</v>
      </c>
      <c r="M37">
        <f t="shared" si="6"/>
        <v>4.8233798168091369E-2</v>
      </c>
      <c r="N37">
        <f t="shared" si="7"/>
        <v>4.8233798168091369E-2</v>
      </c>
      <c r="O37">
        <f t="shared" si="8"/>
        <v>2.3264992857201742E-3</v>
      </c>
      <c r="P37" s="6">
        <f t="shared" si="9"/>
        <v>9.0076044758359965E-4</v>
      </c>
    </row>
    <row r="38" spans="1:16" x14ac:dyDescent="0.25">
      <c r="A38" s="1">
        <v>40586</v>
      </c>
      <c r="B38">
        <v>53.5017793594306</v>
      </c>
      <c r="C38">
        <f t="shared" si="0"/>
        <v>65.870431880187965</v>
      </c>
      <c r="D38">
        <f t="shared" si="1"/>
        <v>12.368652520757365</v>
      </c>
      <c r="E38">
        <f t="shared" si="2"/>
        <v>12.368652520757365</v>
      </c>
      <c r="F38">
        <f t="shared" si="3"/>
        <v>152.98356517923753</v>
      </c>
      <c r="G38" s="6">
        <f t="shared" si="4"/>
        <v>0.23118207784573766</v>
      </c>
      <c r="H38" s="6"/>
      <c r="I38" s="6"/>
      <c r="J38" s="6"/>
      <c r="K38" s="6"/>
      <c r="L38">
        <f t="shared" si="5"/>
        <v>53.509277210483624</v>
      </c>
      <c r="M38">
        <f t="shared" si="6"/>
        <v>7.4978510530243625E-3</v>
      </c>
      <c r="N38">
        <f t="shared" si="7"/>
        <v>7.4978510530243625E-3</v>
      </c>
      <c r="O38">
        <f t="shared" si="8"/>
        <v>5.621777041333854E-5</v>
      </c>
      <c r="P38" s="6">
        <f t="shared" si="9"/>
        <v>1.401224506085343E-4</v>
      </c>
    </row>
    <row r="39" spans="1:16" x14ac:dyDescent="0.25">
      <c r="A39" s="1">
        <v>40587</v>
      </c>
      <c r="B39">
        <v>52.4991717283269</v>
      </c>
      <c r="C39">
        <f t="shared" si="0"/>
        <v>63.396701376036489</v>
      </c>
      <c r="D39">
        <f t="shared" si="1"/>
        <v>10.89752964770959</v>
      </c>
      <c r="E39">
        <f t="shared" si="2"/>
        <v>10.89752964770959</v>
      </c>
      <c r="F39">
        <f t="shared" si="3"/>
        <v>118.75615242270949</v>
      </c>
      <c r="G39" s="6">
        <f t="shared" si="4"/>
        <v>0.20757526812236593</v>
      </c>
      <c r="H39" s="6"/>
      <c r="I39" s="6"/>
      <c r="J39" s="6"/>
      <c r="K39" s="6"/>
      <c r="L39">
        <f t="shared" si="5"/>
        <v>53.503278929641212</v>
      </c>
      <c r="M39">
        <f t="shared" si="6"/>
        <v>1.0041072013143122</v>
      </c>
      <c r="N39">
        <f t="shared" si="7"/>
        <v>1.0041072013143122</v>
      </c>
      <c r="O39">
        <f t="shared" si="8"/>
        <v>1.0082312717312607</v>
      </c>
      <c r="P39" s="6">
        <f t="shared" si="9"/>
        <v>1.8767208690793517E-2</v>
      </c>
    </row>
    <row r="40" spans="1:16" x14ac:dyDescent="0.25">
      <c r="A40" s="1">
        <v>40588</v>
      </c>
      <c r="B40">
        <v>77.641618497109803</v>
      </c>
      <c r="C40">
        <f t="shared" si="0"/>
        <v>61.217195446494571</v>
      </c>
      <c r="D40">
        <f t="shared" si="1"/>
        <v>-16.424423050615232</v>
      </c>
      <c r="E40">
        <f t="shared" si="2"/>
        <v>16.424423050615232</v>
      </c>
      <c r="F40">
        <f t="shared" si="3"/>
        <v>269.76167254558095</v>
      </c>
      <c r="G40" s="6">
        <f t="shared" si="4"/>
        <v>0.21154148211408844</v>
      </c>
      <c r="H40" s="6"/>
      <c r="I40" s="6"/>
      <c r="J40" s="6"/>
      <c r="K40" s="6"/>
      <c r="L40">
        <f t="shared" si="5"/>
        <v>52.699993168589764</v>
      </c>
      <c r="M40">
        <f t="shared" si="6"/>
        <v>-24.94162532852004</v>
      </c>
      <c r="N40">
        <f t="shared" si="7"/>
        <v>24.94162532852004</v>
      </c>
      <c r="O40">
        <f t="shared" si="8"/>
        <v>622.08467402827239</v>
      </c>
      <c r="P40" s="6">
        <f t="shared" si="9"/>
        <v>0.47327568428198091</v>
      </c>
    </row>
    <row r="41" spans="1:16" x14ac:dyDescent="0.25">
      <c r="A41" s="1">
        <v>40589</v>
      </c>
      <c r="B41">
        <v>96.791187270501794</v>
      </c>
      <c r="C41">
        <f t="shared" si="0"/>
        <v>64.502080056617615</v>
      </c>
      <c r="D41">
        <f t="shared" si="1"/>
        <v>-32.289107213884179</v>
      </c>
      <c r="E41">
        <f t="shared" si="2"/>
        <v>32.289107213884179</v>
      </c>
      <c r="F41">
        <f t="shared" si="3"/>
        <v>1042.5864446697074</v>
      </c>
      <c r="G41" s="6">
        <f t="shared" si="4"/>
        <v>0.3335955279032376</v>
      </c>
      <c r="H41" s="6"/>
      <c r="I41" s="6"/>
      <c r="J41" s="6"/>
      <c r="K41" s="6"/>
      <c r="L41">
        <f t="shared" si="5"/>
        <v>72.6532934314058</v>
      </c>
      <c r="M41">
        <f t="shared" si="6"/>
        <v>-24.137893839095995</v>
      </c>
      <c r="N41">
        <f t="shared" si="7"/>
        <v>24.137893839095995</v>
      </c>
      <c r="O41">
        <f t="shared" si="8"/>
        <v>582.63791898746842</v>
      </c>
      <c r="P41" s="6">
        <f t="shared" si="9"/>
        <v>0.33223399379527535</v>
      </c>
    </row>
    <row r="42" spans="1:16" x14ac:dyDescent="0.25">
      <c r="A42" s="1">
        <v>40590</v>
      </c>
      <c r="B42">
        <v>94.801913337084997</v>
      </c>
      <c r="C42">
        <f t="shared" si="0"/>
        <v>70.959901499394448</v>
      </c>
      <c r="D42">
        <f t="shared" si="1"/>
        <v>-23.842011837690549</v>
      </c>
      <c r="E42">
        <f t="shared" si="2"/>
        <v>23.842011837690549</v>
      </c>
      <c r="F42">
        <f t="shared" si="3"/>
        <v>568.44152846857628</v>
      </c>
      <c r="G42" s="6">
        <f t="shared" si="4"/>
        <v>0.25149293931353528</v>
      </c>
      <c r="H42" s="6"/>
      <c r="I42" s="6"/>
      <c r="J42" s="6"/>
      <c r="K42" s="6"/>
      <c r="L42">
        <f t="shared" si="5"/>
        <v>91.963608502682604</v>
      </c>
      <c r="M42">
        <f t="shared" si="6"/>
        <v>-2.8383048344023933</v>
      </c>
      <c r="N42">
        <f t="shared" si="7"/>
        <v>2.8383048344023933</v>
      </c>
      <c r="O42">
        <f t="shared" si="8"/>
        <v>8.0559743329919975</v>
      </c>
      <c r="P42" s="6">
        <f t="shared" si="9"/>
        <v>3.0863347802621285E-2</v>
      </c>
    </row>
    <row r="43" spans="1:16" x14ac:dyDescent="0.25">
      <c r="A43" s="1">
        <v>40591</v>
      </c>
      <c r="B43">
        <v>96.811273635390606</v>
      </c>
      <c r="C43">
        <f t="shared" si="0"/>
        <v>75.728303866932563</v>
      </c>
      <c r="D43">
        <f t="shared" si="1"/>
        <v>-21.082969768458042</v>
      </c>
      <c r="E43">
        <f t="shared" si="2"/>
        <v>21.082969768458042</v>
      </c>
      <c r="F43">
        <f t="shared" si="3"/>
        <v>444.49161425771575</v>
      </c>
      <c r="G43" s="6">
        <f t="shared" si="4"/>
        <v>0.21777391182622446</v>
      </c>
      <c r="H43" s="6"/>
      <c r="I43" s="6"/>
      <c r="J43" s="6"/>
      <c r="K43" s="6"/>
      <c r="L43">
        <f t="shared" si="5"/>
        <v>94.23425237020453</v>
      </c>
      <c r="M43">
        <f t="shared" si="6"/>
        <v>-2.577021265186076</v>
      </c>
      <c r="N43">
        <f t="shared" si="7"/>
        <v>2.577021265186076</v>
      </c>
      <c r="O43">
        <f t="shared" si="8"/>
        <v>6.6410386012212435</v>
      </c>
      <c r="P43" s="6">
        <f t="shared" si="9"/>
        <v>2.7346969921956867E-2</v>
      </c>
    </row>
    <row r="44" spans="1:16" x14ac:dyDescent="0.25">
      <c r="A44" s="1">
        <v>40592</v>
      </c>
      <c r="B44">
        <v>97.996484698097603</v>
      </c>
      <c r="C44">
        <f t="shared" si="0"/>
        <v>79.944897820624178</v>
      </c>
      <c r="D44">
        <f t="shared" si="1"/>
        <v>-18.051586877473426</v>
      </c>
      <c r="E44">
        <f t="shared" si="2"/>
        <v>18.051586877473426</v>
      </c>
      <c r="F44">
        <f t="shared" si="3"/>
        <v>325.85978879497077</v>
      </c>
      <c r="G44" s="6">
        <f t="shared" si="4"/>
        <v>0.18420647366164003</v>
      </c>
      <c r="H44" s="6"/>
      <c r="I44" s="6"/>
      <c r="J44" s="6"/>
      <c r="K44" s="6"/>
      <c r="L44">
        <f t="shared" si="5"/>
        <v>96.295869382353402</v>
      </c>
      <c r="M44">
        <f t="shared" si="6"/>
        <v>-1.7006153157442014</v>
      </c>
      <c r="N44">
        <f t="shared" si="7"/>
        <v>1.7006153157442014</v>
      </c>
      <c r="O44">
        <f t="shared" si="8"/>
        <v>2.8920924521437499</v>
      </c>
      <c r="P44" s="6">
        <f t="shared" si="9"/>
        <v>1.7660314265316203E-2</v>
      </c>
    </row>
    <row r="45" spans="1:16" x14ac:dyDescent="0.25">
      <c r="A45" s="1">
        <v>40593</v>
      </c>
      <c r="B45">
        <v>98.453027139874706</v>
      </c>
      <c r="C45">
        <f t="shared" si="0"/>
        <v>83.555215196118866</v>
      </c>
      <c r="D45">
        <f t="shared" si="1"/>
        <v>-14.897811943755841</v>
      </c>
      <c r="E45">
        <f t="shared" si="2"/>
        <v>14.897811943755841</v>
      </c>
      <c r="F45">
        <f t="shared" si="3"/>
        <v>221.94480071151418</v>
      </c>
      <c r="G45" s="6">
        <f t="shared" si="4"/>
        <v>0.15131898303736402</v>
      </c>
      <c r="H45" s="6"/>
      <c r="I45" s="6"/>
      <c r="J45" s="6"/>
      <c r="K45" s="6"/>
      <c r="L45">
        <f t="shared" si="5"/>
        <v>97.656361634948766</v>
      </c>
      <c r="M45">
        <f t="shared" si="6"/>
        <v>-0.79666550492594013</v>
      </c>
      <c r="N45">
        <f t="shared" si="7"/>
        <v>0.79666550492594013</v>
      </c>
      <c r="O45">
        <f t="shared" si="8"/>
        <v>0.63467592673890316</v>
      </c>
      <c r="P45" s="6">
        <f t="shared" si="9"/>
        <v>8.1578454448668868E-3</v>
      </c>
    </row>
    <row r="46" spans="1:16" x14ac:dyDescent="0.25">
      <c r="A46" s="1">
        <v>40594</v>
      </c>
      <c r="B46">
        <v>99.474333063864194</v>
      </c>
      <c r="C46">
        <f t="shared" si="0"/>
        <v>86.534777584870042</v>
      </c>
      <c r="D46">
        <f t="shared" si="1"/>
        <v>-12.939555478994151</v>
      </c>
      <c r="E46">
        <f t="shared" si="2"/>
        <v>12.939555478994151</v>
      </c>
      <c r="F46">
        <f t="shared" si="3"/>
        <v>167.43209599396755</v>
      </c>
      <c r="G46" s="6">
        <f t="shared" si="4"/>
        <v>0.1300793388650994</v>
      </c>
      <c r="H46" s="6"/>
      <c r="I46" s="6"/>
      <c r="J46" s="6"/>
      <c r="K46" s="6"/>
      <c r="L46">
        <f t="shared" si="5"/>
        <v>98.293694038889527</v>
      </c>
      <c r="M46">
        <f t="shared" si="6"/>
        <v>-1.180639024974667</v>
      </c>
      <c r="N46">
        <f t="shared" si="7"/>
        <v>1.180639024974667</v>
      </c>
      <c r="O46">
        <f t="shared" si="8"/>
        <v>1.3939085072931323</v>
      </c>
      <c r="P46" s="6">
        <f t="shared" si="9"/>
        <v>1.201134046816423E-2</v>
      </c>
    </row>
    <row r="47" spans="1:16" x14ac:dyDescent="0.25">
      <c r="A47" s="1">
        <v>40595</v>
      </c>
      <c r="B47">
        <v>99.505254648342799</v>
      </c>
      <c r="C47">
        <f t="shared" si="0"/>
        <v>89.122688680668887</v>
      </c>
      <c r="D47">
        <f t="shared" si="1"/>
        <v>-10.382565967673912</v>
      </c>
      <c r="E47">
        <f t="shared" si="2"/>
        <v>10.382565967673912</v>
      </c>
      <c r="F47">
        <f t="shared" si="3"/>
        <v>107.79767607310052</v>
      </c>
      <c r="G47" s="6">
        <f t="shared" si="4"/>
        <v>0.10434188630908477</v>
      </c>
      <c r="H47" s="6"/>
      <c r="I47" s="6"/>
      <c r="J47" s="6"/>
      <c r="K47" s="6"/>
      <c r="L47">
        <f t="shared" si="5"/>
        <v>99.238205258869272</v>
      </c>
      <c r="M47">
        <f t="shared" si="6"/>
        <v>-0.2670493894735273</v>
      </c>
      <c r="N47">
        <f t="shared" si="7"/>
        <v>0.2670493894735273</v>
      </c>
      <c r="O47">
        <f t="shared" si="8"/>
        <v>7.1315376418183668E-2</v>
      </c>
      <c r="P47" s="6">
        <f t="shared" si="9"/>
        <v>2.6909937435578538E-3</v>
      </c>
    </row>
    <row r="48" spans="1:16" x14ac:dyDescent="0.25">
      <c r="A48" s="1">
        <v>40596</v>
      </c>
      <c r="B48">
        <v>98.629522431259005</v>
      </c>
      <c r="C48">
        <f t="shared" si="0"/>
        <v>91.199201874203666</v>
      </c>
      <c r="D48">
        <f t="shared" si="1"/>
        <v>-7.4303205570553388</v>
      </c>
      <c r="E48">
        <f t="shared" si="2"/>
        <v>7.4303205570553388</v>
      </c>
      <c r="F48">
        <f t="shared" si="3"/>
        <v>55.209663580599162</v>
      </c>
      <c r="G48" s="6">
        <f t="shared" si="4"/>
        <v>7.5335663946198131E-2</v>
      </c>
      <c r="H48" s="6"/>
      <c r="I48" s="6"/>
      <c r="J48" s="6"/>
      <c r="K48" s="6"/>
      <c r="L48">
        <f t="shared" si="5"/>
        <v>99.451844770448105</v>
      </c>
      <c r="M48">
        <f t="shared" si="6"/>
        <v>0.82232233918909969</v>
      </c>
      <c r="N48">
        <f t="shared" si="7"/>
        <v>0.82232233918909969</v>
      </c>
      <c r="O48">
        <f t="shared" si="8"/>
        <v>0.67621402952943277</v>
      </c>
      <c r="P48" s="6">
        <f t="shared" si="9"/>
        <v>8.268547869445364E-3</v>
      </c>
    </row>
    <row r="49" spans="1:16" x14ac:dyDescent="0.25">
      <c r="A49" s="1">
        <v>40597</v>
      </c>
      <c r="B49">
        <v>99.0010718113612</v>
      </c>
      <c r="C49">
        <f t="shared" si="0"/>
        <v>92.685265985614748</v>
      </c>
      <c r="D49">
        <f t="shared" si="1"/>
        <v>-6.3158058257464518</v>
      </c>
      <c r="E49">
        <f t="shared" si="2"/>
        <v>6.3158058257464518</v>
      </c>
      <c r="F49">
        <f t="shared" si="3"/>
        <v>39.889403228532821</v>
      </c>
      <c r="G49" s="6">
        <f t="shared" si="4"/>
        <v>6.379532776958946E-2</v>
      </c>
      <c r="H49" s="6"/>
      <c r="I49" s="6"/>
      <c r="J49" s="6"/>
      <c r="K49" s="6"/>
      <c r="L49">
        <f t="shared" si="5"/>
        <v>98.793986899096836</v>
      </c>
      <c r="M49">
        <f t="shared" si="6"/>
        <v>-0.20708491226436365</v>
      </c>
      <c r="N49">
        <f t="shared" si="7"/>
        <v>0.20708491226436365</v>
      </c>
      <c r="O49">
        <f t="shared" si="8"/>
        <v>4.2884160887539192E-2</v>
      </c>
      <c r="P49" s="6">
        <f t="shared" si="9"/>
        <v>2.096128709491901E-3</v>
      </c>
    </row>
    <row r="50" spans="1:16" x14ac:dyDescent="0.25">
      <c r="A50" s="1">
        <v>40598</v>
      </c>
      <c r="B50">
        <v>95.464379947229503</v>
      </c>
      <c r="C50">
        <f t="shared" si="0"/>
        <v>93.948427150764047</v>
      </c>
      <c r="D50">
        <f t="shared" si="1"/>
        <v>-1.5159527964654558</v>
      </c>
      <c r="E50">
        <f t="shared" si="2"/>
        <v>1.5159527964654558</v>
      </c>
      <c r="F50">
        <f t="shared" si="3"/>
        <v>2.2981128811114355</v>
      </c>
      <c r="G50" s="6">
        <f t="shared" si="4"/>
        <v>1.5879774187015507E-2</v>
      </c>
      <c r="H50" s="6"/>
      <c r="I50" s="6"/>
      <c r="J50" s="6"/>
      <c r="K50" s="6"/>
      <c r="L50">
        <f t="shared" si="5"/>
        <v>98.959654828908342</v>
      </c>
      <c r="M50">
        <f t="shared" si="6"/>
        <v>3.4952748816788386</v>
      </c>
      <c r="N50">
        <f t="shared" si="7"/>
        <v>3.4952748816788386</v>
      </c>
      <c r="O50">
        <f t="shared" si="8"/>
        <v>12.21694649849502</v>
      </c>
      <c r="P50" s="6">
        <f t="shared" si="9"/>
        <v>3.5320200820443751E-2</v>
      </c>
    </row>
    <row r="51" spans="1:16" x14ac:dyDescent="0.25">
      <c r="A51" s="1">
        <v>40599</v>
      </c>
      <c r="B51">
        <v>85.83</v>
      </c>
      <c r="C51">
        <f t="shared" si="0"/>
        <v>94.251617710057147</v>
      </c>
      <c r="D51">
        <f t="shared" si="1"/>
        <v>8.4216177100571485</v>
      </c>
      <c r="E51">
        <f t="shared" si="2"/>
        <v>8.4216177100571485</v>
      </c>
      <c r="F51">
        <f t="shared" si="3"/>
        <v>70.923644854348211</v>
      </c>
      <c r="G51" s="6">
        <f t="shared" si="4"/>
        <v>9.8119744961635197E-2</v>
      </c>
      <c r="H51" s="6"/>
      <c r="I51" s="6"/>
      <c r="J51" s="6"/>
      <c r="K51" s="6"/>
      <c r="L51">
        <f t="shared" si="5"/>
        <v>96.163434923565276</v>
      </c>
      <c r="M51">
        <f t="shared" si="6"/>
        <v>10.333434923565278</v>
      </c>
      <c r="N51">
        <f t="shared" si="7"/>
        <v>10.333434923565278</v>
      </c>
      <c r="O51">
        <f t="shared" si="8"/>
        <v>106.77987731955854</v>
      </c>
      <c r="P51" s="6">
        <f t="shared" si="9"/>
        <v>0.10745700724790795</v>
      </c>
    </row>
    <row r="52" spans="1:16" x14ac:dyDescent="0.25">
      <c r="A52" s="1">
        <v>40600</v>
      </c>
      <c r="B52">
        <v>94.511504424778806</v>
      </c>
      <c r="C52">
        <f t="shared" si="0"/>
        <v>92.56729416804572</v>
      </c>
      <c r="D52">
        <f t="shared" si="1"/>
        <v>-1.9442102567330863</v>
      </c>
      <c r="E52">
        <f t="shared" si="2"/>
        <v>1.9442102567330863</v>
      </c>
      <c r="F52">
        <f t="shared" si="3"/>
        <v>3.7799535223861334</v>
      </c>
      <c r="G52" s="6">
        <f t="shared" si="4"/>
        <v>2.0571149179838447E-2</v>
      </c>
      <c r="H52" s="6"/>
      <c r="I52" s="6"/>
      <c r="J52" s="6"/>
      <c r="K52" s="6"/>
      <c r="L52">
        <f t="shared" si="5"/>
        <v>87.896686984713057</v>
      </c>
      <c r="M52">
        <f t="shared" si="6"/>
        <v>-6.6148174400657496</v>
      </c>
      <c r="N52">
        <f t="shared" si="7"/>
        <v>6.6148174400657496</v>
      </c>
      <c r="O52">
        <f t="shared" si="8"/>
        <v>43.755809765397998</v>
      </c>
      <c r="P52" s="6">
        <f t="shared" si="9"/>
        <v>7.525673227269869E-2</v>
      </c>
    </row>
    <row r="53" spans="1:16" x14ac:dyDescent="0.25">
      <c r="A53" s="1">
        <v>40601</v>
      </c>
      <c r="B53">
        <v>96.876574307304793</v>
      </c>
      <c r="C53">
        <f t="shared" si="0"/>
        <v>92.956136219392349</v>
      </c>
      <c r="D53">
        <f t="shared" si="1"/>
        <v>-3.9204380879124443</v>
      </c>
      <c r="E53">
        <f t="shared" si="2"/>
        <v>3.9204380879124443</v>
      </c>
      <c r="F53">
        <f t="shared" si="3"/>
        <v>15.369834801154582</v>
      </c>
      <c r="G53" s="6">
        <f t="shared" si="4"/>
        <v>4.0468380678659391E-2</v>
      </c>
      <c r="H53" s="6"/>
      <c r="I53" s="6"/>
      <c r="J53" s="6"/>
      <c r="K53" s="6"/>
      <c r="L53">
        <f t="shared" si="5"/>
        <v>93.188540936765662</v>
      </c>
      <c r="M53">
        <f t="shared" si="6"/>
        <v>-3.6880333705391308</v>
      </c>
      <c r="N53">
        <f t="shared" si="7"/>
        <v>3.6880333705391308</v>
      </c>
      <c r="O53">
        <f t="shared" si="8"/>
        <v>13.601590142210222</v>
      </c>
      <c r="P53" s="6">
        <f t="shared" si="9"/>
        <v>3.9576039430016349E-2</v>
      </c>
    </row>
    <row r="54" spans="1:16" x14ac:dyDescent="0.25">
      <c r="A54" s="1">
        <v>40602</v>
      </c>
      <c r="B54">
        <v>97.3535220539829</v>
      </c>
      <c r="C54">
        <f t="shared" si="0"/>
        <v>93.740223836974849</v>
      </c>
      <c r="D54">
        <f t="shared" si="1"/>
        <v>-3.613298217008051</v>
      </c>
      <c r="E54">
        <f t="shared" si="2"/>
        <v>3.613298217008051</v>
      </c>
      <c r="F54">
        <f t="shared" si="3"/>
        <v>13.05592400503356</v>
      </c>
      <c r="G54" s="6">
        <f t="shared" si="4"/>
        <v>3.7115228507135709E-2</v>
      </c>
      <c r="H54" s="6"/>
      <c r="I54" s="6"/>
      <c r="J54" s="6"/>
      <c r="K54" s="6"/>
      <c r="L54">
        <f t="shared" si="5"/>
        <v>96.138967633196984</v>
      </c>
      <c r="M54">
        <f t="shared" si="6"/>
        <v>-1.214554420785916</v>
      </c>
      <c r="N54">
        <f t="shared" si="7"/>
        <v>1.214554420785916</v>
      </c>
      <c r="O54">
        <f t="shared" si="8"/>
        <v>1.475142441050612</v>
      </c>
      <c r="P54" s="6">
        <f t="shared" si="9"/>
        <v>1.2633320813469271E-2</v>
      </c>
    </row>
    <row r="55" spans="1:16" x14ac:dyDescent="0.25">
      <c r="A55" s="1">
        <v>40603</v>
      </c>
      <c r="B55">
        <v>94.028135990621294</v>
      </c>
      <c r="C55">
        <f t="shared" si="0"/>
        <v>94.462883480376462</v>
      </c>
      <c r="D55">
        <f t="shared" si="1"/>
        <v>0.43474748975516775</v>
      </c>
      <c r="E55">
        <f t="shared" si="2"/>
        <v>0.43474748975516775</v>
      </c>
      <c r="F55">
        <f t="shared" si="3"/>
        <v>0.1890053798484197</v>
      </c>
      <c r="G55" s="6">
        <f t="shared" si="4"/>
        <v>4.6235893668947247E-3</v>
      </c>
      <c r="H55" s="6"/>
      <c r="I55" s="6"/>
      <c r="J55" s="6"/>
      <c r="K55" s="6"/>
      <c r="L55">
        <f t="shared" si="5"/>
        <v>97.110611169825731</v>
      </c>
      <c r="M55">
        <f t="shared" si="6"/>
        <v>3.0824751792044367</v>
      </c>
      <c r="N55">
        <f t="shared" si="7"/>
        <v>3.0824751792044367</v>
      </c>
      <c r="O55">
        <f t="shared" si="8"/>
        <v>9.5016532304114243</v>
      </c>
      <c r="P55" s="6">
        <f t="shared" si="9"/>
        <v>3.174189866660241E-2</v>
      </c>
    </row>
    <row r="56" spans="1:16" x14ac:dyDescent="0.25">
      <c r="A56" s="1">
        <v>40604</v>
      </c>
      <c r="B56">
        <v>92.675378787878799</v>
      </c>
      <c r="C56">
        <f t="shared" si="0"/>
        <v>94.375933982425423</v>
      </c>
      <c r="D56">
        <f t="shared" si="1"/>
        <v>1.7005551945466237</v>
      </c>
      <c r="E56">
        <f t="shared" si="2"/>
        <v>1.7005551945466237</v>
      </c>
      <c r="F56">
        <f t="shared" si="3"/>
        <v>2.8918879696995052</v>
      </c>
      <c r="G56" s="6">
        <f t="shared" si="4"/>
        <v>1.8349589899588764E-2</v>
      </c>
      <c r="H56" s="6"/>
      <c r="I56" s="6"/>
      <c r="J56" s="6"/>
      <c r="K56" s="6"/>
      <c r="L56">
        <f t="shared" si="5"/>
        <v>94.644631026462179</v>
      </c>
      <c r="M56">
        <f t="shared" si="6"/>
        <v>1.9692522385833797</v>
      </c>
      <c r="N56">
        <f t="shared" si="7"/>
        <v>1.9692522385833797</v>
      </c>
      <c r="O56">
        <f t="shared" si="8"/>
        <v>3.8779543791656521</v>
      </c>
      <c r="P56" s="6">
        <f t="shared" si="9"/>
        <v>2.0806803484000973E-2</v>
      </c>
    </row>
    <row r="57" spans="1:16" x14ac:dyDescent="0.25">
      <c r="A57" s="1">
        <v>40605</v>
      </c>
      <c r="B57">
        <v>94.762666666666703</v>
      </c>
      <c r="C57">
        <f t="shared" si="0"/>
        <v>94.035822943516109</v>
      </c>
      <c r="D57">
        <f t="shared" si="1"/>
        <v>-0.7268437231505942</v>
      </c>
      <c r="E57">
        <f t="shared" si="2"/>
        <v>0.7268437231505942</v>
      </c>
      <c r="F57">
        <f t="shared" si="3"/>
        <v>0.52830179788341758</v>
      </c>
      <c r="G57" s="6">
        <f t="shared" si="4"/>
        <v>7.6701484742647662E-3</v>
      </c>
      <c r="H57" s="6"/>
      <c r="I57" s="6"/>
      <c r="J57" s="6"/>
      <c r="K57" s="6"/>
      <c r="L57">
        <f t="shared" si="5"/>
        <v>93.069229235595486</v>
      </c>
      <c r="M57">
        <f t="shared" si="6"/>
        <v>-1.6934374310712172</v>
      </c>
      <c r="N57">
        <f t="shared" si="7"/>
        <v>1.6934374310712172</v>
      </c>
      <c r="O57">
        <f t="shared" si="8"/>
        <v>2.8677303329530837</v>
      </c>
      <c r="P57" s="6">
        <f t="shared" si="9"/>
        <v>1.8195459927839833E-2</v>
      </c>
    </row>
    <row r="58" spans="1:16" x14ac:dyDescent="0.25">
      <c r="A58" s="1">
        <v>40606</v>
      </c>
      <c r="B58">
        <v>98.049756097561001</v>
      </c>
      <c r="C58">
        <f t="shared" si="0"/>
        <v>94.181191688146242</v>
      </c>
      <c r="D58">
        <f t="shared" si="1"/>
        <v>-3.8685644094147591</v>
      </c>
      <c r="E58">
        <f t="shared" si="2"/>
        <v>3.8685644094147591</v>
      </c>
      <c r="F58">
        <f t="shared" si="3"/>
        <v>14.965790589790563</v>
      </c>
      <c r="G58" s="6">
        <f t="shared" si="4"/>
        <v>3.9455115070000567E-2</v>
      </c>
      <c r="H58" s="6"/>
      <c r="I58" s="6"/>
      <c r="J58" s="6"/>
      <c r="K58" s="6"/>
      <c r="L58">
        <f t="shared" si="5"/>
        <v>94.423979180452463</v>
      </c>
      <c r="M58">
        <f t="shared" si="6"/>
        <v>-3.6257769171085386</v>
      </c>
      <c r="N58">
        <f t="shared" si="7"/>
        <v>3.6257769171085386</v>
      </c>
      <c r="O58">
        <f t="shared" si="8"/>
        <v>13.146258252637098</v>
      </c>
      <c r="P58" s="6">
        <f t="shared" si="9"/>
        <v>3.8398899819497782E-2</v>
      </c>
    </row>
    <row r="59" spans="1:16" x14ac:dyDescent="0.25">
      <c r="A59" s="1">
        <v>40607</v>
      </c>
      <c r="B59">
        <v>98.576041666666697</v>
      </c>
      <c r="C59">
        <f t="shared" si="0"/>
        <v>94.9549045700292</v>
      </c>
      <c r="D59">
        <f t="shared" si="1"/>
        <v>-3.6211370966374972</v>
      </c>
      <c r="E59">
        <f t="shared" si="2"/>
        <v>3.6211370966374972</v>
      </c>
      <c r="F59">
        <f t="shared" si="3"/>
        <v>13.112633872644242</v>
      </c>
      <c r="G59" s="6">
        <f t="shared" si="4"/>
        <v>3.6734454289433879E-2</v>
      </c>
      <c r="H59" s="6"/>
      <c r="I59" s="6"/>
      <c r="J59" s="6"/>
      <c r="K59" s="6"/>
      <c r="L59">
        <f t="shared" si="5"/>
        <v>97.324600714139294</v>
      </c>
      <c r="M59">
        <f t="shared" si="6"/>
        <v>-1.2514409525274033</v>
      </c>
      <c r="N59">
        <f t="shared" si="7"/>
        <v>1.2514409525274033</v>
      </c>
      <c r="O59">
        <f t="shared" si="8"/>
        <v>1.5661044576626943</v>
      </c>
      <c r="P59" s="6">
        <f t="shared" si="9"/>
        <v>1.2858423701147476E-2</v>
      </c>
    </row>
    <row r="60" spans="1:16" x14ac:dyDescent="0.25">
      <c r="A60" s="1">
        <v>40608</v>
      </c>
      <c r="B60">
        <v>97.916583582585602</v>
      </c>
      <c r="C60">
        <f t="shared" si="0"/>
        <v>95.679131989356705</v>
      </c>
      <c r="D60">
        <f t="shared" si="1"/>
        <v>-2.2374515932288972</v>
      </c>
      <c r="E60">
        <f t="shared" si="2"/>
        <v>2.2374515932288972</v>
      </c>
      <c r="F60">
        <f t="shared" si="3"/>
        <v>5.0061896320425303</v>
      </c>
      <c r="G60" s="6">
        <f t="shared" si="4"/>
        <v>2.2850588851905433E-2</v>
      </c>
      <c r="H60" s="6"/>
      <c r="I60" s="6"/>
      <c r="J60" s="6"/>
      <c r="K60" s="6"/>
      <c r="L60">
        <f t="shared" si="5"/>
        <v>98.325753476161225</v>
      </c>
      <c r="M60">
        <f t="shared" si="6"/>
        <v>0.40916989357562272</v>
      </c>
      <c r="N60">
        <f t="shared" si="7"/>
        <v>0.40916989357562272</v>
      </c>
      <c r="O60">
        <f t="shared" si="8"/>
        <v>0.16742000180868644</v>
      </c>
      <c r="P60" s="6">
        <f t="shared" si="9"/>
        <v>4.1613705373213811E-3</v>
      </c>
    </row>
    <row r="61" spans="1:16" x14ac:dyDescent="0.25">
      <c r="A61" s="1">
        <v>40609</v>
      </c>
      <c r="B61">
        <v>99.205913134484604</v>
      </c>
      <c r="C61">
        <f t="shared" si="0"/>
        <v>96.126622308002482</v>
      </c>
      <c r="D61">
        <f t="shared" si="1"/>
        <v>-3.0792908264821222</v>
      </c>
      <c r="E61">
        <f t="shared" si="2"/>
        <v>3.0792908264821222</v>
      </c>
      <c r="F61">
        <f t="shared" si="3"/>
        <v>9.4820319940569515</v>
      </c>
      <c r="G61" s="6">
        <f t="shared" si="4"/>
        <v>3.1039387967809966E-2</v>
      </c>
      <c r="H61" s="6"/>
      <c r="I61" s="6"/>
      <c r="J61" s="6"/>
      <c r="K61" s="6"/>
      <c r="L61">
        <f t="shared" si="5"/>
        <v>97.998417561300727</v>
      </c>
      <c r="M61">
        <f t="shared" si="6"/>
        <v>-1.207495573183877</v>
      </c>
      <c r="N61">
        <f t="shared" si="7"/>
        <v>1.207495573183877</v>
      </c>
      <c r="O61">
        <f t="shared" si="8"/>
        <v>1.4580455592586596</v>
      </c>
      <c r="P61" s="6">
        <f t="shared" si="9"/>
        <v>1.232158236053715E-2</v>
      </c>
    </row>
    <row r="62" spans="1:16" x14ac:dyDescent="0.25">
      <c r="A62" s="1">
        <v>40610</v>
      </c>
      <c r="B62">
        <v>98.6071830106184</v>
      </c>
      <c r="C62">
        <f t="shared" si="0"/>
        <v>96.742480473298912</v>
      </c>
      <c r="D62">
        <f t="shared" si="1"/>
        <v>-1.8647025373194879</v>
      </c>
      <c r="E62">
        <f t="shared" si="2"/>
        <v>1.8647025373194879</v>
      </c>
      <c r="F62">
        <f t="shared" si="3"/>
        <v>3.4771155526857362</v>
      </c>
      <c r="G62" s="6">
        <f t="shared" si="4"/>
        <v>1.8910412815653498E-2</v>
      </c>
      <c r="H62" s="6"/>
      <c r="I62" s="6"/>
      <c r="J62" s="6"/>
      <c r="K62" s="6"/>
      <c r="L62">
        <f t="shared" si="5"/>
        <v>98.964414019847837</v>
      </c>
      <c r="M62">
        <f t="shared" si="6"/>
        <v>0.35723100922943729</v>
      </c>
      <c r="N62">
        <f t="shared" si="7"/>
        <v>0.35723100922943729</v>
      </c>
      <c r="O62">
        <f t="shared" si="8"/>
        <v>0.1276139939550823</v>
      </c>
      <c r="P62" s="6">
        <f t="shared" si="9"/>
        <v>3.6096915519329273E-3</v>
      </c>
    </row>
    <row r="63" spans="1:16" x14ac:dyDescent="0.25">
      <c r="A63" s="1">
        <v>40611</v>
      </c>
      <c r="B63">
        <v>100.63489361702101</v>
      </c>
      <c r="C63">
        <f t="shared" si="0"/>
        <v>97.115420980762821</v>
      </c>
      <c r="D63">
        <f t="shared" si="1"/>
        <v>-3.5194726362581861</v>
      </c>
      <c r="E63">
        <f t="shared" si="2"/>
        <v>3.5194726362581861</v>
      </c>
      <c r="F63">
        <f t="shared" si="3"/>
        <v>12.386687637370146</v>
      </c>
      <c r="G63" s="6">
        <f t="shared" si="4"/>
        <v>3.4972687005085837E-2</v>
      </c>
      <c r="H63" s="6"/>
      <c r="I63" s="6"/>
      <c r="J63" s="6"/>
      <c r="K63" s="6"/>
      <c r="L63">
        <f t="shared" si="5"/>
        <v>98.678629212464301</v>
      </c>
      <c r="M63">
        <f t="shared" si="6"/>
        <v>-1.9562644045567055</v>
      </c>
      <c r="N63">
        <f t="shared" si="7"/>
        <v>1.9562644045567055</v>
      </c>
      <c r="O63">
        <f t="shared" si="8"/>
        <v>3.8269704205356012</v>
      </c>
      <c r="P63" s="6">
        <f t="shared" si="9"/>
        <v>1.9824600525658757E-2</v>
      </c>
    </row>
    <row r="64" spans="1:16" x14ac:dyDescent="0.25">
      <c r="A64" s="1">
        <v>40612</v>
      </c>
      <c r="B64">
        <v>99.174437739989003</v>
      </c>
      <c r="C64">
        <f t="shared" si="0"/>
        <v>97.819315508014469</v>
      </c>
      <c r="D64">
        <f t="shared" si="1"/>
        <v>-1.3551222319745335</v>
      </c>
      <c r="E64">
        <f t="shared" si="2"/>
        <v>1.3551222319745335</v>
      </c>
      <c r="F64">
        <f t="shared" si="3"/>
        <v>1.8363562635916415</v>
      </c>
      <c r="G64" s="6">
        <f t="shared" si="4"/>
        <v>1.3664027372933849E-2</v>
      </c>
      <c r="H64" s="6"/>
      <c r="I64" s="6"/>
      <c r="J64" s="6"/>
      <c r="K64" s="6"/>
      <c r="L64">
        <f t="shared" si="5"/>
        <v>100.24364073610968</v>
      </c>
      <c r="M64">
        <f t="shared" si="6"/>
        <v>1.0692029961206799</v>
      </c>
      <c r="N64">
        <f t="shared" si="7"/>
        <v>1.0692029961206799</v>
      </c>
      <c r="O64">
        <f t="shared" si="8"/>
        <v>1.1431950469134387</v>
      </c>
      <c r="P64" s="6">
        <f t="shared" si="9"/>
        <v>1.0666043135198425E-2</v>
      </c>
    </row>
    <row r="65" spans="1:16" x14ac:dyDescent="0.25">
      <c r="A65" s="1">
        <v>40613</v>
      </c>
      <c r="B65">
        <v>98.8782816229117</v>
      </c>
      <c r="C65">
        <f t="shared" si="0"/>
        <v>98.090339954409387</v>
      </c>
      <c r="D65">
        <f t="shared" si="1"/>
        <v>-0.78794166850231306</v>
      </c>
      <c r="E65">
        <f t="shared" si="2"/>
        <v>0.78794166850231306</v>
      </c>
      <c r="F65">
        <f t="shared" si="3"/>
        <v>0.62085207296220901</v>
      </c>
      <c r="G65" s="6">
        <f t="shared" si="4"/>
        <v>7.9688042264655836E-3</v>
      </c>
      <c r="H65" s="6"/>
      <c r="I65" s="6"/>
      <c r="J65" s="6"/>
      <c r="K65" s="6"/>
      <c r="L65">
        <f t="shared" si="5"/>
        <v>99.388278339213144</v>
      </c>
      <c r="M65">
        <f t="shared" si="6"/>
        <v>0.50999671630144405</v>
      </c>
      <c r="N65">
        <f t="shared" si="7"/>
        <v>0.50999671630144405</v>
      </c>
      <c r="O65">
        <f t="shared" si="8"/>
        <v>0.2600966506382556</v>
      </c>
      <c r="P65" s="6">
        <f t="shared" si="9"/>
        <v>5.1313567839541439E-3</v>
      </c>
    </row>
    <row r="66" spans="1:16" x14ac:dyDescent="0.25">
      <c r="A66" s="1">
        <v>40614</v>
      </c>
      <c r="B66">
        <v>60.884615384615401</v>
      </c>
      <c r="C66">
        <f t="shared" si="0"/>
        <v>98.247928288109861</v>
      </c>
      <c r="D66">
        <f t="shared" si="1"/>
        <v>37.36331290349446</v>
      </c>
      <c r="E66">
        <f t="shared" si="2"/>
        <v>37.36331290349446</v>
      </c>
      <c r="F66">
        <f t="shared" si="3"/>
        <v>1396.0171511244357</v>
      </c>
      <c r="G66" s="6">
        <f t="shared" si="4"/>
        <v>0.61367412223048368</v>
      </c>
      <c r="H66" s="6"/>
      <c r="I66" s="6"/>
      <c r="J66" s="6"/>
      <c r="K66" s="6"/>
      <c r="L66">
        <f t="shared" si="5"/>
        <v>98.980280966172003</v>
      </c>
      <c r="M66">
        <f t="shared" si="6"/>
        <v>38.095665581556602</v>
      </c>
      <c r="N66">
        <f t="shared" si="7"/>
        <v>38.095665581556602</v>
      </c>
      <c r="O66">
        <f t="shared" si="8"/>
        <v>1451.2797361017963</v>
      </c>
      <c r="P66" s="6">
        <f t="shared" si="9"/>
        <v>0.3848813643454535</v>
      </c>
    </row>
    <row r="67" spans="1:16" x14ac:dyDescent="0.25">
      <c r="A67" s="1">
        <v>40615</v>
      </c>
      <c r="B67">
        <v>54.411547002220601</v>
      </c>
      <c r="C67">
        <f t="shared" si="0"/>
        <v>90.775265707410966</v>
      </c>
      <c r="D67">
        <f t="shared" si="1"/>
        <v>36.363718705190365</v>
      </c>
      <c r="E67">
        <f t="shared" si="2"/>
        <v>36.363718705190365</v>
      </c>
      <c r="F67">
        <f t="shared" si="3"/>
        <v>1322.3200380702117</v>
      </c>
      <c r="G67" s="6">
        <f t="shared" si="4"/>
        <v>0.66830885553954789</v>
      </c>
      <c r="H67" s="6"/>
      <c r="I67" s="6"/>
      <c r="J67" s="6"/>
      <c r="K67" s="6"/>
      <c r="L67">
        <f t="shared" si="5"/>
        <v>68.503748500926733</v>
      </c>
      <c r="M67">
        <f t="shared" si="6"/>
        <v>14.092201498706132</v>
      </c>
      <c r="N67">
        <f t="shared" si="7"/>
        <v>14.092201498706132</v>
      </c>
      <c r="O67">
        <f t="shared" si="8"/>
        <v>198.59014308013533</v>
      </c>
      <c r="P67" s="6">
        <f t="shared" si="9"/>
        <v>0.20571431209367308</v>
      </c>
    </row>
    <row r="68" spans="1:16" x14ac:dyDescent="0.25">
      <c r="A68" s="1">
        <v>40616</v>
      </c>
      <c r="B68">
        <v>53.499631540162099</v>
      </c>
      <c r="C68">
        <f t="shared" ref="C68:C131" si="10">0.2*B67+0.8*C67</f>
        <v>83.50252196637291</v>
      </c>
      <c r="D68">
        <f t="shared" ref="D68:D131" si="11">$C68-$B68</f>
        <v>30.002890426210811</v>
      </c>
      <c r="E68">
        <f t="shared" ref="E68:E131" si="12">ABS($D68)</f>
        <v>30.002890426210811</v>
      </c>
      <c r="F68">
        <f t="shared" ref="F68:F131" si="13">POWER($D68,2)</f>
        <v>900.17343392721239</v>
      </c>
      <c r="G68" s="6">
        <f t="shared" ref="G68:G131" si="14">$E68/$B68</f>
        <v>0.56080555253334186</v>
      </c>
      <c r="H68" s="6"/>
      <c r="I68" s="6"/>
      <c r="J68" s="6"/>
      <c r="K68" s="6"/>
      <c r="L68">
        <f t="shared" ref="L68:L131" si="15">0.8*B67+0.2*L67</f>
        <v>57.229987301961835</v>
      </c>
      <c r="M68">
        <f t="shared" ref="M68:M131" si="16">$L68-$B68</f>
        <v>3.7303557617997356</v>
      </c>
      <c r="N68">
        <f t="shared" ref="N68:N131" si="17">ABS($M68)</f>
        <v>3.7303557617997356</v>
      </c>
      <c r="O68">
        <f t="shared" ref="O68:O131" si="18">POWER($N68,2)</f>
        <v>13.915554109592486</v>
      </c>
      <c r="P68" s="6">
        <f t="shared" ref="P68:P131" si="19">$N68/$L68</f>
        <v>6.5181838012951285E-2</v>
      </c>
    </row>
    <row r="69" spans="1:16" x14ac:dyDescent="0.25">
      <c r="A69" s="1">
        <v>40617</v>
      </c>
      <c r="B69">
        <v>53.5</v>
      </c>
      <c r="C69">
        <f t="shared" si="10"/>
        <v>77.501943881130742</v>
      </c>
      <c r="D69">
        <f t="shared" si="11"/>
        <v>24.001943881130742</v>
      </c>
      <c r="E69">
        <f t="shared" si="12"/>
        <v>24.001943881130742</v>
      </c>
      <c r="F69">
        <f t="shared" si="13"/>
        <v>576.09331007294952</v>
      </c>
      <c r="G69" s="6">
        <f t="shared" si="14"/>
        <v>0.44863446506786436</v>
      </c>
      <c r="H69" s="6"/>
      <c r="I69" s="6"/>
      <c r="J69" s="6"/>
      <c r="K69" s="6"/>
      <c r="L69">
        <f t="shared" si="15"/>
        <v>54.245702692522052</v>
      </c>
      <c r="M69">
        <f t="shared" si="16"/>
        <v>0.74570269252205179</v>
      </c>
      <c r="N69">
        <f t="shared" si="17"/>
        <v>0.74570269252205179</v>
      </c>
      <c r="O69">
        <f t="shared" si="18"/>
        <v>0.55607250563463773</v>
      </c>
      <c r="P69" s="6">
        <f t="shared" si="19"/>
        <v>1.3746760674276404E-2</v>
      </c>
    </row>
    <row r="70" spans="1:16" x14ac:dyDescent="0.25">
      <c r="A70" s="1">
        <v>40618</v>
      </c>
      <c r="B70">
        <v>53.5</v>
      </c>
      <c r="C70">
        <f t="shared" si="10"/>
        <v>72.7015551049046</v>
      </c>
      <c r="D70">
        <f t="shared" si="11"/>
        <v>19.2015551049046</v>
      </c>
      <c r="E70">
        <f t="shared" si="12"/>
        <v>19.2015551049046</v>
      </c>
      <c r="F70">
        <f t="shared" si="13"/>
        <v>368.69971844668788</v>
      </c>
      <c r="G70" s="6">
        <f t="shared" si="14"/>
        <v>0.35890757205429158</v>
      </c>
      <c r="H70" s="6"/>
      <c r="I70" s="6"/>
      <c r="J70" s="6"/>
      <c r="K70" s="6"/>
      <c r="L70">
        <f t="shared" si="15"/>
        <v>53.649140538504412</v>
      </c>
      <c r="M70">
        <f t="shared" si="16"/>
        <v>0.14914053850441178</v>
      </c>
      <c r="N70">
        <f t="shared" si="17"/>
        <v>0.14914053850441178</v>
      </c>
      <c r="O70">
        <f t="shared" si="18"/>
        <v>2.2242900225385932E-2</v>
      </c>
      <c r="P70" s="6">
        <f t="shared" si="19"/>
        <v>2.7799240958459055E-3</v>
      </c>
    </row>
    <row r="71" spans="1:16" x14ac:dyDescent="0.25">
      <c r="A71" s="1">
        <v>40619</v>
      </c>
      <c r="B71">
        <v>53.499905642574099</v>
      </c>
      <c r="C71">
        <f t="shared" si="10"/>
        <v>68.86124408392368</v>
      </c>
      <c r="D71">
        <f t="shared" si="11"/>
        <v>15.361338441349581</v>
      </c>
      <c r="E71">
        <f t="shared" si="12"/>
        <v>15.361338441349581</v>
      </c>
      <c r="F71">
        <f t="shared" si="13"/>
        <v>235.97071870968438</v>
      </c>
      <c r="G71" s="6">
        <f t="shared" si="14"/>
        <v>0.28712832773905589</v>
      </c>
      <c r="H71" s="6"/>
      <c r="I71" s="6"/>
      <c r="J71" s="6"/>
      <c r="K71" s="6"/>
      <c r="L71">
        <f t="shared" si="15"/>
        <v>53.529828107700887</v>
      </c>
      <c r="M71">
        <f t="shared" si="16"/>
        <v>2.9922465126787756E-2</v>
      </c>
      <c r="N71">
        <f t="shared" si="17"/>
        <v>2.9922465126787756E-2</v>
      </c>
      <c r="O71">
        <f t="shared" si="18"/>
        <v>8.9535391926382944E-4</v>
      </c>
      <c r="P71" s="6">
        <f t="shared" si="19"/>
        <v>5.5898675905673352E-4</v>
      </c>
    </row>
    <row r="72" spans="1:16" x14ac:dyDescent="0.25">
      <c r="A72" s="1">
        <v>40620</v>
      </c>
      <c r="B72">
        <v>53.5</v>
      </c>
      <c r="C72">
        <f t="shared" si="10"/>
        <v>65.788976395653776</v>
      </c>
      <c r="D72">
        <f t="shared" si="11"/>
        <v>12.288976395653776</v>
      </c>
      <c r="E72">
        <f t="shared" si="12"/>
        <v>12.288976395653776</v>
      </c>
      <c r="F72">
        <f t="shared" si="13"/>
        <v>151.01894085293569</v>
      </c>
      <c r="G72" s="6">
        <f t="shared" si="14"/>
        <v>0.22970049337670609</v>
      </c>
      <c r="H72" s="6"/>
      <c r="I72" s="6"/>
      <c r="J72" s="6"/>
      <c r="K72" s="6"/>
      <c r="L72">
        <f t="shared" si="15"/>
        <v>53.505890135599465</v>
      </c>
      <c r="M72">
        <f t="shared" si="16"/>
        <v>5.8901355994649407E-3</v>
      </c>
      <c r="N72">
        <f t="shared" si="17"/>
        <v>5.8901355994649407E-3</v>
      </c>
      <c r="O72">
        <f t="shared" si="18"/>
        <v>3.4693697380084217E-5</v>
      </c>
      <c r="P72" s="6">
        <f t="shared" si="19"/>
        <v>1.1008387272013654E-4</v>
      </c>
    </row>
    <row r="73" spans="1:16" x14ac:dyDescent="0.25">
      <c r="A73" s="1">
        <v>40621</v>
      </c>
      <c r="B73">
        <v>53.500452488687799</v>
      </c>
      <c r="C73">
        <f t="shared" si="10"/>
        <v>63.331181116523027</v>
      </c>
      <c r="D73">
        <f t="shared" si="11"/>
        <v>9.8307286278352279</v>
      </c>
      <c r="E73">
        <f t="shared" si="12"/>
        <v>9.8307286278352279</v>
      </c>
      <c r="F73">
        <f t="shared" si="13"/>
        <v>96.643225354139105</v>
      </c>
      <c r="G73" s="6">
        <f t="shared" si="14"/>
        <v>0.18375038285730105</v>
      </c>
      <c r="H73" s="6"/>
      <c r="I73" s="6"/>
      <c r="J73" s="6"/>
      <c r="K73" s="6"/>
      <c r="L73">
        <f t="shared" si="15"/>
        <v>53.501178027119899</v>
      </c>
      <c r="M73">
        <f t="shared" si="16"/>
        <v>7.2553843209988145E-4</v>
      </c>
      <c r="N73">
        <f t="shared" si="17"/>
        <v>7.2553843209988145E-4</v>
      </c>
      <c r="O73">
        <f t="shared" si="18"/>
        <v>5.2640601645395425E-7</v>
      </c>
      <c r="P73" s="6">
        <f t="shared" si="19"/>
        <v>1.3561167414521302E-5</v>
      </c>
    </row>
    <row r="74" spans="1:16" x14ac:dyDescent="0.25">
      <c r="A74" s="1">
        <v>40622</v>
      </c>
      <c r="B74">
        <v>53.499862068965498</v>
      </c>
      <c r="C74">
        <f t="shared" si="10"/>
        <v>61.365035390955988</v>
      </c>
      <c r="D74">
        <f t="shared" si="11"/>
        <v>7.8651733219904898</v>
      </c>
      <c r="E74">
        <f t="shared" si="12"/>
        <v>7.8651733219904898</v>
      </c>
      <c r="F74">
        <f t="shared" si="13"/>
        <v>61.860951384950916</v>
      </c>
      <c r="G74" s="6">
        <f t="shared" si="14"/>
        <v>0.14701296447926665</v>
      </c>
      <c r="H74" s="6"/>
      <c r="I74" s="6"/>
      <c r="J74" s="6"/>
      <c r="K74" s="6"/>
      <c r="L74">
        <f t="shared" si="15"/>
        <v>53.50059759637422</v>
      </c>
      <c r="M74">
        <f t="shared" si="16"/>
        <v>7.3552740872173672E-4</v>
      </c>
      <c r="N74">
        <f t="shared" si="17"/>
        <v>7.3552740872173672E-4</v>
      </c>
      <c r="O74">
        <f t="shared" si="18"/>
        <v>5.4100056898091279E-7</v>
      </c>
      <c r="P74" s="6">
        <f t="shared" si="19"/>
        <v>1.3748022298195489E-5</v>
      </c>
    </row>
    <row r="75" spans="1:16" x14ac:dyDescent="0.25">
      <c r="A75" s="1">
        <v>40623</v>
      </c>
      <c r="B75">
        <v>53.5</v>
      </c>
      <c r="C75">
        <f t="shared" si="10"/>
        <v>59.792000726557895</v>
      </c>
      <c r="D75">
        <f t="shared" si="11"/>
        <v>6.2920007265578946</v>
      </c>
      <c r="E75">
        <f t="shared" si="12"/>
        <v>6.2920007265578946</v>
      </c>
      <c r="F75">
        <f t="shared" si="13"/>
        <v>39.589273143005073</v>
      </c>
      <c r="G75" s="6">
        <f t="shared" si="14"/>
        <v>0.11760749021603541</v>
      </c>
      <c r="H75" s="6"/>
      <c r="I75" s="6"/>
      <c r="J75" s="6"/>
      <c r="K75" s="6"/>
      <c r="L75">
        <f t="shared" si="15"/>
        <v>53.500009174447243</v>
      </c>
      <c r="M75">
        <f t="shared" si="16"/>
        <v>9.1744472427990331E-6</v>
      </c>
      <c r="N75">
        <f t="shared" si="17"/>
        <v>9.1744472427990331E-6</v>
      </c>
      <c r="O75">
        <f t="shared" si="18"/>
        <v>8.4170482210902776E-11</v>
      </c>
      <c r="P75" s="6">
        <f t="shared" si="19"/>
        <v>1.7148496578540676E-7</v>
      </c>
    </row>
    <row r="76" spans="1:16" x14ac:dyDescent="0.25">
      <c r="A76" s="1">
        <v>40624</v>
      </c>
      <c r="B76">
        <v>53.4444444444444</v>
      </c>
      <c r="C76">
        <f t="shared" si="10"/>
        <v>58.533600581246318</v>
      </c>
      <c r="D76">
        <f t="shared" si="11"/>
        <v>5.0891561368019183</v>
      </c>
      <c r="E76">
        <f t="shared" si="12"/>
        <v>5.0891561368019183</v>
      </c>
      <c r="F76">
        <f t="shared" si="13"/>
        <v>25.899510184748625</v>
      </c>
      <c r="G76" s="6">
        <f t="shared" si="14"/>
        <v>9.5223295698996471E-2</v>
      </c>
      <c r="H76" s="6"/>
      <c r="I76" s="6"/>
      <c r="J76" s="6"/>
      <c r="K76" s="6"/>
      <c r="L76">
        <f t="shared" si="15"/>
        <v>53.500001834889453</v>
      </c>
      <c r="M76">
        <f t="shared" si="16"/>
        <v>5.555739044505259E-2</v>
      </c>
      <c r="N76">
        <f t="shared" si="17"/>
        <v>5.555739044505259E-2</v>
      </c>
      <c r="O76">
        <f t="shared" si="18"/>
        <v>3.0866236330640211E-3</v>
      </c>
      <c r="P76" s="6">
        <f t="shared" si="19"/>
        <v>1.0384558605532875E-3</v>
      </c>
    </row>
    <row r="77" spans="1:16" x14ac:dyDescent="0.25">
      <c r="A77" s="1">
        <v>40625</v>
      </c>
      <c r="B77">
        <v>53.5</v>
      </c>
      <c r="C77">
        <f t="shared" si="10"/>
        <v>57.515769353885943</v>
      </c>
      <c r="D77">
        <f t="shared" si="11"/>
        <v>4.0157693538859434</v>
      </c>
      <c r="E77">
        <f t="shared" si="12"/>
        <v>4.0157693538859434</v>
      </c>
      <c r="F77">
        <f t="shared" si="13"/>
        <v>16.126403503609527</v>
      </c>
      <c r="G77" s="6">
        <f t="shared" si="14"/>
        <v>7.5061109418428848E-2</v>
      </c>
      <c r="H77" s="6"/>
      <c r="I77" s="6"/>
      <c r="J77" s="6"/>
      <c r="K77" s="6"/>
      <c r="L77">
        <f t="shared" si="15"/>
        <v>53.455555922533414</v>
      </c>
      <c r="M77">
        <f t="shared" si="16"/>
        <v>-4.4444077466586407E-2</v>
      </c>
      <c r="N77">
        <f t="shared" si="17"/>
        <v>4.4444077466586407E-2</v>
      </c>
      <c r="O77">
        <f t="shared" si="18"/>
        <v>1.9752760218559335E-3</v>
      </c>
      <c r="P77" s="6">
        <f t="shared" si="19"/>
        <v>8.3142110674134162E-4</v>
      </c>
    </row>
    <row r="78" spans="1:16" x14ac:dyDescent="0.25">
      <c r="A78" s="1">
        <v>40626</v>
      </c>
      <c r="B78">
        <v>53.4444444444444</v>
      </c>
      <c r="C78">
        <f t="shared" si="10"/>
        <v>56.712615483108763</v>
      </c>
      <c r="D78">
        <f t="shared" si="11"/>
        <v>3.268171038664363</v>
      </c>
      <c r="E78">
        <f t="shared" si="12"/>
        <v>3.268171038664363</v>
      </c>
      <c r="F78">
        <f t="shared" si="13"/>
        <v>10.680941937964501</v>
      </c>
      <c r="G78" s="6">
        <f t="shared" si="14"/>
        <v>6.1150809455258401E-2</v>
      </c>
      <c r="H78" s="6"/>
      <c r="I78" s="6"/>
      <c r="J78" s="6"/>
      <c r="K78" s="6"/>
      <c r="L78">
        <f t="shared" si="15"/>
        <v>53.491111184506686</v>
      </c>
      <c r="M78">
        <f t="shared" si="16"/>
        <v>4.6666740062285328E-2</v>
      </c>
      <c r="N78">
        <f t="shared" si="17"/>
        <v>4.6666740062285328E-2</v>
      </c>
      <c r="O78">
        <f t="shared" si="18"/>
        <v>2.1777846280409065E-3</v>
      </c>
      <c r="P78" s="6">
        <f t="shared" si="19"/>
        <v>8.724204644266581E-4</v>
      </c>
    </row>
    <row r="79" spans="1:16" x14ac:dyDescent="0.25">
      <c r="A79" s="1">
        <v>40627</v>
      </c>
      <c r="B79">
        <v>52.5</v>
      </c>
      <c r="C79">
        <f t="shared" si="10"/>
        <v>56.058981275375899</v>
      </c>
      <c r="D79">
        <f t="shared" si="11"/>
        <v>3.5589812753758991</v>
      </c>
      <c r="E79">
        <f t="shared" si="12"/>
        <v>3.5589812753758991</v>
      </c>
      <c r="F79">
        <f t="shared" si="13"/>
        <v>12.666347718476262</v>
      </c>
      <c r="G79" s="6">
        <f t="shared" si="14"/>
        <v>6.7790119530969514E-2</v>
      </c>
      <c r="H79" s="6"/>
      <c r="I79" s="6"/>
      <c r="J79" s="6"/>
      <c r="K79" s="6"/>
      <c r="L79">
        <f t="shared" si="15"/>
        <v>53.453777792456862</v>
      </c>
      <c r="M79">
        <f t="shared" si="16"/>
        <v>0.95377779245686156</v>
      </c>
      <c r="N79">
        <f t="shared" si="17"/>
        <v>0.95377779245686156</v>
      </c>
      <c r="O79">
        <f t="shared" si="18"/>
        <v>0.90969207738388413</v>
      </c>
      <c r="P79" s="6">
        <f t="shared" si="19"/>
        <v>1.7843038076000198E-2</v>
      </c>
    </row>
    <row r="80" spans="1:16" x14ac:dyDescent="0.25">
      <c r="A80" s="1">
        <v>40628</v>
      </c>
      <c r="B80">
        <v>52.5</v>
      </c>
      <c r="C80">
        <f t="shared" si="10"/>
        <v>55.347185020300721</v>
      </c>
      <c r="D80">
        <f t="shared" si="11"/>
        <v>2.8471850203007207</v>
      </c>
      <c r="E80">
        <f t="shared" si="12"/>
        <v>2.8471850203007207</v>
      </c>
      <c r="F80">
        <f t="shared" si="13"/>
        <v>8.1064625398248147</v>
      </c>
      <c r="G80" s="6">
        <f t="shared" si="14"/>
        <v>5.4232095624775635E-2</v>
      </c>
      <c r="H80" s="6"/>
      <c r="I80" s="6"/>
      <c r="J80" s="6"/>
      <c r="K80" s="6"/>
      <c r="L80">
        <f t="shared" si="15"/>
        <v>52.690755558491375</v>
      </c>
      <c r="M80">
        <f t="shared" si="16"/>
        <v>0.19075555849137515</v>
      </c>
      <c r="N80">
        <f t="shared" si="17"/>
        <v>0.19075555849137515</v>
      </c>
      <c r="O80">
        <f t="shared" si="18"/>
        <v>3.6387683095356449E-2</v>
      </c>
      <c r="P80" s="6">
        <f t="shared" si="19"/>
        <v>3.6202851234429481E-3</v>
      </c>
    </row>
    <row r="81" spans="1:16" x14ac:dyDescent="0.25">
      <c r="A81" s="1">
        <v>40629</v>
      </c>
      <c r="B81">
        <v>52.5</v>
      </c>
      <c r="C81">
        <f t="shared" si="10"/>
        <v>54.777748016240579</v>
      </c>
      <c r="D81">
        <f t="shared" si="11"/>
        <v>2.2777480162405794</v>
      </c>
      <c r="E81">
        <f t="shared" si="12"/>
        <v>2.2777480162405794</v>
      </c>
      <c r="F81">
        <f t="shared" si="13"/>
        <v>5.1881360254878945</v>
      </c>
      <c r="G81" s="6">
        <f t="shared" si="14"/>
        <v>4.3385676499820558E-2</v>
      </c>
      <c r="H81" s="6"/>
      <c r="I81" s="6"/>
      <c r="J81" s="6"/>
      <c r="K81" s="6"/>
      <c r="L81">
        <f t="shared" si="15"/>
        <v>52.538151111698276</v>
      </c>
      <c r="M81">
        <f t="shared" si="16"/>
        <v>3.8151111698276452E-2</v>
      </c>
      <c r="N81">
        <f t="shared" si="17"/>
        <v>3.8151111698276452E-2</v>
      </c>
      <c r="O81">
        <f t="shared" si="18"/>
        <v>1.4555073238143664E-3</v>
      </c>
      <c r="P81" s="6">
        <f t="shared" si="19"/>
        <v>7.2616015011958863E-4</v>
      </c>
    </row>
    <row r="82" spans="1:16" x14ac:dyDescent="0.25">
      <c r="A82" s="1">
        <v>40630</v>
      </c>
      <c r="B82">
        <v>52.5</v>
      </c>
      <c r="C82">
        <f t="shared" si="10"/>
        <v>54.322198412992464</v>
      </c>
      <c r="D82">
        <f t="shared" si="11"/>
        <v>1.8221984129924635</v>
      </c>
      <c r="E82">
        <f t="shared" si="12"/>
        <v>1.8221984129924635</v>
      </c>
      <c r="F82">
        <f t="shared" si="13"/>
        <v>3.3204070563122525</v>
      </c>
      <c r="G82" s="6">
        <f t="shared" si="14"/>
        <v>3.4708541199856446E-2</v>
      </c>
      <c r="H82" s="6"/>
      <c r="I82" s="6"/>
      <c r="J82" s="6"/>
      <c r="K82" s="6"/>
      <c r="L82">
        <f t="shared" si="15"/>
        <v>52.507630222339657</v>
      </c>
      <c r="M82">
        <f t="shared" si="16"/>
        <v>7.6302223396567115E-3</v>
      </c>
      <c r="N82">
        <f t="shared" si="17"/>
        <v>7.6302223396567115E-3</v>
      </c>
      <c r="O82">
        <f t="shared" si="18"/>
        <v>5.822029295259634E-5</v>
      </c>
      <c r="P82" s="6">
        <f t="shared" si="19"/>
        <v>1.4531644843515318E-4</v>
      </c>
    </row>
    <row r="83" spans="1:16" x14ac:dyDescent="0.25">
      <c r="A83" s="1">
        <v>40631</v>
      </c>
      <c r="B83">
        <v>52.5</v>
      </c>
      <c r="C83">
        <f t="shared" si="10"/>
        <v>53.957758730393977</v>
      </c>
      <c r="D83">
        <f t="shared" si="11"/>
        <v>1.4577587303939765</v>
      </c>
      <c r="E83">
        <f t="shared" si="12"/>
        <v>1.4577587303939765</v>
      </c>
      <c r="F83">
        <f t="shared" si="13"/>
        <v>2.1250605160398583</v>
      </c>
      <c r="G83" s="6">
        <f t="shared" si="14"/>
        <v>2.7766832959885267E-2</v>
      </c>
      <c r="H83" s="6"/>
      <c r="I83" s="6"/>
      <c r="J83" s="6"/>
      <c r="K83" s="6"/>
      <c r="L83">
        <f t="shared" si="15"/>
        <v>52.50152604446793</v>
      </c>
      <c r="M83">
        <f t="shared" si="16"/>
        <v>1.5260444679299212E-3</v>
      </c>
      <c r="N83">
        <f t="shared" si="17"/>
        <v>1.5260444679299212E-3</v>
      </c>
      <c r="O83">
        <f t="shared" si="18"/>
        <v>2.3288117180995162E-6</v>
      </c>
      <c r="P83" s="6">
        <f t="shared" si="19"/>
        <v>2.9066668779063425E-5</v>
      </c>
    </row>
    <row r="84" spans="1:16" x14ac:dyDescent="0.25">
      <c r="A84" s="1">
        <v>40632</v>
      </c>
      <c r="B84">
        <v>52.499885242139101</v>
      </c>
      <c r="C84">
        <f t="shared" si="10"/>
        <v>53.666206984315181</v>
      </c>
      <c r="D84">
        <f t="shared" si="11"/>
        <v>1.1663217421760805</v>
      </c>
      <c r="E84">
        <f t="shared" si="12"/>
        <v>1.1663217421760805</v>
      </c>
      <c r="F84">
        <f t="shared" si="13"/>
        <v>1.3603064062726478</v>
      </c>
      <c r="G84" s="6">
        <f t="shared" si="14"/>
        <v>2.221570079242632E-2</v>
      </c>
      <c r="H84" s="6"/>
      <c r="I84" s="6"/>
      <c r="J84" s="6"/>
      <c r="K84" s="6"/>
      <c r="L84">
        <f t="shared" si="15"/>
        <v>52.500305208893586</v>
      </c>
      <c r="M84">
        <f t="shared" si="16"/>
        <v>4.1996675448530141E-4</v>
      </c>
      <c r="N84">
        <f t="shared" si="17"/>
        <v>4.1996675448530141E-4</v>
      </c>
      <c r="O84">
        <f t="shared" si="18"/>
        <v>1.7637207487291742E-7</v>
      </c>
      <c r="P84" s="6">
        <f t="shared" si="19"/>
        <v>7.99932024803084E-6</v>
      </c>
    </row>
    <row r="85" spans="1:16" x14ac:dyDescent="0.25">
      <c r="A85" s="1">
        <v>40633</v>
      </c>
      <c r="B85">
        <v>52.5</v>
      </c>
      <c r="C85">
        <f t="shared" si="10"/>
        <v>53.432942635879968</v>
      </c>
      <c r="D85">
        <f t="shared" si="11"/>
        <v>0.93294263587996795</v>
      </c>
      <c r="E85">
        <f t="shared" si="12"/>
        <v>0.93294263587996795</v>
      </c>
      <c r="F85">
        <f t="shared" si="13"/>
        <v>0.87038196184266248</v>
      </c>
      <c r="G85" s="6">
        <f t="shared" si="14"/>
        <v>1.77703359215232E-2</v>
      </c>
      <c r="H85" s="6"/>
      <c r="I85" s="6"/>
      <c r="J85" s="6"/>
      <c r="K85" s="6"/>
      <c r="L85">
        <f t="shared" si="15"/>
        <v>52.499969235489999</v>
      </c>
      <c r="M85">
        <f t="shared" si="16"/>
        <v>-3.0764510000835799E-5</v>
      </c>
      <c r="N85">
        <f t="shared" si="17"/>
        <v>3.0764510000835799E-5</v>
      </c>
      <c r="O85">
        <f t="shared" si="18"/>
        <v>9.4645507559152589E-10</v>
      </c>
      <c r="P85" s="6">
        <f t="shared" si="19"/>
        <v>5.8599101006784933E-7</v>
      </c>
    </row>
    <row r="86" spans="1:16" x14ac:dyDescent="0.25">
      <c r="A86" s="1">
        <v>40634</v>
      </c>
      <c r="B86">
        <v>52.5</v>
      </c>
      <c r="C86">
        <f t="shared" si="10"/>
        <v>53.246354108703976</v>
      </c>
      <c r="D86">
        <f t="shared" si="11"/>
        <v>0.74635410870397578</v>
      </c>
      <c r="E86">
        <f t="shared" si="12"/>
        <v>0.74635410870397578</v>
      </c>
      <c r="F86">
        <f t="shared" si="13"/>
        <v>0.55704445557930615</v>
      </c>
      <c r="G86" s="6">
        <f t="shared" si="14"/>
        <v>1.4216268737218587E-2</v>
      </c>
      <c r="H86" s="6"/>
      <c r="I86" s="6"/>
      <c r="J86" s="6"/>
      <c r="K86" s="6"/>
      <c r="L86">
        <f t="shared" si="15"/>
        <v>52.499993847097997</v>
      </c>
      <c r="M86">
        <f t="shared" si="16"/>
        <v>-6.1529020030093307E-6</v>
      </c>
      <c r="N86">
        <f t="shared" si="17"/>
        <v>6.1529020030093307E-6</v>
      </c>
      <c r="O86">
        <f t="shared" si="18"/>
        <v>3.7858203058636231E-11</v>
      </c>
      <c r="P86" s="6">
        <f t="shared" si="19"/>
        <v>1.17198147126058E-7</v>
      </c>
    </row>
    <row r="87" spans="1:16" x14ac:dyDescent="0.25">
      <c r="A87" s="1">
        <v>40635</v>
      </c>
      <c r="B87">
        <v>52.5</v>
      </c>
      <c r="C87">
        <f t="shared" si="10"/>
        <v>53.097083286963183</v>
      </c>
      <c r="D87">
        <f t="shared" si="11"/>
        <v>0.59708328696318347</v>
      </c>
      <c r="E87">
        <f t="shared" si="12"/>
        <v>0.59708328696318347</v>
      </c>
      <c r="F87">
        <f t="shared" si="13"/>
        <v>0.35650845157075928</v>
      </c>
      <c r="G87" s="6">
        <f t="shared" si="14"/>
        <v>1.1373014989774922E-2</v>
      </c>
      <c r="H87" s="6"/>
      <c r="I87" s="6"/>
      <c r="J87" s="6"/>
      <c r="K87" s="6"/>
      <c r="L87">
        <f t="shared" si="15"/>
        <v>52.499998769419598</v>
      </c>
      <c r="M87">
        <f t="shared" si="16"/>
        <v>-1.2305804020229516E-6</v>
      </c>
      <c r="N87">
        <f t="shared" si="17"/>
        <v>1.2305804020229516E-6</v>
      </c>
      <c r="O87">
        <f t="shared" si="18"/>
        <v>1.5143281258429691E-12</v>
      </c>
      <c r="P87" s="6">
        <f t="shared" si="19"/>
        <v>2.3439627254615193E-8</v>
      </c>
    </row>
    <row r="88" spans="1:16" x14ac:dyDescent="0.25">
      <c r="A88" s="1">
        <v>40636</v>
      </c>
      <c r="B88">
        <v>52.500246913580199</v>
      </c>
      <c r="C88">
        <f t="shared" si="10"/>
        <v>52.97766662957055</v>
      </c>
      <c r="D88">
        <f t="shared" si="11"/>
        <v>0.47741971599035082</v>
      </c>
      <c r="E88">
        <f t="shared" si="12"/>
        <v>0.47741971599035082</v>
      </c>
      <c r="F88">
        <f t="shared" si="13"/>
        <v>0.22792958521630724</v>
      </c>
      <c r="G88" s="6">
        <f t="shared" si="14"/>
        <v>9.0936661074418109E-3</v>
      </c>
      <c r="H88" s="6"/>
      <c r="I88" s="6"/>
      <c r="J88" s="6"/>
      <c r="K88" s="6"/>
      <c r="L88">
        <f t="shared" si="15"/>
        <v>52.49999975388392</v>
      </c>
      <c r="M88">
        <f t="shared" si="16"/>
        <v>-2.4715969627919776E-4</v>
      </c>
      <c r="N88">
        <f t="shared" si="17"/>
        <v>2.4715969627919776E-4</v>
      </c>
      <c r="O88">
        <f t="shared" si="18"/>
        <v>6.1087915464825285E-8</v>
      </c>
      <c r="P88" s="6">
        <f t="shared" si="19"/>
        <v>4.7078037607212182E-6</v>
      </c>
    </row>
    <row r="89" spans="1:16" x14ac:dyDescent="0.25">
      <c r="A89" s="1">
        <v>40637</v>
      </c>
      <c r="B89">
        <v>52.500101235067802</v>
      </c>
      <c r="C89">
        <f t="shared" si="10"/>
        <v>52.882182686372488</v>
      </c>
      <c r="D89">
        <f t="shared" si="11"/>
        <v>0.38208145130468552</v>
      </c>
      <c r="E89">
        <f t="shared" si="12"/>
        <v>0.38208145130468552</v>
      </c>
      <c r="F89">
        <f t="shared" si="13"/>
        <v>0.14598623543109476</v>
      </c>
      <c r="G89" s="6">
        <f t="shared" si="14"/>
        <v>7.277727896064924E-3</v>
      </c>
      <c r="H89" s="6"/>
      <c r="I89" s="6"/>
      <c r="J89" s="6"/>
      <c r="K89" s="6"/>
      <c r="L89">
        <f t="shared" si="15"/>
        <v>52.500197481640946</v>
      </c>
      <c r="M89">
        <f t="shared" si="16"/>
        <v>9.6246573143332625E-5</v>
      </c>
      <c r="N89">
        <f t="shared" si="17"/>
        <v>9.6246573143332625E-5</v>
      </c>
      <c r="O89">
        <f t="shared" si="18"/>
        <v>9.2634028418348772E-9</v>
      </c>
      <c r="P89" s="6">
        <f t="shared" si="19"/>
        <v>1.8332611639601844E-6</v>
      </c>
    </row>
    <row r="90" spans="1:16" x14ac:dyDescent="0.25">
      <c r="A90" s="1">
        <v>40638</v>
      </c>
      <c r="B90">
        <v>52.5</v>
      </c>
      <c r="C90">
        <f t="shared" si="10"/>
        <v>52.805766396111551</v>
      </c>
      <c r="D90">
        <f t="shared" si="11"/>
        <v>0.30576639611155088</v>
      </c>
      <c r="E90">
        <f t="shared" si="12"/>
        <v>0.30576639611155088</v>
      </c>
      <c r="F90">
        <f t="shared" si="13"/>
        <v>9.3493088991045831E-2</v>
      </c>
      <c r="G90" s="6">
        <f t="shared" si="14"/>
        <v>5.8241218306962069E-3</v>
      </c>
      <c r="H90" s="6"/>
      <c r="I90" s="6"/>
      <c r="J90" s="6"/>
      <c r="K90" s="6"/>
      <c r="L90">
        <f t="shared" si="15"/>
        <v>52.500120484382435</v>
      </c>
      <c r="M90">
        <f t="shared" si="16"/>
        <v>1.2048438243539294E-4</v>
      </c>
      <c r="N90">
        <f t="shared" si="17"/>
        <v>1.2048438243539294E-4</v>
      </c>
      <c r="O90">
        <f t="shared" si="18"/>
        <v>1.4516486410838023E-8</v>
      </c>
      <c r="P90" s="6">
        <f t="shared" si="19"/>
        <v>2.2949353510766559E-6</v>
      </c>
    </row>
    <row r="91" spans="1:16" x14ac:dyDescent="0.25">
      <c r="A91" s="1">
        <v>40639</v>
      </c>
      <c r="B91">
        <v>52.4979719188768</v>
      </c>
      <c r="C91">
        <f t="shared" si="10"/>
        <v>52.744613116889241</v>
      </c>
      <c r="D91">
        <f t="shared" si="11"/>
        <v>0.24664119801244055</v>
      </c>
      <c r="E91">
        <f t="shared" si="12"/>
        <v>0.24664119801244055</v>
      </c>
      <c r="F91">
        <f t="shared" si="13"/>
        <v>6.0831880557011914E-2</v>
      </c>
      <c r="G91" s="6">
        <f t="shared" si="14"/>
        <v>4.6981090696906576E-3</v>
      </c>
      <c r="H91" s="6"/>
      <c r="I91" s="6"/>
      <c r="J91" s="6"/>
      <c r="K91" s="6"/>
      <c r="L91">
        <f t="shared" si="15"/>
        <v>52.500024096876487</v>
      </c>
      <c r="M91">
        <f t="shared" si="16"/>
        <v>2.0521779996869327E-3</v>
      </c>
      <c r="N91">
        <f t="shared" si="17"/>
        <v>2.0521779996869327E-3</v>
      </c>
      <c r="O91">
        <f t="shared" si="18"/>
        <v>4.2114345423990603E-6</v>
      </c>
      <c r="P91" s="6">
        <f t="shared" si="19"/>
        <v>3.9089086814514966E-5</v>
      </c>
    </row>
    <row r="92" spans="1:16" x14ac:dyDescent="0.25">
      <c r="A92" s="1">
        <v>40640</v>
      </c>
      <c r="B92">
        <v>53</v>
      </c>
      <c r="C92">
        <f t="shared" si="10"/>
        <v>52.695284877286753</v>
      </c>
      <c r="D92">
        <f t="shared" si="11"/>
        <v>-0.30471512271324741</v>
      </c>
      <c r="E92">
        <f t="shared" si="12"/>
        <v>0.30471512271324741</v>
      </c>
      <c r="F92">
        <f t="shared" si="13"/>
        <v>9.2851306010149431E-2</v>
      </c>
      <c r="G92" s="6">
        <f t="shared" si="14"/>
        <v>5.7493419379858E-3</v>
      </c>
      <c r="H92" s="6"/>
      <c r="I92" s="6"/>
      <c r="J92" s="6"/>
      <c r="K92" s="6"/>
      <c r="L92">
        <f t="shared" si="15"/>
        <v>52.498382354476739</v>
      </c>
      <c r="M92">
        <f t="shared" si="16"/>
        <v>-0.50161764552326105</v>
      </c>
      <c r="N92">
        <f t="shared" si="17"/>
        <v>0.50161764552326105</v>
      </c>
      <c r="O92">
        <f t="shared" si="18"/>
        <v>0.25162026230029999</v>
      </c>
      <c r="P92" s="6">
        <f t="shared" si="19"/>
        <v>9.5549162283947251E-3</v>
      </c>
    </row>
    <row r="93" spans="1:16" x14ac:dyDescent="0.25">
      <c r="A93" s="1">
        <v>40641</v>
      </c>
      <c r="B93">
        <v>52.499862448418199</v>
      </c>
      <c r="C93">
        <f t="shared" si="10"/>
        <v>52.756227901829405</v>
      </c>
      <c r="D93">
        <f t="shared" si="11"/>
        <v>0.25636545341120609</v>
      </c>
      <c r="E93">
        <f t="shared" si="12"/>
        <v>0.25636545341120609</v>
      </c>
      <c r="F93">
        <f t="shared" si="13"/>
        <v>6.5723245702733274E-2</v>
      </c>
      <c r="G93" s="6">
        <f t="shared" si="14"/>
        <v>4.8831642875843441E-3</v>
      </c>
      <c r="H93" s="6"/>
      <c r="I93" s="6"/>
      <c r="J93" s="6"/>
      <c r="K93" s="6"/>
      <c r="L93">
        <f t="shared" si="15"/>
        <v>52.899676470895358</v>
      </c>
      <c r="M93">
        <f t="shared" si="16"/>
        <v>0.39981402247715891</v>
      </c>
      <c r="N93">
        <f t="shared" si="17"/>
        <v>0.39981402247715891</v>
      </c>
      <c r="O93">
        <f t="shared" si="18"/>
        <v>0.15985125256936614</v>
      </c>
      <c r="P93" s="6">
        <f t="shared" si="19"/>
        <v>7.557967253299382E-3</v>
      </c>
    </row>
    <row r="94" spans="1:16" x14ac:dyDescent="0.25">
      <c r="A94" s="1">
        <v>40642</v>
      </c>
      <c r="B94">
        <v>52.5000627116518</v>
      </c>
      <c r="C94">
        <f t="shared" si="10"/>
        <v>52.704954811147168</v>
      </c>
      <c r="D94">
        <f t="shared" si="11"/>
        <v>0.20489209949536757</v>
      </c>
      <c r="E94">
        <f t="shared" si="12"/>
        <v>0.20489209949536757</v>
      </c>
      <c r="F94">
        <f t="shared" si="13"/>
        <v>4.1980772435619602E-2</v>
      </c>
      <c r="G94" s="6">
        <f t="shared" si="14"/>
        <v>3.9027019952472186E-3</v>
      </c>
      <c r="H94" s="6"/>
      <c r="I94" s="6"/>
      <c r="J94" s="6"/>
      <c r="K94" s="6"/>
      <c r="L94">
        <f t="shared" si="15"/>
        <v>52.579825252913636</v>
      </c>
      <c r="M94">
        <f t="shared" si="16"/>
        <v>7.9762541261835906E-2</v>
      </c>
      <c r="N94">
        <f t="shared" si="17"/>
        <v>7.9762541261835906E-2</v>
      </c>
      <c r="O94">
        <f t="shared" si="18"/>
        <v>6.3620629885460757E-3</v>
      </c>
      <c r="P94" s="6">
        <f t="shared" si="19"/>
        <v>1.5169799610054045E-3</v>
      </c>
    </row>
    <row r="95" spans="1:16" x14ac:dyDescent="0.25">
      <c r="A95" s="1">
        <v>40643</v>
      </c>
      <c r="B95">
        <v>52.5</v>
      </c>
      <c r="C95">
        <f t="shared" si="10"/>
        <v>52.663976391248099</v>
      </c>
      <c r="D95">
        <f t="shared" si="11"/>
        <v>0.16397639124809871</v>
      </c>
      <c r="E95">
        <f t="shared" si="12"/>
        <v>0.16397639124809871</v>
      </c>
      <c r="F95">
        <f t="shared" si="13"/>
        <v>2.6888256886749541E-2</v>
      </c>
      <c r="G95" s="6">
        <f t="shared" si="14"/>
        <v>3.1233598332971184E-3</v>
      </c>
      <c r="H95" s="6"/>
      <c r="I95" s="6"/>
      <c r="J95" s="6"/>
      <c r="K95" s="6"/>
      <c r="L95">
        <f t="shared" si="15"/>
        <v>52.516015219904169</v>
      </c>
      <c r="M95">
        <f t="shared" si="16"/>
        <v>1.6015219904168987E-2</v>
      </c>
      <c r="N95">
        <f t="shared" si="17"/>
        <v>1.6015219904168987E-2</v>
      </c>
      <c r="O95">
        <f t="shared" si="18"/>
        <v>2.5648726857889048E-4</v>
      </c>
      <c r="P95" s="6">
        <f t="shared" si="19"/>
        <v>3.049587794715056E-4</v>
      </c>
    </row>
    <row r="96" spans="1:16" x14ac:dyDescent="0.25">
      <c r="A96" s="1">
        <v>40644</v>
      </c>
      <c r="B96">
        <v>52.5</v>
      </c>
      <c r="C96">
        <f t="shared" si="10"/>
        <v>52.631181112998483</v>
      </c>
      <c r="D96">
        <f t="shared" si="11"/>
        <v>0.13118111299848323</v>
      </c>
      <c r="E96">
        <f t="shared" si="12"/>
        <v>0.13118111299848323</v>
      </c>
      <c r="F96">
        <f t="shared" si="13"/>
        <v>1.7208484407520826E-2</v>
      </c>
      <c r="G96" s="6">
        <f t="shared" si="14"/>
        <v>2.4986878666377757E-3</v>
      </c>
      <c r="H96" s="6"/>
      <c r="I96" s="6"/>
      <c r="J96" s="6"/>
      <c r="K96" s="6"/>
      <c r="L96">
        <f t="shared" si="15"/>
        <v>52.503203043980832</v>
      </c>
      <c r="M96">
        <f t="shared" si="16"/>
        <v>3.2030439808323763E-3</v>
      </c>
      <c r="N96">
        <f t="shared" si="17"/>
        <v>3.2030439808323763E-3</v>
      </c>
      <c r="O96">
        <f t="shared" si="18"/>
        <v>1.0259490743146516E-5</v>
      </c>
      <c r="P96" s="6">
        <f t="shared" si="19"/>
        <v>6.1006639502531942E-5</v>
      </c>
    </row>
    <row r="97" spans="1:16" x14ac:dyDescent="0.25">
      <c r="A97" s="1">
        <v>40645</v>
      </c>
      <c r="B97">
        <v>52.5</v>
      </c>
      <c r="C97">
        <f t="shared" si="10"/>
        <v>52.604944890398791</v>
      </c>
      <c r="D97">
        <f t="shared" si="11"/>
        <v>0.10494489039879085</v>
      </c>
      <c r="E97">
        <f t="shared" si="12"/>
        <v>0.10494489039879085</v>
      </c>
      <c r="F97">
        <f t="shared" si="13"/>
        <v>1.1013430020814223E-2</v>
      </c>
      <c r="G97" s="6">
        <f t="shared" si="14"/>
        <v>1.998950293310302E-3</v>
      </c>
      <c r="H97" s="6"/>
      <c r="I97" s="6"/>
      <c r="J97" s="6"/>
      <c r="K97" s="6"/>
      <c r="L97">
        <f t="shared" si="15"/>
        <v>52.500640608796168</v>
      </c>
      <c r="M97">
        <f t="shared" si="16"/>
        <v>6.4060879616789634E-4</v>
      </c>
      <c r="N97">
        <f t="shared" si="17"/>
        <v>6.4060879616789634E-4</v>
      </c>
      <c r="O97">
        <f t="shared" si="18"/>
        <v>4.1037962972768138E-7</v>
      </c>
      <c r="P97" s="6">
        <f t="shared" si="19"/>
        <v>1.2201923419208073E-5</v>
      </c>
    </row>
    <row r="98" spans="1:16" x14ac:dyDescent="0.25">
      <c r="A98" s="1">
        <v>40646</v>
      </c>
      <c r="B98">
        <v>52.499455930359098</v>
      </c>
      <c r="C98">
        <f t="shared" si="10"/>
        <v>52.583955912319034</v>
      </c>
      <c r="D98">
        <f t="shared" si="11"/>
        <v>8.4499981959936576E-2</v>
      </c>
      <c r="E98">
        <f t="shared" si="12"/>
        <v>8.4499981959936576E-2</v>
      </c>
      <c r="F98">
        <f t="shared" si="13"/>
        <v>7.1402469512296066E-3</v>
      </c>
      <c r="G98" s="6">
        <f t="shared" si="14"/>
        <v>1.6095401459403009E-3</v>
      </c>
      <c r="H98" s="6"/>
      <c r="I98" s="6"/>
      <c r="J98" s="6"/>
      <c r="K98" s="6"/>
      <c r="L98">
        <f t="shared" si="15"/>
        <v>52.500128121759232</v>
      </c>
      <c r="M98">
        <f t="shared" si="16"/>
        <v>6.721914001346363E-4</v>
      </c>
      <c r="N98">
        <f t="shared" si="17"/>
        <v>6.721914001346363E-4</v>
      </c>
      <c r="O98">
        <f t="shared" si="18"/>
        <v>4.5184127841496274E-7</v>
      </c>
      <c r="P98" s="6">
        <f t="shared" si="19"/>
        <v>1.28036144707243E-5</v>
      </c>
    </row>
    <row r="99" spans="1:16" x14ac:dyDescent="0.25">
      <c r="A99" s="1">
        <v>40647</v>
      </c>
      <c r="B99">
        <v>68.1267880364109</v>
      </c>
      <c r="C99">
        <f t="shared" si="10"/>
        <v>52.56705591592705</v>
      </c>
      <c r="D99">
        <f t="shared" si="11"/>
        <v>-15.559732120483851</v>
      </c>
      <c r="E99">
        <f t="shared" si="12"/>
        <v>15.559732120483851</v>
      </c>
      <c r="F99">
        <f t="shared" si="13"/>
        <v>242.10526366121687</v>
      </c>
      <c r="G99" s="6">
        <f t="shared" si="14"/>
        <v>0.22839374303347207</v>
      </c>
      <c r="H99" s="6"/>
      <c r="I99" s="6"/>
      <c r="J99" s="6"/>
      <c r="K99" s="6"/>
      <c r="L99">
        <f t="shared" si="15"/>
        <v>52.499590368639133</v>
      </c>
      <c r="M99">
        <f t="shared" si="16"/>
        <v>-15.627197667771767</v>
      </c>
      <c r="N99">
        <f t="shared" si="17"/>
        <v>15.627197667771767</v>
      </c>
      <c r="O99">
        <f t="shared" si="18"/>
        <v>244.20930694761137</v>
      </c>
      <c r="P99" s="6">
        <f t="shared" si="19"/>
        <v>0.29766323047554183</v>
      </c>
    </row>
    <row r="100" spans="1:16" x14ac:dyDescent="0.25">
      <c r="A100" s="1">
        <v>40648</v>
      </c>
      <c r="B100">
        <v>88.469180327868898</v>
      </c>
      <c r="C100">
        <f t="shared" si="10"/>
        <v>55.679002340023828</v>
      </c>
      <c r="D100">
        <f t="shared" si="11"/>
        <v>-32.79017798784507</v>
      </c>
      <c r="E100">
        <f t="shared" si="12"/>
        <v>32.79017798784507</v>
      </c>
      <c r="F100">
        <f t="shared" si="13"/>
        <v>1075.1957724745594</v>
      </c>
      <c r="G100" s="6">
        <f t="shared" si="14"/>
        <v>0.37063955906818496</v>
      </c>
      <c r="H100" s="6"/>
      <c r="I100" s="6"/>
      <c r="J100" s="6"/>
      <c r="K100" s="6"/>
      <c r="L100">
        <f t="shared" si="15"/>
        <v>65.001348502856558</v>
      </c>
      <c r="M100">
        <f t="shared" si="16"/>
        <v>-23.46783182501234</v>
      </c>
      <c r="N100">
        <f t="shared" si="17"/>
        <v>23.46783182501234</v>
      </c>
      <c r="O100">
        <f t="shared" si="18"/>
        <v>550.73913056706203</v>
      </c>
      <c r="P100" s="6">
        <f t="shared" si="19"/>
        <v>0.36103607641279961</v>
      </c>
    </row>
    <row r="101" spans="1:16" x14ac:dyDescent="0.25">
      <c r="A101" s="1">
        <v>40649</v>
      </c>
      <c r="B101">
        <v>90.938275340393304</v>
      </c>
      <c r="C101">
        <f t="shared" si="10"/>
        <v>62.237037937592845</v>
      </c>
      <c r="D101">
        <f t="shared" si="11"/>
        <v>-28.701237402800459</v>
      </c>
      <c r="E101">
        <f t="shared" si="12"/>
        <v>28.701237402800459</v>
      </c>
      <c r="F101">
        <f t="shared" si="13"/>
        <v>823.76102845191201</v>
      </c>
      <c r="G101" s="6">
        <f t="shared" si="14"/>
        <v>0.31561229081339126</v>
      </c>
      <c r="H101" s="6"/>
      <c r="I101" s="6"/>
      <c r="J101" s="6"/>
      <c r="K101" s="6"/>
      <c r="L101">
        <f t="shared" si="15"/>
        <v>83.77561396286643</v>
      </c>
      <c r="M101">
        <f t="shared" si="16"/>
        <v>-7.1626613775268737</v>
      </c>
      <c r="N101">
        <f t="shared" si="17"/>
        <v>7.1626613775268737</v>
      </c>
      <c r="O101">
        <f t="shared" si="18"/>
        <v>51.303718009115173</v>
      </c>
      <c r="P101" s="6">
        <f t="shared" si="19"/>
        <v>8.5498166336348491E-2</v>
      </c>
    </row>
    <row r="102" spans="1:16" x14ac:dyDescent="0.25">
      <c r="A102" s="1">
        <v>40650</v>
      </c>
      <c r="B102">
        <v>86.415857605178005</v>
      </c>
      <c r="C102">
        <f t="shared" si="10"/>
        <v>67.977285418152945</v>
      </c>
      <c r="D102">
        <f t="shared" si="11"/>
        <v>-18.438572187025059</v>
      </c>
      <c r="E102">
        <f t="shared" si="12"/>
        <v>18.438572187025059</v>
      </c>
      <c r="F102">
        <f t="shared" si="13"/>
        <v>339.98094429613406</v>
      </c>
      <c r="G102" s="6">
        <f t="shared" si="14"/>
        <v>0.21337023895855228</v>
      </c>
      <c r="H102" s="6"/>
      <c r="I102" s="6"/>
      <c r="J102" s="6"/>
      <c r="K102" s="6"/>
      <c r="L102">
        <f t="shared" si="15"/>
        <v>89.505743064887938</v>
      </c>
      <c r="M102">
        <f t="shared" si="16"/>
        <v>3.089885459709933</v>
      </c>
      <c r="N102">
        <f t="shared" si="17"/>
        <v>3.089885459709933</v>
      </c>
      <c r="O102">
        <f t="shared" si="18"/>
        <v>9.5473921541268645</v>
      </c>
      <c r="P102" s="6">
        <f t="shared" si="19"/>
        <v>3.4521644688988225E-2</v>
      </c>
    </row>
    <row r="103" spans="1:16" x14ac:dyDescent="0.25">
      <c r="A103" s="1">
        <v>40651</v>
      </c>
      <c r="B103">
        <v>90.1886326194399</v>
      </c>
      <c r="C103">
        <f t="shared" si="10"/>
        <v>71.664999855557966</v>
      </c>
      <c r="D103">
        <f t="shared" si="11"/>
        <v>-18.523632763881935</v>
      </c>
      <c r="E103">
        <f t="shared" si="12"/>
        <v>18.523632763881935</v>
      </c>
      <c r="F103">
        <f t="shared" si="13"/>
        <v>343.12497077116029</v>
      </c>
      <c r="G103" s="6">
        <f t="shared" si="14"/>
        <v>0.20538766611579848</v>
      </c>
      <c r="H103" s="6"/>
      <c r="I103" s="6"/>
      <c r="J103" s="6"/>
      <c r="K103" s="6"/>
      <c r="L103">
        <f t="shared" si="15"/>
        <v>87.03383469712</v>
      </c>
      <c r="M103">
        <f t="shared" si="16"/>
        <v>-3.1547979223199007</v>
      </c>
      <c r="N103">
        <f t="shared" si="17"/>
        <v>3.1547979223199007</v>
      </c>
      <c r="O103">
        <f t="shared" si="18"/>
        <v>9.9527499306739617</v>
      </c>
      <c r="P103" s="6">
        <f t="shared" si="19"/>
        <v>3.6247948091666642E-2</v>
      </c>
    </row>
    <row r="104" spans="1:16" x14ac:dyDescent="0.25">
      <c r="A104" s="1">
        <v>40652</v>
      </c>
      <c r="B104">
        <v>92.2920912178554</v>
      </c>
      <c r="C104">
        <f t="shared" si="10"/>
        <v>75.369726408334358</v>
      </c>
      <c r="D104">
        <f t="shared" si="11"/>
        <v>-16.922364809521042</v>
      </c>
      <c r="E104">
        <f t="shared" si="12"/>
        <v>16.922364809521042</v>
      </c>
      <c r="F104">
        <f t="shared" si="13"/>
        <v>286.36643074651613</v>
      </c>
      <c r="G104" s="6">
        <f t="shared" si="14"/>
        <v>0.18335660820140931</v>
      </c>
      <c r="H104" s="6"/>
      <c r="I104" s="6"/>
      <c r="J104" s="6"/>
      <c r="K104" s="6"/>
      <c r="L104">
        <f t="shared" si="15"/>
        <v>89.55767303497592</v>
      </c>
      <c r="M104">
        <f t="shared" si="16"/>
        <v>-2.7344181828794802</v>
      </c>
      <c r="N104">
        <f t="shared" si="17"/>
        <v>2.7344181828794802</v>
      </c>
      <c r="O104">
        <f t="shared" si="18"/>
        <v>7.4770427988619188</v>
      </c>
      <c r="P104" s="6">
        <f t="shared" si="19"/>
        <v>3.0532483596481773E-2</v>
      </c>
    </row>
    <row r="105" spans="1:16" x14ac:dyDescent="0.25">
      <c r="A105" s="1">
        <v>40653</v>
      </c>
      <c r="B105">
        <v>91.770996348461097</v>
      </c>
      <c r="C105">
        <f t="shared" si="10"/>
        <v>78.754199370238581</v>
      </c>
      <c r="D105">
        <f t="shared" si="11"/>
        <v>-13.016796978222516</v>
      </c>
      <c r="E105">
        <f t="shared" si="12"/>
        <v>13.016796978222516</v>
      </c>
      <c r="F105">
        <f t="shared" si="13"/>
        <v>169.43700357226282</v>
      </c>
      <c r="G105" s="6">
        <f t="shared" si="14"/>
        <v>0.14183998753589638</v>
      </c>
      <c r="H105" s="6"/>
      <c r="I105" s="6"/>
      <c r="J105" s="6"/>
      <c r="K105" s="6"/>
      <c r="L105">
        <f t="shared" si="15"/>
        <v>91.745207581279516</v>
      </c>
      <c r="M105">
        <f t="shared" si="16"/>
        <v>-2.5788767181580852E-2</v>
      </c>
      <c r="N105">
        <f t="shared" si="17"/>
        <v>2.5788767181580852E-2</v>
      </c>
      <c r="O105">
        <f t="shared" si="18"/>
        <v>6.6506051274578158E-4</v>
      </c>
      <c r="P105" s="6">
        <f t="shared" si="19"/>
        <v>2.810911639033995E-4</v>
      </c>
    </row>
    <row r="106" spans="1:16" x14ac:dyDescent="0.25">
      <c r="A106" s="1">
        <v>40654</v>
      </c>
      <c r="B106">
        <v>92.694892473118301</v>
      </c>
      <c r="C106">
        <f t="shared" si="10"/>
        <v>81.357558765883084</v>
      </c>
      <c r="D106">
        <f t="shared" si="11"/>
        <v>-11.337333707235217</v>
      </c>
      <c r="E106">
        <f t="shared" si="12"/>
        <v>11.337333707235217</v>
      </c>
      <c r="F106">
        <f t="shared" si="13"/>
        <v>128.53513558921182</v>
      </c>
      <c r="G106" s="6">
        <f t="shared" si="14"/>
        <v>0.12230807334420357</v>
      </c>
      <c r="H106" s="6"/>
      <c r="I106" s="6"/>
      <c r="J106" s="6"/>
      <c r="K106" s="6"/>
      <c r="L106">
        <f t="shared" si="15"/>
        <v>91.765838595024789</v>
      </c>
      <c r="M106">
        <f t="shared" si="16"/>
        <v>-0.92905387809351225</v>
      </c>
      <c r="N106">
        <f t="shared" si="17"/>
        <v>0.92905387809351225</v>
      </c>
      <c r="O106">
        <f t="shared" si="18"/>
        <v>0.86314110840059477</v>
      </c>
      <c r="P106" s="6">
        <f t="shared" si="19"/>
        <v>1.0124180112313409E-2</v>
      </c>
    </row>
    <row r="107" spans="1:16" x14ac:dyDescent="0.25">
      <c r="A107" s="1">
        <v>40655</v>
      </c>
      <c r="B107">
        <v>90.502994011976</v>
      </c>
      <c r="C107">
        <f t="shared" si="10"/>
        <v>83.625025507330136</v>
      </c>
      <c r="D107">
        <f t="shared" si="11"/>
        <v>-6.8779685046458638</v>
      </c>
      <c r="E107">
        <f t="shared" si="12"/>
        <v>6.8779685046458638</v>
      </c>
      <c r="F107">
        <f t="shared" si="13"/>
        <v>47.30645075090046</v>
      </c>
      <c r="G107" s="6">
        <f t="shared" si="14"/>
        <v>7.5997137771328563E-2</v>
      </c>
      <c r="H107" s="6"/>
      <c r="I107" s="6"/>
      <c r="J107" s="6"/>
      <c r="K107" s="6"/>
      <c r="L107">
        <f t="shared" si="15"/>
        <v>92.509081697499596</v>
      </c>
      <c r="M107">
        <f t="shared" si="16"/>
        <v>2.0060876855235961</v>
      </c>
      <c r="N107">
        <f t="shared" si="17"/>
        <v>2.0060876855235961</v>
      </c>
      <c r="O107">
        <f t="shared" si="18"/>
        <v>4.0243878020094188</v>
      </c>
      <c r="P107" s="6">
        <f t="shared" si="19"/>
        <v>2.1685305363676723E-2</v>
      </c>
    </row>
    <row r="108" spans="1:16" x14ac:dyDescent="0.25">
      <c r="A108" s="1">
        <v>40656</v>
      </c>
      <c r="B108">
        <v>93.003610108303207</v>
      </c>
      <c r="C108">
        <f t="shared" si="10"/>
        <v>85.000619208259309</v>
      </c>
      <c r="D108">
        <f t="shared" si="11"/>
        <v>-8.0029909000438977</v>
      </c>
      <c r="E108">
        <f t="shared" si="12"/>
        <v>8.0029909000438977</v>
      </c>
      <c r="F108">
        <f t="shared" si="13"/>
        <v>64.047863346185437</v>
      </c>
      <c r="G108" s="6">
        <f t="shared" si="14"/>
        <v>8.6050325258604177E-2</v>
      </c>
      <c r="H108" s="6"/>
      <c r="I108" s="6"/>
      <c r="J108" s="6"/>
      <c r="K108" s="6"/>
      <c r="L108">
        <f t="shared" si="15"/>
        <v>90.904211549080728</v>
      </c>
      <c r="M108">
        <f t="shared" si="16"/>
        <v>-2.0993985592224789</v>
      </c>
      <c r="N108">
        <f t="shared" si="17"/>
        <v>2.0993985592224789</v>
      </c>
      <c r="O108">
        <f t="shared" si="18"/>
        <v>4.4074743104654202</v>
      </c>
      <c r="P108" s="6">
        <f t="shared" si="19"/>
        <v>2.3094623708264362E-2</v>
      </c>
    </row>
    <row r="109" spans="1:16" x14ac:dyDescent="0.25">
      <c r="A109" s="1">
        <v>40657</v>
      </c>
      <c r="B109">
        <v>93.108701401745606</v>
      </c>
      <c r="C109">
        <f t="shared" si="10"/>
        <v>86.601217388268097</v>
      </c>
      <c r="D109">
        <f t="shared" si="11"/>
        <v>-6.5074840134775087</v>
      </c>
      <c r="E109">
        <f t="shared" si="12"/>
        <v>6.5074840134775087</v>
      </c>
      <c r="F109">
        <f t="shared" si="13"/>
        <v>42.347348185665346</v>
      </c>
      <c r="G109" s="6">
        <f t="shared" si="14"/>
        <v>6.9891255226501373E-2</v>
      </c>
      <c r="H109" s="6"/>
      <c r="I109" s="6"/>
      <c r="J109" s="6"/>
      <c r="K109" s="6"/>
      <c r="L109">
        <f t="shared" si="15"/>
        <v>92.583730396458705</v>
      </c>
      <c r="M109">
        <f t="shared" si="16"/>
        <v>-0.52497100528690055</v>
      </c>
      <c r="N109">
        <f t="shared" si="17"/>
        <v>0.52497100528690055</v>
      </c>
      <c r="O109">
        <f t="shared" si="18"/>
        <v>0.27559455639193897</v>
      </c>
      <c r="P109" s="6">
        <f t="shared" si="19"/>
        <v>5.6702295645129942E-3</v>
      </c>
    </row>
    <row r="110" spans="1:16" x14ac:dyDescent="0.25">
      <c r="A110" s="1">
        <v>40658</v>
      </c>
      <c r="B110">
        <v>91.496022461394503</v>
      </c>
      <c r="C110">
        <f t="shared" si="10"/>
        <v>87.902714190963593</v>
      </c>
      <c r="D110">
        <f t="shared" si="11"/>
        <v>-3.5933082704309101</v>
      </c>
      <c r="E110">
        <f t="shared" si="12"/>
        <v>3.5933082704309101</v>
      </c>
      <c r="F110">
        <f t="shared" si="13"/>
        <v>12.911864326347178</v>
      </c>
      <c r="G110" s="6">
        <f t="shared" si="14"/>
        <v>3.9272835843187144E-2</v>
      </c>
      <c r="H110" s="6"/>
      <c r="I110" s="6"/>
      <c r="J110" s="6"/>
      <c r="K110" s="6"/>
      <c r="L110">
        <f t="shared" si="15"/>
        <v>93.00370720068824</v>
      </c>
      <c r="M110">
        <f t="shared" si="16"/>
        <v>1.5076847392937367</v>
      </c>
      <c r="N110">
        <f t="shared" si="17"/>
        <v>1.5076847392937367</v>
      </c>
      <c r="O110">
        <f t="shared" si="18"/>
        <v>2.2731132730992227</v>
      </c>
      <c r="P110" s="6">
        <f t="shared" si="19"/>
        <v>1.6211017653741222E-2</v>
      </c>
    </row>
    <row r="111" spans="1:16" x14ac:dyDescent="0.25">
      <c r="A111" s="1">
        <v>40659</v>
      </c>
      <c r="B111">
        <v>93.855737704917999</v>
      </c>
      <c r="C111">
        <f t="shared" si="10"/>
        <v>88.621375845049783</v>
      </c>
      <c r="D111">
        <f t="shared" si="11"/>
        <v>-5.2343618598682156</v>
      </c>
      <c r="E111">
        <f t="shared" si="12"/>
        <v>5.2343618598682156</v>
      </c>
      <c r="F111">
        <f t="shared" si="13"/>
        <v>27.398544080043045</v>
      </c>
      <c r="G111" s="6">
        <f t="shared" si="14"/>
        <v>5.5770291597142682E-2</v>
      </c>
      <c r="H111" s="6"/>
      <c r="I111" s="6"/>
      <c r="J111" s="6"/>
      <c r="K111" s="6"/>
      <c r="L111">
        <f t="shared" si="15"/>
        <v>91.797559409253253</v>
      </c>
      <c r="M111">
        <f t="shared" si="16"/>
        <v>-2.0581782956647459</v>
      </c>
      <c r="N111">
        <f t="shared" si="17"/>
        <v>2.0581782956647459</v>
      </c>
      <c r="O111">
        <f t="shared" si="18"/>
        <v>4.2360978967454379</v>
      </c>
      <c r="P111" s="6">
        <f t="shared" si="19"/>
        <v>2.2420838951599405E-2</v>
      </c>
    </row>
    <row r="112" spans="1:16" x14ac:dyDescent="0.25">
      <c r="A112" s="1">
        <v>40660</v>
      </c>
      <c r="B112">
        <v>87.502766798419003</v>
      </c>
      <c r="C112">
        <f t="shared" si="10"/>
        <v>89.668248217023432</v>
      </c>
      <c r="D112">
        <f t="shared" si="11"/>
        <v>2.1654814186044291</v>
      </c>
      <c r="E112">
        <f t="shared" si="12"/>
        <v>2.1654814186044291</v>
      </c>
      <c r="F112">
        <f t="shared" si="13"/>
        <v>4.6893097743210506</v>
      </c>
      <c r="G112" s="6">
        <f t="shared" si="14"/>
        <v>2.4747576537700461E-2</v>
      </c>
      <c r="H112" s="6"/>
      <c r="I112" s="6"/>
      <c r="J112" s="6"/>
      <c r="K112" s="6"/>
      <c r="L112">
        <f t="shared" si="15"/>
        <v>93.444102045785058</v>
      </c>
      <c r="M112">
        <f t="shared" si="16"/>
        <v>5.9413352473660552</v>
      </c>
      <c r="N112">
        <f t="shared" si="17"/>
        <v>5.9413352473660552</v>
      </c>
      <c r="O112">
        <f t="shared" si="18"/>
        <v>35.299464521594267</v>
      </c>
      <c r="P112" s="6">
        <f t="shared" si="19"/>
        <v>6.3581704112849871E-2</v>
      </c>
    </row>
    <row r="113" spans="1:16" x14ac:dyDescent="0.25">
      <c r="A113" s="1">
        <v>40661</v>
      </c>
      <c r="B113">
        <v>92.169435215946805</v>
      </c>
      <c r="C113">
        <f t="shared" si="10"/>
        <v>89.235151933302561</v>
      </c>
      <c r="D113">
        <f t="shared" si="11"/>
        <v>-2.9342832826442447</v>
      </c>
      <c r="E113">
        <f t="shared" si="12"/>
        <v>2.9342832826442447</v>
      </c>
      <c r="F113">
        <f t="shared" si="13"/>
        <v>8.6100183828054835</v>
      </c>
      <c r="G113" s="6">
        <f t="shared" si="14"/>
        <v>3.1835752012252388E-2</v>
      </c>
      <c r="H113" s="6"/>
      <c r="I113" s="6"/>
      <c r="J113" s="6"/>
      <c r="K113" s="6"/>
      <c r="L113">
        <f t="shared" si="15"/>
        <v>88.691033847892228</v>
      </c>
      <c r="M113">
        <f t="shared" si="16"/>
        <v>-3.4784013680545769</v>
      </c>
      <c r="N113">
        <f t="shared" si="17"/>
        <v>3.4784013680545769</v>
      </c>
      <c r="O113">
        <f t="shared" si="18"/>
        <v>12.099276077283951</v>
      </c>
      <c r="P113" s="6">
        <f t="shared" si="19"/>
        <v>3.9219312450682886E-2</v>
      </c>
    </row>
    <row r="114" spans="1:16" x14ac:dyDescent="0.25">
      <c r="A114" s="1">
        <v>40662</v>
      </c>
      <c r="B114">
        <v>95.2235885969816</v>
      </c>
      <c r="C114">
        <f t="shared" si="10"/>
        <v>89.822008589831412</v>
      </c>
      <c r="D114">
        <f t="shared" si="11"/>
        <v>-5.4015800071501872</v>
      </c>
      <c r="E114">
        <f t="shared" si="12"/>
        <v>5.4015800071501872</v>
      </c>
      <c r="F114">
        <f t="shared" si="13"/>
        <v>29.177066573644616</v>
      </c>
      <c r="G114" s="6">
        <f t="shared" si="14"/>
        <v>5.6725230446958881E-2</v>
      </c>
      <c r="H114" s="6"/>
      <c r="I114" s="6"/>
      <c r="J114" s="6"/>
      <c r="K114" s="6"/>
      <c r="L114">
        <f t="shared" si="15"/>
        <v>91.473754942335887</v>
      </c>
      <c r="M114">
        <f t="shared" si="16"/>
        <v>-3.7498336546457125</v>
      </c>
      <c r="N114">
        <f t="shared" si="17"/>
        <v>3.7498336546457125</v>
      </c>
      <c r="O114">
        <f t="shared" si="18"/>
        <v>14.061252437513621</v>
      </c>
      <c r="P114" s="6">
        <f t="shared" si="19"/>
        <v>4.0993546804868448E-2</v>
      </c>
    </row>
    <row r="115" spans="1:16" x14ac:dyDescent="0.25">
      <c r="A115" s="1">
        <v>40663</v>
      </c>
      <c r="B115">
        <v>94.55</v>
      </c>
      <c r="C115">
        <f t="shared" si="10"/>
        <v>90.902324591261447</v>
      </c>
      <c r="D115">
        <f t="shared" si="11"/>
        <v>-3.6476754087385501</v>
      </c>
      <c r="E115">
        <f t="shared" si="12"/>
        <v>3.6476754087385501</v>
      </c>
      <c r="F115">
        <f t="shared" si="13"/>
        <v>13.30553588751595</v>
      </c>
      <c r="G115" s="6">
        <f t="shared" si="14"/>
        <v>3.8579327432454256E-2</v>
      </c>
      <c r="H115" s="6"/>
      <c r="I115" s="6"/>
      <c r="J115" s="6"/>
      <c r="K115" s="6"/>
      <c r="L115">
        <f t="shared" si="15"/>
        <v>94.473621866052468</v>
      </c>
      <c r="M115">
        <f t="shared" si="16"/>
        <v>-7.6378133947528681E-2</v>
      </c>
      <c r="N115">
        <f t="shared" si="17"/>
        <v>7.6378133947528681E-2</v>
      </c>
      <c r="O115">
        <f t="shared" si="18"/>
        <v>5.8336193453066331E-3</v>
      </c>
      <c r="P115" s="6">
        <f t="shared" si="19"/>
        <v>8.0845989006137484E-4</v>
      </c>
    </row>
    <row r="116" spans="1:16" x14ac:dyDescent="0.25">
      <c r="A116" s="1">
        <v>40664</v>
      </c>
      <c r="B116">
        <v>91.840949554896099</v>
      </c>
      <c r="C116">
        <f t="shared" si="10"/>
        <v>91.63185967300916</v>
      </c>
      <c r="D116">
        <f t="shared" si="11"/>
        <v>-0.20908988188693911</v>
      </c>
      <c r="E116">
        <f t="shared" si="12"/>
        <v>0.20908988188693911</v>
      </c>
      <c r="F116">
        <f t="shared" si="13"/>
        <v>4.3718578707494148E-2</v>
      </c>
      <c r="G116" s="6">
        <f t="shared" si="14"/>
        <v>2.2766520043650007E-3</v>
      </c>
      <c r="H116" s="6"/>
      <c r="I116" s="6"/>
      <c r="J116" s="6"/>
      <c r="K116" s="6"/>
      <c r="L116">
        <f t="shared" si="15"/>
        <v>94.534724373210494</v>
      </c>
      <c r="M116">
        <f t="shared" si="16"/>
        <v>2.6937748183143952</v>
      </c>
      <c r="N116">
        <f t="shared" si="17"/>
        <v>2.6937748183143952</v>
      </c>
      <c r="O116">
        <f t="shared" si="18"/>
        <v>7.2564227717847531</v>
      </c>
      <c r="P116" s="6">
        <f t="shared" si="19"/>
        <v>2.8495083009706903E-2</v>
      </c>
    </row>
    <row r="117" spans="1:16" x14ac:dyDescent="0.25">
      <c r="A117" s="1">
        <v>40665</v>
      </c>
      <c r="B117">
        <v>91.472116946399595</v>
      </c>
      <c r="C117">
        <f t="shared" si="10"/>
        <v>91.673677649386562</v>
      </c>
      <c r="D117">
        <f t="shared" si="11"/>
        <v>0.20156070298696704</v>
      </c>
      <c r="E117">
        <f t="shared" si="12"/>
        <v>0.20156070298696704</v>
      </c>
      <c r="F117">
        <f t="shared" si="13"/>
        <v>4.0626716988600348E-2</v>
      </c>
      <c r="G117" s="6">
        <f t="shared" si="14"/>
        <v>2.2035206980623029E-3</v>
      </c>
      <c r="H117" s="6"/>
      <c r="I117" s="6"/>
      <c r="J117" s="6"/>
      <c r="K117" s="6"/>
      <c r="L117">
        <f t="shared" si="15"/>
        <v>92.379704518558981</v>
      </c>
      <c r="M117">
        <f t="shared" si="16"/>
        <v>0.90758757215938601</v>
      </c>
      <c r="N117">
        <f t="shared" si="17"/>
        <v>0.90758757215938601</v>
      </c>
      <c r="O117">
        <f t="shared" si="18"/>
        <v>0.82371520113816876</v>
      </c>
      <c r="P117" s="6">
        <f t="shared" si="19"/>
        <v>9.8245342620364492E-3</v>
      </c>
    </row>
    <row r="118" spans="1:16" x14ac:dyDescent="0.25">
      <c r="A118" s="1">
        <v>40666</v>
      </c>
      <c r="B118">
        <v>94.308788598574793</v>
      </c>
      <c r="C118">
        <f t="shared" si="10"/>
        <v>91.633365508789183</v>
      </c>
      <c r="D118">
        <f t="shared" si="11"/>
        <v>-2.6754230897856104</v>
      </c>
      <c r="E118">
        <f t="shared" si="12"/>
        <v>2.6754230897856104</v>
      </c>
      <c r="F118">
        <f t="shared" si="13"/>
        <v>7.1578887093579819</v>
      </c>
      <c r="G118" s="6">
        <f t="shared" si="14"/>
        <v>2.8368756820465E-2</v>
      </c>
      <c r="H118" s="6"/>
      <c r="I118" s="6"/>
      <c r="J118" s="6"/>
      <c r="K118" s="6"/>
      <c r="L118">
        <f t="shared" si="15"/>
        <v>91.653634460831483</v>
      </c>
      <c r="M118">
        <f t="shared" si="16"/>
        <v>-2.6551541377433097</v>
      </c>
      <c r="N118">
        <f t="shared" si="17"/>
        <v>2.6551541377433097</v>
      </c>
      <c r="O118">
        <f t="shared" si="18"/>
        <v>7.0498434951754181</v>
      </c>
      <c r="P118" s="6">
        <f t="shared" si="19"/>
        <v>2.8969436437111497E-2</v>
      </c>
    </row>
    <row r="119" spans="1:16" x14ac:dyDescent="0.25">
      <c r="A119" s="1">
        <v>40667</v>
      </c>
      <c r="B119">
        <v>94.497267759562803</v>
      </c>
      <c r="C119">
        <f t="shared" si="10"/>
        <v>92.168450126746308</v>
      </c>
      <c r="D119">
        <f t="shared" si="11"/>
        <v>-2.3288176328164951</v>
      </c>
      <c r="E119">
        <f t="shared" si="12"/>
        <v>2.3288176328164951</v>
      </c>
      <c r="F119">
        <f t="shared" si="13"/>
        <v>5.4233915669170241</v>
      </c>
      <c r="G119" s="6">
        <f t="shared" si="14"/>
        <v>2.4644285364333475E-2</v>
      </c>
      <c r="H119" s="6"/>
      <c r="I119" s="6"/>
      <c r="J119" s="6"/>
      <c r="K119" s="6"/>
      <c r="L119">
        <f t="shared" si="15"/>
        <v>93.777757771026131</v>
      </c>
      <c r="M119">
        <f t="shared" si="16"/>
        <v>-0.71950998853667159</v>
      </c>
      <c r="N119">
        <f t="shared" si="17"/>
        <v>0.71950998853667159</v>
      </c>
      <c r="O119">
        <f t="shared" si="18"/>
        <v>0.51769462360404128</v>
      </c>
      <c r="P119" s="6">
        <f t="shared" si="19"/>
        <v>7.6725015146285958E-3</v>
      </c>
    </row>
    <row r="120" spans="1:16" x14ac:dyDescent="0.25">
      <c r="A120" s="1">
        <v>40668</v>
      </c>
      <c r="B120">
        <v>92.967032967033006</v>
      </c>
      <c r="C120">
        <f t="shared" si="10"/>
        <v>92.634213653309601</v>
      </c>
      <c r="D120">
        <f t="shared" si="11"/>
        <v>-0.33281931372340523</v>
      </c>
      <c r="E120">
        <f t="shared" si="12"/>
        <v>0.33281931372340523</v>
      </c>
      <c r="F120">
        <f t="shared" si="13"/>
        <v>0.11076869558731843</v>
      </c>
      <c r="G120" s="6">
        <f t="shared" si="14"/>
        <v>3.5799713414692508E-3</v>
      </c>
      <c r="H120" s="6"/>
      <c r="I120" s="6"/>
      <c r="J120" s="6"/>
      <c r="K120" s="6"/>
      <c r="L120">
        <f t="shared" si="15"/>
        <v>94.353365761855471</v>
      </c>
      <c r="M120">
        <f t="shared" si="16"/>
        <v>1.3863327948224651</v>
      </c>
      <c r="N120">
        <f t="shared" si="17"/>
        <v>1.3863327948224651</v>
      </c>
      <c r="O120">
        <f t="shared" si="18"/>
        <v>1.921918618000267</v>
      </c>
      <c r="P120" s="6">
        <f t="shared" si="19"/>
        <v>1.4692987193710923E-2</v>
      </c>
    </row>
    <row r="121" spans="1:16" x14ac:dyDescent="0.25">
      <c r="A121" s="1">
        <v>40669</v>
      </c>
      <c r="B121">
        <v>94.394780447390204</v>
      </c>
      <c r="C121">
        <f t="shared" si="10"/>
        <v>92.700777516054288</v>
      </c>
      <c r="D121">
        <f t="shared" si="11"/>
        <v>-1.6940029313359162</v>
      </c>
      <c r="E121">
        <f t="shared" si="12"/>
        <v>1.6940029313359162</v>
      </c>
      <c r="F121">
        <f t="shared" si="13"/>
        <v>2.8696459313746767</v>
      </c>
      <c r="G121" s="6">
        <f t="shared" si="14"/>
        <v>1.7945938571042583E-2</v>
      </c>
      <c r="H121" s="6"/>
      <c r="I121" s="6"/>
      <c r="J121" s="6"/>
      <c r="K121" s="6"/>
      <c r="L121">
        <f t="shared" si="15"/>
        <v>93.244299525997505</v>
      </c>
      <c r="M121">
        <f t="shared" si="16"/>
        <v>-1.150480921392699</v>
      </c>
      <c r="N121">
        <f t="shared" si="17"/>
        <v>1.150480921392699</v>
      </c>
      <c r="O121">
        <f t="shared" si="18"/>
        <v>1.3236063504885935</v>
      </c>
      <c r="P121" s="6">
        <f t="shared" si="19"/>
        <v>1.2338351269097502E-2</v>
      </c>
    </row>
    <row r="122" spans="1:16" x14ac:dyDescent="0.25">
      <c r="A122" s="1">
        <v>40670</v>
      </c>
      <c r="B122">
        <v>89.273817034700301</v>
      </c>
      <c r="C122">
        <f t="shared" si="10"/>
        <v>93.039578102321471</v>
      </c>
      <c r="D122">
        <f t="shared" si="11"/>
        <v>3.7657610676211704</v>
      </c>
      <c r="E122">
        <f t="shared" si="12"/>
        <v>3.7657610676211704</v>
      </c>
      <c r="F122">
        <f t="shared" si="13"/>
        <v>14.180956418411336</v>
      </c>
      <c r="G122" s="6">
        <f t="shared" si="14"/>
        <v>4.2182144694871034E-2</v>
      </c>
      <c r="H122" s="6"/>
      <c r="I122" s="6"/>
      <c r="J122" s="6"/>
      <c r="K122" s="6"/>
      <c r="L122">
        <f t="shared" si="15"/>
        <v>94.164684263111667</v>
      </c>
      <c r="M122">
        <f t="shared" si="16"/>
        <v>4.8908672284113663</v>
      </c>
      <c r="N122">
        <f t="shared" si="17"/>
        <v>4.8908672284113663</v>
      </c>
      <c r="O122">
        <f t="shared" si="18"/>
        <v>23.920582245948282</v>
      </c>
      <c r="P122" s="6">
        <f t="shared" si="19"/>
        <v>5.1939506479366258E-2</v>
      </c>
    </row>
    <row r="123" spans="1:16" x14ac:dyDescent="0.25">
      <c r="A123" s="1">
        <v>40671</v>
      </c>
      <c r="B123">
        <v>59.544068919814499</v>
      </c>
      <c r="C123">
        <f t="shared" si="10"/>
        <v>92.28642588879724</v>
      </c>
      <c r="D123">
        <f t="shared" si="11"/>
        <v>32.74235696898274</v>
      </c>
      <c r="E123">
        <f t="shared" si="12"/>
        <v>32.74235696898274</v>
      </c>
      <c r="F123">
        <f t="shared" si="13"/>
        <v>1072.0619398842925</v>
      </c>
      <c r="G123" s="6">
        <f t="shared" si="14"/>
        <v>0.54988443959171651</v>
      </c>
      <c r="H123" s="6"/>
      <c r="I123" s="6"/>
      <c r="J123" s="6"/>
      <c r="K123" s="6"/>
      <c r="L123">
        <f t="shared" si="15"/>
        <v>90.251990480382588</v>
      </c>
      <c r="M123">
        <f t="shared" si="16"/>
        <v>30.707921560568089</v>
      </c>
      <c r="N123">
        <f t="shared" si="17"/>
        <v>30.707921560568089</v>
      </c>
      <c r="O123">
        <f t="shared" si="18"/>
        <v>942.97644657000251</v>
      </c>
      <c r="P123" s="6">
        <f t="shared" si="19"/>
        <v>0.3402464743117532</v>
      </c>
    </row>
    <row r="124" spans="1:16" x14ac:dyDescent="0.25">
      <c r="A124" s="1">
        <v>40672</v>
      </c>
      <c r="B124">
        <v>55.499863126197603</v>
      </c>
      <c r="C124">
        <f t="shared" si="10"/>
        <v>85.737954495000693</v>
      </c>
      <c r="D124">
        <f t="shared" si="11"/>
        <v>30.23809136880309</v>
      </c>
      <c r="E124">
        <f t="shared" si="12"/>
        <v>30.23809136880309</v>
      </c>
      <c r="F124">
        <f t="shared" si="13"/>
        <v>914.34216962808398</v>
      </c>
      <c r="G124" s="6">
        <f t="shared" si="14"/>
        <v>0.54483181877487918</v>
      </c>
      <c r="H124" s="6"/>
      <c r="I124" s="6"/>
      <c r="J124" s="6"/>
      <c r="K124" s="6"/>
      <c r="L124">
        <f t="shared" si="15"/>
        <v>65.685653231928114</v>
      </c>
      <c r="M124">
        <f t="shared" si="16"/>
        <v>10.185790105730511</v>
      </c>
      <c r="N124">
        <f t="shared" si="17"/>
        <v>10.185790105730511</v>
      </c>
      <c r="O124">
        <f t="shared" si="18"/>
        <v>103.75032007799759</v>
      </c>
      <c r="P124" s="6">
        <f t="shared" si="19"/>
        <v>0.15506871903619068</v>
      </c>
    </row>
    <row r="125" spans="1:16" x14ac:dyDescent="0.25">
      <c r="A125" s="1">
        <v>40673</v>
      </c>
      <c r="B125">
        <v>54.5</v>
      </c>
      <c r="C125">
        <f t="shared" si="10"/>
        <v>79.690336221240074</v>
      </c>
      <c r="D125">
        <f t="shared" si="11"/>
        <v>25.190336221240074</v>
      </c>
      <c r="E125">
        <f t="shared" si="12"/>
        <v>25.190336221240074</v>
      </c>
      <c r="F125">
        <f t="shared" si="13"/>
        <v>634.55303893911969</v>
      </c>
      <c r="G125" s="6">
        <f t="shared" si="14"/>
        <v>0.46220800405945089</v>
      </c>
      <c r="H125" s="6"/>
      <c r="I125" s="6"/>
      <c r="J125" s="6"/>
      <c r="K125" s="6"/>
      <c r="L125">
        <f t="shared" si="15"/>
        <v>57.537021147343708</v>
      </c>
      <c r="M125">
        <f t="shared" si="16"/>
        <v>3.0370211473437081</v>
      </c>
      <c r="N125">
        <f t="shared" si="17"/>
        <v>3.0370211473437081</v>
      </c>
      <c r="O125">
        <f t="shared" si="18"/>
        <v>9.2234974494128927</v>
      </c>
      <c r="P125" s="6">
        <f t="shared" si="19"/>
        <v>5.2783774460035932E-2</v>
      </c>
    </row>
    <row r="126" spans="1:16" x14ac:dyDescent="0.25">
      <c r="A126" s="1">
        <v>40674</v>
      </c>
      <c r="B126">
        <v>54.5</v>
      </c>
      <c r="C126">
        <f t="shared" si="10"/>
        <v>74.652268976992062</v>
      </c>
      <c r="D126">
        <f t="shared" si="11"/>
        <v>20.152268976992062</v>
      </c>
      <c r="E126">
        <f t="shared" si="12"/>
        <v>20.152268976992062</v>
      </c>
      <c r="F126">
        <f t="shared" si="13"/>
        <v>406.1139449210367</v>
      </c>
      <c r="G126" s="6">
        <f t="shared" si="14"/>
        <v>0.36976640324756077</v>
      </c>
      <c r="H126" s="6"/>
      <c r="I126" s="6"/>
      <c r="J126" s="6"/>
      <c r="K126" s="6"/>
      <c r="L126">
        <f t="shared" si="15"/>
        <v>55.107404229468742</v>
      </c>
      <c r="M126">
        <f t="shared" si="16"/>
        <v>0.60740422946874162</v>
      </c>
      <c r="N126">
        <f t="shared" si="17"/>
        <v>0.60740422946874162</v>
      </c>
      <c r="O126">
        <f t="shared" si="18"/>
        <v>0.36893989797651572</v>
      </c>
      <c r="P126" s="6">
        <f t="shared" si="19"/>
        <v>1.1022189086234107E-2</v>
      </c>
    </row>
    <row r="127" spans="1:16" x14ac:dyDescent="0.25">
      <c r="A127" s="1">
        <v>40675</v>
      </c>
      <c r="B127">
        <v>54.5</v>
      </c>
      <c r="C127">
        <f t="shared" si="10"/>
        <v>70.621815181593661</v>
      </c>
      <c r="D127">
        <f t="shared" si="11"/>
        <v>16.121815181593661</v>
      </c>
      <c r="E127">
        <f t="shared" si="12"/>
        <v>16.121815181593661</v>
      </c>
      <c r="F127">
        <f t="shared" si="13"/>
        <v>259.91292474946385</v>
      </c>
      <c r="G127" s="6">
        <f t="shared" si="14"/>
        <v>0.29581312259804882</v>
      </c>
      <c r="H127" s="6"/>
      <c r="I127" s="6"/>
      <c r="J127" s="6"/>
      <c r="K127" s="6"/>
      <c r="L127">
        <f t="shared" si="15"/>
        <v>54.62148084589375</v>
      </c>
      <c r="M127">
        <f t="shared" si="16"/>
        <v>0.12148084589374974</v>
      </c>
      <c r="N127">
        <f t="shared" si="17"/>
        <v>0.12148084589374974</v>
      </c>
      <c r="O127">
        <f t="shared" si="18"/>
        <v>1.4757595919060975E-2</v>
      </c>
      <c r="P127" s="6">
        <f t="shared" si="19"/>
        <v>2.2240489274995964E-3</v>
      </c>
    </row>
    <row r="128" spans="1:16" x14ac:dyDescent="0.25">
      <c r="A128" s="1">
        <v>40676</v>
      </c>
      <c r="B128">
        <v>54.450932684509297</v>
      </c>
      <c r="C128">
        <f t="shared" si="10"/>
        <v>67.39745214527494</v>
      </c>
      <c r="D128">
        <f t="shared" si="11"/>
        <v>12.946519460765643</v>
      </c>
      <c r="E128">
        <f t="shared" si="12"/>
        <v>12.946519460765643</v>
      </c>
      <c r="F128">
        <f t="shared" si="13"/>
        <v>167.61236614798352</v>
      </c>
      <c r="G128" s="6">
        <f t="shared" si="14"/>
        <v>0.23776487972718946</v>
      </c>
      <c r="H128" s="6"/>
      <c r="I128" s="6"/>
      <c r="J128" s="6"/>
      <c r="K128" s="6"/>
      <c r="L128">
        <f t="shared" si="15"/>
        <v>54.524296169178754</v>
      </c>
      <c r="M128">
        <f t="shared" si="16"/>
        <v>7.336348466945708E-2</v>
      </c>
      <c r="N128">
        <f t="shared" si="17"/>
        <v>7.336348466945708E-2</v>
      </c>
      <c r="O128">
        <f t="shared" si="18"/>
        <v>5.3822008828456639E-3</v>
      </c>
      <c r="P128" s="6">
        <f t="shared" si="19"/>
        <v>1.3455191506154215E-3</v>
      </c>
    </row>
    <row r="129" spans="1:16" x14ac:dyDescent="0.25">
      <c r="A129" s="1">
        <v>40677</v>
      </c>
      <c r="B129">
        <v>53.5</v>
      </c>
      <c r="C129">
        <f t="shared" si="10"/>
        <v>64.808148253121814</v>
      </c>
      <c r="D129">
        <f t="shared" si="11"/>
        <v>11.308148253121814</v>
      </c>
      <c r="E129">
        <f t="shared" si="12"/>
        <v>11.308148253121814</v>
      </c>
      <c r="F129">
        <f t="shared" si="13"/>
        <v>127.87421691458194</v>
      </c>
      <c r="G129" s="6">
        <f t="shared" si="14"/>
        <v>0.21136725706769746</v>
      </c>
      <c r="H129" s="6"/>
      <c r="I129" s="6"/>
      <c r="J129" s="6"/>
      <c r="K129" s="6"/>
      <c r="L129">
        <f t="shared" si="15"/>
        <v>54.46560538144319</v>
      </c>
      <c r="M129">
        <f t="shared" si="16"/>
        <v>0.96560538144318997</v>
      </c>
      <c r="N129">
        <f t="shared" si="17"/>
        <v>0.96560538144318997</v>
      </c>
      <c r="O129">
        <f t="shared" si="18"/>
        <v>0.93239375267204838</v>
      </c>
      <c r="P129" s="6">
        <f t="shared" si="19"/>
        <v>1.7728718421115328E-2</v>
      </c>
    </row>
    <row r="130" spans="1:16" x14ac:dyDescent="0.25">
      <c r="A130" s="1">
        <v>40678</v>
      </c>
      <c r="B130">
        <v>54.5</v>
      </c>
      <c r="C130">
        <f t="shared" si="10"/>
        <v>62.546518602497457</v>
      </c>
      <c r="D130">
        <f t="shared" si="11"/>
        <v>8.0465186024974571</v>
      </c>
      <c r="E130">
        <f t="shared" si="12"/>
        <v>8.0465186024974571</v>
      </c>
      <c r="F130">
        <f t="shared" si="13"/>
        <v>64.746461620337627</v>
      </c>
      <c r="G130" s="6">
        <f t="shared" si="14"/>
        <v>0.14764254316509096</v>
      </c>
      <c r="H130" s="6"/>
      <c r="I130" s="6"/>
      <c r="J130" s="6"/>
      <c r="K130" s="6"/>
      <c r="L130">
        <f t="shared" si="15"/>
        <v>53.693121076288641</v>
      </c>
      <c r="M130">
        <f t="shared" si="16"/>
        <v>-0.80687892371135916</v>
      </c>
      <c r="N130">
        <f t="shared" si="17"/>
        <v>0.80687892371135916</v>
      </c>
      <c r="O130">
        <f t="shared" si="18"/>
        <v>0.65105359752960135</v>
      </c>
      <c r="P130" s="6">
        <f t="shared" si="19"/>
        <v>1.5027603304433052E-2</v>
      </c>
    </row>
    <row r="131" spans="1:16" x14ac:dyDescent="0.25">
      <c r="A131" s="1">
        <v>40679</v>
      </c>
      <c r="B131">
        <v>53.5</v>
      </c>
      <c r="C131">
        <f t="shared" si="10"/>
        <v>60.937214881997967</v>
      </c>
      <c r="D131">
        <f t="shared" si="11"/>
        <v>7.4372148819979671</v>
      </c>
      <c r="E131">
        <f t="shared" si="12"/>
        <v>7.4372148819979671</v>
      </c>
      <c r="F131">
        <f t="shared" si="13"/>
        <v>55.312165201012036</v>
      </c>
      <c r="G131" s="6">
        <f t="shared" si="14"/>
        <v>0.13901336228033584</v>
      </c>
      <c r="H131" s="6"/>
      <c r="I131" s="6"/>
      <c r="J131" s="6"/>
      <c r="K131" s="6"/>
      <c r="L131">
        <f t="shared" si="15"/>
        <v>54.338624215257731</v>
      </c>
      <c r="M131">
        <f t="shared" si="16"/>
        <v>0.83862421525773101</v>
      </c>
      <c r="N131">
        <f t="shared" si="17"/>
        <v>0.83862421525773101</v>
      </c>
      <c r="O131">
        <f t="shared" si="18"/>
        <v>0.70329057441664511</v>
      </c>
      <c r="P131" s="6">
        <f t="shared" si="19"/>
        <v>1.5433298641047557E-2</v>
      </c>
    </row>
    <row r="132" spans="1:16" x14ac:dyDescent="0.25">
      <c r="A132" s="1">
        <v>40680</v>
      </c>
      <c r="B132">
        <v>53.5</v>
      </c>
      <c r="C132">
        <f t="shared" ref="C132:C195" si="20">0.2*B131+0.8*C131</f>
        <v>59.449771905598382</v>
      </c>
      <c r="D132">
        <f t="shared" ref="D132:D195" si="21">$C132-$B132</f>
        <v>5.9497719055983822</v>
      </c>
      <c r="E132">
        <f t="shared" ref="E132:E195" si="22">ABS($D132)</f>
        <v>5.9497719055983822</v>
      </c>
      <c r="F132">
        <f t="shared" ref="F132:F195" si="23">POWER($D132,2)</f>
        <v>35.399785728647807</v>
      </c>
      <c r="G132" s="6">
        <f t="shared" ref="G132:G195" si="24">$E132/$B132</f>
        <v>0.11121068982426882</v>
      </c>
      <c r="H132" s="6"/>
      <c r="I132" s="6"/>
      <c r="J132" s="6"/>
      <c r="K132" s="6"/>
      <c r="L132">
        <f t="shared" ref="L132:L195" si="25">0.8*B131+0.2*L131</f>
        <v>53.667724843051552</v>
      </c>
      <c r="M132">
        <f t="shared" ref="M132:M195" si="26">$L132-$B132</f>
        <v>0.16772484305155189</v>
      </c>
      <c r="N132">
        <f t="shared" ref="N132:N195" si="27">ABS($M132)</f>
        <v>0.16772484305155189</v>
      </c>
      <c r="O132">
        <f t="shared" ref="O132:O195" si="28">POWER($N132,2)</f>
        <v>2.8131622976667714E-2</v>
      </c>
      <c r="P132" s="6">
        <f t="shared" ref="P132:P195" si="29">$N132/$L132</f>
        <v>3.1252460122364865E-3</v>
      </c>
    </row>
    <row r="133" spans="1:16" x14ac:dyDescent="0.25">
      <c r="A133" s="1">
        <v>40681</v>
      </c>
      <c r="B133">
        <v>53.5</v>
      </c>
      <c r="C133">
        <f t="shared" si="20"/>
        <v>58.259817524478713</v>
      </c>
      <c r="D133">
        <f t="shared" si="21"/>
        <v>4.7598175244787129</v>
      </c>
      <c r="E133">
        <f t="shared" si="22"/>
        <v>4.7598175244787129</v>
      </c>
      <c r="F133">
        <f t="shared" si="23"/>
        <v>22.655862866334662</v>
      </c>
      <c r="G133" s="6">
        <f t="shared" si="24"/>
        <v>8.8968551859415199E-2</v>
      </c>
      <c r="H133" s="6"/>
      <c r="I133" s="6"/>
      <c r="J133" s="6"/>
      <c r="K133" s="6"/>
      <c r="L133">
        <f t="shared" si="25"/>
        <v>53.533544968610315</v>
      </c>
      <c r="M133">
        <f t="shared" si="26"/>
        <v>3.3544968610314641E-2</v>
      </c>
      <c r="N133">
        <f t="shared" si="27"/>
        <v>3.3544968610314641E-2</v>
      </c>
      <c r="O133">
        <f t="shared" si="28"/>
        <v>1.1252649190669946E-3</v>
      </c>
      <c r="P133" s="6">
        <f t="shared" si="29"/>
        <v>6.2661586543510082E-4</v>
      </c>
    </row>
    <row r="134" spans="1:16" x14ac:dyDescent="0.25">
      <c r="A134" s="1">
        <v>40682</v>
      </c>
      <c r="B134">
        <v>53.500185116623499</v>
      </c>
      <c r="C134">
        <f t="shared" si="20"/>
        <v>57.307854019582976</v>
      </c>
      <c r="D134">
        <f t="shared" si="21"/>
        <v>3.8076689029594775</v>
      </c>
      <c r="E134">
        <f t="shared" si="22"/>
        <v>3.8076689029594775</v>
      </c>
      <c r="F134">
        <f t="shared" si="23"/>
        <v>14.49834247456463</v>
      </c>
      <c r="G134" s="6">
        <f t="shared" si="24"/>
        <v>7.1171135102789843E-2</v>
      </c>
      <c r="H134" s="6"/>
      <c r="I134" s="6"/>
      <c r="J134" s="6"/>
      <c r="K134" s="6"/>
      <c r="L134">
        <f t="shared" si="25"/>
        <v>53.506708993722071</v>
      </c>
      <c r="M134">
        <f t="shared" si="26"/>
        <v>6.5238770985729388E-3</v>
      </c>
      <c r="N134">
        <f t="shared" si="27"/>
        <v>6.5238770985729388E-3</v>
      </c>
      <c r="O134">
        <f t="shared" si="28"/>
        <v>4.2560972397284464E-5</v>
      </c>
      <c r="P134" s="6">
        <f t="shared" si="29"/>
        <v>1.2192633823430224E-4</v>
      </c>
    </row>
    <row r="135" spans="1:16" x14ac:dyDescent="0.25">
      <c r="A135" s="1">
        <v>40683</v>
      </c>
      <c r="B135">
        <v>53.5</v>
      </c>
      <c r="C135">
        <f t="shared" si="20"/>
        <v>56.546320238991086</v>
      </c>
      <c r="D135">
        <f t="shared" si="21"/>
        <v>3.0463202389910862</v>
      </c>
      <c r="E135">
        <f t="shared" si="22"/>
        <v>3.0463202389910862</v>
      </c>
      <c r="F135">
        <f t="shared" si="23"/>
        <v>9.2800669984867081</v>
      </c>
      <c r="G135" s="6">
        <f t="shared" si="24"/>
        <v>5.6940565214786659E-2</v>
      </c>
      <c r="H135" s="6"/>
      <c r="I135" s="6"/>
      <c r="J135" s="6"/>
      <c r="K135" s="6"/>
      <c r="L135">
        <f t="shared" si="25"/>
        <v>53.501489892043217</v>
      </c>
      <c r="M135">
        <f t="shared" si="26"/>
        <v>1.4898920432173668E-3</v>
      </c>
      <c r="N135">
        <f t="shared" si="27"/>
        <v>1.4898920432173668E-3</v>
      </c>
      <c r="O135">
        <f t="shared" si="28"/>
        <v>2.2197783004424201E-6</v>
      </c>
      <c r="P135" s="6">
        <f t="shared" si="29"/>
        <v>2.7847673891394652E-5</v>
      </c>
    </row>
    <row r="136" spans="1:16" x14ac:dyDescent="0.25">
      <c r="A136" s="1">
        <v>40684</v>
      </c>
      <c r="B136">
        <v>53.5</v>
      </c>
      <c r="C136">
        <f t="shared" si="20"/>
        <v>55.937056191192873</v>
      </c>
      <c r="D136">
        <f t="shared" si="21"/>
        <v>2.4370561911928732</v>
      </c>
      <c r="E136">
        <f t="shared" si="22"/>
        <v>2.4370561911928732</v>
      </c>
      <c r="F136">
        <f t="shared" si="23"/>
        <v>5.9392428790315144</v>
      </c>
      <c r="G136" s="6">
        <f t="shared" si="24"/>
        <v>4.5552452171829405E-2</v>
      </c>
      <c r="H136" s="6"/>
      <c r="I136" s="6"/>
      <c r="J136" s="6"/>
      <c r="K136" s="6"/>
      <c r="L136">
        <f t="shared" si="25"/>
        <v>53.500297978408646</v>
      </c>
      <c r="M136">
        <f t="shared" si="26"/>
        <v>2.9797840864631553E-4</v>
      </c>
      <c r="N136">
        <f t="shared" si="27"/>
        <v>2.9797840864631553E-4</v>
      </c>
      <c r="O136">
        <f t="shared" si="28"/>
        <v>8.8791132019390616E-8</v>
      </c>
      <c r="P136" s="6">
        <f t="shared" si="29"/>
        <v>5.5696588599669484E-6</v>
      </c>
    </row>
    <row r="137" spans="1:16" x14ac:dyDescent="0.25">
      <c r="A137" s="1">
        <v>40685</v>
      </c>
      <c r="B137">
        <v>53.5</v>
      </c>
      <c r="C137">
        <f t="shared" si="20"/>
        <v>55.449644952954301</v>
      </c>
      <c r="D137">
        <f t="shared" si="21"/>
        <v>1.9496449529543014</v>
      </c>
      <c r="E137">
        <f t="shared" si="22"/>
        <v>1.9496449529543014</v>
      </c>
      <c r="F137">
        <f t="shared" si="23"/>
        <v>3.8011154425801803</v>
      </c>
      <c r="G137" s="6">
        <f t="shared" si="24"/>
        <v>3.6441961737463578E-2</v>
      </c>
      <c r="H137" s="6"/>
      <c r="I137" s="6"/>
      <c r="J137" s="6"/>
      <c r="K137" s="6"/>
      <c r="L137">
        <f t="shared" si="25"/>
        <v>53.500059595681734</v>
      </c>
      <c r="M137">
        <f t="shared" si="26"/>
        <v>5.9595681733526362E-5</v>
      </c>
      <c r="N137">
        <f t="shared" si="27"/>
        <v>5.9595681733526362E-5</v>
      </c>
      <c r="O137">
        <f t="shared" si="28"/>
        <v>3.5516452812837677E-9</v>
      </c>
      <c r="P137" s="6">
        <f t="shared" si="29"/>
        <v>1.1139367354711627E-6</v>
      </c>
    </row>
    <row r="138" spans="1:16" x14ac:dyDescent="0.25">
      <c r="A138" s="1">
        <v>40686</v>
      </c>
      <c r="B138">
        <v>53.5</v>
      </c>
      <c r="C138">
        <f t="shared" si="20"/>
        <v>55.059715962363448</v>
      </c>
      <c r="D138">
        <f t="shared" si="21"/>
        <v>1.5597159623634482</v>
      </c>
      <c r="E138">
        <f t="shared" si="22"/>
        <v>1.5597159623634482</v>
      </c>
      <c r="F138">
        <f t="shared" si="23"/>
        <v>2.4327138832513375</v>
      </c>
      <c r="G138" s="6">
        <f t="shared" si="24"/>
        <v>2.9153569389970994E-2</v>
      </c>
      <c r="H138" s="6"/>
      <c r="I138" s="6"/>
      <c r="J138" s="6"/>
      <c r="K138" s="6"/>
      <c r="L138">
        <f t="shared" si="25"/>
        <v>53.500011919136355</v>
      </c>
      <c r="M138">
        <f t="shared" si="26"/>
        <v>1.1919136355231785E-5</v>
      </c>
      <c r="N138">
        <f t="shared" si="27"/>
        <v>1.1919136355231785E-5</v>
      </c>
      <c r="O138">
        <f t="shared" si="28"/>
        <v>1.4206581145460805E-10</v>
      </c>
      <c r="P138" s="6">
        <f t="shared" si="29"/>
        <v>2.2278754579059156E-7</v>
      </c>
    </row>
    <row r="139" spans="1:16" x14ac:dyDescent="0.25">
      <c r="A139" s="1">
        <v>40687</v>
      </c>
      <c r="B139">
        <v>53.5</v>
      </c>
      <c r="C139">
        <f t="shared" si="20"/>
        <v>54.747772769890766</v>
      </c>
      <c r="D139">
        <f t="shared" si="21"/>
        <v>1.2477727698907657</v>
      </c>
      <c r="E139">
        <f t="shared" si="22"/>
        <v>1.2477727698907657</v>
      </c>
      <c r="F139">
        <f t="shared" si="23"/>
        <v>1.5569368852808736</v>
      </c>
      <c r="G139" s="6">
        <f t="shared" si="24"/>
        <v>2.332285551197693E-2</v>
      </c>
      <c r="H139" s="6"/>
      <c r="I139" s="6"/>
      <c r="J139" s="6"/>
      <c r="K139" s="6"/>
      <c r="L139">
        <f t="shared" si="25"/>
        <v>53.50000238382728</v>
      </c>
      <c r="M139">
        <f t="shared" si="26"/>
        <v>2.3838272795728699E-6</v>
      </c>
      <c r="N139">
        <f t="shared" si="27"/>
        <v>2.3838272795728699E-6</v>
      </c>
      <c r="O139">
        <f t="shared" si="28"/>
        <v>5.6826324988357896E-12</v>
      </c>
      <c r="P139" s="6">
        <f t="shared" si="29"/>
        <v>4.4557517258980273E-8</v>
      </c>
    </row>
    <row r="140" spans="1:16" x14ac:dyDescent="0.25">
      <c r="A140" s="1">
        <v>40688</v>
      </c>
      <c r="B140">
        <v>53.5</v>
      </c>
      <c r="C140">
        <f t="shared" si="20"/>
        <v>54.498218215912615</v>
      </c>
      <c r="D140">
        <f t="shared" si="21"/>
        <v>0.99821821591261539</v>
      </c>
      <c r="E140">
        <f t="shared" si="22"/>
        <v>0.99821821591261539</v>
      </c>
      <c r="F140">
        <f t="shared" si="23"/>
        <v>0.99643960657976482</v>
      </c>
      <c r="G140" s="6">
        <f t="shared" si="24"/>
        <v>1.8658284409581595E-2</v>
      </c>
      <c r="H140" s="6"/>
      <c r="I140" s="6"/>
      <c r="J140" s="6"/>
      <c r="K140" s="6"/>
      <c r="L140">
        <f t="shared" si="25"/>
        <v>53.500000476765464</v>
      </c>
      <c r="M140">
        <f t="shared" si="26"/>
        <v>4.7676546444108681E-7</v>
      </c>
      <c r="N140">
        <f t="shared" si="27"/>
        <v>4.7676546444108681E-7</v>
      </c>
      <c r="O140">
        <f t="shared" si="28"/>
        <v>2.2730530808372521E-13</v>
      </c>
      <c r="P140" s="6">
        <f t="shared" si="29"/>
        <v>8.9115039288297107E-9</v>
      </c>
    </row>
    <row r="141" spans="1:16" x14ac:dyDescent="0.25">
      <c r="A141" s="1">
        <v>40689</v>
      </c>
      <c r="B141">
        <v>53.5</v>
      </c>
      <c r="C141">
        <f t="shared" si="20"/>
        <v>54.298574572730097</v>
      </c>
      <c r="D141">
        <f t="shared" si="21"/>
        <v>0.79857457273009658</v>
      </c>
      <c r="E141">
        <f t="shared" si="22"/>
        <v>0.79857457273009658</v>
      </c>
      <c r="F141">
        <f t="shared" si="23"/>
        <v>0.6377213482110563</v>
      </c>
      <c r="G141" s="6">
        <f t="shared" si="24"/>
        <v>1.4926627527665357E-2</v>
      </c>
      <c r="H141" s="6"/>
      <c r="I141" s="6"/>
      <c r="J141" s="6"/>
      <c r="K141" s="6"/>
      <c r="L141">
        <f t="shared" si="25"/>
        <v>53.500000095353101</v>
      </c>
      <c r="M141">
        <f t="shared" si="26"/>
        <v>9.535310141473019E-8</v>
      </c>
      <c r="N141">
        <f t="shared" si="27"/>
        <v>9.535310141473019E-8</v>
      </c>
      <c r="O141">
        <f t="shared" si="28"/>
        <v>9.0922139494078206E-15</v>
      </c>
      <c r="P141" s="6">
        <f t="shared" si="29"/>
        <v>1.7823009578463975E-9</v>
      </c>
    </row>
    <row r="142" spans="1:16" x14ac:dyDescent="0.25">
      <c r="A142" s="1">
        <v>40690</v>
      </c>
      <c r="B142">
        <v>54.5</v>
      </c>
      <c r="C142">
        <f t="shared" si="20"/>
        <v>54.138859658184082</v>
      </c>
      <c r="D142">
        <f t="shared" si="21"/>
        <v>-0.36114034181591848</v>
      </c>
      <c r="E142">
        <f t="shared" si="22"/>
        <v>0.36114034181591848</v>
      </c>
      <c r="F142">
        <f t="shared" si="23"/>
        <v>0.13042234648691844</v>
      </c>
      <c r="G142" s="6">
        <f t="shared" si="24"/>
        <v>6.6264282902003388E-3</v>
      </c>
      <c r="H142" s="6"/>
      <c r="I142" s="6"/>
      <c r="J142" s="6"/>
      <c r="K142" s="6"/>
      <c r="L142">
        <f t="shared" si="25"/>
        <v>53.500000019070626</v>
      </c>
      <c r="M142">
        <f t="shared" si="26"/>
        <v>-0.99999998092937403</v>
      </c>
      <c r="N142">
        <f t="shared" si="27"/>
        <v>0.99999998092937403</v>
      </c>
      <c r="O142">
        <f t="shared" si="28"/>
        <v>0.9999999618587484</v>
      </c>
      <c r="P142" s="6">
        <f t="shared" si="29"/>
        <v>1.869158842192362E-2</v>
      </c>
    </row>
    <row r="143" spans="1:16" x14ac:dyDescent="0.25">
      <c r="A143" s="1">
        <v>40691</v>
      </c>
      <c r="B143">
        <v>53.5</v>
      </c>
      <c r="C143">
        <f t="shared" si="20"/>
        <v>54.211087726547269</v>
      </c>
      <c r="D143">
        <f t="shared" si="21"/>
        <v>0.71108772654726948</v>
      </c>
      <c r="E143">
        <f t="shared" si="22"/>
        <v>0.71108772654726948</v>
      </c>
      <c r="F143">
        <f t="shared" si="23"/>
        <v>0.50564575484616425</v>
      </c>
      <c r="G143" s="6">
        <f t="shared" si="24"/>
        <v>1.3291359374715317E-2</v>
      </c>
      <c r="H143" s="6"/>
      <c r="I143" s="6"/>
      <c r="J143" s="6"/>
      <c r="K143" s="6"/>
      <c r="L143">
        <f t="shared" si="25"/>
        <v>54.300000003814127</v>
      </c>
      <c r="M143">
        <f t="shared" si="26"/>
        <v>0.80000000381412661</v>
      </c>
      <c r="N143">
        <f t="shared" si="27"/>
        <v>0.80000000381412661</v>
      </c>
      <c r="O143">
        <f t="shared" si="28"/>
        <v>0.64000000610260255</v>
      </c>
      <c r="P143" s="6">
        <f t="shared" si="29"/>
        <v>1.4732965078414977E-2</v>
      </c>
    </row>
    <row r="144" spans="1:16" x14ac:dyDescent="0.25">
      <c r="A144" s="1">
        <v>40692</v>
      </c>
      <c r="B144">
        <v>53.5</v>
      </c>
      <c r="C144">
        <f t="shared" si="20"/>
        <v>54.06887018123782</v>
      </c>
      <c r="D144">
        <f t="shared" si="21"/>
        <v>0.56887018123781985</v>
      </c>
      <c r="E144">
        <f t="shared" si="22"/>
        <v>0.56887018123781985</v>
      </c>
      <c r="F144">
        <f t="shared" si="23"/>
        <v>0.32361328310155002</v>
      </c>
      <c r="G144" s="6">
        <f t="shared" si="24"/>
        <v>1.0633087499772334E-2</v>
      </c>
      <c r="H144" s="6"/>
      <c r="I144" s="6"/>
      <c r="J144" s="6"/>
      <c r="K144" s="6"/>
      <c r="L144">
        <f t="shared" si="25"/>
        <v>53.660000000762828</v>
      </c>
      <c r="M144">
        <f t="shared" si="26"/>
        <v>0.16000000076282817</v>
      </c>
      <c r="N144">
        <f t="shared" si="27"/>
        <v>0.16000000076282817</v>
      </c>
      <c r="O144">
        <f t="shared" si="28"/>
        <v>2.5600000244105012E-2</v>
      </c>
      <c r="P144" s="6">
        <f t="shared" si="29"/>
        <v>2.9817368758955202E-3</v>
      </c>
    </row>
    <row r="145" spans="1:16" x14ac:dyDescent="0.25">
      <c r="A145" s="1">
        <v>40693</v>
      </c>
      <c r="B145">
        <v>53.5</v>
      </c>
      <c r="C145">
        <f t="shared" si="20"/>
        <v>53.955096144990264</v>
      </c>
      <c r="D145">
        <f t="shared" si="21"/>
        <v>0.45509614499026441</v>
      </c>
      <c r="E145">
        <f t="shared" si="22"/>
        <v>0.45509614499026441</v>
      </c>
      <c r="F145">
        <f t="shared" si="23"/>
        <v>0.20711250118499977</v>
      </c>
      <c r="G145" s="6">
        <f t="shared" si="24"/>
        <v>8.5064699998180261E-3</v>
      </c>
      <c r="H145" s="6"/>
      <c r="I145" s="6"/>
      <c r="J145" s="6"/>
      <c r="K145" s="6"/>
      <c r="L145">
        <f t="shared" si="25"/>
        <v>53.532000000152571</v>
      </c>
      <c r="M145">
        <f t="shared" si="26"/>
        <v>3.2000000152571317E-2</v>
      </c>
      <c r="N145">
        <f t="shared" si="27"/>
        <v>3.2000000152571317E-2</v>
      </c>
      <c r="O145">
        <f t="shared" si="28"/>
        <v>1.0240000097645643E-3</v>
      </c>
      <c r="P145" s="6">
        <f t="shared" si="29"/>
        <v>5.977732973264611E-4</v>
      </c>
    </row>
    <row r="146" spans="1:16" x14ac:dyDescent="0.25">
      <c r="A146" s="1">
        <v>40694</v>
      </c>
      <c r="B146">
        <v>53.499797979797997</v>
      </c>
      <c r="C146">
        <f t="shared" si="20"/>
        <v>53.864076915992214</v>
      </c>
      <c r="D146">
        <f t="shared" si="21"/>
        <v>0.36427893619421781</v>
      </c>
      <c r="E146">
        <f t="shared" si="22"/>
        <v>0.36427893619421781</v>
      </c>
      <c r="F146">
        <f t="shared" si="23"/>
        <v>0.13269914335479099</v>
      </c>
      <c r="G146" s="6">
        <f t="shared" si="24"/>
        <v>6.8089777896315198E-3</v>
      </c>
      <c r="H146" s="6"/>
      <c r="I146" s="6"/>
      <c r="J146" s="6"/>
      <c r="K146" s="6"/>
      <c r="L146">
        <f t="shared" si="25"/>
        <v>53.506400000030517</v>
      </c>
      <c r="M146">
        <f t="shared" si="26"/>
        <v>6.6020202325205446E-3</v>
      </c>
      <c r="N146">
        <f t="shared" si="27"/>
        <v>6.6020202325205446E-3</v>
      </c>
      <c r="O146">
        <f t="shared" si="28"/>
        <v>4.3586671150610625E-5</v>
      </c>
      <c r="P146" s="6">
        <f t="shared" si="29"/>
        <v>1.2338748696448984E-4</v>
      </c>
    </row>
    <row r="147" spans="1:16" x14ac:dyDescent="0.25">
      <c r="A147" s="1">
        <v>40695</v>
      </c>
      <c r="B147">
        <v>53.500238208670801</v>
      </c>
      <c r="C147">
        <f t="shared" si="20"/>
        <v>53.791221128753371</v>
      </c>
      <c r="D147">
        <f t="shared" si="21"/>
        <v>0.29098292008256976</v>
      </c>
      <c r="E147">
        <f t="shared" si="22"/>
        <v>0.29098292008256976</v>
      </c>
      <c r="F147">
        <f t="shared" si="23"/>
        <v>8.4671059779779179E-2</v>
      </c>
      <c r="G147" s="6">
        <f t="shared" si="24"/>
        <v>5.4389088689218226E-3</v>
      </c>
      <c r="H147" s="6"/>
      <c r="I147" s="6"/>
      <c r="J147" s="6"/>
      <c r="K147" s="6"/>
      <c r="L147">
        <f t="shared" si="25"/>
        <v>53.501118383844499</v>
      </c>
      <c r="M147">
        <f t="shared" si="26"/>
        <v>8.8017517369820553E-4</v>
      </c>
      <c r="N147">
        <f t="shared" si="27"/>
        <v>8.8017517369820553E-4</v>
      </c>
      <c r="O147">
        <f t="shared" si="28"/>
        <v>7.7470833639466625E-7</v>
      </c>
      <c r="P147" s="6">
        <f t="shared" si="29"/>
        <v>1.6451528496719954E-5</v>
      </c>
    </row>
    <row r="148" spans="1:16" x14ac:dyDescent="0.25">
      <c r="A148" s="1">
        <v>40696</v>
      </c>
      <c r="B148">
        <v>53.5</v>
      </c>
      <c r="C148">
        <f t="shared" si="20"/>
        <v>53.733024544736857</v>
      </c>
      <c r="D148">
        <f t="shared" si="21"/>
        <v>0.23302454473685685</v>
      </c>
      <c r="E148">
        <f t="shared" si="22"/>
        <v>0.23302454473685685</v>
      </c>
      <c r="F148">
        <f t="shared" si="23"/>
        <v>5.4300438449819403E-2</v>
      </c>
      <c r="G148" s="6">
        <f t="shared" si="24"/>
        <v>4.3555989670440529E-3</v>
      </c>
      <c r="H148" s="6"/>
      <c r="I148" s="6"/>
      <c r="J148" s="6"/>
      <c r="K148" s="6"/>
      <c r="L148">
        <f t="shared" si="25"/>
        <v>53.500414243705542</v>
      </c>
      <c r="M148">
        <f t="shared" si="26"/>
        <v>4.1424370554210554E-4</v>
      </c>
      <c r="N148">
        <f t="shared" si="27"/>
        <v>4.1424370554210554E-4</v>
      </c>
      <c r="O148">
        <f t="shared" si="28"/>
        <v>1.7159784758125465E-7</v>
      </c>
      <c r="P148" s="6">
        <f t="shared" si="29"/>
        <v>7.7428130491689111E-6</v>
      </c>
    </row>
    <row r="149" spans="1:16" x14ac:dyDescent="0.25">
      <c r="A149" s="1">
        <v>40697</v>
      </c>
      <c r="B149">
        <v>53.5</v>
      </c>
      <c r="C149">
        <f t="shared" si="20"/>
        <v>53.686419635789491</v>
      </c>
      <c r="D149">
        <f t="shared" si="21"/>
        <v>0.18641963578949117</v>
      </c>
      <c r="E149">
        <f t="shared" si="22"/>
        <v>0.18641963578949117</v>
      </c>
      <c r="F149">
        <f t="shared" si="23"/>
        <v>3.4752280607886536E-2</v>
      </c>
      <c r="G149" s="6">
        <f t="shared" si="24"/>
        <v>3.4844791736353491E-3</v>
      </c>
      <c r="H149" s="6"/>
      <c r="I149" s="6"/>
      <c r="J149" s="6"/>
      <c r="K149" s="6"/>
      <c r="L149">
        <f t="shared" si="25"/>
        <v>53.500082848741116</v>
      </c>
      <c r="M149">
        <f t="shared" si="26"/>
        <v>8.2848741115526536E-5</v>
      </c>
      <c r="N149">
        <f t="shared" si="27"/>
        <v>8.2848741115526536E-5</v>
      </c>
      <c r="O149">
        <f t="shared" si="28"/>
        <v>6.8639139044275373E-9</v>
      </c>
      <c r="P149" s="6">
        <f t="shared" si="29"/>
        <v>1.5485722022106366E-6</v>
      </c>
    </row>
    <row r="150" spans="1:16" x14ac:dyDescent="0.25">
      <c r="A150" s="1">
        <v>40698</v>
      </c>
      <c r="B150">
        <v>53.5</v>
      </c>
      <c r="C150">
        <f t="shared" si="20"/>
        <v>53.649135708631597</v>
      </c>
      <c r="D150">
        <f t="shared" si="21"/>
        <v>0.1491357086315972</v>
      </c>
      <c r="E150">
        <f t="shared" si="22"/>
        <v>0.1491357086315972</v>
      </c>
      <c r="F150">
        <f t="shared" si="23"/>
        <v>2.2241459589048655E-2</v>
      </c>
      <c r="G150" s="6">
        <f t="shared" si="24"/>
        <v>2.787583338908359E-3</v>
      </c>
      <c r="H150" s="6"/>
      <c r="I150" s="6"/>
      <c r="J150" s="6"/>
      <c r="K150" s="6"/>
      <c r="L150">
        <f t="shared" si="25"/>
        <v>53.500016569748226</v>
      </c>
      <c r="M150">
        <f t="shared" si="26"/>
        <v>1.6569748225947478E-5</v>
      </c>
      <c r="N150">
        <f t="shared" si="27"/>
        <v>1.6569748225947478E-5</v>
      </c>
      <c r="O150">
        <f t="shared" si="28"/>
        <v>2.7455655627128958E-10</v>
      </c>
      <c r="P150" s="6">
        <f t="shared" si="29"/>
        <v>3.0971482418786578E-7</v>
      </c>
    </row>
    <row r="151" spans="1:16" x14ac:dyDescent="0.25">
      <c r="A151" s="1">
        <v>40699</v>
      </c>
      <c r="B151">
        <v>53.5</v>
      </c>
      <c r="C151">
        <f t="shared" si="20"/>
        <v>53.619308566905282</v>
      </c>
      <c r="D151">
        <f t="shared" si="21"/>
        <v>0.11930856690528202</v>
      </c>
      <c r="E151">
        <f t="shared" si="22"/>
        <v>0.11930856690528202</v>
      </c>
      <c r="F151">
        <f t="shared" si="23"/>
        <v>1.4234534136992156E-2</v>
      </c>
      <c r="G151" s="6">
        <f t="shared" si="24"/>
        <v>2.2300666711267667E-3</v>
      </c>
      <c r="H151" s="6"/>
      <c r="I151" s="6"/>
      <c r="J151" s="6"/>
      <c r="K151" s="6"/>
      <c r="L151">
        <f t="shared" si="25"/>
        <v>53.500003313949648</v>
      </c>
      <c r="M151">
        <f t="shared" si="26"/>
        <v>3.3139496480316666E-6</v>
      </c>
      <c r="N151">
        <f t="shared" si="27"/>
        <v>3.3139496480316666E-6</v>
      </c>
      <c r="O151">
        <f t="shared" si="28"/>
        <v>1.0982262269689207E-11</v>
      </c>
      <c r="P151" s="6">
        <f t="shared" si="29"/>
        <v>6.1942980238425211E-8</v>
      </c>
    </row>
    <row r="152" spans="1:16" x14ac:dyDescent="0.25">
      <c r="A152" s="1">
        <v>40700</v>
      </c>
      <c r="B152">
        <v>53.5</v>
      </c>
      <c r="C152">
        <f t="shared" si="20"/>
        <v>53.59544685352423</v>
      </c>
      <c r="D152">
        <f t="shared" si="21"/>
        <v>9.544685352422988E-2</v>
      </c>
      <c r="E152">
        <f t="shared" si="22"/>
        <v>9.544685352422988E-2</v>
      </c>
      <c r="F152">
        <f t="shared" si="23"/>
        <v>9.1101018476757931E-3</v>
      </c>
      <c r="G152" s="6">
        <f t="shared" si="24"/>
        <v>1.7840533369014931E-3</v>
      </c>
      <c r="H152" s="6"/>
      <c r="I152" s="6"/>
      <c r="J152" s="6"/>
      <c r="K152" s="6"/>
      <c r="L152">
        <f t="shared" si="25"/>
        <v>53.500000662789937</v>
      </c>
      <c r="M152">
        <f t="shared" si="26"/>
        <v>6.6278993671176067E-7</v>
      </c>
      <c r="N152">
        <f t="shared" si="27"/>
        <v>6.6278993671176067E-7</v>
      </c>
      <c r="O152">
        <f t="shared" si="28"/>
        <v>4.3929050020637972E-13</v>
      </c>
      <c r="P152" s="6">
        <f t="shared" si="29"/>
        <v>1.2388596794406045E-8</v>
      </c>
    </row>
    <row r="153" spans="1:16" x14ac:dyDescent="0.25">
      <c r="A153" s="1">
        <v>40701</v>
      </c>
      <c r="B153">
        <v>53.499804763764203</v>
      </c>
      <c r="C153">
        <f t="shared" si="20"/>
        <v>53.57635748281939</v>
      </c>
      <c r="D153">
        <f t="shared" si="21"/>
        <v>7.6552719055186458E-2</v>
      </c>
      <c r="E153">
        <f t="shared" si="22"/>
        <v>7.6552719055186458E-2</v>
      </c>
      <c r="F153">
        <f t="shared" si="23"/>
        <v>5.8603187947423082E-3</v>
      </c>
      <c r="G153" s="6">
        <f t="shared" si="24"/>
        <v>1.4308971666946372E-3</v>
      </c>
      <c r="H153" s="6"/>
      <c r="I153" s="6"/>
      <c r="J153" s="6"/>
      <c r="K153" s="6"/>
      <c r="L153">
        <f t="shared" si="25"/>
        <v>53.500000132557993</v>
      </c>
      <c r="M153">
        <f t="shared" si="26"/>
        <v>1.9536879378989624E-4</v>
      </c>
      <c r="N153">
        <f t="shared" si="27"/>
        <v>1.9536879378989624E-4</v>
      </c>
      <c r="O153">
        <f t="shared" si="28"/>
        <v>3.8168965586919004E-8</v>
      </c>
      <c r="P153" s="6">
        <f t="shared" si="29"/>
        <v>3.6517531459033116E-6</v>
      </c>
    </row>
    <row r="154" spans="1:16" x14ac:dyDescent="0.25">
      <c r="A154" s="1">
        <v>40702</v>
      </c>
      <c r="B154">
        <v>53.500265251989397</v>
      </c>
      <c r="C154">
        <f t="shared" si="20"/>
        <v>53.561046939008357</v>
      </c>
      <c r="D154">
        <f t="shared" si="21"/>
        <v>6.0781687018959474E-2</v>
      </c>
      <c r="E154">
        <f t="shared" si="22"/>
        <v>6.0781687018959474E-2</v>
      </c>
      <c r="F154">
        <f t="shared" si="23"/>
        <v>3.6944134768707466E-3</v>
      </c>
      <c r="G154" s="6">
        <f t="shared" si="24"/>
        <v>1.1361006666541587E-3</v>
      </c>
      <c r="H154" s="6"/>
      <c r="I154" s="6"/>
      <c r="J154" s="6"/>
      <c r="K154" s="6"/>
      <c r="L154">
        <f t="shared" si="25"/>
        <v>53.49984383752296</v>
      </c>
      <c r="M154">
        <f t="shared" si="26"/>
        <v>-4.2141446643739755E-4</v>
      </c>
      <c r="N154">
        <f t="shared" si="27"/>
        <v>4.2141446643739755E-4</v>
      </c>
      <c r="O154">
        <f t="shared" si="28"/>
        <v>1.7759015252271646E-7</v>
      </c>
      <c r="P154" s="6">
        <f t="shared" si="29"/>
        <v>7.8769289068808808E-6</v>
      </c>
    </row>
    <row r="155" spans="1:16" x14ac:dyDescent="0.25">
      <c r="A155" s="1">
        <v>40703</v>
      </c>
      <c r="B155">
        <v>53.499592502037501</v>
      </c>
      <c r="C155">
        <f t="shared" si="20"/>
        <v>53.548890601604569</v>
      </c>
      <c r="D155">
        <f t="shared" si="21"/>
        <v>4.9298099567067766E-2</v>
      </c>
      <c r="E155">
        <f t="shared" si="22"/>
        <v>4.9298099567067766E-2</v>
      </c>
      <c r="F155">
        <f t="shared" si="23"/>
        <v>2.4303026209245271E-3</v>
      </c>
      <c r="G155" s="6">
        <f t="shared" si="24"/>
        <v>9.2146682360599809E-4</v>
      </c>
      <c r="H155" s="6"/>
      <c r="I155" s="6"/>
      <c r="J155" s="6"/>
      <c r="K155" s="6"/>
      <c r="L155">
        <f t="shared" si="25"/>
        <v>53.500180969096114</v>
      </c>
      <c r="M155">
        <f t="shared" si="26"/>
        <v>5.8846705861270721E-4</v>
      </c>
      <c r="N155">
        <f t="shared" si="27"/>
        <v>5.8846705861270721E-4</v>
      </c>
      <c r="O155">
        <f t="shared" si="28"/>
        <v>3.4629347907229138E-7</v>
      </c>
      <c r="P155" s="6">
        <f t="shared" si="29"/>
        <v>1.0999347066744125E-5</v>
      </c>
    </row>
    <row r="156" spans="1:16" x14ac:dyDescent="0.25">
      <c r="A156" s="1">
        <v>40704</v>
      </c>
      <c r="B156">
        <v>53.5</v>
      </c>
      <c r="C156">
        <f t="shared" si="20"/>
        <v>53.539030981691155</v>
      </c>
      <c r="D156">
        <f t="shared" si="21"/>
        <v>3.9030981691155375E-2</v>
      </c>
      <c r="E156">
        <f t="shared" si="22"/>
        <v>3.9030981691155375E-2</v>
      </c>
      <c r="F156">
        <f t="shared" si="23"/>
        <v>1.5234175317753061E-3</v>
      </c>
      <c r="G156" s="6">
        <f t="shared" si="24"/>
        <v>7.2955105964776399E-4</v>
      </c>
      <c r="H156" s="6"/>
      <c r="I156" s="6"/>
      <c r="J156" s="6"/>
      <c r="K156" s="6"/>
      <c r="L156">
        <f t="shared" si="25"/>
        <v>53.499710195449225</v>
      </c>
      <c r="M156">
        <f t="shared" si="26"/>
        <v>-2.8980455077487477E-4</v>
      </c>
      <c r="N156">
        <f t="shared" si="27"/>
        <v>2.8980455077487477E-4</v>
      </c>
      <c r="O156">
        <f t="shared" si="28"/>
        <v>8.3986677649826964E-8</v>
      </c>
      <c r="P156" s="6">
        <f t="shared" si="29"/>
        <v>5.4169368341648701E-6</v>
      </c>
    </row>
    <row r="157" spans="1:16" x14ac:dyDescent="0.25">
      <c r="A157" s="1">
        <v>40705</v>
      </c>
      <c r="B157">
        <v>53.503225806451603</v>
      </c>
      <c r="C157">
        <f t="shared" si="20"/>
        <v>53.531224785352933</v>
      </c>
      <c r="D157">
        <f t="shared" si="21"/>
        <v>2.7998978901329963E-2</v>
      </c>
      <c r="E157">
        <f t="shared" si="22"/>
        <v>2.7998978901329963E-2</v>
      </c>
      <c r="F157">
        <f t="shared" si="23"/>
        <v>7.8394281951712043E-4</v>
      </c>
      <c r="G157" s="6">
        <f t="shared" si="24"/>
        <v>5.2331384658219527E-4</v>
      </c>
      <c r="H157" s="6"/>
      <c r="I157" s="6"/>
      <c r="J157" s="6"/>
      <c r="K157" s="6"/>
      <c r="L157">
        <f t="shared" si="25"/>
        <v>53.499942039089852</v>
      </c>
      <c r="M157">
        <f t="shared" si="26"/>
        <v>-3.2837673617507335E-3</v>
      </c>
      <c r="N157">
        <f t="shared" si="27"/>
        <v>3.2837673617507335E-3</v>
      </c>
      <c r="O157">
        <f t="shared" si="28"/>
        <v>1.0783128086099373E-5</v>
      </c>
      <c r="P157" s="6">
        <f t="shared" si="29"/>
        <v>6.1378895688362462E-5</v>
      </c>
    </row>
    <row r="158" spans="1:16" x14ac:dyDescent="0.25">
      <c r="A158" s="1">
        <v>40706</v>
      </c>
      <c r="B158">
        <v>53.5</v>
      </c>
      <c r="C158">
        <f t="shared" si="20"/>
        <v>53.525624989572677</v>
      </c>
      <c r="D158">
        <f t="shared" si="21"/>
        <v>2.5624989572676782E-2</v>
      </c>
      <c r="E158">
        <f t="shared" si="22"/>
        <v>2.5624989572676782E-2</v>
      </c>
      <c r="F158">
        <f t="shared" si="23"/>
        <v>6.5664009059979384E-4</v>
      </c>
      <c r="G158" s="6">
        <f t="shared" si="24"/>
        <v>4.7897176771358473E-4</v>
      </c>
      <c r="H158" s="6"/>
      <c r="I158" s="6"/>
      <c r="J158" s="6"/>
      <c r="K158" s="6"/>
      <c r="L158">
        <f t="shared" si="25"/>
        <v>53.502569052979254</v>
      </c>
      <c r="M158">
        <f t="shared" si="26"/>
        <v>2.5690529792541383E-3</v>
      </c>
      <c r="N158">
        <f t="shared" si="27"/>
        <v>2.5690529792541383E-3</v>
      </c>
      <c r="O158">
        <f t="shared" si="28"/>
        <v>6.6000332102145639E-6</v>
      </c>
      <c r="P158" s="6">
        <f t="shared" si="29"/>
        <v>4.8017376076094844E-5</v>
      </c>
    </row>
    <row r="159" spans="1:16" x14ac:dyDescent="0.25">
      <c r="A159" s="1">
        <v>40707</v>
      </c>
      <c r="B159">
        <v>53.5</v>
      </c>
      <c r="C159">
        <f t="shared" si="20"/>
        <v>53.520499991658149</v>
      </c>
      <c r="D159">
        <f t="shared" si="21"/>
        <v>2.0499991658148531E-2</v>
      </c>
      <c r="E159">
        <f t="shared" si="22"/>
        <v>2.0499991658148531E-2</v>
      </c>
      <c r="F159">
        <f t="shared" si="23"/>
        <v>4.2024965798415933E-4</v>
      </c>
      <c r="G159" s="6">
        <f t="shared" si="24"/>
        <v>3.8317741417100056E-4</v>
      </c>
      <c r="H159" s="6"/>
      <c r="I159" s="6"/>
      <c r="J159" s="6"/>
      <c r="K159" s="6"/>
      <c r="L159">
        <f t="shared" si="25"/>
        <v>53.500513810595855</v>
      </c>
      <c r="M159">
        <f t="shared" si="26"/>
        <v>5.1381059585509092E-4</v>
      </c>
      <c r="N159">
        <f t="shared" si="27"/>
        <v>5.1381059585509092E-4</v>
      </c>
      <c r="O159">
        <f t="shared" si="28"/>
        <v>2.6400132841296359E-7</v>
      </c>
      <c r="P159" s="6">
        <f t="shared" si="29"/>
        <v>9.6038441364151913E-6</v>
      </c>
    </row>
    <row r="160" spans="1:16" x14ac:dyDescent="0.25">
      <c r="A160" s="1">
        <v>40708</v>
      </c>
      <c r="B160">
        <v>53.5</v>
      </c>
      <c r="C160">
        <f t="shared" si="20"/>
        <v>53.516399993326523</v>
      </c>
      <c r="D160">
        <f t="shared" si="21"/>
        <v>1.6399993326523088E-2</v>
      </c>
      <c r="E160">
        <f t="shared" si="22"/>
        <v>1.6399993326523088E-2</v>
      </c>
      <c r="F160">
        <f t="shared" si="23"/>
        <v>2.689597811100018E-4</v>
      </c>
      <c r="G160" s="6">
        <f t="shared" si="24"/>
        <v>3.0654193133688014E-4</v>
      </c>
      <c r="H160" s="6"/>
      <c r="I160" s="6"/>
      <c r="J160" s="6"/>
      <c r="K160" s="6"/>
      <c r="L160">
        <f t="shared" si="25"/>
        <v>53.500102762119177</v>
      </c>
      <c r="M160">
        <f t="shared" si="26"/>
        <v>1.0276211917670253E-4</v>
      </c>
      <c r="N160">
        <f t="shared" si="27"/>
        <v>1.0276211917670253E-4</v>
      </c>
      <c r="O160">
        <f t="shared" si="28"/>
        <v>1.0560053137686814E-8</v>
      </c>
      <c r="P160" s="6">
        <f t="shared" si="29"/>
        <v>1.9207835849142218E-6</v>
      </c>
    </row>
    <row r="161" spans="1:16" x14ac:dyDescent="0.25">
      <c r="A161" s="1">
        <v>40709</v>
      </c>
      <c r="B161">
        <v>53.5</v>
      </c>
      <c r="C161">
        <f t="shared" si="20"/>
        <v>53.513119994661224</v>
      </c>
      <c r="D161">
        <f t="shared" si="21"/>
        <v>1.3119994661224155E-2</v>
      </c>
      <c r="E161">
        <f t="shared" si="22"/>
        <v>1.3119994661224155E-2</v>
      </c>
      <c r="F161">
        <f t="shared" si="23"/>
        <v>1.7213425991055033E-4</v>
      </c>
      <c r="G161" s="6">
        <f t="shared" si="24"/>
        <v>2.4523354506961035E-4</v>
      </c>
      <c r="H161" s="6"/>
      <c r="I161" s="6"/>
      <c r="J161" s="6"/>
      <c r="K161" s="6"/>
      <c r="L161">
        <f t="shared" si="25"/>
        <v>53.500020552423841</v>
      </c>
      <c r="M161">
        <f t="shared" si="26"/>
        <v>2.0552423841024847E-5</v>
      </c>
      <c r="N161">
        <f t="shared" si="27"/>
        <v>2.0552423841024847E-5</v>
      </c>
      <c r="O161">
        <f t="shared" si="28"/>
        <v>4.2240212574112655E-10</v>
      </c>
      <c r="P161" s="6">
        <f t="shared" si="29"/>
        <v>3.8415730739553351E-7</v>
      </c>
    </row>
    <row r="162" spans="1:16" x14ac:dyDescent="0.25">
      <c r="A162" s="1">
        <v>40710</v>
      </c>
      <c r="B162">
        <v>53.5</v>
      </c>
      <c r="C162">
        <f t="shared" si="20"/>
        <v>53.510495995728988</v>
      </c>
      <c r="D162">
        <f t="shared" si="21"/>
        <v>1.049599572898785E-2</v>
      </c>
      <c r="E162">
        <f t="shared" si="22"/>
        <v>1.049599572898785E-2</v>
      </c>
      <c r="F162">
        <f t="shared" si="23"/>
        <v>1.101659263429312E-4</v>
      </c>
      <c r="G162" s="6">
        <f t="shared" si="24"/>
        <v>1.9618683605584768E-4</v>
      </c>
      <c r="H162" s="6"/>
      <c r="I162" s="6"/>
      <c r="J162" s="6"/>
      <c r="K162" s="6"/>
      <c r="L162">
        <f t="shared" si="25"/>
        <v>53.500004110484774</v>
      </c>
      <c r="M162">
        <f t="shared" si="26"/>
        <v>4.1104847738893113E-6</v>
      </c>
      <c r="N162">
        <f t="shared" si="27"/>
        <v>4.1104847738893113E-6</v>
      </c>
      <c r="O162">
        <f t="shared" si="28"/>
        <v>1.6896085076375864E-11</v>
      </c>
      <c r="P162" s="6">
        <f t="shared" si="29"/>
        <v>7.6831485197657223E-8</v>
      </c>
    </row>
    <row r="163" spans="1:16" x14ac:dyDescent="0.25">
      <c r="A163" s="1">
        <v>40711</v>
      </c>
      <c r="B163">
        <v>53.5</v>
      </c>
      <c r="C163">
        <f t="shared" si="20"/>
        <v>53.508396796583199</v>
      </c>
      <c r="D163">
        <f t="shared" si="21"/>
        <v>8.3967965831988067E-3</v>
      </c>
      <c r="E163">
        <f t="shared" si="22"/>
        <v>8.3967965831988067E-3</v>
      </c>
      <c r="F163">
        <f t="shared" si="23"/>
        <v>7.0506192859619149E-5</v>
      </c>
      <c r="G163" s="6">
        <f t="shared" si="24"/>
        <v>1.569494688448375E-4</v>
      </c>
      <c r="H163" s="6"/>
      <c r="I163" s="6"/>
      <c r="J163" s="6"/>
      <c r="K163" s="6"/>
      <c r="L163">
        <f t="shared" si="25"/>
        <v>53.500000822096958</v>
      </c>
      <c r="M163">
        <f t="shared" si="26"/>
        <v>8.2209695762003321E-7</v>
      </c>
      <c r="N163">
        <f t="shared" si="27"/>
        <v>8.2209695762003321E-7</v>
      </c>
      <c r="O163">
        <f t="shared" si="28"/>
        <v>6.7584340772811463E-13</v>
      </c>
      <c r="P163" s="6">
        <f t="shared" si="29"/>
        <v>1.5366298037148528E-8</v>
      </c>
    </row>
    <row r="164" spans="1:16" x14ac:dyDescent="0.25">
      <c r="A164" s="1">
        <v>40712</v>
      </c>
      <c r="B164">
        <v>53.499831479609</v>
      </c>
      <c r="C164">
        <f t="shared" si="20"/>
        <v>53.506717437266566</v>
      </c>
      <c r="D164">
        <f t="shared" si="21"/>
        <v>6.8859576575661663E-3</v>
      </c>
      <c r="E164">
        <f t="shared" si="22"/>
        <v>6.8859576575661663E-3</v>
      </c>
      <c r="F164">
        <f t="shared" si="23"/>
        <v>4.7416412861794124E-5</v>
      </c>
      <c r="G164" s="6">
        <f t="shared" si="24"/>
        <v>1.287098943515493E-4</v>
      </c>
      <c r="H164" s="6"/>
      <c r="I164" s="6"/>
      <c r="J164" s="6"/>
      <c r="K164" s="6"/>
      <c r="L164">
        <f t="shared" si="25"/>
        <v>53.500000164419397</v>
      </c>
      <c r="M164">
        <f t="shared" si="26"/>
        <v>1.6868481039722383E-4</v>
      </c>
      <c r="N164">
        <f t="shared" si="27"/>
        <v>1.6868481039722383E-4</v>
      </c>
      <c r="O164">
        <f t="shared" si="28"/>
        <v>2.8454565258747353E-8</v>
      </c>
      <c r="P164" s="6">
        <f t="shared" si="29"/>
        <v>3.1529871005385346E-6</v>
      </c>
    </row>
    <row r="165" spans="1:16" x14ac:dyDescent="0.25">
      <c r="A165" s="1">
        <v>40713</v>
      </c>
      <c r="B165">
        <v>53.503875968992197</v>
      </c>
      <c r="C165">
        <f t="shared" si="20"/>
        <v>53.505340245735056</v>
      </c>
      <c r="D165">
        <f t="shared" si="21"/>
        <v>1.464276742858317E-3</v>
      </c>
      <c r="E165">
        <f t="shared" si="22"/>
        <v>1.464276742858317E-3</v>
      </c>
      <c r="F165">
        <f t="shared" si="23"/>
        <v>2.1441063796757619E-6</v>
      </c>
      <c r="G165" s="6">
        <f t="shared" si="24"/>
        <v>2.7367676011116064E-5</v>
      </c>
      <c r="H165" s="6"/>
      <c r="I165" s="6"/>
      <c r="J165" s="6"/>
      <c r="K165" s="6"/>
      <c r="L165">
        <f t="shared" si="25"/>
        <v>53.499865216571081</v>
      </c>
      <c r="M165">
        <f t="shared" si="26"/>
        <v>-4.0107524211165924E-3</v>
      </c>
      <c r="N165">
        <f t="shared" si="27"/>
        <v>4.0107524211165924E-3</v>
      </c>
      <c r="O165">
        <f t="shared" si="28"/>
        <v>1.6086134983492606E-5</v>
      </c>
      <c r="P165" s="6">
        <f t="shared" si="29"/>
        <v>7.4967523841056323E-5</v>
      </c>
    </row>
    <row r="166" spans="1:16" x14ac:dyDescent="0.25">
      <c r="A166" s="1">
        <v>40714</v>
      </c>
      <c r="B166">
        <v>86.337905236907702</v>
      </c>
      <c r="C166">
        <f t="shared" si="20"/>
        <v>53.505047390386487</v>
      </c>
      <c r="D166">
        <f t="shared" si="21"/>
        <v>-32.832857846521215</v>
      </c>
      <c r="E166">
        <f t="shared" si="22"/>
        <v>32.832857846521215</v>
      </c>
      <c r="F166">
        <f t="shared" si="23"/>
        <v>1077.9965543698697</v>
      </c>
      <c r="G166" s="6">
        <f t="shared" si="24"/>
        <v>0.38028323430397332</v>
      </c>
      <c r="H166" s="6"/>
      <c r="I166" s="6"/>
      <c r="J166" s="6"/>
      <c r="K166" s="6"/>
      <c r="L166">
        <f t="shared" si="25"/>
        <v>53.503073818507978</v>
      </c>
      <c r="M166">
        <f t="shared" si="26"/>
        <v>-32.834831418399723</v>
      </c>
      <c r="N166">
        <f t="shared" si="27"/>
        <v>32.834831418399723</v>
      </c>
      <c r="O166">
        <f t="shared" si="28"/>
        <v>1078.1261542747295</v>
      </c>
      <c r="P166" s="6">
        <f t="shared" si="29"/>
        <v>0.61369990684612552</v>
      </c>
    </row>
    <row r="167" spans="1:16" x14ac:dyDescent="0.25">
      <c r="A167" s="1">
        <v>40715</v>
      </c>
      <c r="B167">
        <v>88.8333333333333</v>
      </c>
      <c r="C167">
        <f t="shared" si="20"/>
        <v>60.071618959690731</v>
      </c>
      <c r="D167">
        <f t="shared" si="21"/>
        <v>-28.761714373642569</v>
      </c>
      <c r="E167">
        <f t="shared" si="22"/>
        <v>28.761714373642569</v>
      </c>
      <c r="F167">
        <f t="shared" si="23"/>
        <v>827.2362137109975</v>
      </c>
      <c r="G167" s="6">
        <f t="shared" si="24"/>
        <v>0.32377164398096714</v>
      </c>
      <c r="H167" s="6"/>
      <c r="I167" s="6"/>
      <c r="J167" s="6"/>
      <c r="K167" s="6"/>
      <c r="L167">
        <f t="shared" si="25"/>
        <v>79.770938953227756</v>
      </c>
      <c r="M167">
        <f t="shared" si="26"/>
        <v>-9.0623943801055447</v>
      </c>
      <c r="N167">
        <f t="shared" si="27"/>
        <v>9.0623943801055447</v>
      </c>
      <c r="O167">
        <f t="shared" si="28"/>
        <v>82.126991900568555</v>
      </c>
      <c r="P167" s="6">
        <f t="shared" si="29"/>
        <v>0.11360521135922839</v>
      </c>
    </row>
    <row r="168" spans="1:16" x14ac:dyDescent="0.25">
      <c r="A168" s="1">
        <v>40716</v>
      </c>
      <c r="B168">
        <v>88.532728609953395</v>
      </c>
      <c r="C168">
        <f t="shared" si="20"/>
        <v>65.823961834419251</v>
      </c>
      <c r="D168">
        <f t="shared" si="21"/>
        <v>-22.708766775534144</v>
      </c>
      <c r="E168">
        <f t="shared" si="22"/>
        <v>22.708766775534144</v>
      </c>
      <c r="F168">
        <f t="shared" si="23"/>
        <v>515.68808846560341</v>
      </c>
      <c r="G168" s="6">
        <f t="shared" si="24"/>
        <v>0.25650137674601259</v>
      </c>
      <c r="H168" s="6"/>
      <c r="I168" s="6"/>
      <c r="J168" s="6"/>
      <c r="K168" s="6"/>
      <c r="L168">
        <f t="shared" si="25"/>
        <v>87.020854457312197</v>
      </c>
      <c r="M168">
        <f t="shared" si="26"/>
        <v>-1.5118741526411981</v>
      </c>
      <c r="N168">
        <f t="shared" si="27"/>
        <v>1.5118741526411981</v>
      </c>
      <c r="O168">
        <f t="shared" si="28"/>
        <v>2.2857634534245408</v>
      </c>
      <c r="P168" s="6">
        <f t="shared" si="29"/>
        <v>1.7373699236461107E-2</v>
      </c>
    </row>
    <row r="169" spans="1:16" x14ac:dyDescent="0.25">
      <c r="A169" s="1">
        <v>40717</v>
      </c>
      <c r="B169">
        <v>90.769938650306699</v>
      </c>
      <c r="C169">
        <f t="shared" si="20"/>
        <v>70.365715189526085</v>
      </c>
      <c r="D169">
        <f t="shared" si="21"/>
        <v>-20.404223460780614</v>
      </c>
      <c r="E169">
        <f t="shared" si="22"/>
        <v>20.404223460780614</v>
      </c>
      <c r="F169">
        <f t="shared" si="23"/>
        <v>416.33233503746999</v>
      </c>
      <c r="G169" s="6">
        <f t="shared" si="24"/>
        <v>0.22479053929284187</v>
      </c>
      <c r="H169" s="6"/>
      <c r="I169" s="6"/>
      <c r="J169" s="6"/>
      <c r="K169" s="6"/>
      <c r="L169">
        <f t="shared" si="25"/>
        <v>88.230353779425158</v>
      </c>
      <c r="M169">
        <f t="shared" si="26"/>
        <v>-2.5395848708815407</v>
      </c>
      <c r="N169">
        <f t="shared" si="27"/>
        <v>2.5395848708815407</v>
      </c>
      <c r="O169">
        <f t="shared" si="28"/>
        <v>6.4494913164104117</v>
      </c>
      <c r="P169" s="6">
        <f t="shared" si="29"/>
        <v>2.8783573476657172E-2</v>
      </c>
    </row>
    <row r="170" spans="1:16" x14ac:dyDescent="0.25">
      <c r="A170" s="1">
        <v>40718</v>
      </c>
      <c r="B170">
        <v>90.880255941499101</v>
      </c>
      <c r="C170">
        <f t="shared" si="20"/>
        <v>74.446559881682219</v>
      </c>
      <c r="D170">
        <f t="shared" si="21"/>
        <v>-16.433696059816882</v>
      </c>
      <c r="E170">
        <f t="shared" si="22"/>
        <v>16.433696059816882</v>
      </c>
      <c r="F170">
        <f t="shared" si="23"/>
        <v>270.06636618644092</v>
      </c>
      <c r="G170" s="6">
        <f t="shared" si="24"/>
        <v>0.18082801252667557</v>
      </c>
      <c r="H170" s="6"/>
      <c r="I170" s="6"/>
      <c r="J170" s="6"/>
      <c r="K170" s="6"/>
      <c r="L170">
        <f t="shared" si="25"/>
        <v>90.262021676130402</v>
      </c>
      <c r="M170">
        <f t="shared" si="26"/>
        <v>-0.61823426536869874</v>
      </c>
      <c r="N170">
        <f t="shared" si="27"/>
        <v>0.61823426536869874</v>
      </c>
      <c r="O170">
        <f t="shared" si="28"/>
        <v>0.38221360687597461</v>
      </c>
      <c r="P170" s="6">
        <f t="shared" si="29"/>
        <v>6.8493288083773278E-3</v>
      </c>
    </row>
    <row r="171" spans="1:16" x14ac:dyDescent="0.25">
      <c r="A171" s="1">
        <v>40719</v>
      </c>
      <c r="B171">
        <v>88.731166150670802</v>
      </c>
      <c r="C171">
        <f t="shared" si="20"/>
        <v>77.733299093645599</v>
      </c>
      <c r="D171">
        <f t="shared" si="21"/>
        <v>-10.997867057025204</v>
      </c>
      <c r="E171">
        <f t="shared" si="22"/>
        <v>10.997867057025204</v>
      </c>
      <c r="F171">
        <f t="shared" si="23"/>
        <v>120.95307980400021</v>
      </c>
      <c r="G171" s="6">
        <f t="shared" si="24"/>
        <v>0.12394593167354716</v>
      </c>
      <c r="H171" s="6"/>
      <c r="I171" s="6"/>
      <c r="J171" s="6"/>
      <c r="K171" s="6"/>
      <c r="L171">
        <f t="shared" si="25"/>
        <v>90.756609088425364</v>
      </c>
      <c r="M171">
        <f t="shared" si="26"/>
        <v>2.025442937754562</v>
      </c>
      <c r="N171">
        <f t="shared" si="27"/>
        <v>2.025442937754562</v>
      </c>
      <c r="O171">
        <f t="shared" si="28"/>
        <v>4.1024190940998304</v>
      </c>
      <c r="P171" s="6">
        <f t="shared" si="29"/>
        <v>2.2317305131807495E-2</v>
      </c>
    </row>
    <row r="172" spans="1:16" x14ac:dyDescent="0.25">
      <c r="A172" s="1">
        <v>40720</v>
      </c>
      <c r="B172">
        <v>87.155539251650794</v>
      </c>
      <c r="C172">
        <f t="shared" si="20"/>
        <v>79.932872505050639</v>
      </c>
      <c r="D172">
        <f t="shared" si="21"/>
        <v>-7.2226667466001544</v>
      </c>
      <c r="E172">
        <f t="shared" si="22"/>
        <v>7.2226667466001544</v>
      </c>
      <c r="F172">
        <f t="shared" si="23"/>
        <v>52.16691493244366</v>
      </c>
      <c r="G172" s="6">
        <f t="shared" si="24"/>
        <v>8.2871000611281873E-2</v>
      </c>
      <c r="H172" s="6"/>
      <c r="I172" s="6"/>
      <c r="J172" s="6"/>
      <c r="K172" s="6"/>
      <c r="L172">
        <f t="shared" si="25"/>
        <v>89.136254738221723</v>
      </c>
      <c r="M172">
        <f t="shared" si="26"/>
        <v>1.9807154865709293</v>
      </c>
      <c r="N172">
        <f t="shared" si="27"/>
        <v>1.9807154865709293</v>
      </c>
      <c r="O172">
        <f t="shared" si="28"/>
        <v>3.9232338387419134</v>
      </c>
      <c r="P172" s="6">
        <f t="shared" si="29"/>
        <v>2.2221210576863024E-2</v>
      </c>
    </row>
    <row r="173" spans="1:16" x14ac:dyDescent="0.25">
      <c r="A173" s="1">
        <v>40721</v>
      </c>
      <c r="B173">
        <v>88.152125279642107</v>
      </c>
      <c r="C173">
        <f t="shared" si="20"/>
        <v>81.377405854370679</v>
      </c>
      <c r="D173">
        <f t="shared" si="21"/>
        <v>-6.774719425271428</v>
      </c>
      <c r="E173">
        <f t="shared" si="22"/>
        <v>6.774719425271428</v>
      </c>
      <c r="F173">
        <f t="shared" si="23"/>
        <v>45.896823291150028</v>
      </c>
      <c r="G173" s="6">
        <f t="shared" si="24"/>
        <v>7.6852593216331505E-2</v>
      </c>
      <c r="H173" s="6"/>
      <c r="I173" s="6"/>
      <c r="J173" s="6"/>
      <c r="K173" s="6"/>
      <c r="L173">
        <f t="shared" si="25"/>
        <v>87.551682348964988</v>
      </c>
      <c r="M173">
        <f t="shared" si="26"/>
        <v>-0.60044293067711862</v>
      </c>
      <c r="N173">
        <f t="shared" si="27"/>
        <v>0.60044293067711862</v>
      </c>
      <c r="O173">
        <f t="shared" si="28"/>
        <v>0.3605317130001271</v>
      </c>
      <c r="P173" s="6">
        <f t="shared" si="29"/>
        <v>6.8581541161466548E-3</v>
      </c>
    </row>
    <row r="174" spans="1:16" x14ac:dyDescent="0.25">
      <c r="A174" s="1">
        <v>40722</v>
      </c>
      <c r="B174">
        <v>85.950600801068106</v>
      </c>
      <c r="C174">
        <f t="shared" si="20"/>
        <v>82.732349739424976</v>
      </c>
      <c r="D174">
        <f t="shared" si="21"/>
        <v>-3.2182510616431301</v>
      </c>
      <c r="E174">
        <f t="shared" si="22"/>
        <v>3.2182510616431301</v>
      </c>
      <c r="F174">
        <f t="shared" si="23"/>
        <v>10.357139895767133</v>
      </c>
      <c r="G174" s="6">
        <f t="shared" si="24"/>
        <v>3.7443031597786537E-2</v>
      </c>
      <c r="H174" s="6"/>
      <c r="I174" s="6"/>
      <c r="J174" s="6"/>
      <c r="K174" s="6"/>
      <c r="L174">
        <f t="shared" si="25"/>
        <v>88.032036693506697</v>
      </c>
      <c r="M174">
        <f t="shared" si="26"/>
        <v>2.0814358924385914</v>
      </c>
      <c r="N174">
        <f t="shared" si="27"/>
        <v>2.0814358924385914</v>
      </c>
      <c r="O174">
        <f t="shared" si="28"/>
        <v>4.3323753743316358</v>
      </c>
      <c r="P174" s="6">
        <f t="shared" si="29"/>
        <v>2.3644072892296489E-2</v>
      </c>
    </row>
    <row r="175" spans="1:16" x14ac:dyDescent="0.25">
      <c r="A175" s="1">
        <v>40723</v>
      </c>
      <c r="B175">
        <v>86.488439306358401</v>
      </c>
      <c r="C175">
        <f t="shared" si="20"/>
        <v>83.375999951753613</v>
      </c>
      <c r="D175">
        <f t="shared" si="21"/>
        <v>-3.1124393546047884</v>
      </c>
      <c r="E175">
        <f t="shared" si="22"/>
        <v>3.1124393546047884</v>
      </c>
      <c r="F175">
        <f t="shared" si="23"/>
        <v>9.6872787360926722</v>
      </c>
      <c r="G175" s="6">
        <f t="shared" si="24"/>
        <v>3.5986767475129709E-2</v>
      </c>
      <c r="H175" s="6"/>
      <c r="I175" s="6"/>
      <c r="J175" s="6"/>
      <c r="K175" s="6"/>
      <c r="L175">
        <f t="shared" si="25"/>
        <v>86.366887979555827</v>
      </c>
      <c r="M175">
        <f t="shared" si="26"/>
        <v>-0.12155132680257452</v>
      </c>
      <c r="N175">
        <f t="shared" si="27"/>
        <v>0.12155132680257452</v>
      </c>
      <c r="O175">
        <f t="shared" si="28"/>
        <v>1.4774725047466271E-2</v>
      </c>
      <c r="P175" s="6">
        <f t="shared" si="29"/>
        <v>1.4073834272151536E-3</v>
      </c>
    </row>
    <row r="176" spans="1:16" x14ac:dyDescent="0.25">
      <c r="A176" s="1">
        <v>40724</v>
      </c>
      <c r="B176">
        <v>88.7264150943396</v>
      </c>
      <c r="C176">
        <f t="shared" si="20"/>
        <v>83.998487822674576</v>
      </c>
      <c r="D176">
        <f t="shared" si="21"/>
        <v>-4.727927271665024</v>
      </c>
      <c r="E176">
        <f t="shared" si="22"/>
        <v>4.727927271665024</v>
      </c>
      <c r="F176">
        <f t="shared" si="23"/>
        <v>22.353296286153878</v>
      </c>
      <c r="G176" s="6">
        <f t="shared" si="24"/>
        <v>5.3286580626952969E-2</v>
      </c>
      <c r="H176" s="6"/>
      <c r="I176" s="6"/>
      <c r="J176" s="6"/>
      <c r="K176" s="6"/>
      <c r="L176">
        <f t="shared" si="25"/>
        <v>86.464129040997889</v>
      </c>
      <c r="M176">
        <f t="shared" si="26"/>
        <v>-2.2622860533417111</v>
      </c>
      <c r="N176">
        <f t="shared" si="27"/>
        <v>2.2622860533417111</v>
      </c>
      <c r="O176">
        <f t="shared" si="28"/>
        <v>5.1179381871444152</v>
      </c>
      <c r="P176" s="6">
        <f t="shared" si="29"/>
        <v>2.6164446209468253E-2</v>
      </c>
    </row>
    <row r="177" spans="1:16" x14ac:dyDescent="0.25">
      <c r="A177" s="1">
        <v>40725</v>
      </c>
      <c r="B177">
        <v>84.346774193548399</v>
      </c>
      <c r="C177">
        <f t="shared" si="20"/>
        <v>84.94407327700759</v>
      </c>
      <c r="D177">
        <f t="shared" si="21"/>
        <v>0.59729908345919114</v>
      </c>
      <c r="E177">
        <f t="shared" si="22"/>
        <v>0.59729908345919114</v>
      </c>
      <c r="F177">
        <f t="shared" si="23"/>
        <v>0.35676619510118979</v>
      </c>
      <c r="G177" s="6">
        <f t="shared" si="24"/>
        <v>7.0814691986747962E-3</v>
      </c>
      <c r="H177" s="6"/>
      <c r="I177" s="6"/>
      <c r="J177" s="6"/>
      <c r="K177" s="6"/>
      <c r="L177">
        <f t="shared" si="25"/>
        <v>88.273957883671258</v>
      </c>
      <c r="M177">
        <f t="shared" si="26"/>
        <v>3.9271836901228596</v>
      </c>
      <c r="N177">
        <f t="shared" si="27"/>
        <v>3.9271836901228596</v>
      </c>
      <c r="O177">
        <f t="shared" si="28"/>
        <v>15.422771735967</v>
      </c>
      <c r="P177" s="6">
        <f t="shared" si="29"/>
        <v>4.4488587396275592E-2</v>
      </c>
    </row>
    <row r="178" spans="1:16" x14ac:dyDescent="0.25">
      <c r="A178" s="1">
        <v>40726</v>
      </c>
      <c r="B178">
        <v>85.237055520898295</v>
      </c>
      <c r="C178">
        <f t="shared" si="20"/>
        <v>84.82461346031576</v>
      </c>
      <c r="D178">
        <f t="shared" si="21"/>
        <v>-0.41244206058253496</v>
      </c>
      <c r="E178">
        <f t="shared" si="22"/>
        <v>0.41244206058253496</v>
      </c>
      <c r="F178">
        <f t="shared" si="23"/>
        <v>0.17010845333756744</v>
      </c>
      <c r="G178" s="6">
        <f t="shared" si="24"/>
        <v>4.8387647609602494E-3</v>
      </c>
      <c r="H178" s="6"/>
      <c r="I178" s="6"/>
      <c r="J178" s="6"/>
      <c r="K178" s="6"/>
      <c r="L178">
        <f t="shared" si="25"/>
        <v>85.13221093157297</v>
      </c>
      <c r="M178">
        <f t="shared" si="26"/>
        <v>-0.10484458932532448</v>
      </c>
      <c r="N178">
        <f t="shared" si="27"/>
        <v>0.10484458932532448</v>
      </c>
      <c r="O178">
        <f t="shared" si="28"/>
        <v>1.0992387910795943E-2</v>
      </c>
      <c r="P178" s="6">
        <f t="shared" si="29"/>
        <v>1.2315501756391103E-3</v>
      </c>
    </row>
    <row r="179" spans="1:16" x14ac:dyDescent="0.25">
      <c r="A179" s="1">
        <v>40727</v>
      </c>
      <c r="B179">
        <v>88.813358302122396</v>
      </c>
      <c r="C179">
        <f t="shared" si="20"/>
        <v>84.907101872432264</v>
      </c>
      <c r="D179">
        <f t="shared" si="21"/>
        <v>-3.9062564296901314</v>
      </c>
      <c r="E179">
        <f t="shared" si="22"/>
        <v>3.9062564296901314</v>
      </c>
      <c r="F179">
        <f t="shared" si="23"/>
        <v>15.258839294495493</v>
      </c>
      <c r="G179" s="6">
        <f t="shared" si="24"/>
        <v>4.398275782345664E-2</v>
      </c>
      <c r="H179" s="6"/>
      <c r="I179" s="6"/>
      <c r="J179" s="6"/>
      <c r="K179" s="6"/>
      <c r="L179">
        <f t="shared" si="25"/>
        <v>85.216086603033233</v>
      </c>
      <c r="M179">
        <f t="shared" si="26"/>
        <v>-3.5972716990891627</v>
      </c>
      <c r="N179">
        <f t="shared" si="27"/>
        <v>3.5972716990891627</v>
      </c>
      <c r="O179">
        <f t="shared" si="28"/>
        <v>12.940363677067831</v>
      </c>
      <c r="P179" s="6">
        <f t="shared" si="29"/>
        <v>4.2213528483730195E-2</v>
      </c>
    </row>
    <row r="180" spans="1:16" x14ac:dyDescent="0.25">
      <c r="A180" s="1">
        <v>40728</v>
      </c>
      <c r="B180">
        <v>88.378904481665899</v>
      </c>
      <c r="C180">
        <f t="shared" si="20"/>
        <v>85.68835315837029</v>
      </c>
      <c r="D180">
        <f t="shared" si="21"/>
        <v>-2.6905513232956082</v>
      </c>
      <c r="E180">
        <f t="shared" si="22"/>
        <v>2.6905513232956082</v>
      </c>
      <c r="F180">
        <f t="shared" si="23"/>
        <v>7.2390664232877482</v>
      </c>
      <c r="G180" s="6">
        <f t="shared" si="24"/>
        <v>3.044336585835096E-2</v>
      </c>
      <c r="H180" s="6"/>
      <c r="I180" s="6"/>
      <c r="J180" s="6"/>
      <c r="K180" s="6"/>
      <c r="L180">
        <f t="shared" si="25"/>
        <v>88.093903962304566</v>
      </c>
      <c r="M180">
        <f t="shared" si="26"/>
        <v>-0.28500051936133275</v>
      </c>
      <c r="N180">
        <f t="shared" si="27"/>
        <v>0.28500051936133275</v>
      </c>
      <c r="O180">
        <f t="shared" si="28"/>
        <v>8.1225296036229397E-2</v>
      </c>
      <c r="P180" s="6">
        <f t="shared" si="29"/>
        <v>3.2351900249906582E-3</v>
      </c>
    </row>
    <row r="181" spans="1:16" x14ac:dyDescent="0.25">
      <c r="A181" s="1">
        <v>40729</v>
      </c>
      <c r="B181">
        <v>90.7554149428085</v>
      </c>
      <c r="C181">
        <f t="shared" si="20"/>
        <v>86.226463423029415</v>
      </c>
      <c r="D181">
        <f t="shared" si="21"/>
        <v>-4.5289515197790848</v>
      </c>
      <c r="E181">
        <f t="shared" si="22"/>
        <v>4.5289515197790848</v>
      </c>
      <c r="F181">
        <f t="shared" si="23"/>
        <v>20.511401868509282</v>
      </c>
      <c r="G181" s="6">
        <f t="shared" si="24"/>
        <v>4.9902824229640756E-2</v>
      </c>
      <c r="H181" s="6"/>
      <c r="I181" s="6"/>
      <c r="J181" s="6"/>
      <c r="K181" s="6"/>
      <c r="L181">
        <f t="shared" si="25"/>
        <v>88.321904377793629</v>
      </c>
      <c r="M181">
        <f t="shared" si="26"/>
        <v>-2.4335105650148705</v>
      </c>
      <c r="N181">
        <f t="shared" si="27"/>
        <v>2.4335105650148705</v>
      </c>
      <c r="O181">
        <f t="shared" si="28"/>
        <v>5.9219736700389944</v>
      </c>
      <c r="P181" s="6">
        <f t="shared" si="29"/>
        <v>2.755274110265581E-2</v>
      </c>
    </row>
    <row r="182" spans="1:16" x14ac:dyDescent="0.25">
      <c r="A182" s="1">
        <v>40730</v>
      </c>
      <c r="B182">
        <v>88.064418212478898</v>
      </c>
      <c r="C182">
        <f t="shared" si="20"/>
        <v>87.132253726985226</v>
      </c>
      <c r="D182">
        <f t="shared" si="21"/>
        <v>-0.93216448549367215</v>
      </c>
      <c r="E182">
        <f t="shared" si="22"/>
        <v>0.93216448549367215</v>
      </c>
      <c r="F182">
        <f t="shared" si="23"/>
        <v>0.86893062801568255</v>
      </c>
      <c r="G182" s="6">
        <f t="shared" si="24"/>
        <v>1.0585029736352504E-2</v>
      </c>
      <c r="H182" s="6"/>
      <c r="I182" s="6"/>
      <c r="J182" s="6"/>
      <c r="K182" s="6"/>
      <c r="L182">
        <f t="shared" si="25"/>
        <v>90.268712829805537</v>
      </c>
      <c r="M182">
        <f t="shared" si="26"/>
        <v>2.2042946173266387</v>
      </c>
      <c r="N182">
        <f t="shared" si="27"/>
        <v>2.2042946173266387</v>
      </c>
      <c r="O182">
        <f t="shared" si="28"/>
        <v>4.8589147599751925</v>
      </c>
      <c r="P182" s="6">
        <f t="shared" si="29"/>
        <v>2.4419253894565444E-2</v>
      </c>
    </row>
    <row r="183" spans="1:16" x14ac:dyDescent="0.25">
      <c r="A183" s="1">
        <v>40731</v>
      </c>
      <c r="B183">
        <v>92.400466562985997</v>
      </c>
      <c r="C183">
        <f t="shared" si="20"/>
        <v>87.318686624083966</v>
      </c>
      <c r="D183">
        <f t="shared" si="21"/>
        <v>-5.0817799389020308</v>
      </c>
      <c r="E183">
        <f t="shared" si="22"/>
        <v>5.0817799389020308</v>
      </c>
      <c r="F183">
        <f t="shared" si="23"/>
        <v>25.824487347427127</v>
      </c>
      <c r="G183" s="6">
        <f t="shared" si="24"/>
        <v>5.499734068375043E-2</v>
      </c>
      <c r="H183" s="6"/>
      <c r="I183" s="6"/>
      <c r="J183" s="6"/>
      <c r="K183" s="6"/>
      <c r="L183">
        <f t="shared" si="25"/>
        <v>88.505277135944226</v>
      </c>
      <c r="M183">
        <f t="shared" si="26"/>
        <v>-3.8951894270417711</v>
      </c>
      <c r="N183">
        <f t="shared" si="27"/>
        <v>3.8951894270417711</v>
      </c>
      <c r="O183">
        <f t="shared" si="28"/>
        <v>15.172500672538002</v>
      </c>
      <c r="P183" s="6">
        <f t="shared" si="29"/>
        <v>4.4010815547854333E-2</v>
      </c>
    </row>
    <row r="184" spans="1:16" x14ac:dyDescent="0.25">
      <c r="A184" s="1">
        <v>40732</v>
      </c>
      <c r="B184">
        <v>89.123298638911095</v>
      </c>
      <c r="C184">
        <f t="shared" si="20"/>
        <v>88.335042611864381</v>
      </c>
      <c r="D184">
        <f t="shared" si="21"/>
        <v>-0.78825602704671383</v>
      </c>
      <c r="E184">
        <f t="shared" si="22"/>
        <v>0.78825602704671383</v>
      </c>
      <c r="F184">
        <f t="shared" si="23"/>
        <v>0.62134756417546966</v>
      </c>
      <c r="G184" s="6">
        <f t="shared" si="24"/>
        <v>8.8445562393329371E-3</v>
      </c>
      <c r="H184" s="6"/>
      <c r="I184" s="6"/>
      <c r="J184" s="6"/>
      <c r="K184" s="6"/>
      <c r="L184">
        <f t="shared" si="25"/>
        <v>91.621428677577654</v>
      </c>
      <c r="M184">
        <f t="shared" si="26"/>
        <v>2.4981300386665595</v>
      </c>
      <c r="N184">
        <f t="shared" si="27"/>
        <v>2.4981300386665595</v>
      </c>
      <c r="O184">
        <f t="shared" si="28"/>
        <v>6.2406536900881857</v>
      </c>
      <c r="P184" s="6">
        <f t="shared" si="29"/>
        <v>2.7265783504180637E-2</v>
      </c>
    </row>
    <row r="185" spans="1:16" x14ac:dyDescent="0.25">
      <c r="A185" s="1">
        <v>40733</v>
      </c>
      <c r="B185">
        <v>87.946841294298906</v>
      </c>
      <c r="C185">
        <f t="shared" si="20"/>
        <v>88.492693817273732</v>
      </c>
      <c r="D185">
        <f t="shared" si="21"/>
        <v>0.54585252297482612</v>
      </c>
      <c r="E185">
        <f t="shared" si="22"/>
        <v>0.54585252297482612</v>
      </c>
      <c r="F185">
        <f t="shared" si="23"/>
        <v>0.29795497683798305</v>
      </c>
      <c r="G185" s="6">
        <f t="shared" si="24"/>
        <v>6.2066188499962718E-3</v>
      </c>
      <c r="H185" s="6"/>
      <c r="I185" s="6"/>
      <c r="J185" s="6"/>
      <c r="K185" s="6"/>
      <c r="L185">
        <f t="shared" si="25"/>
        <v>89.622924646644407</v>
      </c>
      <c r="M185">
        <f t="shared" si="26"/>
        <v>1.6760833523455005</v>
      </c>
      <c r="N185">
        <f t="shared" si="27"/>
        <v>1.6760833523455005</v>
      </c>
      <c r="O185">
        <f t="shared" si="28"/>
        <v>2.8092554040097313</v>
      </c>
      <c r="P185" s="6">
        <f t="shared" si="29"/>
        <v>1.8701502533573649E-2</v>
      </c>
    </row>
    <row r="186" spans="1:16" x14ac:dyDescent="0.25">
      <c r="A186" s="1">
        <v>40734</v>
      </c>
      <c r="B186">
        <v>88.442441720740206</v>
      </c>
      <c r="C186">
        <f t="shared" si="20"/>
        <v>88.383523312678761</v>
      </c>
      <c r="D186">
        <f t="shared" si="21"/>
        <v>-5.8918408061444438E-2</v>
      </c>
      <c r="E186">
        <f t="shared" si="22"/>
        <v>5.8918408061444438E-2</v>
      </c>
      <c r="F186">
        <f t="shared" si="23"/>
        <v>3.4713788084948811E-3</v>
      </c>
      <c r="G186" s="6">
        <f t="shared" si="24"/>
        <v>6.6617799005912984E-4</v>
      </c>
      <c r="H186" s="6"/>
      <c r="I186" s="6"/>
      <c r="J186" s="6"/>
      <c r="K186" s="6"/>
      <c r="L186">
        <f t="shared" si="25"/>
        <v>88.282057964768015</v>
      </c>
      <c r="M186">
        <f t="shared" si="26"/>
        <v>-0.16038375597219101</v>
      </c>
      <c r="N186">
        <f t="shared" si="27"/>
        <v>0.16038375597219101</v>
      </c>
      <c r="O186">
        <f t="shared" si="28"/>
        <v>2.5722949179747316E-2</v>
      </c>
      <c r="P186" s="6">
        <f t="shared" si="29"/>
        <v>1.8167197239126172E-3</v>
      </c>
    </row>
    <row r="187" spans="1:16" x14ac:dyDescent="0.25">
      <c r="A187" s="1">
        <v>40735</v>
      </c>
      <c r="B187">
        <v>92.585690515807002</v>
      </c>
      <c r="C187">
        <f t="shared" si="20"/>
        <v>88.395306994291047</v>
      </c>
      <c r="D187">
        <f t="shared" si="21"/>
        <v>-4.1903835215159546</v>
      </c>
      <c r="E187">
        <f t="shared" si="22"/>
        <v>4.1903835215159546</v>
      </c>
      <c r="F187">
        <f t="shared" si="23"/>
        <v>17.559314057392452</v>
      </c>
      <c r="G187" s="6">
        <f t="shared" si="24"/>
        <v>4.5259515786627277E-2</v>
      </c>
      <c r="H187" s="6"/>
      <c r="I187" s="6"/>
      <c r="J187" s="6"/>
      <c r="K187" s="6"/>
      <c r="L187">
        <f t="shared" si="25"/>
        <v>88.410364969545768</v>
      </c>
      <c r="M187">
        <f t="shared" si="26"/>
        <v>-4.1753255462612344</v>
      </c>
      <c r="N187">
        <f t="shared" si="27"/>
        <v>4.1753255462612344</v>
      </c>
      <c r="O187">
        <f t="shared" si="28"/>
        <v>17.433343417261675</v>
      </c>
      <c r="P187" s="6">
        <f t="shared" si="29"/>
        <v>4.7226652075234458E-2</v>
      </c>
    </row>
    <row r="188" spans="1:16" x14ac:dyDescent="0.25">
      <c r="A188" s="1">
        <v>40736</v>
      </c>
      <c r="B188">
        <v>89.398362892223702</v>
      </c>
      <c r="C188">
        <f t="shared" si="20"/>
        <v>89.233383698594238</v>
      </c>
      <c r="D188">
        <f t="shared" si="21"/>
        <v>-0.16497919362946334</v>
      </c>
      <c r="E188">
        <f t="shared" si="22"/>
        <v>0.16497919362946334</v>
      </c>
      <c r="F188">
        <f t="shared" si="23"/>
        <v>2.7218134330627957E-2</v>
      </c>
      <c r="G188" s="6">
        <f t="shared" si="24"/>
        <v>1.8454386444230291E-3</v>
      </c>
      <c r="H188" s="6"/>
      <c r="I188" s="6"/>
      <c r="J188" s="6"/>
      <c r="K188" s="6"/>
      <c r="L188">
        <f t="shared" si="25"/>
        <v>91.750625406554761</v>
      </c>
      <c r="M188">
        <f t="shared" si="26"/>
        <v>2.3522625143310592</v>
      </c>
      <c r="N188">
        <f t="shared" si="27"/>
        <v>2.3522625143310592</v>
      </c>
      <c r="O188">
        <f t="shared" si="28"/>
        <v>5.5331389363270764</v>
      </c>
      <c r="P188" s="6">
        <f t="shared" si="29"/>
        <v>2.5637563819407069E-2</v>
      </c>
    </row>
    <row r="189" spans="1:16" x14ac:dyDescent="0.25">
      <c r="A189" s="1">
        <v>40737</v>
      </c>
      <c r="B189">
        <v>89.498457742134505</v>
      </c>
      <c r="C189">
        <f t="shared" si="20"/>
        <v>89.266379537320134</v>
      </c>
      <c r="D189">
        <f t="shared" si="21"/>
        <v>-0.23207820481437125</v>
      </c>
      <c r="E189">
        <f t="shared" si="22"/>
        <v>0.23207820481437125</v>
      </c>
      <c r="F189">
        <f t="shared" si="23"/>
        <v>5.3860293149861252E-2</v>
      </c>
      <c r="G189" s="6">
        <f t="shared" si="24"/>
        <v>2.5930972518324455E-3</v>
      </c>
      <c r="H189" s="6"/>
      <c r="I189" s="6"/>
      <c r="J189" s="6"/>
      <c r="K189" s="6"/>
      <c r="L189">
        <f t="shared" si="25"/>
        <v>89.868815395089911</v>
      </c>
      <c r="M189">
        <f t="shared" si="26"/>
        <v>0.37035765295540557</v>
      </c>
      <c r="N189">
        <f t="shared" si="27"/>
        <v>0.37035765295540557</v>
      </c>
      <c r="O189">
        <f t="shared" si="28"/>
        <v>0.13716479110263663</v>
      </c>
      <c r="P189" s="6">
        <f t="shared" si="29"/>
        <v>4.1210919641836126E-3</v>
      </c>
    </row>
    <row r="190" spans="1:16" x14ac:dyDescent="0.25">
      <c r="A190" s="1">
        <v>40738</v>
      </c>
      <c r="B190">
        <v>88.6635311143271</v>
      </c>
      <c r="C190">
        <f t="shared" si="20"/>
        <v>89.312795178283011</v>
      </c>
      <c r="D190">
        <f t="shared" si="21"/>
        <v>0.6492640639559113</v>
      </c>
      <c r="E190">
        <f t="shared" si="22"/>
        <v>0.6492640639559113</v>
      </c>
      <c r="F190">
        <f t="shared" si="23"/>
        <v>0.42154382474454566</v>
      </c>
      <c r="G190" s="6">
        <f t="shared" si="24"/>
        <v>7.3227859955038157E-3</v>
      </c>
      <c r="H190" s="6"/>
      <c r="I190" s="6"/>
      <c r="J190" s="6"/>
      <c r="K190" s="6"/>
      <c r="L190">
        <f t="shared" si="25"/>
        <v>89.572529272725589</v>
      </c>
      <c r="M190">
        <f t="shared" si="26"/>
        <v>0.90899815839848941</v>
      </c>
      <c r="N190">
        <f t="shared" si="27"/>
        <v>0.90899815839848941</v>
      </c>
      <c r="O190">
        <f t="shared" si="28"/>
        <v>0.82627765197184522</v>
      </c>
      <c r="P190" s="6">
        <f t="shared" si="29"/>
        <v>1.0148180092479258E-2</v>
      </c>
    </row>
    <row r="191" spans="1:16" x14ac:dyDescent="0.25">
      <c r="A191" s="1">
        <v>40739</v>
      </c>
      <c r="B191">
        <v>87.823045267489704</v>
      </c>
      <c r="C191">
        <f t="shared" si="20"/>
        <v>89.182942365491826</v>
      </c>
      <c r="D191">
        <f t="shared" si="21"/>
        <v>1.3598970980021221</v>
      </c>
      <c r="E191">
        <f t="shared" si="22"/>
        <v>1.3598970980021221</v>
      </c>
      <c r="F191">
        <f t="shared" si="23"/>
        <v>1.8493201171545932</v>
      </c>
      <c r="G191" s="6">
        <f t="shared" si="24"/>
        <v>1.5484513135022525E-2</v>
      </c>
      <c r="H191" s="6"/>
      <c r="I191" s="6"/>
      <c r="J191" s="6"/>
      <c r="K191" s="6"/>
      <c r="L191">
        <f t="shared" si="25"/>
        <v>88.845330746006795</v>
      </c>
      <c r="M191">
        <f t="shared" si="26"/>
        <v>1.022285478517091</v>
      </c>
      <c r="N191">
        <f t="shared" si="27"/>
        <v>1.022285478517091</v>
      </c>
      <c r="O191">
        <f t="shared" si="28"/>
        <v>1.0450675995869176</v>
      </c>
      <c r="P191" s="6">
        <f t="shared" si="29"/>
        <v>1.1506350079776569E-2</v>
      </c>
    </row>
    <row r="192" spans="1:16" x14ac:dyDescent="0.25">
      <c r="A192" s="1">
        <v>40740</v>
      </c>
      <c r="B192">
        <v>89.934381778741894</v>
      </c>
      <c r="C192">
        <f t="shared" si="20"/>
        <v>88.910962945891413</v>
      </c>
      <c r="D192">
        <f t="shared" si="21"/>
        <v>-1.0234188328504814</v>
      </c>
      <c r="E192">
        <f t="shared" si="22"/>
        <v>1.0234188328504814</v>
      </c>
      <c r="F192">
        <f t="shared" si="23"/>
        <v>1.0473861074330415</v>
      </c>
      <c r="G192" s="6">
        <f t="shared" si="24"/>
        <v>1.1379617145401788E-2</v>
      </c>
      <c r="H192" s="6"/>
      <c r="I192" s="6"/>
      <c r="J192" s="6"/>
      <c r="K192" s="6"/>
      <c r="L192">
        <f t="shared" si="25"/>
        <v>88.027502363193136</v>
      </c>
      <c r="M192">
        <f t="shared" si="26"/>
        <v>-1.9068794155487581</v>
      </c>
      <c r="N192">
        <f t="shared" si="27"/>
        <v>1.9068794155487581</v>
      </c>
      <c r="O192">
        <f t="shared" si="28"/>
        <v>3.6361891054435733</v>
      </c>
      <c r="P192" s="6">
        <f t="shared" si="29"/>
        <v>2.1662314212678148E-2</v>
      </c>
    </row>
    <row r="193" spans="1:16" x14ac:dyDescent="0.25">
      <c r="A193" s="1">
        <v>40741</v>
      </c>
      <c r="B193">
        <v>89.042863871879405</v>
      </c>
      <c r="C193">
        <f t="shared" si="20"/>
        <v>89.115646712461512</v>
      </c>
      <c r="D193">
        <f t="shared" si="21"/>
        <v>7.2782840582107156E-2</v>
      </c>
      <c r="E193">
        <f t="shared" si="22"/>
        <v>7.2782840582107156E-2</v>
      </c>
      <c r="F193">
        <f t="shared" si="23"/>
        <v>5.2973418832004239E-3</v>
      </c>
      <c r="G193" s="6">
        <f t="shared" si="24"/>
        <v>8.1739105659080983E-4</v>
      </c>
      <c r="H193" s="6"/>
      <c r="I193" s="6"/>
      <c r="J193" s="6"/>
      <c r="K193" s="6"/>
      <c r="L193">
        <f t="shared" si="25"/>
        <v>89.55300589563214</v>
      </c>
      <c r="M193">
        <f t="shared" si="26"/>
        <v>0.51014202375273499</v>
      </c>
      <c r="N193">
        <f t="shared" si="27"/>
        <v>0.51014202375273499</v>
      </c>
      <c r="O193">
        <f t="shared" si="28"/>
        <v>0.26024488439853605</v>
      </c>
      <c r="P193" s="6">
        <f t="shared" si="29"/>
        <v>5.6965371363108721E-3</v>
      </c>
    </row>
    <row r="194" spans="1:16" x14ac:dyDescent="0.25">
      <c r="A194" s="1">
        <v>40742</v>
      </c>
      <c r="B194">
        <v>87.885390428211593</v>
      </c>
      <c r="C194">
        <f t="shared" si="20"/>
        <v>89.101090144345108</v>
      </c>
      <c r="D194">
        <f t="shared" si="21"/>
        <v>1.2156997161335141</v>
      </c>
      <c r="E194">
        <f t="shared" si="22"/>
        <v>1.2156997161335141</v>
      </c>
      <c r="F194">
        <f t="shared" si="23"/>
        <v>1.4779257998071069</v>
      </c>
      <c r="G194" s="6">
        <f t="shared" si="24"/>
        <v>1.3832785064845877E-2</v>
      </c>
      <c r="H194" s="6"/>
      <c r="I194" s="6"/>
      <c r="J194" s="6"/>
      <c r="K194" s="6"/>
      <c r="L194">
        <f t="shared" si="25"/>
        <v>89.14489227662996</v>
      </c>
      <c r="M194">
        <f t="shared" si="26"/>
        <v>1.2595018484183669</v>
      </c>
      <c r="N194">
        <f t="shared" si="27"/>
        <v>1.2595018484183669</v>
      </c>
      <c r="O194">
        <f t="shared" si="28"/>
        <v>1.5863449061692829</v>
      </c>
      <c r="P194" s="6">
        <f t="shared" si="29"/>
        <v>1.4128704587021586E-2</v>
      </c>
    </row>
    <row r="195" spans="1:16" x14ac:dyDescent="0.25">
      <c r="A195" s="1">
        <v>40743</v>
      </c>
      <c r="B195">
        <v>88.938628158844807</v>
      </c>
      <c r="C195">
        <f t="shared" si="20"/>
        <v>88.857950201118399</v>
      </c>
      <c r="D195">
        <f t="shared" si="21"/>
        <v>-8.0677957726408067E-2</v>
      </c>
      <c r="E195">
        <f t="shared" si="22"/>
        <v>8.0677957726408067E-2</v>
      </c>
      <c r="F195">
        <f t="shared" si="23"/>
        <v>6.508932862904087E-3</v>
      </c>
      <c r="G195" s="6">
        <f t="shared" si="24"/>
        <v>9.0711943051692741E-4</v>
      </c>
      <c r="H195" s="6"/>
      <c r="I195" s="6"/>
      <c r="J195" s="6"/>
      <c r="K195" s="6"/>
      <c r="L195">
        <f t="shared" si="25"/>
        <v>88.137290797895275</v>
      </c>
      <c r="M195">
        <f t="shared" si="26"/>
        <v>-0.80133736094953179</v>
      </c>
      <c r="N195">
        <f t="shared" si="27"/>
        <v>0.80133736094953179</v>
      </c>
      <c r="O195">
        <f t="shared" si="28"/>
        <v>0.64214156605356021</v>
      </c>
      <c r="P195" s="6">
        <f t="shared" si="29"/>
        <v>9.0919218607144643E-3</v>
      </c>
    </row>
    <row r="196" spans="1:16" x14ac:dyDescent="0.25">
      <c r="A196" s="1">
        <v>40744</v>
      </c>
      <c r="B196">
        <v>91.996503496503493</v>
      </c>
      <c r="C196">
        <f t="shared" ref="C196:C259" si="30">0.2*B195+0.8*C195</f>
        <v>88.874085792663692</v>
      </c>
      <c r="D196">
        <f t="shared" ref="D196:D259" si="31">$C196-$B196</f>
        <v>-3.1224177038398011</v>
      </c>
      <c r="E196">
        <f t="shared" ref="E196:E259" si="32">ABS($D196)</f>
        <v>3.1224177038398011</v>
      </c>
      <c r="F196">
        <f t="shared" ref="F196:F259" si="33">POWER($D196,2)</f>
        <v>9.7494923172522157</v>
      </c>
      <c r="G196" s="6">
        <f t="shared" ref="G196:G259" si="34">$E196/$B196</f>
        <v>3.394061279685999E-2</v>
      </c>
      <c r="H196" s="6"/>
      <c r="I196" s="6"/>
      <c r="J196" s="6"/>
      <c r="K196" s="6"/>
      <c r="L196">
        <f t="shared" ref="L196:L259" si="35">0.8*B195+0.2*L195</f>
        <v>88.778360686654906</v>
      </c>
      <c r="M196">
        <f t="shared" ref="M196:M259" si="36">$L196-$B196</f>
        <v>-3.2181428098485867</v>
      </c>
      <c r="N196">
        <f t="shared" ref="N196:N259" si="37">ABS($M196)</f>
        <v>3.2181428098485867</v>
      </c>
      <c r="O196">
        <f t="shared" ref="O196:O259" si="38">POWER($N196,2)</f>
        <v>10.356443144580156</v>
      </c>
      <c r="P196" s="6">
        <f t="shared" ref="P196:P259" si="39">$N196/$L196</f>
        <v>3.624918037411267E-2</v>
      </c>
    </row>
    <row r="197" spans="1:16" x14ac:dyDescent="0.25">
      <c r="A197" s="1">
        <v>40745</v>
      </c>
      <c r="B197">
        <v>51</v>
      </c>
      <c r="C197">
        <f t="shared" si="30"/>
        <v>89.498569333431647</v>
      </c>
      <c r="D197">
        <f t="shared" si="31"/>
        <v>38.498569333431647</v>
      </c>
      <c r="E197">
        <f t="shared" si="32"/>
        <v>38.498569333431647</v>
      </c>
      <c r="F197">
        <f t="shared" si="33"/>
        <v>1482.1398407210436</v>
      </c>
      <c r="G197" s="6">
        <f t="shared" si="34"/>
        <v>0.75487390849865976</v>
      </c>
      <c r="H197" s="6"/>
      <c r="I197" s="6"/>
      <c r="J197" s="6"/>
      <c r="K197" s="6"/>
      <c r="L197">
        <f t="shared" si="35"/>
        <v>91.352874934533787</v>
      </c>
      <c r="M197">
        <f t="shared" si="36"/>
        <v>40.352874934533787</v>
      </c>
      <c r="N197">
        <f t="shared" si="37"/>
        <v>40.352874934533787</v>
      </c>
      <c r="O197">
        <f t="shared" si="38"/>
        <v>1628.3545154821252</v>
      </c>
      <c r="P197" s="6">
        <f t="shared" si="39"/>
        <v>0.44172528739190603</v>
      </c>
    </row>
    <row r="198" spans="1:16" x14ac:dyDescent="0.25">
      <c r="A198" s="1">
        <v>40746</v>
      </c>
      <c r="B198">
        <v>51</v>
      </c>
      <c r="C198">
        <f t="shared" si="30"/>
        <v>81.798855466745323</v>
      </c>
      <c r="D198">
        <f t="shared" si="31"/>
        <v>30.798855466745323</v>
      </c>
      <c r="E198">
        <f t="shared" si="32"/>
        <v>30.798855466745323</v>
      </c>
      <c r="F198">
        <f t="shared" si="33"/>
        <v>948.56949806146827</v>
      </c>
      <c r="G198" s="6">
        <f t="shared" si="34"/>
        <v>0.60389912679892788</v>
      </c>
      <c r="H198" s="6"/>
      <c r="I198" s="6"/>
      <c r="J198" s="6"/>
      <c r="K198" s="6"/>
      <c r="L198">
        <f t="shared" si="35"/>
        <v>59.070574986906763</v>
      </c>
      <c r="M198">
        <f t="shared" si="36"/>
        <v>8.0705749869067631</v>
      </c>
      <c r="N198">
        <f t="shared" si="37"/>
        <v>8.0705749869067631</v>
      </c>
      <c r="O198">
        <f t="shared" si="38"/>
        <v>65.134180619285104</v>
      </c>
      <c r="P198" s="6">
        <f t="shared" si="39"/>
        <v>0.1366259764475907</v>
      </c>
    </row>
    <row r="199" spans="1:16" x14ac:dyDescent="0.25">
      <c r="A199" s="1">
        <v>40747</v>
      </c>
      <c r="B199">
        <v>51.499789473684203</v>
      </c>
      <c r="C199">
        <f t="shared" si="30"/>
        <v>75.639084373396258</v>
      </c>
      <c r="D199">
        <f t="shared" si="31"/>
        <v>24.139294899712056</v>
      </c>
      <c r="E199">
        <f t="shared" si="32"/>
        <v>24.139294899712056</v>
      </c>
      <c r="F199">
        <f t="shared" si="33"/>
        <v>582.70555825526446</v>
      </c>
      <c r="G199" s="6">
        <f t="shared" si="34"/>
        <v>0.46872608891045964</v>
      </c>
      <c r="H199" s="6"/>
      <c r="I199" s="6"/>
      <c r="J199" s="6"/>
      <c r="K199" s="6"/>
      <c r="L199">
        <f t="shared" si="35"/>
        <v>52.614114997381357</v>
      </c>
      <c r="M199">
        <f t="shared" si="36"/>
        <v>1.1143255236971541</v>
      </c>
      <c r="N199">
        <f t="shared" si="37"/>
        <v>1.1143255236971541</v>
      </c>
      <c r="O199">
        <f t="shared" si="38"/>
        <v>1.2417213727629368</v>
      </c>
      <c r="P199" s="6">
        <f t="shared" si="39"/>
        <v>2.117921253170589E-2</v>
      </c>
    </row>
    <row r="200" spans="1:16" x14ac:dyDescent="0.25">
      <c r="A200" s="1">
        <v>40748</v>
      </c>
      <c r="B200">
        <v>51.504166666666698</v>
      </c>
      <c r="C200">
        <f t="shared" si="30"/>
        <v>70.811225393453853</v>
      </c>
      <c r="D200">
        <f t="shared" si="31"/>
        <v>19.307058726787155</v>
      </c>
      <c r="E200">
        <f t="shared" si="32"/>
        <v>19.307058726787155</v>
      </c>
      <c r="F200">
        <f t="shared" si="33"/>
        <v>372.76251667960804</v>
      </c>
      <c r="G200" s="6">
        <f t="shared" si="34"/>
        <v>0.3748640154056237</v>
      </c>
      <c r="H200" s="6"/>
      <c r="I200" s="6"/>
      <c r="J200" s="6"/>
      <c r="K200" s="6"/>
      <c r="L200">
        <f t="shared" si="35"/>
        <v>51.722654578423644</v>
      </c>
      <c r="M200">
        <f t="shared" si="36"/>
        <v>0.21848791175694515</v>
      </c>
      <c r="N200">
        <f t="shared" si="37"/>
        <v>0.21848791175694515</v>
      </c>
      <c r="O200">
        <f t="shared" si="38"/>
        <v>4.7736967583910654E-2</v>
      </c>
      <c r="P200" s="6">
        <f t="shared" si="39"/>
        <v>4.2242207701398303E-3</v>
      </c>
    </row>
    <row r="201" spans="1:16" x14ac:dyDescent="0.25">
      <c r="A201" s="1">
        <v>40749</v>
      </c>
      <c r="B201">
        <v>51.499630450849999</v>
      </c>
      <c r="C201">
        <f t="shared" si="30"/>
        <v>66.949813648096423</v>
      </c>
      <c r="D201">
        <f t="shared" si="31"/>
        <v>15.450183197246425</v>
      </c>
      <c r="E201">
        <f t="shared" si="32"/>
        <v>15.450183197246425</v>
      </c>
      <c r="F201">
        <f t="shared" si="33"/>
        <v>238.70816082847574</v>
      </c>
      <c r="G201" s="6">
        <f t="shared" si="34"/>
        <v>0.30000570998255427</v>
      </c>
      <c r="H201" s="6"/>
      <c r="I201" s="6"/>
      <c r="J201" s="6"/>
      <c r="K201" s="6"/>
      <c r="L201">
        <f t="shared" si="35"/>
        <v>51.54786424901809</v>
      </c>
      <c r="M201">
        <f t="shared" si="36"/>
        <v>4.8233798168091369E-2</v>
      </c>
      <c r="N201">
        <f t="shared" si="37"/>
        <v>4.8233798168091369E-2</v>
      </c>
      <c r="O201">
        <f t="shared" si="38"/>
        <v>2.3264992857201742E-3</v>
      </c>
      <c r="P201" s="6">
        <f t="shared" si="39"/>
        <v>9.3570895459573085E-4</v>
      </c>
    </row>
    <row r="202" spans="1:16" x14ac:dyDescent="0.25">
      <c r="A202" s="1">
        <v>40750</v>
      </c>
      <c r="B202">
        <v>51.5017793594306</v>
      </c>
      <c r="C202">
        <f t="shared" si="30"/>
        <v>63.859777008647143</v>
      </c>
      <c r="D202">
        <f t="shared" si="31"/>
        <v>12.357997649216543</v>
      </c>
      <c r="E202">
        <f t="shared" si="32"/>
        <v>12.357997649216543</v>
      </c>
      <c r="F202">
        <f t="shared" si="33"/>
        <v>152.7201058980416</v>
      </c>
      <c r="G202" s="6">
        <f t="shared" si="34"/>
        <v>0.23995282887160371</v>
      </c>
      <c r="H202" s="6"/>
      <c r="I202" s="6"/>
      <c r="J202" s="6"/>
      <c r="K202" s="6"/>
      <c r="L202">
        <f t="shared" si="35"/>
        <v>51.509277210483617</v>
      </c>
      <c r="M202">
        <f t="shared" si="36"/>
        <v>7.4978510530172571E-3</v>
      </c>
      <c r="N202">
        <f t="shared" si="37"/>
        <v>7.4978510530172571E-3</v>
      </c>
      <c r="O202">
        <f t="shared" si="38"/>
        <v>5.621777041323199E-5</v>
      </c>
      <c r="P202" s="6">
        <f t="shared" si="39"/>
        <v>1.4556311909364608E-4</v>
      </c>
    </row>
    <row r="203" spans="1:16" x14ac:dyDescent="0.25">
      <c r="A203" s="1">
        <v>40751</v>
      </c>
      <c r="B203">
        <v>50.4991717283269</v>
      </c>
      <c r="C203">
        <f t="shared" si="30"/>
        <v>61.388177478803833</v>
      </c>
      <c r="D203">
        <f t="shared" si="31"/>
        <v>10.889005750476933</v>
      </c>
      <c r="E203">
        <f t="shared" si="32"/>
        <v>10.889005750476933</v>
      </c>
      <c r="F203">
        <f t="shared" si="33"/>
        <v>118.57044623391971</v>
      </c>
      <c r="G203" s="6">
        <f t="shared" si="34"/>
        <v>0.21562741284267198</v>
      </c>
      <c r="H203" s="6"/>
      <c r="I203" s="6"/>
      <c r="J203" s="6"/>
      <c r="K203" s="6"/>
      <c r="L203">
        <f t="shared" si="35"/>
        <v>51.503278929641205</v>
      </c>
      <c r="M203">
        <f t="shared" si="36"/>
        <v>1.0041072013143051</v>
      </c>
      <c r="N203">
        <f t="shared" si="37"/>
        <v>1.0041072013143051</v>
      </c>
      <c r="O203">
        <f t="shared" si="38"/>
        <v>1.0082312717312465</v>
      </c>
      <c r="P203" s="6">
        <f t="shared" si="39"/>
        <v>1.949598592909044E-2</v>
      </c>
    </row>
    <row r="204" spans="1:16" x14ac:dyDescent="0.25">
      <c r="A204" s="1">
        <v>40752</v>
      </c>
      <c r="B204">
        <v>75.641618497109803</v>
      </c>
      <c r="C204">
        <f t="shared" si="30"/>
        <v>59.210376328708449</v>
      </c>
      <c r="D204">
        <f t="shared" si="31"/>
        <v>-16.431242168401354</v>
      </c>
      <c r="E204">
        <f t="shared" si="32"/>
        <v>16.431242168401354</v>
      </c>
      <c r="F204">
        <f t="shared" si="33"/>
        <v>269.98571919665085</v>
      </c>
      <c r="G204" s="6">
        <f t="shared" si="34"/>
        <v>0.21722488882266813</v>
      </c>
      <c r="H204" s="6"/>
      <c r="I204" s="6"/>
      <c r="J204" s="6"/>
      <c r="K204" s="6"/>
      <c r="L204">
        <f t="shared" si="35"/>
        <v>50.699993168589764</v>
      </c>
      <c r="M204">
        <f t="shared" si="36"/>
        <v>-24.94162532852004</v>
      </c>
      <c r="N204">
        <f t="shared" si="37"/>
        <v>24.94162532852004</v>
      </c>
      <c r="O204">
        <f t="shared" si="38"/>
        <v>622.08467402827239</v>
      </c>
      <c r="P204" s="6">
        <f t="shared" si="39"/>
        <v>0.4919453390374845</v>
      </c>
    </row>
    <row r="205" spans="1:16" x14ac:dyDescent="0.25">
      <c r="A205" s="1">
        <v>40753</v>
      </c>
      <c r="B205">
        <v>94.791187270501794</v>
      </c>
      <c r="C205">
        <f t="shared" si="30"/>
        <v>62.496624762388727</v>
      </c>
      <c r="D205">
        <f t="shared" si="31"/>
        <v>-32.294562508113067</v>
      </c>
      <c r="E205">
        <f t="shared" si="32"/>
        <v>32.294562508113067</v>
      </c>
      <c r="F205">
        <f t="shared" si="33"/>
        <v>1042.9387675904222</v>
      </c>
      <c r="G205" s="6">
        <f t="shared" si="34"/>
        <v>0.34069161319770552</v>
      </c>
      <c r="H205" s="6"/>
      <c r="I205" s="6"/>
      <c r="J205" s="6"/>
      <c r="K205" s="6"/>
      <c r="L205">
        <f t="shared" si="35"/>
        <v>70.6532934314058</v>
      </c>
      <c r="M205">
        <f t="shared" si="36"/>
        <v>-24.137893839095995</v>
      </c>
      <c r="N205">
        <f t="shared" si="37"/>
        <v>24.137893839095995</v>
      </c>
      <c r="O205">
        <f t="shared" si="38"/>
        <v>582.63791898746842</v>
      </c>
      <c r="P205" s="6">
        <f t="shared" si="39"/>
        <v>0.34163862244483229</v>
      </c>
    </row>
    <row r="206" spans="1:16" x14ac:dyDescent="0.25">
      <c r="A206" s="1">
        <v>40754</v>
      </c>
      <c r="B206">
        <v>92.801913337084997</v>
      </c>
      <c r="C206">
        <f t="shared" si="30"/>
        <v>68.95553726401134</v>
      </c>
      <c r="D206">
        <f t="shared" si="31"/>
        <v>-23.846376073073657</v>
      </c>
      <c r="E206">
        <f t="shared" si="32"/>
        <v>23.846376073073657</v>
      </c>
      <c r="F206">
        <f t="shared" si="33"/>
        <v>568.6496518184598</v>
      </c>
      <c r="G206" s="6">
        <f t="shared" si="34"/>
        <v>0.256959961444505</v>
      </c>
      <c r="H206" s="6"/>
      <c r="I206" s="6"/>
      <c r="J206" s="6"/>
      <c r="K206" s="6"/>
      <c r="L206">
        <f t="shared" si="35"/>
        <v>89.963608502682604</v>
      </c>
      <c r="M206">
        <f t="shared" si="36"/>
        <v>-2.8383048344023933</v>
      </c>
      <c r="N206">
        <f t="shared" si="37"/>
        <v>2.8383048344023933</v>
      </c>
      <c r="O206">
        <f t="shared" si="38"/>
        <v>8.0559743329919975</v>
      </c>
      <c r="P206" s="6">
        <f t="shared" si="39"/>
        <v>3.1549477412500172E-2</v>
      </c>
    </row>
    <row r="207" spans="1:16" x14ac:dyDescent="0.25">
      <c r="A207" s="1">
        <v>40755</v>
      </c>
      <c r="B207">
        <v>94.811273635390606</v>
      </c>
      <c r="C207">
        <f t="shared" si="30"/>
        <v>73.724812478626077</v>
      </c>
      <c r="D207">
        <f t="shared" si="31"/>
        <v>-21.086461156764528</v>
      </c>
      <c r="E207">
        <f t="shared" si="32"/>
        <v>21.086461156764528</v>
      </c>
      <c r="F207">
        <f t="shared" si="33"/>
        <v>444.63884411573923</v>
      </c>
      <c r="G207" s="6">
        <f t="shared" si="34"/>
        <v>0.22240457646266124</v>
      </c>
      <c r="H207" s="6"/>
      <c r="I207" s="6"/>
      <c r="J207" s="6"/>
      <c r="K207" s="6"/>
      <c r="L207">
        <f t="shared" si="35"/>
        <v>92.234252370204516</v>
      </c>
      <c r="M207">
        <f t="shared" si="36"/>
        <v>-2.5770212651860902</v>
      </c>
      <c r="N207">
        <f t="shared" si="37"/>
        <v>2.5770212651860902</v>
      </c>
      <c r="O207">
        <f t="shared" si="38"/>
        <v>6.6410386012213172</v>
      </c>
      <c r="P207" s="6">
        <f t="shared" si="39"/>
        <v>2.793995938561513E-2</v>
      </c>
    </row>
    <row r="208" spans="1:16" x14ac:dyDescent="0.25">
      <c r="A208" s="1">
        <v>40756</v>
      </c>
      <c r="B208">
        <v>95.996484698097603</v>
      </c>
      <c r="C208">
        <f t="shared" si="30"/>
        <v>77.942104709978992</v>
      </c>
      <c r="D208">
        <f t="shared" si="31"/>
        <v>-18.054379988118612</v>
      </c>
      <c r="E208">
        <f t="shared" si="32"/>
        <v>18.054379988118612</v>
      </c>
      <c r="F208">
        <f t="shared" si="33"/>
        <v>325.96063675537778</v>
      </c>
      <c r="G208" s="6">
        <f t="shared" si="34"/>
        <v>0.18807334502818937</v>
      </c>
      <c r="H208" s="6"/>
      <c r="I208" s="6"/>
      <c r="J208" s="6"/>
      <c r="K208" s="6"/>
      <c r="L208">
        <f t="shared" si="35"/>
        <v>94.295869382353388</v>
      </c>
      <c r="M208">
        <f t="shared" si="36"/>
        <v>-1.7006153157442156</v>
      </c>
      <c r="N208">
        <f t="shared" si="37"/>
        <v>1.7006153157442156</v>
      </c>
      <c r="O208">
        <f t="shared" si="38"/>
        <v>2.8920924521437983</v>
      </c>
      <c r="P208" s="6">
        <f t="shared" si="39"/>
        <v>1.8034886648624189E-2</v>
      </c>
    </row>
    <row r="209" spans="1:16" x14ac:dyDescent="0.25">
      <c r="A209" s="1">
        <v>40757</v>
      </c>
      <c r="B209">
        <v>96.453027139874706</v>
      </c>
      <c r="C209">
        <f t="shared" si="30"/>
        <v>81.552980707602728</v>
      </c>
      <c r="D209">
        <f t="shared" si="31"/>
        <v>-14.900046432271978</v>
      </c>
      <c r="E209">
        <f t="shared" si="32"/>
        <v>14.900046432271978</v>
      </c>
      <c r="F209">
        <f t="shared" si="33"/>
        <v>222.01138368386088</v>
      </c>
      <c r="G209" s="6">
        <f t="shared" si="34"/>
        <v>0.15447982167178806</v>
      </c>
      <c r="H209" s="6"/>
      <c r="I209" s="6"/>
      <c r="J209" s="6"/>
      <c r="K209" s="6"/>
      <c r="L209">
        <f t="shared" si="35"/>
        <v>95.656361634948766</v>
      </c>
      <c r="M209">
        <f t="shared" si="36"/>
        <v>-0.79666550492594013</v>
      </c>
      <c r="N209">
        <f t="shared" si="37"/>
        <v>0.79666550492594013</v>
      </c>
      <c r="O209">
        <f t="shared" si="38"/>
        <v>0.63467592673890316</v>
      </c>
      <c r="P209" s="6">
        <f t="shared" si="39"/>
        <v>8.3284111094067831E-3</v>
      </c>
    </row>
    <row r="210" spans="1:16" x14ac:dyDescent="0.25">
      <c r="A210" s="1">
        <v>40758</v>
      </c>
      <c r="B210">
        <v>97.474333063864194</v>
      </c>
      <c r="C210">
        <f t="shared" si="30"/>
        <v>84.532989994057118</v>
      </c>
      <c r="D210">
        <f t="shared" si="31"/>
        <v>-12.941343069807075</v>
      </c>
      <c r="E210">
        <f t="shared" si="32"/>
        <v>12.941343069807075</v>
      </c>
      <c r="F210">
        <f t="shared" si="33"/>
        <v>167.47836045044363</v>
      </c>
      <c r="G210" s="6">
        <f t="shared" si="34"/>
        <v>0.13276667470325793</v>
      </c>
      <c r="H210" s="6"/>
      <c r="I210" s="6"/>
      <c r="J210" s="6"/>
      <c r="K210" s="6"/>
      <c r="L210">
        <f t="shared" si="35"/>
        <v>96.293694038889527</v>
      </c>
      <c r="M210">
        <f t="shared" si="36"/>
        <v>-1.180639024974667</v>
      </c>
      <c r="N210">
        <f t="shared" si="37"/>
        <v>1.180639024974667</v>
      </c>
      <c r="O210">
        <f t="shared" si="38"/>
        <v>1.3939085072931323</v>
      </c>
      <c r="P210" s="6">
        <f t="shared" si="39"/>
        <v>1.2260813511815735E-2</v>
      </c>
    </row>
    <row r="211" spans="1:16" x14ac:dyDescent="0.25">
      <c r="A211" s="1">
        <v>40759</v>
      </c>
      <c r="B211">
        <v>97.505254648342799</v>
      </c>
      <c r="C211">
        <f t="shared" si="30"/>
        <v>87.121258608018536</v>
      </c>
      <c r="D211">
        <f t="shared" si="31"/>
        <v>-10.383996040324263</v>
      </c>
      <c r="E211">
        <f t="shared" si="32"/>
        <v>10.383996040324263</v>
      </c>
      <c r="F211">
        <f t="shared" si="33"/>
        <v>107.82737376546997</v>
      </c>
      <c r="G211" s="6">
        <f t="shared" si="34"/>
        <v>0.10649678397102416</v>
      </c>
      <c r="H211" s="6"/>
      <c r="I211" s="6"/>
      <c r="J211" s="6"/>
      <c r="K211" s="6"/>
      <c r="L211">
        <f t="shared" si="35"/>
        <v>97.238205258869257</v>
      </c>
      <c r="M211">
        <f t="shared" si="36"/>
        <v>-0.26704938947354151</v>
      </c>
      <c r="N211">
        <f t="shared" si="37"/>
        <v>0.26704938947354151</v>
      </c>
      <c r="O211">
        <f t="shared" si="38"/>
        <v>7.1315376418191259E-2</v>
      </c>
      <c r="P211" s="6">
        <f t="shared" si="39"/>
        <v>2.7463422300174909E-3</v>
      </c>
    </row>
    <row r="212" spans="1:16" x14ac:dyDescent="0.25">
      <c r="A212" s="1">
        <v>40760</v>
      </c>
      <c r="B212">
        <v>96.629522431259005</v>
      </c>
      <c r="C212">
        <f t="shared" si="30"/>
        <v>89.198057816083391</v>
      </c>
      <c r="D212">
        <f t="shared" si="31"/>
        <v>-7.4314646151756136</v>
      </c>
      <c r="E212">
        <f t="shared" si="32"/>
        <v>7.4314646151756136</v>
      </c>
      <c r="F212">
        <f t="shared" si="33"/>
        <v>55.22666632660723</v>
      </c>
      <c r="G212" s="6">
        <f t="shared" si="34"/>
        <v>7.6906771638680732E-2</v>
      </c>
      <c r="H212" s="6"/>
      <c r="I212" s="6"/>
      <c r="J212" s="6"/>
      <c r="K212" s="6"/>
      <c r="L212">
        <f t="shared" si="35"/>
        <v>97.451844770448105</v>
      </c>
      <c r="M212">
        <f t="shared" si="36"/>
        <v>0.82232233918909969</v>
      </c>
      <c r="N212">
        <f t="shared" si="37"/>
        <v>0.82232233918909969</v>
      </c>
      <c r="O212">
        <f t="shared" si="38"/>
        <v>0.67621402952943277</v>
      </c>
      <c r="P212" s="6">
        <f t="shared" si="39"/>
        <v>8.4382429201429118E-3</v>
      </c>
    </row>
    <row r="213" spans="1:16" x14ac:dyDescent="0.25">
      <c r="A213" s="1">
        <v>40761</v>
      </c>
      <c r="B213">
        <v>97.0010718113612</v>
      </c>
      <c r="C213">
        <f t="shared" si="30"/>
        <v>90.684350739118514</v>
      </c>
      <c r="D213">
        <f t="shared" si="31"/>
        <v>-6.3167210722426859</v>
      </c>
      <c r="E213">
        <f t="shared" si="32"/>
        <v>6.3167210722426859</v>
      </c>
      <c r="F213">
        <f t="shared" si="33"/>
        <v>39.900965104514789</v>
      </c>
      <c r="G213" s="6">
        <f t="shared" si="34"/>
        <v>6.5120116244971674E-2</v>
      </c>
      <c r="H213" s="6"/>
      <c r="I213" s="6"/>
      <c r="J213" s="6"/>
      <c r="K213" s="6"/>
      <c r="L213">
        <f t="shared" si="35"/>
        <v>96.793986899096822</v>
      </c>
      <c r="M213">
        <f t="shared" si="36"/>
        <v>-0.20708491226437786</v>
      </c>
      <c r="N213">
        <f t="shared" si="37"/>
        <v>0.20708491226437786</v>
      </c>
      <c r="O213">
        <f t="shared" si="38"/>
        <v>4.2884160887545077E-2</v>
      </c>
      <c r="P213" s="6">
        <f t="shared" si="39"/>
        <v>2.1394398443392373E-3</v>
      </c>
    </row>
    <row r="214" spans="1:16" x14ac:dyDescent="0.25">
      <c r="A214" s="1">
        <v>40762</v>
      </c>
      <c r="B214">
        <v>93.464379947229503</v>
      </c>
      <c r="C214">
        <f t="shared" si="30"/>
        <v>91.947694953567051</v>
      </c>
      <c r="D214">
        <f t="shared" si="31"/>
        <v>-1.5166849936624516</v>
      </c>
      <c r="E214">
        <f t="shared" si="32"/>
        <v>1.5166849936624516</v>
      </c>
      <c r="F214">
        <f t="shared" si="33"/>
        <v>2.3003333700008706</v>
      </c>
      <c r="G214" s="6">
        <f t="shared" si="34"/>
        <v>1.6227411924401362E-2</v>
      </c>
      <c r="H214" s="6"/>
      <c r="I214" s="6"/>
      <c r="J214" s="6"/>
      <c r="K214" s="6"/>
      <c r="L214">
        <f t="shared" si="35"/>
        <v>96.959654828908327</v>
      </c>
      <c r="M214">
        <f t="shared" si="36"/>
        <v>3.4952748816788244</v>
      </c>
      <c r="N214">
        <f t="shared" si="37"/>
        <v>3.4952748816788244</v>
      </c>
      <c r="O214">
        <f t="shared" si="38"/>
        <v>12.21694649849492</v>
      </c>
      <c r="P214" s="6">
        <f t="shared" si="39"/>
        <v>3.6048755411170412E-2</v>
      </c>
    </row>
    <row r="215" spans="1:16" x14ac:dyDescent="0.25">
      <c r="A215" s="1">
        <v>40763</v>
      </c>
      <c r="B215">
        <v>83.83</v>
      </c>
      <c r="C215">
        <f t="shared" si="30"/>
        <v>92.251031952299542</v>
      </c>
      <c r="D215">
        <f t="shared" si="31"/>
        <v>8.4210319522995434</v>
      </c>
      <c r="E215">
        <f t="shared" si="32"/>
        <v>8.4210319522995434</v>
      </c>
      <c r="F215">
        <f t="shared" si="33"/>
        <v>70.913779141649854</v>
      </c>
      <c r="G215" s="6">
        <f t="shared" si="34"/>
        <v>0.1004536794977877</v>
      </c>
      <c r="H215" s="6"/>
      <c r="I215" s="6"/>
      <c r="J215" s="6"/>
      <c r="K215" s="6"/>
      <c r="L215">
        <f t="shared" si="35"/>
        <v>94.163434923565276</v>
      </c>
      <c r="M215">
        <f t="shared" si="36"/>
        <v>10.333434923565278</v>
      </c>
      <c r="N215">
        <f t="shared" si="37"/>
        <v>10.333434923565278</v>
      </c>
      <c r="O215">
        <f t="shared" si="38"/>
        <v>106.77987731955854</v>
      </c>
      <c r="P215" s="6">
        <f t="shared" si="39"/>
        <v>0.10973935829712643</v>
      </c>
    </row>
    <row r="216" spans="1:16" x14ac:dyDescent="0.25">
      <c r="A216" s="1">
        <v>40764</v>
      </c>
      <c r="B216">
        <v>92.511504424778806</v>
      </c>
      <c r="C216">
        <f t="shared" si="30"/>
        <v>90.566825561839636</v>
      </c>
      <c r="D216">
        <f t="shared" si="31"/>
        <v>-1.9446788629391705</v>
      </c>
      <c r="E216">
        <f t="shared" si="32"/>
        <v>1.9446788629391705</v>
      </c>
      <c r="F216">
        <f t="shared" si="33"/>
        <v>3.7817758799623848</v>
      </c>
      <c r="G216" s="6">
        <f t="shared" si="34"/>
        <v>2.1020940855203483E-2</v>
      </c>
      <c r="H216" s="6"/>
      <c r="I216" s="6"/>
      <c r="J216" s="6"/>
      <c r="K216" s="6"/>
      <c r="L216">
        <f t="shared" si="35"/>
        <v>85.896686984713057</v>
      </c>
      <c r="M216">
        <f t="shared" si="36"/>
        <v>-6.6148174400657496</v>
      </c>
      <c r="N216">
        <f t="shared" si="37"/>
        <v>6.6148174400657496</v>
      </c>
      <c r="O216">
        <f t="shared" si="38"/>
        <v>43.755809765397998</v>
      </c>
      <c r="P216" s="6">
        <f t="shared" si="39"/>
        <v>7.7008993853779031E-2</v>
      </c>
    </row>
    <row r="217" spans="1:16" x14ac:dyDescent="0.25">
      <c r="A217" s="1">
        <v>40765</v>
      </c>
      <c r="B217">
        <v>94.876574307304793</v>
      </c>
      <c r="C217">
        <f t="shared" si="30"/>
        <v>90.955761334427464</v>
      </c>
      <c r="D217">
        <f t="shared" si="31"/>
        <v>-3.9208129728773287</v>
      </c>
      <c r="E217">
        <f t="shared" si="32"/>
        <v>3.9208129728773287</v>
      </c>
      <c r="F217">
        <f t="shared" si="33"/>
        <v>15.372774368283157</v>
      </c>
      <c r="G217" s="6">
        <f t="shared" si="34"/>
        <v>4.1325406208047026E-2</v>
      </c>
      <c r="H217" s="6"/>
      <c r="I217" s="6"/>
      <c r="J217" s="6"/>
      <c r="K217" s="6"/>
      <c r="L217">
        <f t="shared" si="35"/>
        <v>91.188540936765662</v>
      </c>
      <c r="M217">
        <f t="shared" si="36"/>
        <v>-3.6880333705391308</v>
      </c>
      <c r="N217">
        <f t="shared" si="37"/>
        <v>3.6880333705391308</v>
      </c>
      <c r="O217">
        <f t="shared" si="38"/>
        <v>13.601590142210222</v>
      </c>
      <c r="P217" s="6">
        <f t="shared" si="39"/>
        <v>4.0444044094274774E-2</v>
      </c>
    </row>
    <row r="218" spans="1:16" x14ac:dyDescent="0.25">
      <c r="A218" s="1">
        <v>40766</v>
      </c>
      <c r="B218">
        <v>95.3535220539829</v>
      </c>
      <c r="C218">
        <f t="shared" si="30"/>
        <v>91.739923929002927</v>
      </c>
      <c r="D218">
        <f t="shared" si="31"/>
        <v>-3.6135981249799727</v>
      </c>
      <c r="E218">
        <f t="shared" si="32"/>
        <v>3.6135981249799727</v>
      </c>
      <c r="F218">
        <f t="shared" si="33"/>
        <v>13.058091408858774</v>
      </c>
      <c r="G218" s="6">
        <f t="shared" si="34"/>
        <v>3.7896850028614475E-2</v>
      </c>
      <c r="H218" s="6"/>
      <c r="I218" s="6"/>
      <c r="J218" s="6"/>
      <c r="K218" s="6"/>
      <c r="L218">
        <f t="shared" si="35"/>
        <v>94.13896763319697</v>
      </c>
      <c r="M218">
        <f t="shared" si="36"/>
        <v>-1.2145544207859302</v>
      </c>
      <c r="N218">
        <f t="shared" si="37"/>
        <v>1.2145544207859302</v>
      </c>
      <c r="O218">
        <f t="shared" si="38"/>
        <v>1.4751424410506464</v>
      </c>
      <c r="P218" s="6">
        <f t="shared" si="39"/>
        <v>1.2901718080426795E-2</v>
      </c>
    </row>
    <row r="219" spans="1:16" x14ac:dyDescent="0.25">
      <c r="A219" s="1">
        <v>40767</v>
      </c>
      <c r="B219">
        <v>92.028135990621294</v>
      </c>
      <c r="C219">
        <f t="shared" si="30"/>
        <v>92.46264355399893</v>
      </c>
      <c r="D219">
        <f t="shared" si="31"/>
        <v>0.43450756337763607</v>
      </c>
      <c r="E219">
        <f t="shared" si="32"/>
        <v>0.43450756337763607</v>
      </c>
      <c r="F219">
        <f t="shared" si="33"/>
        <v>0.18879682263237044</v>
      </c>
      <c r="G219" s="6">
        <f t="shared" si="34"/>
        <v>4.7214643510971174E-3</v>
      </c>
      <c r="H219" s="6"/>
      <c r="I219" s="6"/>
      <c r="J219" s="6"/>
      <c r="K219" s="6"/>
      <c r="L219">
        <f t="shared" si="35"/>
        <v>95.110611169825717</v>
      </c>
      <c r="M219">
        <f t="shared" si="36"/>
        <v>3.0824751792044225</v>
      </c>
      <c r="N219">
        <f t="shared" si="37"/>
        <v>3.0824751792044225</v>
      </c>
      <c r="O219">
        <f t="shared" si="38"/>
        <v>9.5016532304113372</v>
      </c>
      <c r="P219" s="6">
        <f t="shared" si="39"/>
        <v>3.2409372006878157E-2</v>
      </c>
    </row>
    <row r="220" spans="1:16" x14ac:dyDescent="0.25">
      <c r="A220" s="1">
        <v>40768</v>
      </c>
      <c r="B220">
        <v>90.675378787878799</v>
      </c>
      <c r="C220">
        <f t="shared" si="30"/>
        <v>92.375742041323406</v>
      </c>
      <c r="D220">
        <f t="shared" si="31"/>
        <v>1.7003632534446069</v>
      </c>
      <c r="E220">
        <f t="shared" si="32"/>
        <v>1.7003632534446069</v>
      </c>
      <c r="F220">
        <f t="shared" si="33"/>
        <v>2.8912351936647287</v>
      </c>
      <c r="G220" s="6">
        <f t="shared" si="34"/>
        <v>1.8752204580499709E-2</v>
      </c>
      <c r="H220" s="6"/>
      <c r="I220" s="6"/>
      <c r="J220" s="6"/>
      <c r="K220" s="6"/>
      <c r="L220">
        <f t="shared" si="35"/>
        <v>92.644631026462193</v>
      </c>
      <c r="M220">
        <f t="shared" si="36"/>
        <v>1.9692522385833939</v>
      </c>
      <c r="N220">
        <f t="shared" si="37"/>
        <v>1.9692522385833939</v>
      </c>
      <c r="O220">
        <f t="shared" si="38"/>
        <v>3.8779543791657081</v>
      </c>
      <c r="P220" s="6">
        <f t="shared" si="39"/>
        <v>2.125597799640342E-2</v>
      </c>
    </row>
    <row r="221" spans="1:16" x14ac:dyDescent="0.25">
      <c r="A221" s="1">
        <v>40769</v>
      </c>
      <c r="B221">
        <v>92.762666666666703</v>
      </c>
      <c r="C221">
        <f t="shared" si="30"/>
        <v>92.035669390634496</v>
      </c>
      <c r="D221">
        <f t="shared" si="31"/>
        <v>-0.72699727603220765</v>
      </c>
      <c r="E221">
        <f t="shared" si="32"/>
        <v>0.72699727603220765</v>
      </c>
      <c r="F221">
        <f t="shared" si="33"/>
        <v>0.5285250393582499</v>
      </c>
      <c r="G221" s="6">
        <f t="shared" si="34"/>
        <v>7.8371752576346168E-3</v>
      </c>
      <c r="H221" s="6"/>
      <c r="I221" s="6"/>
      <c r="J221" s="6"/>
      <c r="K221" s="6"/>
      <c r="L221">
        <f t="shared" si="35"/>
        <v>91.069229235595472</v>
      </c>
      <c r="M221">
        <f t="shared" si="36"/>
        <v>-1.6934374310712315</v>
      </c>
      <c r="N221">
        <f t="shared" si="37"/>
        <v>1.6934374310712315</v>
      </c>
      <c r="O221">
        <f t="shared" si="38"/>
        <v>2.8677303329531316</v>
      </c>
      <c r="P221" s="6">
        <f t="shared" si="39"/>
        <v>1.8595056148881205E-2</v>
      </c>
    </row>
    <row r="222" spans="1:16" x14ac:dyDescent="0.25">
      <c r="A222" s="1">
        <v>40770</v>
      </c>
      <c r="B222">
        <v>96.049756097561001</v>
      </c>
      <c r="C222">
        <f t="shared" si="30"/>
        <v>92.18106884584094</v>
      </c>
      <c r="D222">
        <f t="shared" si="31"/>
        <v>-3.8686872517200612</v>
      </c>
      <c r="E222">
        <f t="shared" si="32"/>
        <v>3.8686872517200612</v>
      </c>
      <c r="F222">
        <f t="shared" si="33"/>
        <v>14.96674105162132</v>
      </c>
      <c r="G222" s="6">
        <f t="shared" si="34"/>
        <v>4.0277949772100453E-2</v>
      </c>
      <c r="H222" s="6"/>
      <c r="I222" s="6"/>
      <c r="J222" s="6"/>
      <c r="K222" s="6"/>
      <c r="L222">
        <f t="shared" si="35"/>
        <v>92.423979180452449</v>
      </c>
      <c r="M222">
        <f t="shared" si="36"/>
        <v>-3.6257769171085528</v>
      </c>
      <c r="N222">
        <f t="shared" si="37"/>
        <v>3.6257769171085528</v>
      </c>
      <c r="O222">
        <f t="shared" si="38"/>
        <v>13.146258252637201</v>
      </c>
      <c r="P222" s="6">
        <f t="shared" si="39"/>
        <v>3.922982919864805E-2</v>
      </c>
    </row>
    <row r="223" spans="1:16" x14ac:dyDescent="0.25">
      <c r="A223" s="1">
        <v>40771</v>
      </c>
      <c r="B223">
        <v>96.576041666666697</v>
      </c>
      <c r="C223">
        <f t="shared" si="30"/>
        <v>92.954806296184955</v>
      </c>
      <c r="D223">
        <f t="shared" si="31"/>
        <v>-3.6212353704817417</v>
      </c>
      <c r="E223">
        <f t="shared" si="32"/>
        <v>3.6212353704817417</v>
      </c>
      <c r="F223">
        <f t="shared" si="33"/>
        <v>13.113345608428038</v>
      </c>
      <c r="G223" s="6">
        <f t="shared" si="34"/>
        <v>3.7496208251943858E-2</v>
      </c>
      <c r="H223" s="6"/>
      <c r="I223" s="6"/>
      <c r="J223" s="6"/>
      <c r="K223" s="6"/>
      <c r="L223">
        <f t="shared" si="35"/>
        <v>95.324600714139308</v>
      </c>
      <c r="M223">
        <f t="shared" si="36"/>
        <v>-1.2514409525273891</v>
      </c>
      <c r="N223">
        <f t="shared" si="37"/>
        <v>1.2514409525273891</v>
      </c>
      <c r="O223">
        <f t="shared" si="38"/>
        <v>1.5661044576626588</v>
      </c>
      <c r="P223" s="6">
        <f t="shared" si="39"/>
        <v>1.3128205553991535E-2</v>
      </c>
    </row>
    <row r="224" spans="1:16" x14ac:dyDescent="0.25">
      <c r="A224" s="1">
        <v>40772</v>
      </c>
      <c r="B224">
        <v>95.916583582585602</v>
      </c>
      <c r="C224">
        <f t="shared" si="30"/>
        <v>93.679053370281309</v>
      </c>
      <c r="D224">
        <f t="shared" si="31"/>
        <v>-2.2375302123042928</v>
      </c>
      <c r="E224">
        <f t="shared" si="32"/>
        <v>2.2375302123042928</v>
      </c>
      <c r="F224">
        <f t="shared" si="33"/>
        <v>5.0065414509744937</v>
      </c>
      <c r="G224" s="6">
        <f t="shared" si="34"/>
        <v>2.3327876460255133E-2</v>
      </c>
      <c r="H224" s="6"/>
      <c r="I224" s="6"/>
      <c r="J224" s="6"/>
      <c r="K224" s="6"/>
      <c r="L224">
        <f t="shared" si="35"/>
        <v>96.325753476161225</v>
      </c>
      <c r="M224">
        <f t="shared" si="36"/>
        <v>0.40916989357562272</v>
      </c>
      <c r="N224">
        <f t="shared" si="37"/>
        <v>0.40916989357562272</v>
      </c>
      <c r="O224">
        <f t="shared" si="38"/>
        <v>0.16742000180868644</v>
      </c>
      <c r="P224" s="6">
        <f t="shared" si="39"/>
        <v>4.2477725718167826E-3</v>
      </c>
    </row>
    <row r="225" spans="1:16" x14ac:dyDescent="0.25">
      <c r="A225" s="1">
        <v>40773</v>
      </c>
      <c r="B225">
        <v>97.205913134484604</v>
      </c>
      <c r="C225">
        <f t="shared" si="30"/>
        <v>94.126559412742182</v>
      </c>
      <c r="D225">
        <f t="shared" si="31"/>
        <v>-3.0793537217424216</v>
      </c>
      <c r="E225">
        <f t="shared" si="32"/>
        <v>3.0793537217424216</v>
      </c>
      <c r="F225">
        <f t="shared" si="33"/>
        <v>9.4824193436089033</v>
      </c>
      <c r="G225" s="6">
        <f t="shared" si="34"/>
        <v>3.1678666682366623E-2</v>
      </c>
      <c r="H225" s="6"/>
      <c r="I225" s="6"/>
      <c r="J225" s="6"/>
      <c r="K225" s="6"/>
      <c r="L225">
        <f t="shared" si="35"/>
        <v>95.998417561300741</v>
      </c>
      <c r="M225">
        <f t="shared" si="36"/>
        <v>-1.2074955731838628</v>
      </c>
      <c r="N225">
        <f t="shared" si="37"/>
        <v>1.2074955731838628</v>
      </c>
      <c r="O225">
        <f t="shared" si="38"/>
        <v>1.4580455592586254</v>
      </c>
      <c r="P225" s="6">
        <f t="shared" si="39"/>
        <v>1.2578286224487029E-2</v>
      </c>
    </row>
    <row r="226" spans="1:16" x14ac:dyDescent="0.25">
      <c r="A226" s="1">
        <v>40774</v>
      </c>
      <c r="B226">
        <v>96.6071830106184</v>
      </c>
      <c r="C226">
        <f t="shared" si="30"/>
        <v>94.742430157090666</v>
      </c>
      <c r="D226">
        <f t="shared" si="31"/>
        <v>-1.8647528535277331</v>
      </c>
      <c r="E226">
        <f t="shared" si="32"/>
        <v>1.8647528535277331</v>
      </c>
      <c r="F226">
        <f t="shared" si="33"/>
        <v>3.4773032047398234</v>
      </c>
      <c r="G226" s="6">
        <f t="shared" si="34"/>
        <v>1.930242447213032E-2</v>
      </c>
      <c r="H226" s="6"/>
      <c r="I226" s="6"/>
      <c r="J226" s="6"/>
      <c r="K226" s="6"/>
      <c r="L226">
        <f t="shared" si="35"/>
        <v>96.964414019847837</v>
      </c>
      <c r="M226">
        <f t="shared" si="36"/>
        <v>0.35723100922943729</v>
      </c>
      <c r="N226">
        <f t="shared" si="37"/>
        <v>0.35723100922943729</v>
      </c>
      <c r="O226">
        <f t="shared" si="38"/>
        <v>0.1276139939550823</v>
      </c>
      <c r="P226" s="6">
        <f t="shared" si="39"/>
        <v>3.6841454964737369E-3</v>
      </c>
    </row>
    <row r="227" spans="1:16" x14ac:dyDescent="0.25">
      <c r="A227" s="1">
        <v>40775</v>
      </c>
      <c r="B227">
        <v>98.634893617021007</v>
      </c>
      <c r="C227">
        <f t="shared" si="30"/>
        <v>95.115380727796222</v>
      </c>
      <c r="D227">
        <f t="shared" si="31"/>
        <v>-3.5195128892247851</v>
      </c>
      <c r="E227">
        <f t="shared" si="32"/>
        <v>3.5195128892247851</v>
      </c>
      <c r="F227">
        <f t="shared" si="33"/>
        <v>12.386970977419395</v>
      </c>
      <c r="G227" s="6">
        <f t="shared" si="34"/>
        <v>3.5682229281762387E-2</v>
      </c>
      <c r="H227" s="6"/>
      <c r="I227" s="6"/>
      <c r="J227" s="6"/>
      <c r="K227" s="6"/>
      <c r="L227">
        <f t="shared" si="35"/>
        <v>96.678629212464301</v>
      </c>
      <c r="M227">
        <f t="shared" si="36"/>
        <v>-1.9562644045567055</v>
      </c>
      <c r="N227">
        <f t="shared" si="37"/>
        <v>1.9562644045567055</v>
      </c>
      <c r="O227">
        <f t="shared" si="38"/>
        <v>3.8269704205356012</v>
      </c>
      <c r="P227" s="6">
        <f t="shared" si="39"/>
        <v>2.0234713922738304E-2</v>
      </c>
    </row>
    <row r="228" spans="1:16" x14ac:dyDescent="0.25">
      <c r="A228" s="1">
        <v>40776</v>
      </c>
      <c r="B228">
        <v>97.174437739989003</v>
      </c>
      <c r="C228">
        <f t="shared" si="30"/>
        <v>95.819283305641179</v>
      </c>
      <c r="D228">
        <f t="shared" si="31"/>
        <v>-1.3551544343478241</v>
      </c>
      <c r="E228">
        <f t="shared" si="32"/>
        <v>1.3551544343478241</v>
      </c>
      <c r="F228">
        <f t="shared" si="33"/>
        <v>1.8364435409325712</v>
      </c>
      <c r="G228" s="6">
        <f t="shared" si="34"/>
        <v>1.3945585545592038E-2</v>
      </c>
      <c r="H228" s="6"/>
      <c r="I228" s="6"/>
      <c r="J228" s="6"/>
      <c r="K228" s="6"/>
      <c r="L228">
        <f t="shared" si="35"/>
        <v>98.243640736109668</v>
      </c>
      <c r="M228">
        <f t="shared" si="36"/>
        <v>1.0692029961206657</v>
      </c>
      <c r="N228">
        <f t="shared" si="37"/>
        <v>1.0692029961206657</v>
      </c>
      <c r="O228">
        <f t="shared" si="38"/>
        <v>1.1431950469134082</v>
      </c>
      <c r="P228" s="6">
        <f t="shared" si="39"/>
        <v>1.0883177660248067E-2</v>
      </c>
    </row>
    <row r="229" spans="1:16" x14ac:dyDescent="0.25">
      <c r="A229" s="1">
        <v>40777</v>
      </c>
      <c r="B229">
        <v>96.8782816229117</v>
      </c>
      <c r="C229">
        <f t="shared" si="30"/>
        <v>96.090314192510746</v>
      </c>
      <c r="D229">
        <f t="shared" si="31"/>
        <v>-0.78796743040095407</v>
      </c>
      <c r="E229">
        <f t="shared" si="32"/>
        <v>0.78796743040095407</v>
      </c>
      <c r="F229">
        <f t="shared" si="33"/>
        <v>0.62089267137268245</v>
      </c>
      <c r="G229" s="6">
        <f t="shared" si="34"/>
        <v>8.1335818224773284E-3</v>
      </c>
      <c r="H229" s="6"/>
      <c r="I229" s="6"/>
      <c r="J229" s="6"/>
      <c r="K229" s="6"/>
      <c r="L229">
        <f t="shared" si="35"/>
        <v>97.388278339213144</v>
      </c>
      <c r="M229">
        <f t="shared" si="36"/>
        <v>0.50999671630144405</v>
      </c>
      <c r="N229">
        <f t="shared" si="37"/>
        <v>0.50999671630144405</v>
      </c>
      <c r="O229">
        <f t="shared" si="38"/>
        <v>0.2600966506382556</v>
      </c>
      <c r="P229" s="6">
        <f t="shared" si="39"/>
        <v>5.2367361349696965E-3</v>
      </c>
    </row>
    <row r="230" spans="1:16" x14ac:dyDescent="0.25">
      <c r="A230" s="1">
        <v>40778</v>
      </c>
      <c r="B230">
        <v>58.884615384615401</v>
      </c>
      <c r="C230">
        <f t="shared" si="30"/>
        <v>96.247907678590934</v>
      </c>
      <c r="D230">
        <f t="shared" si="31"/>
        <v>37.363292293975533</v>
      </c>
      <c r="E230">
        <f t="shared" si="32"/>
        <v>37.363292293975533</v>
      </c>
      <c r="F230">
        <f t="shared" si="33"/>
        <v>1396.0156110450514</v>
      </c>
      <c r="G230" s="6">
        <f t="shared" si="34"/>
        <v>0.63451704744831061</v>
      </c>
      <c r="H230" s="6"/>
      <c r="I230" s="6"/>
      <c r="J230" s="6"/>
      <c r="K230" s="6"/>
      <c r="L230">
        <f t="shared" si="35"/>
        <v>96.980280966171989</v>
      </c>
      <c r="M230">
        <f t="shared" si="36"/>
        <v>38.095665581556588</v>
      </c>
      <c r="N230">
        <f t="shared" si="37"/>
        <v>38.095665581556588</v>
      </c>
      <c r="O230">
        <f t="shared" si="38"/>
        <v>1451.2797361017952</v>
      </c>
      <c r="P230" s="6">
        <f t="shared" si="39"/>
        <v>0.392818676147627</v>
      </c>
    </row>
    <row r="231" spans="1:16" x14ac:dyDescent="0.25">
      <c r="A231" s="1">
        <v>40779</v>
      </c>
      <c r="B231">
        <v>52.411547002220601</v>
      </c>
      <c r="C231">
        <f t="shared" si="30"/>
        <v>88.775249219795839</v>
      </c>
      <c r="D231">
        <f t="shared" si="31"/>
        <v>36.363702217575238</v>
      </c>
      <c r="E231">
        <f t="shared" si="32"/>
        <v>36.363702217575238</v>
      </c>
      <c r="F231">
        <f t="shared" si="33"/>
        <v>1322.3188389684863</v>
      </c>
      <c r="G231" s="6">
        <f t="shared" si="34"/>
        <v>0.69381089277968766</v>
      </c>
      <c r="H231" s="6"/>
      <c r="I231" s="6"/>
      <c r="J231" s="6"/>
      <c r="K231" s="6"/>
      <c r="L231">
        <f t="shared" si="35"/>
        <v>66.503748500926719</v>
      </c>
      <c r="M231">
        <f t="shared" si="36"/>
        <v>14.092201498706117</v>
      </c>
      <c r="N231">
        <f t="shared" si="37"/>
        <v>14.092201498706117</v>
      </c>
      <c r="O231">
        <f t="shared" si="38"/>
        <v>198.59014308013494</v>
      </c>
      <c r="P231" s="6">
        <f t="shared" si="39"/>
        <v>0.21190085997197203</v>
      </c>
    </row>
    <row r="232" spans="1:16" x14ac:dyDescent="0.25">
      <c r="A232" s="1">
        <v>40780</v>
      </c>
      <c r="B232">
        <v>51.499631540162099</v>
      </c>
      <c r="C232">
        <f t="shared" si="30"/>
        <v>81.502508776280791</v>
      </c>
      <c r="D232">
        <f t="shared" si="31"/>
        <v>30.002877236118692</v>
      </c>
      <c r="E232">
        <f t="shared" si="32"/>
        <v>30.002877236118692</v>
      </c>
      <c r="F232">
        <f t="shared" si="33"/>
        <v>900.1726424456092</v>
      </c>
      <c r="G232" s="6">
        <f t="shared" si="34"/>
        <v>0.58258430864152655</v>
      </c>
      <c r="H232" s="6"/>
      <c r="I232" s="6"/>
      <c r="J232" s="6"/>
      <c r="K232" s="6"/>
      <c r="L232">
        <f t="shared" si="35"/>
        <v>55.229987301961827</v>
      </c>
      <c r="M232">
        <f t="shared" si="36"/>
        <v>3.7303557617997285</v>
      </c>
      <c r="N232">
        <f t="shared" si="37"/>
        <v>3.7303557617997285</v>
      </c>
      <c r="O232">
        <f t="shared" si="38"/>
        <v>13.915554109592433</v>
      </c>
      <c r="P232" s="6">
        <f t="shared" si="39"/>
        <v>6.7542216539079714E-2</v>
      </c>
    </row>
    <row r="233" spans="1:16" x14ac:dyDescent="0.25">
      <c r="A233" s="1">
        <v>40781</v>
      </c>
      <c r="B233">
        <v>51.5</v>
      </c>
      <c r="C233">
        <f t="shared" si="30"/>
        <v>75.501933329057067</v>
      </c>
      <c r="D233">
        <f t="shared" si="31"/>
        <v>24.001933329057067</v>
      </c>
      <c r="E233">
        <f t="shared" si="32"/>
        <v>24.001933329057067</v>
      </c>
      <c r="F233">
        <f t="shared" si="33"/>
        <v>576.09280353250051</v>
      </c>
      <c r="G233" s="6">
        <f t="shared" si="34"/>
        <v>0.46605695784576828</v>
      </c>
      <c r="H233" s="6"/>
      <c r="I233" s="6"/>
      <c r="J233" s="6"/>
      <c r="K233" s="6"/>
      <c r="L233">
        <f t="shared" si="35"/>
        <v>52.245702692522045</v>
      </c>
      <c r="M233">
        <f t="shared" si="36"/>
        <v>0.74570269252204469</v>
      </c>
      <c r="N233">
        <f t="shared" si="37"/>
        <v>0.74570269252204469</v>
      </c>
      <c r="O233">
        <f t="shared" si="38"/>
        <v>0.55607250563462707</v>
      </c>
      <c r="P233" s="6">
        <f t="shared" si="39"/>
        <v>1.4272995750687405E-2</v>
      </c>
    </row>
    <row r="234" spans="1:16" x14ac:dyDescent="0.25">
      <c r="A234" s="1">
        <v>40782</v>
      </c>
      <c r="B234">
        <v>51.5</v>
      </c>
      <c r="C234">
        <f t="shared" si="30"/>
        <v>70.701546663245651</v>
      </c>
      <c r="D234">
        <f t="shared" si="31"/>
        <v>19.201546663245651</v>
      </c>
      <c r="E234">
        <f t="shared" si="32"/>
        <v>19.201546663245651</v>
      </c>
      <c r="F234">
        <f t="shared" si="33"/>
        <v>368.6993942608002</v>
      </c>
      <c r="G234" s="6">
        <f t="shared" si="34"/>
        <v>0.37284556627661458</v>
      </c>
      <c r="H234" s="6"/>
      <c r="I234" s="6"/>
      <c r="J234" s="6"/>
      <c r="K234" s="6"/>
      <c r="L234">
        <f t="shared" si="35"/>
        <v>51.649140538504412</v>
      </c>
      <c r="M234">
        <f t="shared" si="36"/>
        <v>0.14914053850441178</v>
      </c>
      <c r="N234">
        <f t="shared" si="37"/>
        <v>0.14914053850441178</v>
      </c>
      <c r="O234">
        <f t="shared" si="38"/>
        <v>2.2242900225385932E-2</v>
      </c>
      <c r="P234" s="6">
        <f t="shared" si="39"/>
        <v>2.8875705761885347E-3</v>
      </c>
    </row>
    <row r="235" spans="1:16" x14ac:dyDescent="0.25">
      <c r="A235" s="1">
        <v>40783</v>
      </c>
      <c r="B235">
        <v>51.499905642574099</v>
      </c>
      <c r="C235">
        <f t="shared" si="30"/>
        <v>66.861237330596524</v>
      </c>
      <c r="D235">
        <f t="shared" si="31"/>
        <v>15.361331688022425</v>
      </c>
      <c r="E235">
        <f t="shared" si="32"/>
        <v>15.361331688022425</v>
      </c>
      <c r="F235">
        <f t="shared" si="33"/>
        <v>235.97051122944188</v>
      </c>
      <c r="G235" s="6">
        <f t="shared" si="34"/>
        <v>0.29827883170573177</v>
      </c>
      <c r="H235" s="6"/>
      <c r="I235" s="6"/>
      <c r="J235" s="6"/>
      <c r="K235" s="6"/>
      <c r="L235">
        <f t="shared" si="35"/>
        <v>51.529828107700887</v>
      </c>
      <c r="M235">
        <f t="shared" si="36"/>
        <v>2.9922465126787756E-2</v>
      </c>
      <c r="N235">
        <f t="shared" si="37"/>
        <v>2.9922465126787756E-2</v>
      </c>
      <c r="O235">
        <f t="shared" si="38"/>
        <v>8.9535391926382944E-4</v>
      </c>
      <c r="P235" s="6">
        <f t="shared" si="39"/>
        <v>5.8068241687606146E-4</v>
      </c>
    </row>
    <row r="236" spans="1:16" x14ac:dyDescent="0.25">
      <c r="A236" s="1">
        <v>40784</v>
      </c>
      <c r="B236">
        <v>51.5</v>
      </c>
      <c r="C236">
        <f t="shared" si="30"/>
        <v>63.788970992992041</v>
      </c>
      <c r="D236">
        <f t="shared" si="31"/>
        <v>12.288970992992041</v>
      </c>
      <c r="E236">
        <f t="shared" si="32"/>
        <v>12.288970992992041</v>
      </c>
      <c r="F236">
        <f t="shared" si="33"/>
        <v>151.0188080665998</v>
      </c>
      <c r="G236" s="6">
        <f t="shared" si="34"/>
        <v>0.23862079598042799</v>
      </c>
      <c r="H236" s="6"/>
      <c r="I236" s="6"/>
      <c r="J236" s="6"/>
      <c r="K236" s="6"/>
      <c r="L236">
        <f t="shared" si="35"/>
        <v>51.505890135599458</v>
      </c>
      <c r="M236">
        <f t="shared" si="36"/>
        <v>5.8901355994578353E-3</v>
      </c>
      <c r="N236">
        <f t="shared" si="37"/>
        <v>5.8901355994578353E-3</v>
      </c>
      <c r="O236">
        <f t="shared" si="38"/>
        <v>3.469369738000051E-5</v>
      </c>
      <c r="P236" s="6">
        <f t="shared" si="39"/>
        <v>1.1435848567903373E-4</v>
      </c>
    </row>
    <row r="237" spans="1:16" x14ac:dyDescent="0.25">
      <c r="A237" s="1">
        <v>40785</v>
      </c>
      <c r="B237">
        <v>51.500452488687799</v>
      </c>
      <c r="C237">
        <f t="shared" si="30"/>
        <v>61.331176794393642</v>
      </c>
      <c r="D237">
        <f t="shared" si="31"/>
        <v>9.8307243057058429</v>
      </c>
      <c r="E237">
        <f t="shared" si="32"/>
        <v>9.8307243057058429</v>
      </c>
      <c r="F237">
        <f t="shared" si="33"/>
        <v>96.643140374795621</v>
      </c>
      <c r="G237" s="6">
        <f t="shared" si="34"/>
        <v>0.19088617343440206</v>
      </c>
      <c r="H237" s="6"/>
      <c r="I237" s="6"/>
      <c r="J237" s="6"/>
      <c r="K237" s="6"/>
      <c r="L237">
        <f t="shared" si="35"/>
        <v>51.501178027119892</v>
      </c>
      <c r="M237">
        <f t="shared" si="36"/>
        <v>7.2553843209277602E-4</v>
      </c>
      <c r="N237">
        <f t="shared" si="37"/>
        <v>7.2553843209277602E-4</v>
      </c>
      <c r="O237">
        <f t="shared" si="38"/>
        <v>5.2640601644364374E-7</v>
      </c>
      <c r="P237" s="6">
        <f t="shared" si="39"/>
        <v>1.4087802646198042E-5</v>
      </c>
    </row>
    <row r="238" spans="1:16" x14ac:dyDescent="0.25">
      <c r="A238" s="1">
        <v>40786</v>
      </c>
      <c r="B238">
        <v>51.499862068965498</v>
      </c>
      <c r="C238">
        <f t="shared" si="30"/>
        <v>59.365031933252482</v>
      </c>
      <c r="D238">
        <f t="shared" si="31"/>
        <v>7.8651698642869832</v>
      </c>
      <c r="E238">
        <f t="shared" si="32"/>
        <v>7.8651698642869832</v>
      </c>
      <c r="F238">
        <f t="shared" si="33"/>
        <v>61.860896994088122</v>
      </c>
      <c r="G238" s="6">
        <f t="shared" si="34"/>
        <v>0.15272215396915867</v>
      </c>
      <c r="H238" s="6"/>
      <c r="I238" s="6"/>
      <c r="J238" s="6"/>
      <c r="K238" s="6"/>
      <c r="L238">
        <f t="shared" si="35"/>
        <v>51.50059759637422</v>
      </c>
      <c r="M238">
        <f t="shared" si="36"/>
        <v>7.3552740872173672E-4</v>
      </c>
      <c r="N238">
        <f t="shared" si="37"/>
        <v>7.3552740872173672E-4</v>
      </c>
      <c r="O238">
        <f t="shared" si="38"/>
        <v>5.4100056898091279E-7</v>
      </c>
      <c r="P238" s="6">
        <f t="shared" si="39"/>
        <v>1.428191988151842E-5</v>
      </c>
    </row>
    <row r="239" spans="1:16" x14ac:dyDescent="0.25">
      <c r="A239" s="1">
        <v>40787</v>
      </c>
      <c r="B239">
        <v>51.5</v>
      </c>
      <c r="C239">
        <f t="shared" si="30"/>
        <v>57.791997960395086</v>
      </c>
      <c r="D239">
        <f t="shared" si="31"/>
        <v>6.2919979603950864</v>
      </c>
      <c r="E239">
        <f t="shared" si="32"/>
        <v>6.2919979603950864</v>
      </c>
      <c r="F239">
        <f t="shared" si="33"/>
        <v>39.589238333615924</v>
      </c>
      <c r="G239" s="6">
        <f t="shared" si="34"/>
        <v>0.1221747176775745</v>
      </c>
      <c r="H239" s="6"/>
      <c r="I239" s="6"/>
      <c r="J239" s="6"/>
      <c r="K239" s="6"/>
      <c r="L239">
        <f t="shared" si="35"/>
        <v>51.500009174447243</v>
      </c>
      <c r="M239">
        <f t="shared" si="36"/>
        <v>9.1744472427990331E-6</v>
      </c>
      <c r="N239">
        <f t="shared" si="37"/>
        <v>9.1744472427990331E-6</v>
      </c>
      <c r="O239">
        <f t="shared" si="38"/>
        <v>8.4170482210902776E-11</v>
      </c>
      <c r="P239" s="6">
        <f t="shared" si="39"/>
        <v>1.7814457492079668E-7</v>
      </c>
    </row>
    <row r="240" spans="1:16" x14ac:dyDescent="0.25">
      <c r="A240" s="1">
        <v>40788</v>
      </c>
      <c r="B240">
        <v>51.4444444444444</v>
      </c>
      <c r="C240">
        <f t="shared" si="30"/>
        <v>56.533598368316078</v>
      </c>
      <c r="D240">
        <f t="shared" si="31"/>
        <v>5.0891539238716774</v>
      </c>
      <c r="E240">
        <f t="shared" si="32"/>
        <v>5.0891539238716774</v>
      </c>
      <c r="F240">
        <f t="shared" si="33"/>
        <v>25.89948766085849</v>
      </c>
      <c r="G240" s="6">
        <f t="shared" si="34"/>
        <v>9.8925238261004619E-2</v>
      </c>
      <c r="H240" s="6"/>
      <c r="I240" s="6"/>
      <c r="J240" s="6"/>
      <c r="K240" s="6"/>
      <c r="L240">
        <f t="shared" si="35"/>
        <v>51.500001834889453</v>
      </c>
      <c r="M240">
        <f t="shared" si="36"/>
        <v>5.555739044505259E-2</v>
      </c>
      <c r="N240">
        <f t="shared" si="37"/>
        <v>5.555739044505259E-2</v>
      </c>
      <c r="O240">
        <f t="shared" si="38"/>
        <v>3.0866236330640211E-3</v>
      </c>
      <c r="P240" s="6">
        <f t="shared" si="39"/>
        <v>1.0787842420505391E-3</v>
      </c>
    </row>
    <row r="241" spans="1:16" x14ac:dyDescent="0.25">
      <c r="A241" s="1">
        <v>40789</v>
      </c>
      <c r="B241">
        <v>51.5</v>
      </c>
      <c r="C241">
        <f t="shared" si="30"/>
        <v>55.515767583541745</v>
      </c>
      <c r="D241">
        <f t="shared" si="31"/>
        <v>4.015767583541745</v>
      </c>
      <c r="E241">
        <f t="shared" si="32"/>
        <v>4.015767583541745</v>
      </c>
      <c r="F241">
        <f t="shared" si="33"/>
        <v>16.126389285024707</v>
      </c>
      <c r="G241" s="6">
        <f t="shared" si="34"/>
        <v>7.7976069583334848E-2</v>
      </c>
      <c r="H241" s="6"/>
      <c r="I241" s="6"/>
      <c r="J241" s="6"/>
      <c r="K241" s="6"/>
      <c r="L241">
        <f t="shared" si="35"/>
        <v>51.455555922533414</v>
      </c>
      <c r="M241">
        <f t="shared" si="36"/>
        <v>-4.4444077466586407E-2</v>
      </c>
      <c r="N241">
        <f t="shared" si="37"/>
        <v>4.4444077466586407E-2</v>
      </c>
      <c r="O241">
        <f t="shared" si="38"/>
        <v>1.9752760218559335E-3</v>
      </c>
      <c r="P241" s="6">
        <f t="shared" si="39"/>
        <v>8.6373719357919635E-4</v>
      </c>
    </row>
    <row r="242" spans="1:16" x14ac:dyDescent="0.25">
      <c r="A242" s="1">
        <v>40790</v>
      </c>
      <c r="B242">
        <v>51.4444444444444</v>
      </c>
      <c r="C242">
        <f t="shared" si="30"/>
        <v>54.712614066833396</v>
      </c>
      <c r="D242">
        <f t="shared" si="31"/>
        <v>3.2681696223889958</v>
      </c>
      <c r="E242">
        <f t="shared" si="32"/>
        <v>3.2681696223889958</v>
      </c>
      <c r="F242">
        <f t="shared" si="33"/>
        <v>10.680932680706231</v>
      </c>
      <c r="G242" s="6">
        <f t="shared" si="34"/>
        <v>6.3528135208425457E-2</v>
      </c>
      <c r="H242" s="6"/>
      <c r="I242" s="6"/>
      <c r="J242" s="6"/>
      <c r="K242" s="6"/>
      <c r="L242">
        <f t="shared" si="35"/>
        <v>51.491111184506686</v>
      </c>
      <c r="M242">
        <f t="shared" si="36"/>
        <v>4.6666740062285328E-2</v>
      </c>
      <c r="N242">
        <f t="shared" si="37"/>
        <v>4.6666740062285328E-2</v>
      </c>
      <c r="O242">
        <f t="shared" si="38"/>
        <v>2.1777846280409065E-3</v>
      </c>
      <c r="P242" s="6">
        <f t="shared" si="39"/>
        <v>9.0630671952418509E-4</v>
      </c>
    </row>
    <row r="243" spans="1:16" x14ac:dyDescent="0.25">
      <c r="A243" s="1">
        <v>40791</v>
      </c>
      <c r="B243">
        <v>50.5</v>
      </c>
      <c r="C243">
        <f t="shared" si="30"/>
        <v>54.058980142355594</v>
      </c>
      <c r="D243">
        <f t="shared" si="31"/>
        <v>3.558980142355594</v>
      </c>
      <c r="E243">
        <f t="shared" si="32"/>
        <v>3.558980142355594</v>
      </c>
      <c r="F243">
        <f t="shared" si="33"/>
        <v>12.666339653681444</v>
      </c>
      <c r="G243" s="6">
        <f t="shared" si="34"/>
        <v>7.0474854304071174E-2</v>
      </c>
      <c r="H243" s="6"/>
      <c r="I243" s="6"/>
      <c r="J243" s="6"/>
      <c r="K243" s="6"/>
      <c r="L243">
        <f t="shared" si="35"/>
        <v>51.453777792456862</v>
      </c>
      <c r="M243">
        <f t="shared" si="36"/>
        <v>0.95377779245686156</v>
      </c>
      <c r="N243">
        <f t="shared" si="37"/>
        <v>0.95377779245686156</v>
      </c>
      <c r="O243">
        <f t="shared" si="38"/>
        <v>0.90969207738388413</v>
      </c>
      <c r="P243" s="6">
        <f t="shared" si="39"/>
        <v>1.8536594072917335E-2</v>
      </c>
    </row>
    <row r="244" spans="1:16" x14ac:dyDescent="0.25">
      <c r="A244" s="1">
        <v>40792</v>
      </c>
      <c r="B244">
        <v>50.5</v>
      </c>
      <c r="C244">
        <f t="shared" si="30"/>
        <v>53.347184113884481</v>
      </c>
      <c r="D244">
        <f t="shared" si="31"/>
        <v>2.8471841138844809</v>
      </c>
      <c r="E244">
        <f t="shared" si="32"/>
        <v>2.8471841138844809</v>
      </c>
      <c r="F244">
        <f t="shared" si="33"/>
        <v>8.106457378356156</v>
      </c>
      <c r="G244" s="6">
        <f t="shared" si="34"/>
        <v>5.6379883443257048E-2</v>
      </c>
      <c r="H244" s="6"/>
      <c r="I244" s="6"/>
      <c r="J244" s="6"/>
      <c r="K244" s="6"/>
      <c r="L244">
        <f t="shared" si="35"/>
        <v>50.690755558491375</v>
      </c>
      <c r="M244">
        <f t="shared" si="36"/>
        <v>0.19075555849137515</v>
      </c>
      <c r="N244">
        <f t="shared" si="37"/>
        <v>0.19075555849137515</v>
      </c>
      <c r="O244">
        <f t="shared" si="38"/>
        <v>3.6387683095356449E-2</v>
      </c>
      <c r="P244" s="6">
        <f t="shared" si="39"/>
        <v>3.7631232044127829E-3</v>
      </c>
    </row>
    <row r="245" spans="1:16" x14ac:dyDescent="0.25">
      <c r="A245" s="1">
        <v>40793</v>
      </c>
      <c r="B245">
        <v>50.5</v>
      </c>
      <c r="C245">
        <f t="shared" si="30"/>
        <v>52.777747291107588</v>
      </c>
      <c r="D245">
        <f t="shared" si="31"/>
        <v>2.2777472911075876</v>
      </c>
      <c r="E245">
        <f t="shared" si="32"/>
        <v>2.2777472911075876</v>
      </c>
      <c r="F245">
        <f t="shared" si="33"/>
        <v>5.1881327221479534</v>
      </c>
      <c r="G245" s="6">
        <f t="shared" si="34"/>
        <v>4.5103906754605697E-2</v>
      </c>
      <c r="H245" s="6"/>
      <c r="I245" s="6"/>
      <c r="J245" s="6"/>
      <c r="K245" s="6"/>
      <c r="L245">
        <f t="shared" si="35"/>
        <v>50.538151111698284</v>
      </c>
      <c r="M245">
        <f t="shared" si="36"/>
        <v>3.8151111698283557E-2</v>
      </c>
      <c r="N245">
        <f t="shared" si="37"/>
        <v>3.8151111698283557E-2</v>
      </c>
      <c r="O245">
        <f t="shared" si="38"/>
        <v>1.4555073238149085E-3</v>
      </c>
      <c r="P245" s="6">
        <f t="shared" si="39"/>
        <v>7.5489725799352707E-4</v>
      </c>
    </row>
    <row r="246" spans="1:16" x14ac:dyDescent="0.25">
      <c r="A246" s="1">
        <v>40794</v>
      </c>
      <c r="B246">
        <v>50.5</v>
      </c>
      <c r="C246">
        <f t="shared" si="30"/>
        <v>52.322197832886076</v>
      </c>
      <c r="D246">
        <f t="shared" si="31"/>
        <v>1.8221978328860757</v>
      </c>
      <c r="E246">
        <f t="shared" si="32"/>
        <v>1.8221978328860757</v>
      </c>
      <c r="F246">
        <f t="shared" si="33"/>
        <v>3.3204049421747106</v>
      </c>
      <c r="G246" s="6">
        <f t="shared" si="34"/>
        <v>3.608312540368467E-2</v>
      </c>
      <c r="H246" s="6"/>
      <c r="I246" s="6"/>
      <c r="J246" s="6"/>
      <c r="K246" s="6"/>
      <c r="L246">
        <f t="shared" si="35"/>
        <v>50.507630222339664</v>
      </c>
      <c r="M246">
        <f t="shared" si="36"/>
        <v>7.6302223396638169E-3</v>
      </c>
      <c r="N246">
        <f t="shared" si="37"/>
        <v>7.6302223396638169E-3</v>
      </c>
      <c r="O246">
        <f t="shared" si="38"/>
        <v>5.8220292952704773E-5</v>
      </c>
      <c r="P246" s="6">
        <f t="shared" si="39"/>
        <v>1.5107068587607084E-4</v>
      </c>
    </row>
    <row r="247" spans="1:16" x14ac:dyDescent="0.25">
      <c r="A247" s="1">
        <v>40795</v>
      </c>
      <c r="B247">
        <v>50.5</v>
      </c>
      <c r="C247">
        <f t="shared" si="30"/>
        <v>51.957758266308865</v>
      </c>
      <c r="D247">
        <f t="shared" si="31"/>
        <v>1.4577582663088648</v>
      </c>
      <c r="E247">
        <f t="shared" si="32"/>
        <v>1.4577582663088648</v>
      </c>
      <c r="F247">
        <f t="shared" si="33"/>
        <v>2.1250591629918274</v>
      </c>
      <c r="G247" s="6">
        <f t="shared" si="34"/>
        <v>2.8866500322947818E-2</v>
      </c>
      <c r="H247" s="6"/>
      <c r="I247" s="6"/>
      <c r="J247" s="6"/>
      <c r="K247" s="6"/>
      <c r="L247">
        <f t="shared" si="35"/>
        <v>50.501526044467937</v>
      </c>
      <c r="M247">
        <f t="shared" si="36"/>
        <v>1.5260444679370266E-3</v>
      </c>
      <c r="N247">
        <f t="shared" si="37"/>
        <v>1.5260444679370266E-3</v>
      </c>
      <c r="O247">
        <f t="shared" si="38"/>
        <v>2.3288117181212028E-6</v>
      </c>
      <c r="P247" s="6">
        <f t="shared" si="39"/>
        <v>3.021778919300981E-5</v>
      </c>
    </row>
    <row r="248" spans="1:16" x14ac:dyDescent="0.25">
      <c r="A248" s="1">
        <v>40796</v>
      </c>
      <c r="B248">
        <v>50.499885242139101</v>
      </c>
      <c r="C248">
        <f t="shared" si="30"/>
        <v>51.666206613047095</v>
      </c>
      <c r="D248">
        <f t="shared" si="31"/>
        <v>1.166321370907994</v>
      </c>
      <c r="E248">
        <f t="shared" si="32"/>
        <v>1.166321370907994</v>
      </c>
      <c r="F248">
        <f t="shared" si="33"/>
        <v>1.3603055402367026</v>
      </c>
      <c r="G248" s="6">
        <f t="shared" si="34"/>
        <v>2.3095525174278403E-2</v>
      </c>
      <c r="H248" s="6"/>
      <c r="I248" s="6"/>
      <c r="J248" s="6"/>
      <c r="K248" s="6"/>
      <c r="L248">
        <f t="shared" si="35"/>
        <v>50.500305208893593</v>
      </c>
      <c r="M248">
        <f t="shared" si="36"/>
        <v>4.1996675449240684E-4</v>
      </c>
      <c r="N248">
        <f t="shared" si="37"/>
        <v>4.1996675449240684E-4</v>
      </c>
      <c r="O248">
        <f t="shared" si="38"/>
        <v>1.7637207487888551E-7</v>
      </c>
      <c r="P248" s="6">
        <f t="shared" si="39"/>
        <v>8.3161230957955989E-6</v>
      </c>
    </row>
    <row r="249" spans="1:16" x14ac:dyDescent="0.25">
      <c r="A249" s="1">
        <v>40797</v>
      </c>
      <c r="B249">
        <v>50.5</v>
      </c>
      <c r="C249">
        <f t="shared" si="30"/>
        <v>51.432942338865502</v>
      </c>
      <c r="D249">
        <f t="shared" si="31"/>
        <v>0.9329423388655016</v>
      </c>
      <c r="E249">
        <f t="shared" si="32"/>
        <v>0.9329423388655016</v>
      </c>
      <c r="F249">
        <f t="shared" si="33"/>
        <v>0.87038140764783245</v>
      </c>
      <c r="G249" s="6">
        <f t="shared" si="34"/>
        <v>1.8474105720108942E-2</v>
      </c>
      <c r="H249" s="6"/>
      <c r="I249" s="6"/>
      <c r="J249" s="6"/>
      <c r="K249" s="6"/>
      <c r="L249">
        <f t="shared" si="35"/>
        <v>50.499969235489999</v>
      </c>
      <c r="M249">
        <f t="shared" si="36"/>
        <v>-3.0764510000835799E-5</v>
      </c>
      <c r="N249">
        <f t="shared" si="37"/>
        <v>3.0764510000835799E-5</v>
      </c>
      <c r="O249">
        <f t="shared" si="38"/>
        <v>9.4645507559152589E-10</v>
      </c>
      <c r="P249" s="6">
        <f t="shared" si="39"/>
        <v>6.0919858896102737E-7</v>
      </c>
    </row>
    <row r="250" spans="1:16" x14ac:dyDescent="0.25">
      <c r="A250" s="1">
        <v>40798</v>
      </c>
      <c r="B250">
        <v>50.5</v>
      </c>
      <c r="C250">
        <f t="shared" si="30"/>
        <v>51.246353871092403</v>
      </c>
      <c r="D250">
        <f t="shared" si="31"/>
        <v>0.7463538710924027</v>
      </c>
      <c r="E250">
        <f t="shared" si="32"/>
        <v>0.7463538710924027</v>
      </c>
      <c r="F250">
        <f t="shared" si="33"/>
        <v>0.55704410089461487</v>
      </c>
      <c r="G250" s="6">
        <f t="shared" si="34"/>
        <v>1.4779284576087182E-2</v>
      </c>
      <c r="H250" s="6"/>
      <c r="I250" s="6"/>
      <c r="J250" s="6"/>
      <c r="K250" s="6"/>
      <c r="L250">
        <f t="shared" si="35"/>
        <v>50.499993847098004</v>
      </c>
      <c r="M250">
        <f t="shared" si="36"/>
        <v>-6.1529019959039033E-6</v>
      </c>
      <c r="N250">
        <f t="shared" si="37"/>
        <v>6.1529019959039033E-6</v>
      </c>
      <c r="O250">
        <f t="shared" si="38"/>
        <v>3.7858202971198239E-11</v>
      </c>
      <c r="P250" s="6">
        <f t="shared" si="39"/>
        <v>1.2183965832814614E-7</v>
      </c>
    </row>
    <row r="251" spans="1:16" x14ac:dyDescent="0.25">
      <c r="A251" s="1">
        <v>40799</v>
      </c>
      <c r="B251">
        <v>50.5</v>
      </c>
      <c r="C251">
        <f t="shared" si="30"/>
        <v>51.097083096873924</v>
      </c>
      <c r="D251">
        <f t="shared" si="31"/>
        <v>0.59708309687392358</v>
      </c>
      <c r="E251">
        <f t="shared" si="32"/>
        <v>0.59708309687392358</v>
      </c>
      <c r="F251">
        <f t="shared" si="33"/>
        <v>0.35650822457255521</v>
      </c>
      <c r="G251" s="6">
        <f t="shared" si="34"/>
        <v>1.1823427660869773E-2</v>
      </c>
      <c r="H251" s="6"/>
      <c r="I251" s="6"/>
      <c r="J251" s="6"/>
      <c r="K251" s="6"/>
      <c r="L251">
        <f t="shared" si="35"/>
        <v>50.499998769419605</v>
      </c>
      <c r="M251">
        <f t="shared" si="36"/>
        <v>-1.2305803949175242E-6</v>
      </c>
      <c r="N251">
        <f t="shared" si="37"/>
        <v>1.2305803949175242E-6</v>
      </c>
      <c r="O251">
        <f t="shared" si="38"/>
        <v>1.5143281083553699E-12</v>
      </c>
      <c r="P251" s="6">
        <f t="shared" si="39"/>
        <v>2.4367929206024162E-8</v>
      </c>
    </row>
    <row r="252" spans="1:16" x14ac:dyDescent="0.25">
      <c r="A252" s="1">
        <v>40800</v>
      </c>
      <c r="B252">
        <v>50.500246913580199</v>
      </c>
      <c r="C252">
        <f t="shared" si="30"/>
        <v>50.977666477499142</v>
      </c>
      <c r="D252">
        <f t="shared" si="31"/>
        <v>0.47741956391894291</v>
      </c>
      <c r="E252">
        <f t="shared" si="32"/>
        <v>0.47741956391894291</v>
      </c>
      <c r="F252">
        <f t="shared" si="33"/>
        <v>0.22792944001255361</v>
      </c>
      <c r="G252" s="6">
        <f t="shared" si="34"/>
        <v>9.4538065276381523E-3</v>
      </c>
      <c r="H252" s="6"/>
      <c r="I252" s="6"/>
      <c r="J252" s="6"/>
      <c r="K252" s="6"/>
      <c r="L252">
        <f t="shared" si="35"/>
        <v>50.499999753883927</v>
      </c>
      <c r="M252">
        <f t="shared" si="36"/>
        <v>-2.4715969627209233E-4</v>
      </c>
      <c r="N252">
        <f t="shared" si="37"/>
        <v>2.4715969627209233E-4</v>
      </c>
      <c r="O252">
        <f t="shared" si="38"/>
        <v>6.108791546131293E-8</v>
      </c>
      <c r="P252" s="6">
        <f t="shared" si="39"/>
        <v>4.8942514351811143E-6</v>
      </c>
    </row>
    <row r="253" spans="1:16" x14ac:dyDescent="0.25">
      <c r="A253" s="1">
        <v>40801</v>
      </c>
      <c r="B253">
        <v>50.500101235067802</v>
      </c>
      <c r="C253">
        <f t="shared" si="30"/>
        <v>50.88218256471535</v>
      </c>
      <c r="D253">
        <f t="shared" si="31"/>
        <v>0.38208132964754782</v>
      </c>
      <c r="E253">
        <f t="shared" si="32"/>
        <v>0.38208132964754782</v>
      </c>
      <c r="F253">
        <f t="shared" si="33"/>
        <v>0.14598614246523811</v>
      </c>
      <c r="G253" s="6">
        <f t="shared" si="34"/>
        <v>7.5659517565922528E-3</v>
      </c>
      <c r="H253" s="6"/>
      <c r="I253" s="6"/>
      <c r="J253" s="6"/>
      <c r="K253" s="6"/>
      <c r="L253">
        <f t="shared" si="35"/>
        <v>50.500197481640946</v>
      </c>
      <c r="M253">
        <f t="shared" si="36"/>
        <v>9.6246573143332625E-5</v>
      </c>
      <c r="N253">
        <f t="shared" si="37"/>
        <v>9.6246573143332625E-5</v>
      </c>
      <c r="O253">
        <f t="shared" si="38"/>
        <v>9.2634028418348772E-9</v>
      </c>
      <c r="P253" s="6">
        <f t="shared" si="39"/>
        <v>1.9058652825728555E-6</v>
      </c>
    </row>
    <row r="254" spans="1:16" x14ac:dyDescent="0.25">
      <c r="A254" s="1">
        <v>40802</v>
      </c>
      <c r="B254">
        <v>50.5</v>
      </c>
      <c r="C254">
        <f t="shared" si="30"/>
        <v>50.805766298785841</v>
      </c>
      <c r="D254">
        <f t="shared" si="31"/>
        <v>0.30576629878584072</v>
      </c>
      <c r="E254">
        <f t="shared" si="32"/>
        <v>0.30576629878584072</v>
      </c>
      <c r="F254">
        <f t="shared" si="33"/>
        <v>9.3493029473192019E-2</v>
      </c>
      <c r="G254" s="6">
        <f t="shared" si="34"/>
        <v>6.0547781937790243E-3</v>
      </c>
      <c r="H254" s="6"/>
      <c r="I254" s="6"/>
      <c r="J254" s="6"/>
      <c r="K254" s="6"/>
      <c r="L254">
        <f t="shared" si="35"/>
        <v>50.500120484382435</v>
      </c>
      <c r="M254">
        <f t="shared" si="36"/>
        <v>1.2048438243539294E-4</v>
      </c>
      <c r="N254">
        <f t="shared" si="37"/>
        <v>1.2048438243539294E-4</v>
      </c>
      <c r="O254">
        <f t="shared" si="38"/>
        <v>1.4516486410838023E-8</v>
      </c>
      <c r="P254" s="6">
        <f t="shared" si="39"/>
        <v>2.3858236629881645E-6</v>
      </c>
    </row>
    <row r="255" spans="1:16" x14ac:dyDescent="0.25">
      <c r="A255" s="1">
        <v>40803</v>
      </c>
      <c r="B255">
        <v>50.4979719188768</v>
      </c>
      <c r="C255">
        <f t="shared" si="30"/>
        <v>50.744613039028678</v>
      </c>
      <c r="D255">
        <f t="shared" si="31"/>
        <v>0.24664112015187811</v>
      </c>
      <c r="E255">
        <f t="shared" si="32"/>
        <v>0.24664112015187811</v>
      </c>
      <c r="F255">
        <f t="shared" si="33"/>
        <v>6.0831842149773177E-2</v>
      </c>
      <c r="G255" s="6">
        <f t="shared" si="34"/>
        <v>4.8841787259911807E-3</v>
      </c>
      <c r="H255" s="6"/>
      <c r="I255" s="6"/>
      <c r="J255" s="6"/>
      <c r="K255" s="6"/>
      <c r="L255">
        <f t="shared" si="35"/>
        <v>50.500024096876494</v>
      </c>
      <c r="M255">
        <f t="shared" si="36"/>
        <v>2.0521779996940381E-3</v>
      </c>
      <c r="N255">
        <f t="shared" si="37"/>
        <v>2.0521779996940381E-3</v>
      </c>
      <c r="O255">
        <f t="shared" si="38"/>
        <v>4.2114345424282236E-6</v>
      </c>
      <c r="P255" s="6">
        <f t="shared" si="39"/>
        <v>4.0637168722083218E-5</v>
      </c>
    </row>
    <row r="256" spans="1:16" x14ac:dyDescent="0.25">
      <c r="A256" s="1">
        <v>40804</v>
      </c>
      <c r="B256">
        <v>51</v>
      </c>
      <c r="C256">
        <f t="shared" si="30"/>
        <v>50.69528481499831</v>
      </c>
      <c r="D256">
        <f t="shared" si="31"/>
        <v>-0.30471518500169026</v>
      </c>
      <c r="E256">
        <f t="shared" si="32"/>
        <v>0.30471518500169026</v>
      </c>
      <c r="F256">
        <f t="shared" si="33"/>
        <v>9.2851343970614314E-2</v>
      </c>
      <c r="G256" s="6">
        <f t="shared" si="34"/>
        <v>5.9748075490527498E-3</v>
      </c>
      <c r="H256" s="6"/>
      <c r="I256" s="6"/>
      <c r="J256" s="6"/>
      <c r="K256" s="6"/>
      <c r="L256">
        <f t="shared" si="35"/>
        <v>50.498382354476746</v>
      </c>
      <c r="M256">
        <f t="shared" si="36"/>
        <v>-0.50161764552325394</v>
      </c>
      <c r="N256">
        <f t="shared" si="37"/>
        <v>0.50161764552325394</v>
      </c>
      <c r="O256">
        <f t="shared" si="38"/>
        <v>0.25162026230029283</v>
      </c>
      <c r="P256" s="6">
        <f t="shared" si="39"/>
        <v>9.9333408742108917E-3</v>
      </c>
    </row>
    <row r="257" spans="1:16" x14ac:dyDescent="0.25">
      <c r="A257" s="1">
        <v>40805</v>
      </c>
      <c r="B257">
        <v>50.499862448418199</v>
      </c>
      <c r="C257">
        <f t="shared" si="30"/>
        <v>50.756227851998652</v>
      </c>
      <c r="D257">
        <f t="shared" si="31"/>
        <v>0.25636540358045323</v>
      </c>
      <c r="E257">
        <f t="shared" si="32"/>
        <v>0.25636540358045323</v>
      </c>
      <c r="F257">
        <f t="shared" si="33"/>
        <v>6.5723220152968664E-2</v>
      </c>
      <c r="G257" s="6">
        <f t="shared" si="34"/>
        <v>5.0765564726500227E-3</v>
      </c>
      <c r="H257" s="6"/>
      <c r="I257" s="6"/>
      <c r="J257" s="6"/>
      <c r="K257" s="6"/>
      <c r="L257">
        <f t="shared" si="35"/>
        <v>50.899676470895358</v>
      </c>
      <c r="M257">
        <f t="shared" si="36"/>
        <v>0.39981402247715891</v>
      </c>
      <c r="N257">
        <f t="shared" si="37"/>
        <v>0.39981402247715891</v>
      </c>
      <c r="O257">
        <f t="shared" si="38"/>
        <v>0.15985125256936614</v>
      </c>
      <c r="P257" s="6">
        <f t="shared" si="39"/>
        <v>7.8549423139413124E-3</v>
      </c>
    </row>
    <row r="258" spans="1:16" x14ac:dyDescent="0.25">
      <c r="A258" s="1">
        <v>40806</v>
      </c>
      <c r="B258">
        <v>50.5000627116518</v>
      </c>
      <c r="C258">
        <f t="shared" si="30"/>
        <v>50.704954771282559</v>
      </c>
      <c r="D258">
        <f t="shared" si="31"/>
        <v>0.20489205963075818</v>
      </c>
      <c r="E258">
        <f t="shared" si="32"/>
        <v>0.20489205963075818</v>
      </c>
      <c r="F258">
        <f t="shared" si="33"/>
        <v>4.1980756099734166E-2</v>
      </c>
      <c r="G258" s="6">
        <f t="shared" si="34"/>
        <v>4.0572634691695888E-3</v>
      </c>
      <c r="H258" s="6"/>
      <c r="I258" s="6"/>
      <c r="J258" s="6"/>
      <c r="K258" s="6"/>
      <c r="L258">
        <f t="shared" si="35"/>
        <v>50.579825252913636</v>
      </c>
      <c r="M258">
        <f t="shared" si="36"/>
        <v>7.9762541261835906E-2</v>
      </c>
      <c r="N258">
        <f t="shared" si="37"/>
        <v>7.9762541261835906E-2</v>
      </c>
      <c r="O258">
        <f t="shared" si="38"/>
        <v>6.3620629885460757E-3</v>
      </c>
      <c r="P258" s="6">
        <f t="shared" si="39"/>
        <v>1.5769635593440728E-3</v>
      </c>
    </row>
    <row r="259" spans="1:16" x14ac:dyDescent="0.25">
      <c r="A259" s="1">
        <v>40807</v>
      </c>
      <c r="B259">
        <v>50.5</v>
      </c>
      <c r="C259">
        <f t="shared" si="30"/>
        <v>50.663976359356411</v>
      </c>
      <c r="D259">
        <f t="shared" si="31"/>
        <v>0.16397635935641119</v>
      </c>
      <c r="E259">
        <f t="shared" si="32"/>
        <v>0.16397635935641119</v>
      </c>
      <c r="F259">
        <f t="shared" si="33"/>
        <v>2.68882464277829E-2</v>
      </c>
      <c r="G259" s="6">
        <f t="shared" si="34"/>
        <v>3.2470566209190335E-3</v>
      </c>
      <c r="H259" s="6"/>
      <c r="I259" s="6"/>
      <c r="J259" s="6"/>
      <c r="K259" s="6"/>
      <c r="L259">
        <f t="shared" si="35"/>
        <v>50.516015219904176</v>
      </c>
      <c r="M259">
        <f t="shared" si="36"/>
        <v>1.6015219904176092E-2</v>
      </c>
      <c r="N259">
        <f t="shared" si="37"/>
        <v>1.6015219904176092E-2</v>
      </c>
      <c r="O259">
        <f t="shared" si="38"/>
        <v>2.5648726857911811E-4</v>
      </c>
      <c r="P259" s="6">
        <f t="shared" si="39"/>
        <v>3.1703252591201654E-4</v>
      </c>
    </row>
    <row r="260" spans="1:16" x14ac:dyDescent="0.25">
      <c r="A260" s="1">
        <v>40808</v>
      </c>
      <c r="B260">
        <v>50.5</v>
      </c>
      <c r="C260">
        <f t="shared" ref="C260:C323" si="40">0.2*B259+0.8*C259</f>
        <v>50.631181087485132</v>
      </c>
      <c r="D260">
        <f t="shared" ref="D260:D323" si="41">$C260-$B260</f>
        <v>0.1311810874851318</v>
      </c>
      <c r="E260">
        <f t="shared" ref="E260:E323" si="42">ABS($D260)</f>
        <v>0.1311810874851318</v>
      </c>
      <c r="F260">
        <f t="shared" ref="F260:F323" si="43">POWER($D260,2)</f>
        <v>1.7208477713781801E-2</v>
      </c>
      <c r="G260" s="6">
        <f t="shared" ref="G260:G323" si="44">$E260/$B260</f>
        <v>2.597645296735283E-3</v>
      </c>
      <c r="H260" s="6"/>
      <c r="I260" s="6"/>
      <c r="J260" s="6"/>
      <c r="K260" s="6"/>
      <c r="L260">
        <f t="shared" ref="L260:L323" si="45">0.8*B259+0.2*L259</f>
        <v>50.503203043980839</v>
      </c>
      <c r="M260">
        <f t="shared" ref="M260:M323" si="46">$L260-$B260</f>
        <v>3.2030439808394817E-3</v>
      </c>
      <c r="N260">
        <f t="shared" ref="N260:N323" si="47">ABS($M260)</f>
        <v>3.2030439808394817E-3</v>
      </c>
      <c r="O260">
        <f t="shared" ref="O260:O323" si="48">POWER($N260,2)</f>
        <v>1.0259490743192034E-5</v>
      </c>
      <c r="P260" s="6">
        <f t="shared" ref="P260:P323" si="49">$N260/$L260</f>
        <v>6.3422590801817127E-5</v>
      </c>
    </row>
    <row r="261" spans="1:16" x14ac:dyDescent="0.25">
      <c r="A261" s="1">
        <v>40809</v>
      </c>
      <c r="B261">
        <v>50.5</v>
      </c>
      <c r="C261">
        <f t="shared" si="40"/>
        <v>50.60494486998811</v>
      </c>
      <c r="D261">
        <f t="shared" si="41"/>
        <v>0.1049448699881097</v>
      </c>
      <c r="E261">
        <f t="shared" si="42"/>
        <v>0.1049448699881097</v>
      </c>
      <c r="F261">
        <f t="shared" si="43"/>
        <v>1.1013425736821248E-2</v>
      </c>
      <c r="G261" s="6">
        <f t="shared" si="44"/>
        <v>2.0781162373883109E-3</v>
      </c>
      <c r="H261" s="6"/>
      <c r="I261" s="6"/>
      <c r="J261" s="6"/>
      <c r="K261" s="6"/>
      <c r="L261">
        <f t="shared" si="45"/>
        <v>50.500640608796175</v>
      </c>
      <c r="M261">
        <f t="shared" si="46"/>
        <v>6.4060879617500177E-4</v>
      </c>
      <c r="N261">
        <f t="shared" si="47"/>
        <v>6.4060879617500177E-4</v>
      </c>
      <c r="O261">
        <f t="shared" si="48"/>
        <v>4.1037962973678497E-7</v>
      </c>
      <c r="P261" s="6">
        <f t="shared" si="49"/>
        <v>1.2685161781164037E-5</v>
      </c>
    </row>
    <row r="262" spans="1:16" x14ac:dyDescent="0.25">
      <c r="A262" s="1">
        <v>40810</v>
      </c>
      <c r="B262">
        <v>50.499455930359098</v>
      </c>
      <c r="C262">
        <f t="shared" si="40"/>
        <v>50.583955895990492</v>
      </c>
      <c r="D262">
        <f t="shared" si="41"/>
        <v>8.4499965631394502E-2</v>
      </c>
      <c r="E262">
        <f t="shared" si="42"/>
        <v>8.4499965631394502E-2</v>
      </c>
      <c r="F262">
        <f t="shared" si="43"/>
        <v>7.1402441917068522E-3</v>
      </c>
      <c r="G262" s="6">
        <f t="shared" si="44"/>
        <v>1.6732846735601182E-3</v>
      </c>
      <c r="H262" s="6"/>
      <c r="I262" s="6"/>
      <c r="J262" s="6"/>
      <c r="K262" s="6"/>
      <c r="L262">
        <f t="shared" si="45"/>
        <v>50.500128121759239</v>
      </c>
      <c r="M262">
        <f t="shared" si="46"/>
        <v>6.7219140014174172E-4</v>
      </c>
      <c r="N262">
        <f t="shared" si="47"/>
        <v>6.7219140014174172E-4</v>
      </c>
      <c r="O262">
        <f t="shared" si="48"/>
        <v>4.5184127842451516E-7</v>
      </c>
      <c r="P262" s="6">
        <f t="shared" si="49"/>
        <v>1.3310687024813929E-5</v>
      </c>
    </row>
    <row r="263" spans="1:16" x14ac:dyDescent="0.25">
      <c r="A263" s="1">
        <v>40811</v>
      </c>
      <c r="B263">
        <v>66.1267880364109</v>
      </c>
      <c r="C263">
        <f t="shared" si="40"/>
        <v>50.567055902864219</v>
      </c>
      <c r="D263">
        <f t="shared" si="41"/>
        <v>-15.559732133546682</v>
      </c>
      <c r="E263">
        <f t="shared" si="42"/>
        <v>15.559732133546682</v>
      </c>
      <c r="F263">
        <f t="shared" si="43"/>
        <v>242.10526406772516</v>
      </c>
      <c r="G263" s="6">
        <f t="shared" si="44"/>
        <v>0.2353014957414708</v>
      </c>
      <c r="H263" s="6"/>
      <c r="I263" s="6"/>
      <c r="J263" s="6"/>
      <c r="K263" s="6"/>
      <c r="L263">
        <f t="shared" si="45"/>
        <v>50.499590368639133</v>
      </c>
      <c r="M263">
        <f t="shared" si="46"/>
        <v>-15.627197667771767</v>
      </c>
      <c r="N263">
        <f t="shared" si="47"/>
        <v>15.627197667771767</v>
      </c>
      <c r="O263">
        <f t="shared" si="48"/>
        <v>244.20930694761137</v>
      </c>
      <c r="P263" s="6">
        <f t="shared" si="49"/>
        <v>0.30945196889114668</v>
      </c>
    </row>
    <row r="264" spans="1:16" x14ac:dyDescent="0.25">
      <c r="A264" s="1">
        <v>40812</v>
      </c>
      <c r="B264">
        <v>86.469180327868898</v>
      </c>
      <c r="C264">
        <f t="shared" si="40"/>
        <v>53.679002329573564</v>
      </c>
      <c r="D264">
        <f t="shared" si="41"/>
        <v>-32.790177998295334</v>
      </c>
      <c r="E264">
        <f t="shared" si="42"/>
        <v>32.790177998295334</v>
      </c>
      <c r="F264">
        <f t="shared" si="43"/>
        <v>1075.1957731598914</v>
      </c>
      <c r="G264" s="6">
        <f t="shared" si="44"/>
        <v>0.37921231442189474</v>
      </c>
      <c r="H264" s="6"/>
      <c r="I264" s="6"/>
      <c r="J264" s="6"/>
      <c r="K264" s="6"/>
      <c r="L264">
        <f t="shared" si="45"/>
        <v>63.001348502856551</v>
      </c>
      <c r="M264">
        <f t="shared" si="46"/>
        <v>-23.467831825012347</v>
      </c>
      <c r="N264">
        <f t="shared" si="47"/>
        <v>23.467831825012347</v>
      </c>
      <c r="O264">
        <f t="shared" si="48"/>
        <v>550.73913056706238</v>
      </c>
      <c r="P264" s="6">
        <f t="shared" si="49"/>
        <v>0.37249729383091362</v>
      </c>
    </row>
    <row r="265" spans="1:16" x14ac:dyDescent="0.25">
      <c r="A265" s="1">
        <v>40813</v>
      </c>
      <c r="B265">
        <v>88.938275340393304</v>
      </c>
      <c r="C265">
        <f t="shared" si="40"/>
        <v>60.237037929232642</v>
      </c>
      <c r="D265">
        <f t="shared" si="41"/>
        <v>-28.701237411160662</v>
      </c>
      <c r="E265">
        <f t="shared" si="42"/>
        <v>28.701237411160662</v>
      </c>
      <c r="F265">
        <f t="shared" si="43"/>
        <v>823.76102893180837</v>
      </c>
      <c r="G265" s="6">
        <f t="shared" si="44"/>
        <v>0.32270962418950072</v>
      </c>
      <c r="H265" s="6"/>
      <c r="I265" s="6"/>
      <c r="J265" s="6"/>
      <c r="K265" s="6"/>
      <c r="L265">
        <f t="shared" si="45"/>
        <v>81.77561396286643</v>
      </c>
      <c r="M265">
        <f t="shared" si="46"/>
        <v>-7.1626613775268737</v>
      </c>
      <c r="N265">
        <f t="shared" si="47"/>
        <v>7.1626613775268737</v>
      </c>
      <c r="O265">
        <f t="shared" si="48"/>
        <v>51.303718009115173</v>
      </c>
      <c r="P265" s="6">
        <f t="shared" si="49"/>
        <v>8.7589209428367898E-2</v>
      </c>
    </row>
    <row r="266" spans="1:16" x14ac:dyDescent="0.25">
      <c r="A266" s="1">
        <v>40814</v>
      </c>
      <c r="B266">
        <v>84.415857605178005</v>
      </c>
      <c r="C266">
        <f t="shared" si="40"/>
        <v>65.977285411464777</v>
      </c>
      <c r="D266">
        <f t="shared" si="41"/>
        <v>-18.438572193713227</v>
      </c>
      <c r="E266">
        <f t="shared" si="42"/>
        <v>18.438572193713227</v>
      </c>
      <c r="F266">
        <f t="shared" si="43"/>
        <v>339.98094454277464</v>
      </c>
      <c r="G266" s="6">
        <f t="shared" si="44"/>
        <v>0.21842545603164279</v>
      </c>
      <c r="H266" s="6"/>
      <c r="I266" s="6"/>
      <c r="J266" s="6"/>
      <c r="K266" s="6"/>
      <c r="L266">
        <f t="shared" si="45"/>
        <v>87.505743064887923</v>
      </c>
      <c r="M266">
        <f t="shared" si="46"/>
        <v>3.0898854597099188</v>
      </c>
      <c r="N266">
        <f t="shared" si="47"/>
        <v>3.0898854597099188</v>
      </c>
      <c r="O266">
        <f t="shared" si="48"/>
        <v>9.5473921541267757</v>
      </c>
      <c r="P266" s="6">
        <f t="shared" si="49"/>
        <v>3.5310659066327604E-2</v>
      </c>
    </row>
    <row r="267" spans="1:16" x14ac:dyDescent="0.25">
      <c r="A267" s="1">
        <v>40815</v>
      </c>
      <c r="B267">
        <v>88.1886326194399</v>
      </c>
      <c r="C267">
        <f t="shared" si="40"/>
        <v>69.664999850207423</v>
      </c>
      <c r="D267">
        <f t="shared" si="41"/>
        <v>-18.523632769232478</v>
      </c>
      <c r="E267">
        <f t="shared" si="42"/>
        <v>18.523632769232478</v>
      </c>
      <c r="F267">
        <f t="shared" si="43"/>
        <v>343.1249709693833</v>
      </c>
      <c r="G267" s="6">
        <f t="shared" si="44"/>
        <v>0.21004558318947347</v>
      </c>
      <c r="H267" s="6"/>
      <c r="I267" s="6"/>
      <c r="J267" s="6"/>
      <c r="K267" s="6"/>
      <c r="L267">
        <f t="shared" si="45"/>
        <v>85.03383469712</v>
      </c>
      <c r="M267">
        <f t="shared" si="46"/>
        <v>-3.1547979223199007</v>
      </c>
      <c r="N267">
        <f t="shared" si="47"/>
        <v>3.1547979223199007</v>
      </c>
      <c r="O267">
        <f t="shared" si="48"/>
        <v>9.9527499306739617</v>
      </c>
      <c r="P267" s="6">
        <f t="shared" si="49"/>
        <v>3.7100501624522761E-2</v>
      </c>
    </row>
    <row r="268" spans="1:16" x14ac:dyDescent="0.25">
      <c r="A268" s="1">
        <v>40816</v>
      </c>
      <c r="B268">
        <v>90.2920912178554</v>
      </c>
      <c r="C268">
        <f t="shared" si="40"/>
        <v>73.369726404053921</v>
      </c>
      <c r="D268">
        <f t="shared" si="41"/>
        <v>-16.922364813801479</v>
      </c>
      <c r="E268">
        <f t="shared" si="42"/>
        <v>16.922364813801479</v>
      </c>
      <c r="F268">
        <f t="shared" si="43"/>
        <v>286.36643089138636</v>
      </c>
      <c r="G268" s="6">
        <f t="shared" si="44"/>
        <v>0.18741801840619077</v>
      </c>
      <c r="H268" s="6"/>
      <c r="I268" s="6"/>
      <c r="J268" s="6"/>
      <c r="K268" s="6"/>
      <c r="L268">
        <f t="shared" si="45"/>
        <v>87.55767303497592</v>
      </c>
      <c r="M268">
        <f t="shared" si="46"/>
        <v>-2.7344181828794802</v>
      </c>
      <c r="N268">
        <f t="shared" si="47"/>
        <v>2.7344181828794802</v>
      </c>
      <c r="O268">
        <f t="shared" si="48"/>
        <v>7.4770427988619188</v>
      </c>
      <c r="P268" s="6">
        <f t="shared" si="49"/>
        <v>3.1229909248355486E-2</v>
      </c>
    </row>
    <row r="269" spans="1:16" x14ac:dyDescent="0.25">
      <c r="A269" s="1">
        <v>40817</v>
      </c>
      <c r="B269">
        <v>89.770996348461097</v>
      </c>
      <c r="C269">
        <f t="shared" si="40"/>
        <v>76.75419936681422</v>
      </c>
      <c r="D269">
        <f t="shared" si="41"/>
        <v>-13.016796981646877</v>
      </c>
      <c r="E269">
        <f t="shared" si="42"/>
        <v>13.016796981646877</v>
      </c>
      <c r="F269">
        <f t="shared" si="43"/>
        <v>169.43700366141124</v>
      </c>
      <c r="G269" s="6">
        <f t="shared" si="44"/>
        <v>0.14500002797250916</v>
      </c>
      <c r="H269" s="6"/>
      <c r="I269" s="6"/>
      <c r="J269" s="6"/>
      <c r="K269" s="6"/>
      <c r="L269">
        <f t="shared" si="45"/>
        <v>89.745207581279502</v>
      </c>
      <c r="M269">
        <f t="shared" si="46"/>
        <v>-2.5788767181595063E-2</v>
      </c>
      <c r="N269">
        <f t="shared" si="47"/>
        <v>2.5788767181595063E-2</v>
      </c>
      <c r="O269">
        <f t="shared" si="48"/>
        <v>6.650605127465145E-4</v>
      </c>
      <c r="P269" s="6">
        <f t="shared" si="49"/>
        <v>2.8735536834364063E-4</v>
      </c>
    </row>
    <row r="270" spans="1:16" x14ac:dyDescent="0.25">
      <c r="A270" s="1">
        <v>40818</v>
      </c>
      <c r="B270">
        <v>90.694892473118301</v>
      </c>
      <c r="C270">
        <f t="shared" si="40"/>
        <v>79.357558763143601</v>
      </c>
      <c r="D270">
        <f t="shared" si="41"/>
        <v>-11.3373337099747</v>
      </c>
      <c r="E270">
        <f t="shared" si="42"/>
        <v>11.3373337099747</v>
      </c>
      <c r="F270">
        <f t="shared" si="43"/>
        <v>128.53513565132872</v>
      </c>
      <c r="G270" s="6">
        <f t="shared" si="44"/>
        <v>0.12500520592529565</v>
      </c>
      <c r="H270" s="6"/>
      <c r="I270" s="6"/>
      <c r="J270" s="6"/>
      <c r="K270" s="6"/>
      <c r="L270">
        <f t="shared" si="45"/>
        <v>89.765838595024789</v>
      </c>
      <c r="M270">
        <f t="shared" si="46"/>
        <v>-0.92905387809351225</v>
      </c>
      <c r="N270">
        <f t="shared" si="47"/>
        <v>0.92905387809351225</v>
      </c>
      <c r="O270">
        <f t="shared" si="48"/>
        <v>0.86314110840059477</v>
      </c>
      <c r="P270" s="6">
        <f t="shared" si="49"/>
        <v>1.0349748775643972E-2</v>
      </c>
    </row>
    <row r="271" spans="1:16" x14ac:dyDescent="0.25">
      <c r="A271" s="1">
        <v>40819</v>
      </c>
      <c r="B271">
        <v>88.502994011976</v>
      </c>
      <c r="C271">
        <f t="shared" si="40"/>
        <v>81.625025505138538</v>
      </c>
      <c r="D271">
        <f t="shared" si="41"/>
        <v>-6.8779685068374619</v>
      </c>
      <c r="E271">
        <f t="shared" si="42"/>
        <v>6.8779685068374619</v>
      </c>
      <c r="F271">
        <f t="shared" si="43"/>
        <v>47.306450781047943</v>
      </c>
      <c r="G271" s="6">
        <f t="shared" si="44"/>
        <v>7.7714529136796801E-2</v>
      </c>
      <c r="H271" s="6"/>
      <c r="I271" s="6"/>
      <c r="J271" s="6"/>
      <c r="K271" s="6"/>
      <c r="L271">
        <f t="shared" si="45"/>
        <v>90.509081697499596</v>
      </c>
      <c r="M271">
        <f t="shared" si="46"/>
        <v>2.0060876855235961</v>
      </c>
      <c r="N271">
        <f t="shared" si="47"/>
        <v>2.0060876855235961</v>
      </c>
      <c r="O271">
        <f t="shared" si="48"/>
        <v>4.0243878020094188</v>
      </c>
      <c r="P271" s="6">
        <f t="shared" si="49"/>
        <v>2.2164490545030203E-2</v>
      </c>
    </row>
    <row r="272" spans="1:16" x14ac:dyDescent="0.25">
      <c r="A272" s="1">
        <v>40820</v>
      </c>
      <c r="B272">
        <v>91.003610108303207</v>
      </c>
      <c r="C272">
        <f t="shared" si="40"/>
        <v>83.000619206506045</v>
      </c>
      <c r="D272">
        <f t="shared" si="41"/>
        <v>-8.0029909017971619</v>
      </c>
      <c r="E272">
        <f t="shared" si="42"/>
        <v>8.0029909017971619</v>
      </c>
      <c r="F272">
        <f t="shared" si="43"/>
        <v>64.047863374248152</v>
      </c>
      <c r="G272" s="6">
        <f t="shared" si="44"/>
        <v>8.7941466193185297E-2</v>
      </c>
      <c r="H272" s="6"/>
      <c r="I272" s="6"/>
      <c r="J272" s="6"/>
      <c r="K272" s="6"/>
      <c r="L272">
        <f t="shared" si="45"/>
        <v>88.904211549080728</v>
      </c>
      <c r="M272">
        <f t="shared" si="46"/>
        <v>-2.0993985592224789</v>
      </c>
      <c r="N272">
        <f t="shared" si="47"/>
        <v>2.0993985592224789</v>
      </c>
      <c r="O272">
        <f t="shared" si="48"/>
        <v>4.4074743104654202</v>
      </c>
      <c r="P272" s="6">
        <f t="shared" si="49"/>
        <v>2.3614163183523409E-2</v>
      </c>
    </row>
    <row r="273" spans="1:16" x14ac:dyDescent="0.25">
      <c r="A273" s="1">
        <v>40821</v>
      </c>
      <c r="B273">
        <v>91.108701401745606</v>
      </c>
      <c r="C273">
        <f t="shared" si="40"/>
        <v>84.601217386865471</v>
      </c>
      <c r="D273">
        <f t="shared" si="41"/>
        <v>-6.5074840148801343</v>
      </c>
      <c r="E273">
        <f t="shared" si="42"/>
        <v>6.5074840148801343</v>
      </c>
      <c r="F273">
        <f t="shared" si="43"/>
        <v>42.347348203920468</v>
      </c>
      <c r="G273" s="6">
        <f t="shared" si="44"/>
        <v>7.1425494104951137E-2</v>
      </c>
      <c r="H273" s="6"/>
      <c r="I273" s="6"/>
      <c r="J273" s="6"/>
      <c r="K273" s="6"/>
      <c r="L273">
        <f t="shared" si="45"/>
        <v>90.583730396458719</v>
      </c>
      <c r="M273">
        <f t="shared" si="46"/>
        <v>-0.52497100528688634</v>
      </c>
      <c r="N273">
        <f t="shared" si="47"/>
        <v>0.52497100528688634</v>
      </c>
      <c r="O273">
        <f t="shared" si="48"/>
        <v>0.27559455639192404</v>
      </c>
      <c r="P273" s="6">
        <f t="shared" si="49"/>
        <v>5.7954226767791576E-3</v>
      </c>
    </row>
    <row r="274" spans="1:16" x14ac:dyDescent="0.25">
      <c r="A274" s="1">
        <v>40822</v>
      </c>
      <c r="B274">
        <v>89.496022461394503</v>
      </c>
      <c r="C274">
        <f t="shared" si="40"/>
        <v>85.902714189841504</v>
      </c>
      <c r="D274">
        <f t="shared" si="41"/>
        <v>-3.5933082715529991</v>
      </c>
      <c r="E274">
        <f t="shared" si="42"/>
        <v>3.5933082715529991</v>
      </c>
      <c r="F274">
        <f t="shared" si="43"/>
        <v>12.911864334411202</v>
      </c>
      <c r="G274" s="6">
        <f t="shared" si="44"/>
        <v>4.0150480130030676E-2</v>
      </c>
      <c r="H274" s="6"/>
      <c r="I274" s="6"/>
      <c r="J274" s="6"/>
      <c r="K274" s="6"/>
      <c r="L274">
        <f t="shared" si="45"/>
        <v>91.003707200688225</v>
      </c>
      <c r="M274">
        <f t="shared" si="46"/>
        <v>1.5076847392937225</v>
      </c>
      <c r="N274">
        <f t="shared" si="47"/>
        <v>1.5076847392937225</v>
      </c>
      <c r="O274">
        <f t="shared" si="48"/>
        <v>2.2731132730991801</v>
      </c>
      <c r="P274" s="6">
        <f t="shared" si="49"/>
        <v>1.6567289242062005E-2</v>
      </c>
    </row>
    <row r="275" spans="1:16" x14ac:dyDescent="0.25">
      <c r="A275" s="1">
        <v>40823</v>
      </c>
      <c r="B275">
        <v>91.855737704917999</v>
      </c>
      <c r="C275">
        <f t="shared" si="40"/>
        <v>86.621375844152098</v>
      </c>
      <c r="D275">
        <f t="shared" si="41"/>
        <v>-5.234361860765901</v>
      </c>
      <c r="E275">
        <f t="shared" si="42"/>
        <v>5.234361860765901</v>
      </c>
      <c r="F275">
        <f t="shared" si="43"/>
        <v>27.398544089440666</v>
      </c>
      <c r="G275" s="6">
        <f t="shared" si="44"/>
        <v>5.6984593358566545E-2</v>
      </c>
      <c r="H275" s="6"/>
      <c r="I275" s="6"/>
      <c r="J275" s="6"/>
      <c r="K275" s="6"/>
      <c r="L275">
        <f t="shared" si="45"/>
        <v>89.797559409253253</v>
      </c>
      <c r="M275">
        <f t="shared" si="46"/>
        <v>-2.0581782956647459</v>
      </c>
      <c r="N275">
        <f t="shared" si="47"/>
        <v>2.0581782956647459</v>
      </c>
      <c r="O275">
        <f t="shared" si="48"/>
        <v>4.2360978967454379</v>
      </c>
      <c r="P275" s="6">
        <f t="shared" si="49"/>
        <v>2.2920203056795544E-2</v>
      </c>
    </row>
    <row r="276" spans="1:16" x14ac:dyDescent="0.25">
      <c r="A276" s="1">
        <v>40824</v>
      </c>
      <c r="B276">
        <v>85.502766798419003</v>
      </c>
      <c r="C276">
        <f t="shared" si="40"/>
        <v>87.668248216305287</v>
      </c>
      <c r="D276">
        <f t="shared" si="41"/>
        <v>2.1654814178862836</v>
      </c>
      <c r="E276">
        <f t="shared" si="42"/>
        <v>2.1654814178862836</v>
      </c>
      <c r="F276">
        <f t="shared" si="43"/>
        <v>4.6893097712107892</v>
      </c>
      <c r="G276" s="6">
        <f t="shared" si="44"/>
        <v>2.5326448476124922E-2</v>
      </c>
      <c r="H276" s="6"/>
      <c r="I276" s="6"/>
      <c r="J276" s="6"/>
      <c r="K276" s="6"/>
      <c r="L276">
        <f t="shared" si="45"/>
        <v>91.444102045785058</v>
      </c>
      <c r="M276">
        <f t="shared" si="46"/>
        <v>5.9413352473660552</v>
      </c>
      <c r="N276">
        <f t="shared" si="47"/>
        <v>5.9413352473660552</v>
      </c>
      <c r="O276">
        <f t="shared" si="48"/>
        <v>35.299464521594267</v>
      </c>
      <c r="P276" s="6">
        <f t="shared" si="49"/>
        <v>6.4972317672180688E-2</v>
      </c>
    </row>
    <row r="277" spans="1:16" x14ac:dyDescent="0.25">
      <c r="A277" s="1">
        <v>40825</v>
      </c>
      <c r="B277">
        <v>90.169435215946805</v>
      </c>
      <c r="C277">
        <f t="shared" si="40"/>
        <v>87.23515193272803</v>
      </c>
      <c r="D277">
        <f t="shared" si="41"/>
        <v>-2.9342832832187753</v>
      </c>
      <c r="E277">
        <f t="shared" si="42"/>
        <v>2.9342832832187753</v>
      </c>
      <c r="F277">
        <f t="shared" si="43"/>
        <v>8.6100183861771562</v>
      </c>
      <c r="G277" s="6">
        <f t="shared" si="44"/>
        <v>3.254188380121778E-2</v>
      </c>
      <c r="H277" s="6"/>
      <c r="I277" s="6"/>
      <c r="J277" s="6"/>
      <c r="K277" s="6"/>
      <c r="L277">
        <f t="shared" si="45"/>
        <v>86.691033847892214</v>
      </c>
      <c r="M277">
        <f t="shared" si="46"/>
        <v>-3.4784013680545911</v>
      </c>
      <c r="N277">
        <f t="shared" si="47"/>
        <v>3.4784013680545911</v>
      </c>
      <c r="O277">
        <f t="shared" si="48"/>
        <v>12.099276077284051</v>
      </c>
      <c r="P277" s="6">
        <f t="shared" si="49"/>
        <v>4.0124119111992387E-2</v>
      </c>
    </row>
    <row r="278" spans="1:16" x14ac:dyDescent="0.25">
      <c r="A278" s="1">
        <v>40826</v>
      </c>
      <c r="B278">
        <v>93.2235885969816</v>
      </c>
      <c r="C278">
        <f t="shared" si="40"/>
        <v>87.822008589371791</v>
      </c>
      <c r="D278">
        <f t="shared" si="41"/>
        <v>-5.4015800076098088</v>
      </c>
      <c r="E278">
        <f t="shared" si="42"/>
        <v>5.4015800076098088</v>
      </c>
      <c r="F278">
        <f t="shared" si="43"/>
        <v>29.177066578609981</v>
      </c>
      <c r="G278" s="6">
        <f t="shared" si="44"/>
        <v>5.7942202063917349E-2</v>
      </c>
      <c r="H278" s="6"/>
      <c r="I278" s="6"/>
      <c r="J278" s="6"/>
      <c r="K278" s="6"/>
      <c r="L278">
        <f t="shared" si="45"/>
        <v>89.473754942335901</v>
      </c>
      <c r="M278">
        <f t="shared" si="46"/>
        <v>-3.7498336546456983</v>
      </c>
      <c r="N278">
        <f t="shared" si="47"/>
        <v>3.7498336546456983</v>
      </c>
      <c r="O278">
        <f t="shared" si="48"/>
        <v>14.061252437513515</v>
      </c>
      <c r="P278" s="6">
        <f t="shared" si="49"/>
        <v>4.1909872420827686E-2</v>
      </c>
    </row>
    <row r="279" spans="1:16" x14ac:dyDescent="0.25">
      <c r="A279" s="1">
        <v>40827</v>
      </c>
      <c r="B279">
        <v>92.55</v>
      </c>
      <c r="C279">
        <f t="shared" si="40"/>
        <v>88.902324590893755</v>
      </c>
      <c r="D279">
        <f t="shared" si="41"/>
        <v>-3.6476754091062418</v>
      </c>
      <c r="E279">
        <f t="shared" si="42"/>
        <v>3.6476754091062418</v>
      </c>
      <c r="F279">
        <f t="shared" si="43"/>
        <v>13.305535890198389</v>
      </c>
      <c r="G279" s="6">
        <f t="shared" si="44"/>
        <v>3.9413024409575816E-2</v>
      </c>
      <c r="H279" s="6"/>
      <c r="I279" s="6"/>
      <c r="J279" s="6"/>
      <c r="K279" s="6"/>
      <c r="L279">
        <f t="shared" si="45"/>
        <v>92.473621866052468</v>
      </c>
      <c r="M279">
        <f t="shared" si="46"/>
        <v>-7.6378133947528681E-2</v>
      </c>
      <c r="N279">
        <f t="shared" si="47"/>
        <v>7.6378133947528681E-2</v>
      </c>
      <c r="O279">
        <f t="shared" si="48"/>
        <v>5.8336193453066331E-3</v>
      </c>
      <c r="P279" s="6">
        <f t="shared" si="49"/>
        <v>8.2594509013783396E-4</v>
      </c>
    </row>
    <row r="280" spans="1:16" x14ac:dyDescent="0.25">
      <c r="A280" s="1">
        <v>40828</v>
      </c>
      <c r="B280">
        <v>89.840949554896099</v>
      </c>
      <c r="C280">
        <f t="shared" si="40"/>
        <v>89.631859672715009</v>
      </c>
      <c r="D280">
        <f t="shared" si="41"/>
        <v>-0.20908988218108959</v>
      </c>
      <c r="E280">
        <f t="shared" si="42"/>
        <v>0.20908988218108959</v>
      </c>
      <c r="F280">
        <f t="shared" si="43"/>
        <v>4.3718578830501925E-2</v>
      </c>
      <c r="G280" s="6">
        <f t="shared" si="44"/>
        <v>2.3273338407151191E-3</v>
      </c>
      <c r="H280" s="6"/>
      <c r="I280" s="6"/>
      <c r="J280" s="6"/>
      <c r="K280" s="6"/>
      <c r="L280">
        <f t="shared" si="45"/>
        <v>92.534724373210508</v>
      </c>
      <c r="M280">
        <f t="shared" si="46"/>
        <v>2.6937748183144095</v>
      </c>
      <c r="N280">
        <f t="shared" si="47"/>
        <v>2.6937748183144095</v>
      </c>
      <c r="O280">
        <f t="shared" si="48"/>
        <v>7.2564227717848295</v>
      </c>
      <c r="P280" s="6">
        <f t="shared" si="49"/>
        <v>2.9110961712598749E-2</v>
      </c>
    </row>
    <row r="281" spans="1:16" x14ac:dyDescent="0.25">
      <c r="A281" s="1">
        <v>40829</v>
      </c>
      <c r="B281">
        <v>89.472116946399595</v>
      </c>
      <c r="C281">
        <f t="shared" si="40"/>
        <v>89.67367764915123</v>
      </c>
      <c r="D281">
        <f t="shared" si="41"/>
        <v>0.20156070275163529</v>
      </c>
      <c r="E281">
        <f t="shared" si="42"/>
        <v>0.20156070275163529</v>
      </c>
      <c r="F281">
        <f t="shared" si="43"/>
        <v>4.0626716893733081E-2</v>
      </c>
      <c r="G281" s="6">
        <f t="shared" si="44"/>
        <v>2.252776726769358E-3</v>
      </c>
      <c r="H281" s="6"/>
      <c r="I281" s="6"/>
      <c r="J281" s="6"/>
      <c r="K281" s="6"/>
      <c r="L281">
        <f t="shared" si="45"/>
        <v>90.379704518558981</v>
      </c>
      <c r="M281">
        <f t="shared" si="46"/>
        <v>0.90758757215938601</v>
      </c>
      <c r="N281">
        <f t="shared" si="47"/>
        <v>0.90758757215938601</v>
      </c>
      <c r="O281">
        <f t="shared" si="48"/>
        <v>0.82371520113816876</v>
      </c>
      <c r="P281" s="6">
        <f t="shared" si="49"/>
        <v>1.0041940023968743E-2</v>
      </c>
    </row>
    <row r="282" spans="1:16" x14ac:dyDescent="0.25">
      <c r="A282" s="1">
        <v>40830</v>
      </c>
      <c r="B282">
        <v>92.308788598574793</v>
      </c>
      <c r="C282">
        <f t="shared" si="40"/>
        <v>89.633365508600903</v>
      </c>
      <c r="D282">
        <f t="shared" si="41"/>
        <v>-2.67542308997389</v>
      </c>
      <c r="E282">
        <f t="shared" si="42"/>
        <v>2.67542308997389</v>
      </c>
      <c r="F282">
        <f t="shared" si="43"/>
        <v>7.1578887103654374</v>
      </c>
      <c r="G282" s="6">
        <f t="shared" si="44"/>
        <v>2.898340592041089E-2</v>
      </c>
      <c r="H282" s="6"/>
      <c r="I282" s="6"/>
      <c r="J282" s="6"/>
      <c r="K282" s="6"/>
      <c r="L282">
        <f t="shared" si="45"/>
        <v>89.653634460831469</v>
      </c>
      <c r="M282">
        <f t="shared" si="46"/>
        <v>-2.6551541377433239</v>
      </c>
      <c r="N282">
        <f t="shared" si="47"/>
        <v>2.6551541377433239</v>
      </c>
      <c r="O282">
        <f t="shared" si="48"/>
        <v>7.0498434951754936</v>
      </c>
      <c r="P282" s="6">
        <f t="shared" si="49"/>
        <v>2.9615688797349615E-2</v>
      </c>
    </row>
    <row r="283" spans="1:16" x14ac:dyDescent="0.25">
      <c r="A283" s="1">
        <v>40831</v>
      </c>
      <c r="B283">
        <v>92.497267759562803</v>
      </c>
      <c r="C283">
        <f t="shared" si="40"/>
        <v>90.168450126595673</v>
      </c>
      <c r="D283">
        <f t="shared" si="41"/>
        <v>-2.3288176329671302</v>
      </c>
      <c r="E283">
        <f t="shared" si="42"/>
        <v>2.3288176329671302</v>
      </c>
      <c r="F283">
        <f t="shared" si="43"/>
        <v>5.4233915676186273</v>
      </c>
      <c r="G283" s="6">
        <f t="shared" si="44"/>
        <v>2.5177150518874283E-2</v>
      </c>
      <c r="H283" s="6"/>
      <c r="I283" s="6"/>
      <c r="J283" s="6"/>
      <c r="K283" s="6"/>
      <c r="L283">
        <f t="shared" si="45"/>
        <v>91.777757771026131</v>
      </c>
      <c r="M283">
        <f t="shared" si="46"/>
        <v>-0.71950998853667159</v>
      </c>
      <c r="N283">
        <f t="shared" si="47"/>
        <v>0.71950998853667159</v>
      </c>
      <c r="O283">
        <f t="shared" si="48"/>
        <v>0.51769462360404128</v>
      </c>
      <c r="P283" s="6">
        <f t="shared" si="49"/>
        <v>7.8396989206443429E-3</v>
      </c>
    </row>
    <row r="284" spans="1:16" x14ac:dyDescent="0.25">
      <c r="A284" s="1">
        <v>40832</v>
      </c>
      <c r="B284">
        <v>90.967032967033006</v>
      </c>
      <c r="C284">
        <f t="shared" si="40"/>
        <v>90.634213653189107</v>
      </c>
      <c r="D284">
        <f t="shared" si="41"/>
        <v>-0.33281931384389907</v>
      </c>
      <c r="E284">
        <f t="shared" si="42"/>
        <v>0.33281931384389907</v>
      </c>
      <c r="F284">
        <f t="shared" si="43"/>
        <v>0.11076869566752379</v>
      </c>
      <c r="G284" s="6">
        <f t="shared" si="44"/>
        <v>3.6586805460008219E-3</v>
      </c>
      <c r="H284" s="6"/>
      <c r="I284" s="6"/>
      <c r="J284" s="6"/>
      <c r="K284" s="6"/>
      <c r="L284">
        <f t="shared" si="45"/>
        <v>92.353365761855486</v>
      </c>
      <c r="M284">
        <f t="shared" si="46"/>
        <v>1.3863327948224793</v>
      </c>
      <c r="N284">
        <f t="shared" si="47"/>
        <v>1.3863327948224793</v>
      </c>
      <c r="O284">
        <f t="shared" si="48"/>
        <v>1.9219186180003065</v>
      </c>
      <c r="P284" s="6">
        <f t="shared" si="49"/>
        <v>1.5011177810208986E-2</v>
      </c>
    </row>
    <row r="285" spans="1:16" x14ac:dyDescent="0.25">
      <c r="A285" s="1">
        <v>40833</v>
      </c>
      <c r="B285">
        <v>92.394780447390204</v>
      </c>
      <c r="C285">
        <f t="shared" si="40"/>
        <v>90.700777515957896</v>
      </c>
      <c r="D285">
        <f t="shared" si="41"/>
        <v>-1.6940029314323084</v>
      </c>
      <c r="E285">
        <f t="shared" si="42"/>
        <v>1.6940029314323084</v>
      </c>
      <c r="F285">
        <f t="shared" si="43"/>
        <v>2.8696459317012541</v>
      </c>
      <c r="G285" s="6">
        <f t="shared" si="44"/>
        <v>1.8334400744605669E-2</v>
      </c>
      <c r="H285" s="6"/>
      <c r="I285" s="6"/>
      <c r="J285" s="6"/>
      <c r="K285" s="6"/>
      <c r="L285">
        <f t="shared" si="45"/>
        <v>91.244299525997519</v>
      </c>
      <c r="M285">
        <f t="shared" si="46"/>
        <v>-1.1504809213926848</v>
      </c>
      <c r="N285">
        <f t="shared" si="47"/>
        <v>1.1504809213926848</v>
      </c>
      <c r="O285">
        <f t="shared" si="48"/>
        <v>1.3236063504885609</v>
      </c>
      <c r="P285" s="6">
        <f t="shared" si="49"/>
        <v>1.2608797781004251E-2</v>
      </c>
    </row>
    <row r="286" spans="1:16" x14ac:dyDescent="0.25">
      <c r="A286" s="1">
        <v>40834</v>
      </c>
      <c r="B286">
        <v>87.273817034700301</v>
      </c>
      <c r="C286">
        <f t="shared" si="40"/>
        <v>91.039578102244363</v>
      </c>
      <c r="D286">
        <f t="shared" si="41"/>
        <v>3.7657610675440623</v>
      </c>
      <c r="E286">
        <f t="shared" si="42"/>
        <v>3.7657610675440623</v>
      </c>
      <c r="F286">
        <f t="shared" si="43"/>
        <v>14.180956417830595</v>
      </c>
      <c r="G286" s="6">
        <f t="shared" si="44"/>
        <v>4.3148806772674853E-2</v>
      </c>
      <c r="H286" s="6"/>
      <c r="I286" s="6"/>
      <c r="J286" s="6"/>
      <c r="K286" s="6"/>
      <c r="L286">
        <f t="shared" si="45"/>
        <v>92.164684263111681</v>
      </c>
      <c r="M286">
        <f t="shared" si="46"/>
        <v>4.8908672284113806</v>
      </c>
      <c r="N286">
        <f t="shared" si="47"/>
        <v>4.8908672284113806</v>
      </c>
      <c r="O286">
        <f t="shared" si="48"/>
        <v>23.92058224594842</v>
      </c>
      <c r="P286" s="6">
        <f t="shared" si="49"/>
        <v>5.3066608620379319E-2</v>
      </c>
    </row>
    <row r="287" spans="1:16" x14ac:dyDescent="0.25">
      <c r="A287" s="1">
        <v>40835</v>
      </c>
      <c r="B287">
        <v>57.544068919814499</v>
      </c>
      <c r="C287">
        <f t="shared" si="40"/>
        <v>90.28642588873555</v>
      </c>
      <c r="D287">
        <f t="shared" si="41"/>
        <v>32.742356968921051</v>
      </c>
      <c r="E287">
        <f t="shared" si="42"/>
        <v>32.742356968921051</v>
      </c>
      <c r="F287">
        <f t="shared" si="43"/>
        <v>1072.061939880253</v>
      </c>
      <c r="G287" s="6">
        <f t="shared" si="44"/>
        <v>0.56899620731627953</v>
      </c>
      <c r="H287" s="6"/>
      <c r="I287" s="6"/>
      <c r="J287" s="6"/>
      <c r="K287" s="6"/>
      <c r="L287">
        <f t="shared" si="45"/>
        <v>88.251990480382574</v>
      </c>
      <c r="M287">
        <f t="shared" si="46"/>
        <v>30.707921560568074</v>
      </c>
      <c r="N287">
        <f t="shared" si="47"/>
        <v>30.707921560568074</v>
      </c>
      <c r="O287">
        <f t="shared" si="48"/>
        <v>942.9764465700016</v>
      </c>
      <c r="P287" s="6">
        <f t="shared" si="49"/>
        <v>0.34795726865100113</v>
      </c>
    </row>
    <row r="288" spans="1:16" x14ac:dyDescent="0.25">
      <c r="A288" s="1">
        <v>40836</v>
      </c>
      <c r="B288">
        <v>53.499863126197603</v>
      </c>
      <c r="C288">
        <f t="shared" si="40"/>
        <v>83.737954494951339</v>
      </c>
      <c r="D288">
        <f t="shared" si="41"/>
        <v>30.238091368753736</v>
      </c>
      <c r="E288">
        <f t="shared" si="42"/>
        <v>30.238091368753736</v>
      </c>
      <c r="F288">
        <f t="shared" si="43"/>
        <v>914.34216962509913</v>
      </c>
      <c r="G288" s="6">
        <f t="shared" si="44"/>
        <v>0.56519941550928687</v>
      </c>
      <c r="H288" s="6"/>
      <c r="I288" s="6"/>
      <c r="J288" s="6"/>
      <c r="K288" s="6"/>
      <c r="L288">
        <f t="shared" si="45"/>
        <v>63.685653231928114</v>
      </c>
      <c r="M288">
        <f t="shared" si="46"/>
        <v>10.185790105730511</v>
      </c>
      <c r="N288">
        <f t="shared" si="47"/>
        <v>10.185790105730511</v>
      </c>
      <c r="O288">
        <f t="shared" si="48"/>
        <v>103.75032007799759</v>
      </c>
      <c r="P288" s="6">
        <f t="shared" si="49"/>
        <v>0.1599385354286352</v>
      </c>
    </row>
    <row r="289" spans="1:16" x14ac:dyDescent="0.25">
      <c r="A289" s="1">
        <v>40837</v>
      </c>
      <c r="B289">
        <v>52.5</v>
      </c>
      <c r="C289">
        <f t="shared" si="40"/>
        <v>77.690336221200596</v>
      </c>
      <c r="D289">
        <f t="shared" si="41"/>
        <v>25.190336221200596</v>
      </c>
      <c r="E289">
        <f t="shared" si="42"/>
        <v>25.190336221200596</v>
      </c>
      <c r="F289">
        <f t="shared" si="43"/>
        <v>634.55303893713074</v>
      </c>
      <c r="G289" s="6">
        <f t="shared" si="44"/>
        <v>0.47981592802286849</v>
      </c>
      <c r="H289" s="6"/>
      <c r="I289" s="6"/>
      <c r="J289" s="6"/>
      <c r="K289" s="6"/>
      <c r="L289">
        <f t="shared" si="45"/>
        <v>55.537021147343708</v>
      </c>
      <c r="M289">
        <f t="shared" si="46"/>
        <v>3.0370211473437081</v>
      </c>
      <c r="N289">
        <f t="shared" si="47"/>
        <v>3.0370211473437081</v>
      </c>
      <c r="O289">
        <f t="shared" si="48"/>
        <v>9.2234974494128927</v>
      </c>
      <c r="P289" s="6">
        <f t="shared" si="49"/>
        <v>5.4684624500948166E-2</v>
      </c>
    </row>
    <row r="290" spans="1:16" x14ac:dyDescent="0.25">
      <c r="A290" s="1">
        <v>40838</v>
      </c>
      <c r="B290">
        <v>52.5</v>
      </c>
      <c r="C290">
        <f t="shared" si="40"/>
        <v>72.652268976960471</v>
      </c>
      <c r="D290">
        <f t="shared" si="41"/>
        <v>20.152268976960471</v>
      </c>
      <c r="E290">
        <f t="shared" si="42"/>
        <v>20.152268976960471</v>
      </c>
      <c r="F290">
        <f t="shared" si="43"/>
        <v>406.11394491976341</v>
      </c>
      <c r="G290" s="6">
        <f t="shared" si="44"/>
        <v>0.3838527424182947</v>
      </c>
      <c r="H290" s="6"/>
      <c r="I290" s="6"/>
      <c r="J290" s="6"/>
      <c r="K290" s="6"/>
      <c r="L290">
        <f t="shared" si="45"/>
        <v>53.107404229468742</v>
      </c>
      <c r="M290">
        <f t="shared" si="46"/>
        <v>0.60740422946874162</v>
      </c>
      <c r="N290">
        <f t="shared" si="47"/>
        <v>0.60740422946874162</v>
      </c>
      <c r="O290">
        <f t="shared" si="48"/>
        <v>0.36893989797651572</v>
      </c>
      <c r="P290" s="6">
        <f t="shared" si="49"/>
        <v>1.1437279571116741E-2</v>
      </c>
    </row>
    <row r="291" spans="1:16" x14ac:dyDescent="0.25">
      <c r="A291" s="1">
        <v>40839</v>
      </c>
      <c r="B291">
        <v>52.5</v>
      </c>
      <c r="C291">
        <f t="shared" si="40"/>
        <v>68.62181518156838</v>
      </c>
      <c r="D291">
        <f t="shared" si="41"/>
        <v>16.12181518156838</v>
      </c>
      <c r="E291">
        <f t="shared" si="42"/>
        <v>16.12181518156838</v>
      </c>
      <c r="F291">
        <f t="shared" si="43"/>
        <v>259.91292474864866</v>
      </c>
      <c r="G291" s="6">
        <f t="shared" si="44"/>
        <v>0.30708219393463582</v>
      </c>
      <c r="H291" s="6"/>
      <c r="I291" s="6"/>
      <c r="J291" s="6"/>
      <c r="K291" s="6"/>
      <c r="L291">
        <f t="shared" si="45"/>
        <v>52.62148084589375</v>
      </c>
      <c r="M291">
        <f t="shared" si="46"/>
        <v>0.12148084589374974</v>
      </c>
      <c r="N291">
        <f t="shared" si="47"/>
        <v>0.12148084589374974</v>
      </c>
      <c r="O291">
        <f t="shared" si="48"/>
        <v>1.4757595919060975E-2</v>
      </c>
      <c r="P291" s="6">
        <f t="shared" si="49"/>
        <v>2.3085790050172894E-3</v>
      </c>
    </row>
    <row r="292" spans="1:16" x14ac:dyDescent="0.25">
      <c r="A292" s="1">
        <v>40840</v>
      </c>
      <c r="B292">
        <v>52.450932684509297</v>
      </c>
      <c r="C292">
        <f t="shared" si="40"/>
        <v>65.397452145254704</v>
      </c>
      <c r="D292">
        <f t="shared" si="41"/>
        <v>12.946519460745407</v>
      </c>
      <c r="E292">
        <f t="shared" si="42"/>
        <v>12.946519460745407</v>
      </c>
      <c r="F292">
        <f t="shared" si="43"/>
        <v>167.61236614745954</v>
      </c>
      <c r="G292" s="6">
        <f t="shared" si="44"/>
        <v>0.24683106282624775</v>
      </c>
      <c r="H292" s="6"/>
      <c r="I292" s="6"/>
      <c r="J292" s="6"/>
      <c r="K292" s="6"/>
      <c r="L292">
        <f t="shared" si="45"/>
        <v>52.524296169178754</v>
      </c>
      <c r="M292">
        <f t="shared" si="46"/>
        <v>7.336348466945708E-2</v>
      </c>
      <c r="N292">
        <f t="shared" si="47"/>
        <v>7.336348466945708E-2</v>
      </c>
      <c r="O292">
        <f t="shared" si="48"/>
        <v>5.3822008828456639E-3</v>
      </c>
      <c r="P292" s="6">
        <f t="shared" si="49"/>
        <v>1.3967533126604133E-3</v>
      </c>
    </row>
    <row r="293" spans="1:16" x14ac:dyDescent="0.25">
      <c r="A293" s="1">
        <v>40841</v>
      </c>
      <c r="B293">
        <v>51.5</v>
      </c>
      <c r="C293">
        <f t="shared" si="40"/>
        <v>62.808148253105628</v>
      </c>
      <c r="D293">
        <f t="shared" si="41"/>
        <v>11.308148253105628</v>
      </c>
      <c r="E293">
        <f t="shared" si="42"/>
        <v>11.308148253105628</v>
      </c>
      <c r="F293">
        <f t="shared" si="43"/>
        <v>127.87421691421586</v>
      </c>
      <c r="G293" s="6">
        <f t="shared" si="44"/>
        <v>0.21957569423506074</v>
      </c>
      <c r="H293" s="6"/>
      <c r="I293" s="6"/>
      <c r="J293" s="6"/>
      <c r="K293" s="6"/>
      <c r="L293">
        <f t="shared" si="45"/>
        <v>52.46560538144319</v>
      </c>
      <c r="M293">
        <f t="shared" si="46"/>
        <v>0.96560538144318997</v>
      </c>
      <c r="N293">
        <f t="shared" si="47"/>
        <v>0.96560538144318997</v>
      </c>
      <c r="O293">
        <f t="shared" si="48"/>
        <v>0.93239375267204838</v>
      </c>
      <c r="P293" s="6">
        <f t="shared" si="49"/>
        <v>1.8404540925867588E-2</v>
      </c>
    </row>
    <row r="294" spans="1:16" x14ac:dyDescent="0.25">
      <c r="A294" s="1">
        <v>40842</v>
      </c>
      <c r="B294">
        <v>52.5</v>
      </c>
      <c r="C294">
        <f t="shared" si="40"/>
        <v>60.546518602484511</v>
      </c>
      <c r="D294">
        <f t="shared" si="41"/>
        <v>8.046518602484511</v>
      </c>
      <c r="E294">
        <f t="shared" si="42"/>
        <v>8.046518602484511</v>
      </c>
      <c r="F294">
        <f t="shared" si="43"/>
        <v>64.746461620129281</v>
      </c>
      <c r="G294" s="6">
        <f t="shared" si="44"/>
        <v>0.15326702099970496</v>
      </c>
      <c r="H294" s="6"/>
      <c r="I294" s="6"/>
      <c r="J294" s="6"/>
      <c r="K294" s="6"/>
      <c r="L294">
        <f t="shared" si="45"/>
        <v>51.693121076288641</v>
      </c>
      <c r="M294">
        <f t="shared" si="46"/>
        <v>-0.80687892371135916</v>
      </c>
      <c r="N294">
        <f t="shared" si="47"/>
        <v>0.80687892371135916</v>
      </c>
      <c r="O294">
        <f t="shared" si="48"/>
        <v>0.65105359752960135</v>
      </c>
      <c r="P294" s="6">
        <f t="shared" si="49"/>
        <v>1.5609019283640628E-2</v>
      </c>
    </row>
    <row r="295" spans="1:16" x14ac:dyDescent="0.25">
      <c r="A295" s="1">
        <v>40843</v>
      </c>
      <c r="B295">
        <v>51.5</v>
      </c>
      <c r="C295">
        <f t="shared" si="40"/>
        <v>58.937214881987614</v>
      </c>
      <c r="D295">
        <f t="shared" si="41"/>
        <v>7.4372148819876145</v>
      </c>
      <c r="E295">
        <f t="shared" si="42"/>
        <v>7.4372148819876145</v>
      </c>
      <c r="F295">
        <f t="shared" si="43"/>
        <v>55.312165200858047</v>
      </c>
      <c r="G295" s="6">
        <f t="shared" si="44"/>
        <v>0.14441193945607017</v>
      </c>
      <c r="H295" s="6"/>
      <c r="I295" s="6"/>
      <c r="J295" s="6"/>
      <c r="K295" s="6"/>
      <c r="L295">
        <f t="shared" si="45"/>
        <v>52.338624215257731</v>
      </c>
      <c r="M295">
        <f t="shared" si="46"/>
        <v>0.83862421525773101</v>
      </c>
      <c r="N295">
        <f t="shared" si="47"/>
        <v>0.83862421525773101</v>
      </c>
      <c r="O295">
        <f t="shared" si="48"/>
        <v>0.70329057441664511</v>
      </c>
      <c r="P295" s="6">
        <f t="shared" si="49"/>
        <v>1.6023046609109293E-2</v>
      </c>
    </row>
    <row r="296" spans="1:16" x14ac:dyDescent="0.25">
      <c r="A296" s="1">
        <v>40844</v>
      </c>
      <c r="B296">
        <v>51.5</v>
      </c>
      <c r="C296">
        <f t="shared" si="40"/>
        <v>57.449771905590097</v>
      </c>
      <c r="D296">
        <f t="shared" si="41"/>
        <v>5.9497719055900973</v>
      </c>
      <c r="E296">
        <f t="shared" si="42"/>
        <v>5.9497719055900973</v>
      </c>
      <c r="F296">
        <f t="shared" si="43"/>
        <v>35.399785728549219</v>
      </c>
      <c r="G296" s="6">
        <f t="shared" si="44"/>
        <v>0.11552955156485625</v>
      </c>
      <c r="H296" s="6"/>
      <c r="I296" s="6"/>
      <c r="J296" s="6"/>
      <c r="K296" s="6"/>
      <c r="L296">
        <f t="shared" si="45"/>
        <v>51.667724843051552</v>
      </c>
      <c r="M296">
        <f t="shared" si="46"/>
        <v>0.16772484305155189</v>
      </c>
      <c r="N296">
        <f t="shared" si="47"/>
        <v>0.16772484305155189</v>
      </c>
      <c r="O296">
        <f t="shared" si="48"/>
        <v>2.8131622976667714E-2</v>
      </c>
      <c r="P296" s="6">
        <f t="shared" si="49"/>
        <v>3.2462207995618388E-3</v>
      </c>
    </row>
    <row r="297" spans="1:16" x14ac:dyDescent="0.25">
      <c r="A297" s="1">
        <v>40845</v>
      </c>
      <c r="B297">
        <v>51.5</v>
      </c>
      <c r="C297">
        <f t="shared" si="40"/>
        <v>56.259817524472084</v>
      </c>
      <c r="D297">
        <f t="shared" si="41"/>
        <v>4.7598175244720835</v>
      </c>
      <c r="E297">
        <f t="shared" si="42"/>
        <v>4.7598175244720835</v>
      </c>
      <c r="F297">
        <f t="shared" si="43"/>
        <v>22.655862866271555</v>
      </c>
      <c r="G297" s="6">
        <f t="shared" si="44"/>
        <v>9.2423641251885111E-2</v>
      </c>
      <c r="H297" s="6"/>
      <c r="I297" s="6"/>
      <c r="J297" s="6"/>
      <c r="K297" s="6"/>
      <c r="L297">
        <f t="shared" si="45"/>
        <v>51.533544968610315</v>
      </c>
      <c r="M297">
        <f t="shared" si="46"/>
        <v>3.3544968610314641E-2</v>
      </c>
      <c r="N297">
        <f t="shared" si="47"/>
        <v>3.3544968610314641E-2</v>
      </c>
      <c r="O297">
        <f t="shared" si="48"/>
        <v>1.1252649190669946E-3</v>
      </c>
      <c r="P297" s="6">
        <f t="shared" si="49"/>
        <v>6.5093462191951419E-4</v>
      </c>
    </row>
    <row r="298" spans="1:16" x14ac:dyDescent="0.25">
      <c r="A298" s="1">
        <v>40846</v>
      </c>
      <c r="B298">
        <v>51.500185116623499</v>
      </c>
      <c r="C298">
        <f t="shared" si="40"/>
        <v>55.307854019577675</v>
      </c>
      <c r="D298">
        <f t="shared" si="41"/>
        <v>3.8076689029541768</v>
      </c>
      <c r="E298">
        <f t="shared" si="42"/>
        <v>3.8076689029541768</v>
      </c>
      <c r="F298">
        <f t="shared" si="43"/>
        <v>14.498342474524264</v>
      </c>
      <c r="G298" s="6">
        <f t="shared" si="44"/>
        <v>7.393505274459912E-2</v>
      </c>
      <c r="H298" s="6"/>
      <c r="I298" s="6"/>
      <c r="J298" s="6"/>
      <c r="K298" s="6"/>
      <c r="L298">
        <f t="shared" si="45"/>
        <v>51.506708993722064</v>
      </c>
      <c r="M298">
        <f t="shared" si="46"/>
        <v>6.5238770985658334E-3</v>
      </c>
      <c r="N298">
        <f t="shared" si="47"/>
        <v>6.5238770985658334E-3</v>
      </c>
      <c r="O298">
        <f t="shared" si="48"/>
        <v>4.2560972397191758E-5</v>
      </c>
      <c r="P298" s="6">
        <f t="shared" si="49"/>
        <v>1.2666072490403145E-4</v>
      </c>
    </row>
    <row r="299" spans="1:16" x14ac:dyDescent="0.25">
      <c r="A299" s="1">
        <v>40847</v>
      </c>
      <c r="B299">
        <v>51.5</v>
      </c>
      <c r="C299">
        <f t="shared" si="40"/>
        <v>54.546320238986844</v>
      </c>
      <c r="D299">
        <f t="shared" si="41"/>
        <v>3.0463202389868442</v>
      </c>
      <c r="E299">
        <f t="shared" si="42"/>
        <v>3.0463202389868442</v>
      </c>
      <c r="F299">
        <f t="shared" si="43"/>
        <v>9.2800669984608639</v>
      </c>
      <c r="G299" s="6">
        <f t="shared" si="44"/>
        <v>5.9151849300715424E-2</v>
      </c>
      <c r="H299" s="6"/>
      <c r="I299" s="6"/>
      <c r="J299" s="6"/>
      <c r="K299" s="6"/>
      <c r="L299">
        <f t="shared" si="45"/>
        <v>51.50148989204321</v>
      </c>
      <c r="M299">
        <f t="shared" si="46"/>
        <v>1.4898920432102614E-3</v>
      </c>
      <c r="N299">
        <f t="shared" si="47"/>
        <v>1.4898920432102614E-3</v>
      </c>
      <c r="O299">
        <f t="shared" si="48"/>
        <v>2.2197783004212472E-6</v>
      </c>
      <c r="P299" s="6">
        <f t="shared" si="49"/>
        <v>2.8929105669240922E-5</v>
      </c>
    </row>
    <row r="300" spans="1:16" x14ac:dyDescent="0.25">
      <c r="A300" s="1">
        <v>40848</v>
      </c>
      <c r="B300">
        <v>51.5</v>
      </c>
      <c r="C300">
        <f t="shared" si="40"/>
        <v>53.937056191189484</v>
      </c>
      <c r="D300">
        <f t="shared" si="41"/>
        <v>2.4370561911894839</v>
      </c>
      <c r="E300">
        <f t="shared" si="42"/>
        <v>2.4370561911894839</v>
      </c>
      <c r="F300">
        <f t="shared" si="43"/>
        <v>5.9392428790149943</v>
      </c>
      <c r="G300" s="6">
        <f t="shared" si="44"/>
        <v>4.7321479440572502E-2</v>
      </c>
      <c r="H300" s="6"/>
      <c r="I300" s="6"/>
      <c r="J300" s="6"/>
      <c r="K300" s="6"/>
      <c r="L300">
        <f t="shared" si="45"/>
        <v>51.500297978408646</v>
      </c>
      <c r="M300">
        <f t="shared" si="46"/>
        <v>2.9797840864631553E-4</v>
      </c>
      <c r="N300">
        <f t="shared" si="47"/>
        <v>2.9797840864631553E-4</v>
      </c>
      <c r="O300">
        <f t="shared" si="48"/>
        <v>8.8791132019390616E-8</v>
      </c>
      <c r="P300" s="6">
        <f t="shared" si="49"/>
        <v>5.7859550399347621E-6</v>
      </c>
    </row>
    <row r="301" spans="1:16" x14ac:dyDescent="0.25">
      <c r="A301" s="1">
        <v>40849</v>
      </c>
      <c r="B301">
        <v>51.5</v>
      </c>
      <c r="C301">
        <f t="shared" si="40"/>
        <v>53.449644952951587</v>
      </c>
      <c r="D301">
        <f t="shared" si="41"/>
        <v>1.9496449529515871</v>
      </c>
      <c r="E301">
        <f t="shared" si="42"/>
        <v>1.9496449529515871</v>
      </c>
      <c r="F301">
        <f t="shared" si="43"/>
        <v>3.8011154425695963</v>
      </c>
      <c r="G301" s="6">
        <f t="shared" si="44"/>
        <v>3.7857183552458006E-2</v>
      </c>
      <c r="H301" s="6"/>
      <c r="I301" s="6"/>
      <c r="J301" s="6"/>
      <c r="K301" s="6"/>
      <c r="L301">
        <f t="shared" si="45"/>
        <v>51.500059595681734</v>
      </c>
      <c r="M301">
        <f t="shared" si="46"/>
        <v>5.9595681733526362E-5</v>
      </c>
      <c r="N301">
        <f t="shared" si="47"/>
        <v>5.9595681733526362E-5</v>
      </c>
      <c r="O301">
        <f t="shared" si="48"/>
        <v>3.5516452812837677E-9</v>
      </c>
      <c r="P301" s="6">
        <f t="shared" si="49"/>
        <v>1.1571963644586432E-6</v>
      </c>
    </row>
    <row r="302" spans="1:16" x14ac:dyDescent="0.25">
      <c r="A302" s="1">
        <v>40850</v>
      </c>
      <c r="B302">
        <v>51.5</v>
      </c>
      <c r="C302">
        <f t="shared" si="40"/>
        <v>53.059715962361267</v>
      </c>
      <c r="D302">
        <f t="shared" si="41"/>
        <v>1.5597159623612669</v>
      </c>
      <c r="E302">
        <f t="shared" si="42"/>
        <v>1.5597159623612669</v>
      </c>
      <c r="F302">
        <f t="shared" si="43"/>
        <v>2.4327138832445327</v>
      </c>
      <c r="G302" s="6">
        <f t="shared" si="44"/>
        <v>3.0285746841966346E-2</v>
      </c>
      <c r="H302" s="6"/>
      <c r="I302" s="6"/>
      <c r="J302" s="6"/>
      <c r="K302" s="6"/>
      <c r="L302">
        <f t="shared" si="45"/>
        <v>51.500011919136348</v>
      </c>
      <c r="M302">
        <f t="shared" si="46"/>
        <v>1.1919136348126358E-5</v>
      </c>
      <c r="N302">
        <f t="shared" si="47"/>
        <v>1.1919136348126358E-5</v>
      </c>
      <c r="O302">
        <f t="shared" si="48"/>
        <v>1.4206581128522694E-10</v>
      </c>
      <c r="P302" s="6">
        <f t="shared" si="49"/>
        <v>2.3143948717606901E-7</v>
      </c>
    </row>
    <row r="303" spans="1:16" x14ac:dyDescent="0.25">
      <c r="A303" s="1">
        <v>40851</v>
      </c>
      <c r="B303">
        <v>51.5</v>
      </c>
      <c r="C303">
        <f t="shared" si="40"/>
        <v>52.747772769889011</v>
      </c>
      <c r="D303">
        <f t="shared" si="41"/>
        <v>1.2477727698890106</v>
      </c>
      <c r="E303">
        <f t="shared" si="42"/>
        <v>1.2477727698890106</v>
      </c>
      <c r="F303">
        <f t="shared" si="43"/>
        <v>1.556936885276494</v>
      </c>
      <c r="G303" s="6">
        <f t="shared" si="44"/>
        <v>2.4228597473573022E-2</v>
      </c>
      <c r="H303" s="6"/>
      <c r="I303" s="6"/>
      <c r="J303" s="6"/>
      <c r="K303" s="6"/>
      <c r="L303">
        <f t="shared" si="45"/>
        <v>51.500002383827272</v>
      </c>
      <c r="M303">
        <f t="shared" si="46"/>
        <v>2.3838272724674425E-6</v>
      </c>
      <c r="N303">
        <f t="shared" si="47"/>
        <v>2.3838272724674425E-6</v>
      </c>
      <c r="O303">
        <f t="shared" si="48"/>
        <v>5.6826324649595664E-12</v>
      </c>
      <c r="P303" s="6">
        <f t="shared" si="49"/>
        <v>4.6287906060680964E-8</v>
      </c>
    </row>
    <row r="304" spans="1:16" x14ac:dyDescent="0.25">
      <c r="A304" s="1">
        <v>40852</v>
      </c>
      <c r="B304">
        <v>51.5</v>
      </c>
      <c r="C304">
        <f t="shared" si="40"/>
        <v>52.498218215911209</v>
      </c>
      <c r="D304">
        <f t="shared" si="41"/>
        <v>0.99821821591120852</v>
      </c>
      <c r="E304">
        <f t="shared" si="42"/>
        <v>0.99821821591120852</v>
      </c>
      <c r="F304">
        <f t="shared" si="43"/>
        <v>0.99643960657695607</v>
      </c>
      <c r="G304" s="6">
        <f t="shared" si="44"/>
        <v>1.9382877978858418E-2</v>
      </c>
      <c r="H304" s="6"/>
      <c r="I304" s="6"/>
      <c r="J304" s="6"/>
      <c r="K304" s="6"/>
      <c r="L304">
        <f t="shared" si="45"/>
        <v>51.500000476765457</v>
      </c>
      <c r="M304">
        <f t="shared" si="46"/>
        <v>4.7676545733565945E-7</v>
      </c>
      <c r="N304">
        <f t="shared" si="47"/>
        <v>4.7676545733565945E-7</v>
      </c>
      <c r="O304">
        <f t="shared" si="48"/>
        <v>2.2730530130848051E-13</v>
      </c>
      <c r="P304" s="6">
        <f t="shared" si="49"/>
        <v>9.2575816101352289E-9</v>
      </c>
    </row>
    <row r="305" spans="1:16" x14ac:dyDescent="0.25">
      <c r="A305" s="1">
        <v>40853</v>
      </c>
      <c r="B305">
        <v>51.5</v>
      </c>
      <c r="C305">
        <f t="shared" si="40"/>
        <v>52.298574572728967</v>
      </c>
      <c r="D305">
        <f t="shared" si="41"/>
        <v>0.79857457272896681</v>
      </c>
      <c r="E305">
        <f t="shared" si="42"/>
        <v>0.79857457272896681</v>
      </c>
      <c r="F305">
        <f t="shared" si="43"/>
        <v>0.63772134820925186</v>
      </c>
      <c r="G305" s="6">
        <f t="shared" si="44"/>
        <v>1.5506302383086734E-2</v>
      </c>
      <c r="H305" s="6"/>
      <c r="I305" s="6"/>
      <c r="J305" s="6"/>
      <c r="K305" s="6"/>
      <c r="L305">
        <f t="shared" si="45"/>
        <v>51.500000095353094</v>
      </c>
      <c r="M305">
        <f t="shared" si="46"/>
        <v>9.5353094309302833E-8</v>
      </c>
      <c r="N305">
        <f t="shared" si="47"/>
        <v>9.5353094309302833E-8</v>
      </c>
      <c r="O305">
        <f t="shared" si="48"/>
        <v>9.0922125943588003E-15</v>
      </c>
      <c r="P305" s="6">
        <f t="shared" si="49"/>
        <v>1.851516390927282E-9</v>
      </c>
    </row>
    <row r="306" spans="1:16" x14ac:dyDescent="0.25">
      <c r="A306" s="1">
        <v>40854</v>
      </c>
      <c r="B306">
        <v>52.5</v>
      </c>
      <c r="C306">
        <f t="shared" si="40"/>
        <v>52.138859658183179</v>
      </c>
      <c r="D306">
        <f t="shared" si="41"/>
        <v>-0.36114034181682086</v>
      </c>
      <c r="E306">
        <f t="shared" si="42"/>
        <v>0.36114034181682086</v>
      </c>
      <c r="F306">
        <f t="shared" si="43"/>
        <v>0.1304223464875702</v>
      </c>
      <c r="G306" s="6">
        <f t="shared" si="44"/>
        <v>6.8788636536537308E-3</v>
      </c>
      <c r="H306" s="6"/>
      <c r="I306" s="6"/>
      <c r="J306" s="6"/>
      <c r="K306" s="6"/>
      <c r="L306">
        <f t="shared" si="45"/>
        <v>51.500000019070626</v>
      </c>
      <c r="M306">
        <f t="shared" si="46"/>
        <v>-0.99999998092937403</v>
      </c>
      <c r="N306">
        <f t="shared" si="47"/>
        <v>0.99999998092937403</v>
      </c>
      <c r="O306">
        <f t="shared" si="48"/>
        <v>0.9999999618587484</v>
      </c>
      <c r="P306" s="6">
        <f t="shared" si="49"/>
        <v>1.9417475350661566E-2</v>
      </c>
    </row>
    <row r="307" spans="1:16" x14ac:dyDescent="0.25">
      <c r="A307" s="1">
        <v>40855</v>
      </c>
      <c r="B307">
        <v>51.5</v>
      </c>
      <c r="C307">
        <f t="shared" si="40"/>
        <v>52.211087726546545</v>
      </c>
      <c r="D307">
        <f t="shared" si="41"/>
        <v>0.71108772654654473</v>
      </c>
      <c r="E307">
        <f t="shared" si="42"/>
        <v>0.71108772654654473</v>
      </c>
      <c r="F307">
        <f t="shared" si="43"/>
        <v>0.50564575484513352</v>
      </c>
      <c r="G307" s="6">
        <f t="shared" si="44"/>
        <v>1.3807528670806694E-2</v>
      </c>
      <c r="H307" s="6"/>
      <c r="I307" s="6"/>
      <c r="J307" s="6"/>
      <c r="K307" s="6"/>
      <c r="L307">
        <f t="shared" si="45"/>
        <v>52.300000003814127</v>
      </c>
      <c r="M307">
        <f t="shared" si="46"/>
        <v>0.80000000381412661</v>
      </c>
      <c r="N307">
        <f t="shared" si="47"/>
        <v>0.80000000381412661</v>
      </c>
      <c r="O307">
        <f t="shared" si="48"/>
        <v>0.64000000610260255</v>
      </c>
      <c r="P307" s="6">
        <f t="shared" si="49"/>
        <v>1.5296367184623027E-2</v>
      </c>
    </row>
    <row r="308" spans="1:16" x14ac:dyDescent="0.25">
      <c r="A308" s="1">
        <v>40856</v>
      </c>
      <c r="B308">
        <v>51.5</v>
      </c>
      <c r="C308">
        <f t="shared" si="40"/>
        <v>52.068870181237244</v>
      </c>
      <c r="D308">
        <f t="shared" si="41"/>
        <v>0.56887018123724431</v>
      </c>
      <c r="E308">
        <f t="shared" si="42"/>
        <v>0.56887018123724431</v>
      </c>
      <c r="F308">
        <f t="shared" si="43"/>
        <v>0.32361328310089521</v>
      </c>
      <c r="G308" s="6">
        <f t="shared" si="44"/>
        <v>1.1046022936645521E-2</v>
      </c>
      <c r="H308" s="6"/>
      <c r="I308" s="6"/>
      <c r="J308" s="6"/>
      <c r="K308" s="6"/>
      <c r="L308">
        <f t="shared" si="45"/>
        <v>51.660000000762828</v>
      </c>
      <c r="M308">
        <f t="shared" si="46"/>
        <v>0.16000000076282817</v>
      </c>
      <c r="N308">
        <f t="shared" si="47"/>
        <v>0.16000000076282817</v>
      </c>
      <c r="O308">
        <f t="shared" si="48"/>
        <v>2.5600000244105012E-2</v>
      </c>
      <c r="P308" s="6">
        <f t="shared" si="49"/>
        <v>3.0971738436017335E-3</v>
      </c>
    </row>
    <row r="309" spans="1:16" x14ac:dyDescent="0.25">
      <c r="A309" s="1">
        <v>40857</v>
      </c>
      <c r="B309">
        <v>51.5</v>
      </c>
      <c r="C309">
        <f t="shared" si="40"/>
        <v>51.955096144989795</v>
      </c>
      <c r="D309">
        <f t="shared" si="41"/>
        <v>0.45509614498979545</v>
      </c>
      <c r="E309">
        <f t="shared" si="42"/>
        <v>0.45509614498979545</v>
      </c>
      <c r="F309">
        <f t="shared" si="43"/>
        <v>0.20711250118457292</v>
      </c>
      <c r="G309" s="6">
        <f t="shared" si="44"/>
        <v>8.8368183493164158E-3</v>
      </c>
      <c r="H309" s="6"/>
      <c r="I309" s="6"/>
      <c r="J309" s="6"/>
      <c r="K309" s="6"/>
      <c r="L309">
        <f t="shared" si="45"/>
        <v>51.532000000152571</v>
      </c>
      <c r="M309">
        <f t="shared" si="46"/>
        <v>3.2000000152571317E-2</v>
      </c>
      <c r="N309">
        <f t="shared" si="47"/>
        <v>3.2000000152571317E-2</v>
      </c>
      <c r="O309">
        <f t="shared" si="48"/>
        <v>1.0240000097645643E-3</v>
      </c>
      <c r="P309" s="6">
        <f t="shared" si="49"/>
        <v>6.2097337872538572E-4</v>
      </c>
    </row>
    <row r="310" spans="1:16" x14ac:dyDescent="0.25">
      <c r="A310" s="1">
        <v>40858</v>
      </c>
      <c r="B310">
        <v>51.499797979797997</v>
      </c>
      <c r="C310">
        <f t="shared" si="40"/>
        <v>51.864076915991845</v>
      </c>
      <c r="D310">
        <f t="shared" si="41"/>
        <v>0.36427893619384832</v>
      </c>
      <c r="E310">
        <f t="shared" si="42"/>
        <v>0.36427893619384832</v>
      </c>
      <c r="F310">
        <f t="shared" si="43"/>
        <v>0.13269914335452182</v>
      </c>
      <c r="G310" s="6">
        <f t="shared" si="44"/>
        <v>7.0734051488269001E-3</v>
      </c>
      <c r="H310" s="6"/>
      <c r="I310" s="6"/>
      <c r="J310" s="6"/>
      <c r="K310" s="6"/>
      <c r="L310">
        <f t="shared" si="45"/>
        <v>51.506400000030517</v>
      </c>
      <c r="M310">
        <f t="shared" si="46"/>
        <v>6.6020202325205446E-3</v>
      </c>
      <c r="N310">
        <f t="shared" si="47"/>
        <v>6.6020202325205446E-3</v>
      </c>
      <c r="O310">
        <f t="shared" si="48"/>
        <v>4.3586671150610625E-5</v>
      </c>
      <c r="P310" s="6">
        <f t="shared" si="49"/>
        <v>1.2817863862581413E-4</v>
      </c>
    </row>
    <row r="311" spans="1:16" x14ac:dyDescent="0.25">
      <c r="A311" s="1">
        <v>40859</v>
      </c>
      <c r="B311">
        <v>51.500238208670801</v>
      </c>
      <c r="C311">
        <f t="shared" si="40"/>
        <v>51.791221128753079</v>
      </c>
      <c r="D311">
        <f t="shared" si="41"/>
        <v>0.29098292008227844</v>
      </c>
      <c r="E311">
        <f t="shared" si="42"/>
        <v>0.29098292008227844</v>
      </c>
      <c r="F311">
        <f t="shared" si="43"/>
        <v>8.4671059779609648E-2</v>
      </c>
      <c r="G311" s="6">
        <f t="shared" si="44"/>
        <v>5.6501276538423332E-3</v>
      </c>
      <c r="H311" s="6"/>
      <c r="I311" s="6"/>
      <c r="J311" s="6"/>
      <c r="K311" s="6"/>
      <c r="L311">
        <f t="shared" si="45"/>
        <v>51.501118383844499</v>
      </c>
      <c r="M311">
        <f t="shared" si="46"/>
        <v>8.8017517369820553E-4</v>
      </c>
      <c r="N311">
        <f t="shared" si="47"/>
        <v>8.8017517369820553E-4</v>
      </c>
      <c r="O311">
        <f t="shared" si="48"/>
        <v>7.7470833639466625E-7</v>
      </c>
      <c r="P311" s="6">
        <f t="shared" si="49"/>
        <v>1.70904089332225E-5</v>
      </c>
    </row>
    <row r="312" spans="1:16" x14ac:dyDescent="0.25">
      <c r="A312" s="1">
        <v>40860</v>
      </c>
      <c r="B312">
        <v>51.5</v>
      </c>
      <c r="C312">
        <f t="shared" si="40"/>
        <v>51.733024544736629</v>
      </c>
      <c r="D312">
        <f t="shared" si="41"/>
        <v>0.23302454473662948</v>
      </c>
      <c r="E312">
        <f t="shared" si="42"/>
        <v>0.23302454473662948</v>
      </c>
      <c r="F312">
        <f t="shared" si="43"/>
        <v>5.4300438449713433E-2</v>
      </c>
      <c r="G312" s="6">
        <f t="shared" si="44"/>
        <v>4.5247484414879507E-3</v>
      </c>
      <c r="H312" s="6"/>
      <c r="I312" s="6"/>
      <c r="J312" s="6"/>
      <c r="K312" s="6"/>
      <c r="L312">
        <f t="shared" si="45"/>
        <v>51.500414243705542</v>
      </c>
      <c r="M312">
        <f t="shared" si="46"/>
        <v>4.1424370554210554E-4</v>
      </c>
      <c r="N312">
        <f t="shared" si="47"/>
        <v>4.1424370554210554E-4</v>
      </c>
      <c r="O312">
        <f t="shared" si="48"/>
        <v>1.7159784758125465E-7</v>
      </c>
      <c r="P312" s="6">
        <f t="shared" si="49"/>
        <v>8.0435023994537099E-6</v>
      </c>
    </row>
    <row r="313" spans="1:16" x14ac:dyDescent="0.25">
      <c r="A313" s="1">
        <v>40861</v>
      </c>
      <c r="B313">
        <v>51.5</v>
      </c>
      <c r="C313">
        <f t="shared" si="40"/>
        <v>51.686419635789306</v>
      </c>
      <c r="D313">
        <f t="shared" si="41"/>
        <v>0.18641963578930643</v>
      </c>
      <c r="E313">
        <f t="shared" si="42"/>
        <v>0.18641963578930643</v>
      </c>
      <c r="F313">
        <f t="shared" si="43"/>
        <v>3.4752280607817654E-2</v>
      </c>
      <c r="G313" s="6">
        <f t="shared" si="44"/>
        <v>3.6197987531904159E-3</v>
      </c>
      <c r="H313" s="6"/>
      <c r="I313" s="6"/>
      <c r="J313" s="6"/>
      <c r="K313" s="6"/>
      <c r="L313">
        <f t="shared" si="45"/>
        <v>51.500082848741116</v>
      </c>
      <c r="M313">
        <f t="shared" si="46"/>
        <v>8.2848741115526536E-5</v>
      </c>
      <c r="N313">
        <f t="shared" si="47"/>
        <v>8.2848741115526536E-5</v>
      </c>
      <c r="O313">
        <f t="shared" si="48"/>
        <v>6.8639139044275373E-9</v>
      </c>
      <c r="P313" s="6">
        <f t="shared" si="49"/>
        <v>1.6087108317642583E-6</v>
      </c>
    </row>
    <row r="314" spans="1:16" x14ac:dyDescent="0.25">
      <c r="A314" s="1">
        <v>40862</v>
      </c>
      <c r="B314">
        <v>51.5</v>
      </c>
      <c r="C314">
        <f t="shared" si="40"/>
        <v>51.649135708631448</v>
      </c>
      <c r="D314">
        <f t="shared" si="41"/>
        <v>0.14913570863144798</v>
      </c>
      <c r="E314">
        <f t="shared" si="42"/>
        <v>0.14913570863144798</v>
      </c>
      <c r="F314">
        <f t="shared" si="43"/>
        <v>2.2241459589004149E-2</v>
      </c>
      <c r="G314" s="6">
        <f t="shared" si="44"/>
        <v>2.8958390025523879E-3</v>
      </c>
      <c r="H314" s="6"/>
      <c r="I314" s="6"/>
      <c r="J314" s="6"/>
      <c r="K314" s="6"/>
      <c r="L314">
        <f t="shared" si="45"/>
        <v>51.500016569748226</v>
      </c>
      <c r="M314">
        <f t="shared" si="46"/>
        <v>1.6569748225947478E-5</v>
      </c>
      <c r="N314">
        <f t="shared" si="47"/>
        <v>1.6569748225947478E-5</v>
      </c>
      <c r="O314">
        <f t="shared" si="48"/>
        <v>2.7455655627128958E-10</v>
      </c>
      <c r="P314" s="6">
        <f t="shared" si="49"/>
        <v>3.2174258048065876E-7</v>
      </c>
    </row>
    <row r="315" spans="1:16" x14ac:dyDescent="0.25">
      <c r="A315" s="1">
        <v>40863</v>
      </c>
      <c r="B315">
        <v>51.5</v>
      </c>
      <c r="C315">
        <f t="shared" si="40"/>
        <v>51.619308566905161</v>
      </c>
      <c r="D315">
        <f t="shared" si="41"/>
        <v>0.11930856690516123</v>
      </c>
      <c r="E315">
        <f t="shared" si="42"/>
        <v>0.11930856690516123</v>
      </c>
      <c r="F315">
        <f t="shared" si="43"/>
        <v>1.4234534136963333E-2</v>
      </c>
      <c r="G315" s="6">
        <f t="shared" si="44"/>
        <v>2.3166712020419658E-3</v>
      </c>
      <c r="H315" s="6"/>
      <c r="I315" s="6"/>
      <c r="J315" s="6"/>
      <c r="K315" s="6"/>
      <c r="L315">
        <f t="shared" si="45"/>
        <v>51.500003313949648</v>
      </c>
      <c r="M315">
        <f t="shared" si="46"/>
        <v>3.3139496480316666E-6</v>
      </c>
      <c r="N315">
        <f t="shared" si="47"/>
        <v>3.3139496480316666E-6</v>
      </c>
      <c r="O315">
        <f t="shared" si="48"/>
        <v>1.0982262269689207E-11</v>
      </c>
      <c r="P315" s="6">
        <f t="shared" si="49"/>
        <v>6.4348532714249891E-8</v>
      </c>
    </row>
    <row r="316" spans="1:16" x14ac:dyDescent="0.25">
      <c r="A316" s="1">
        <v>40864</v>
      </c>
      <c r="B316">
        <v>51.5</v>
      </c>
      <c r="C316">
        <f t="shared" si="40"/>
        <v>51.595446853524138</v>
      </c>
      <c r="D316">
        <f t="shared" si="41"/>
        <v>9.5446853524137509E-2</v>
      </c>
      <c r="E316">
        <f t="shared" si="42"/>
        <v>9.5446853524137509E-2</v>
      </c>
      <c r="F316">
        <f t="shared" si="43"/>
        <v>9.1101018476581613E-3</v>
      </c>
      <c r="G316" s="6">
        <f t="shared" si="44"/>
        <v>1.853336961633738E-3</v>
      </c>
      <c r="H316" s="6"/>
      <c r="I316" s="6"/>
      <c r="J316" s="6"/>
      <c r="K316" s="6"/>
      <c r="L316">
        <f t="shared" si="45"/>
        <v>51.50000066278993</v>
      </c>
      <c r="M316">
        <f t="shared" si="46"/>
        <v>6.6278992960633332E-7</v>
      </c>
      <c r="N316">
        <f t="shared" si="47"/>
        <v>6.6278992960633332E-7</v>
      </c>
      <c r="O316">
        <f t="shared" si="48"/>
        <v>4.3929049078756827E-13</v>
      </c>
      <c r="P316" s="6">
        <f t="shared" si="49"/>
        <v>1.2869707205367398E-8</v>
      </c>
    </row>
    <row r="317" spans="1:16" x14ac:dyDescent="0.25">
      <c r="A317" s="1">
        <v>40865</v>
      </c>
      <c r="B317">
        <v>51.499804763764203</v>
      </c>
      <c r="C317">
        <f t="shared" si="40"/>
        <v>51.576357482819319</v>
      </c>
      <c r="D317">
        <f t="shared" si="41"/>
        <v>7.6552719055115404E-2</v>
      </c>
      <c r="E317">
        <f t="shared" si="42"/>
        <v>7.6552719055115404E-2</v>
      </c>
      <c r="F317">
        <f t="shared" si="43"/>
        <v>5.8603187947314289E-3</v>
      </c>
      <c r="G317" s="6">
        <f t="shared" si="44"/>
        <v>1.4864661993627341E-3</v>
      </c>
      <c r="H317" s="6"/>
      <c r="I317" s="6"/>
      <c r="J317" s="6"/>
      <c r="K317" s="6"/>
      <c r="L317">
        <f t="shared" si="45"/>
        <v>51.500000132557986</v>
      </c>
      <c r="M317">
        <f t="shared" si="46"/>
        <v>1.9536879378279082E-4</v>
      </c>
      <c r="N317">
        <f t="shared" si="47"/>
        <v>1.9536879378279082E-4</v>
      </c>
      <c r="O317">
        <f t="shared" si="48"/>
        <v>3.8168965584142641E-8</v>
      </c>
      <c r="P317" s="6">
        <f t="shared" si="49"/>
        <v>3.7935688015519023E-6</v>
      </c>
    </row>
    <row r="318" spans="1:16" x14ac:dyDescent="0.25">
      <c r="A318" s="1">
        <v>40866</v>
      </c>
      <c r="B318">
        <v>51.500265251989397</v>
      </c>
      <c r="C318">
        <f t="shared" si="40"/>
        <v>51.5610469390083</v>
      </c>
      <c r="D318">
        <f t="shared" si="41"/>
        <v>6.078168701890263E-2</v>
      </c>
      <c r="E318">
        <f t="shared" si="42"/>
        <v>6.078168701890263E-2</v>
      </c>
      <c r="F318">
        <f t="shared" si="43"/>
        <v>3.6944134768638367E-3</v>
      </c>
      <c r="G318" s="6">
        <f t="shared" si="44"/>
        <v>1.1802208536499665E-3</v>
      </c>
      <c r="H318" s="6"/>
      <c r="I318" s="6"/>
      <c r="J318" s="6"/>
      <c r="K318" s="6"/>
      <c r="L318">
        <f t="shared" si="45"/>
        <v>51.49984383752296</v>
      </c>
      <c r="M318">
        <f t="shared" si="46"/>
        <v>-4.2141446643739755E-4</v>
      </c>
      <c r="N318">
        <f t="shared" si="47"/>
        <v>4.2141446643739755E-4</v>
      </c>
      <c r="O318">
        <f t="shared" si="48"/>
        <v>1.7759015252271646E-7</v>
      </c>
      <c r="P318" s="6">
        <f t="shared" si="49"/>
        <v>8.1828299861824729E-6</v>
      </c>
    </row>
    <row r="319" spans="1:16" x14ac:dyDescent="0.25">
      <c r="A319" s="1">
        <v>40867</v>
      </c>
      <c r="B319">
        <v>51.499592502037501</v>
      </c>
      <c r="C319">
        <f t="shared" si="40"/>
        <v>51.548890601604519</v>
      </c>
      <c r="D319">
        <f t="shared" si="41"/>
        <v>4.9298099567018028E-2</v>
      </c>
      <c r="E319">
        <f t="shared" si="42"/>
        <v>4.9298099567018028E-2</v>
      </c>
      <c r="F319">
        <f t="shared" si="43"/>
        <v>2.4303026209196231E-3</v>
      </c>
      <c r="G319" s="6">
        <f t="shared" si="44"/>
        <v>9.5725222612329654E-4</v>
      </c>
      <c r="H319" s="6"/>
      <c r="I319" s="6"/>
      <c r="J319" s="6"/>
      <c r="K319" s="6"/>
      <c r="L319">
        <f t="shared" si="45"/>
        <v>51.500180969096114</v>
      </c>
      <c r="M319">
        <f t="shared" si="46"/>
        <v>5.8846705861270721E-4</v>
      </c>
      <c r="N319">
        <f t="shared" si="47"/>
        <v>5.8846705861270721E-4</v>
      </c>
      <c r="O319">
        <f t="shared" si="48"/>
        <v>3.4629347907229138E-7</v>
      </c>
      <c r="P319" s="6">
        <f t="shared" si="49"/>
        <v>1.1426504675116202E-5</v>
      </c>
    </row>
    <row r="320" spans="1:16" x14ac:dyDescent="0.25">
      <c r="A320" s="1">
        <v>40868</v>
      </c>
      <c r="B320">
        <v>51.5</v>
      </c>
      <c r="C320">
        <f t="shared" si="40"/>
        <v>51.53903098169112</v>
      </c>
      <c r="D320">
        <f t="shared" si="41"/>
        <v>3.9030981691119848E-2</v>
      </c>
      <c r="E320">
        <f t="shared" si="42"/>
        <v>3.9030981691119848E-2</v>
      </c>
      <c r="F320">
        <f t="shared" si="43"/>
        <v>1.5234175317725329E-3</v>
      </c>
      <c r="G320" s="6">
        <f t="shared" si="44"/>
        <v>7.5788313963339512E-4</v>
      </c>
      <c r="H320" s="6"/>
      <c r="I320" s="6"/>
      <c r="J320" s="6"/>
      <c r="K320" s="6"/>
      <c r="L320">
        <f t="shared" si="45"/>
        <v>51.499710195449225</v>
      </c>
      <c r="M320">
        <f t="shared" si="46"/>
        <v>-2.8980455077487477E-4</v>
      </c>
      <c r="N320">
        <f t="shared" si="47"/>
        <v>2.8980455077487477E-4</v>
      </c>
      <c r="O320">
        <f t="shared" si="48"/>
        <v>8.3986677649826964E-8</v>
      </c>
      <c r="P320" s="6">
        <f t="shared" si="49"/>
        <v>5.6273044969577974E-6</v>
      </c>
    </row>
    <row r="321" spans="1:16" x14ac:dyDescent="0.25">
      <c r="A321" s="1">
        <v>40869</v>
      </c>
      <c r="B321">
        <v>51.503225806451603</v>
      </c>
      <c r="C321">
        <f t="shared" si="40"/>
        <v>51.531224785352904</v>
      </c>
      <c r="D321">
        <f t="shared" si="41"/>
        <v>2.7998978901301541E-2</v>
      </c>
      <c r="E321">
        <f t="shared" si="42"/>
        <v>2.7998978901301541E-2</v>
      </c>
      <c r="F321">
        <f t="shared" si="43"/>
        <v>7.8394281951552883E-4</v>
      </c>
      <c r="G321" s="6">
        <f t="shared" si="44"/>
        <v>5.436354415259601E-4</v>
      </c>
      <c r="H321" s="6"/>
      <c r="I321" s="6"/>
      <c r="J321" s="6"/>
      <c r="K321" s="6"/>
      <c r="L321">
        <f t="shared" si="45"/>
        <v>51.499942039089845</v>
      </c>
      <c r="M321">
        <f t="shared" si="46"/>
        <v>-3.2837673617578389E-3</v>
      </c>
      <c r="N321">
        <f t="shared" si="47"/>
        <v>3.2837673617578389E-3</v>
      </c>
      <c r="O321">
        <f t="shared" si="48"/>
        <v>1.0783128086146038E-5</v>
      </c>
      <c r="P321" s="6">
        <f t="shared" si="49"/>
        <v>6.3762544805688725E-5</v>
      </c>
    </row>
    <row r="322" spans="1:16" x14ac:dyDescent="0.25">
      <c r="A322" s="1">
        <v>40870</v>
      </c>
      <c r="B322">
        <v>51.5</v>
      </c>
      <c r="C322">
        <f t="shared" si="40"/>
        <v>51.525624989572648</v>
      </c>
      <c r="D322">
        <f t="shared" si="41"/>
        <v>2.562498957264836E-2</v>
      </c>
      <c r="E322">
        <f t="shared" si="42"/>
        <v>2.562498957264836E-2</v>
      </c>
      <c r="F322">
        <f t="shared" si="43"/>
        <v>6.5664009059833721E-4</v>
      </c>
      <c r="G322" s="6">
        <f t="shared" si="44"/>
        <v>4.9757261306113316E-4</v>
      </c>
      <c r="H322" s="6"/>
      <c r="I322" s="6"/>
      <c r="J322" s="6"/>
      <c r="K322" s="6"/>
      <c r="L322">
        <f t="shared" si="45"/>
        <v>51.502569052979254</v>
      </c>
      <c r="M322">
        <f t="shared" si="46"/>
        <v>2.5690529792541383E-3</v>
      </c>
      <c r="N322">
        <f t="shared" si="47"/>
        <v>2.5690529792541383E-3</v>
      </c>
      <c r="O322">
        <f t="shared" si="48"/>
        <v>6.6000332102145639E-6</v>
      </c>
      <c r="P322" s="6">
        <f t="shared" si="49"/>
        <v>4.9882035527420491E-5</v>
      </c>
    </row>
    <row r="323" spans="1:16" x14ac:dyDescent="0.25">
      <c r="A323" s="1">
        <v>40871</v>
      </c>
      <c r="B323">
        <v>51.5</v>
      </c>
      <c r="C323">
        <f t="shared" si="40"/>
        <v>51.520499991658127</v>
      </c>
      <c r="D323">
        <f t="shared" si="41"/>
        <v>2.0499991658127215E-2</v>
      </c>
      <c r="E323">
        <f t="shared" si="42"/>
        <v>2.0499991658127215E-2</v>
      </c>
      <c r="F323">
        <f t="shared" si="43"/>
        <v>4.202496579832854E-4</v>
      </c>
      <c r="G323" s="6">
        <f t="shared" si="44"/>
        <v>3.9805809044907213E-4</v>
      </c>
      <c r="H323" s="6"/>
      <c r="I323" s="6"/>
      <c r="J323" s="6"/>
      <c r="K323" s="6"/>
      <c r="L323">
        <f t="shared" si="45"/>
        <v>51.500513810595855</v>
      </c>
      <c r="M323">
        <f t="shared" si="46"/>
        <v>5.1381059585509092E-4</v>
      </c>
      <c r="N323">
        <f t="shared" si="47"/>
        <v>5.1381059585509092E-4</v>
      </c>
      <c r="O323">
        <f t="shared" si="48"/>
        <v>2.6400132841296359E-7</v>
      </c>
      <c r="P323" s="6">
        <f t="shared" si="49"/>
        <v>9.9768052362494705E-6</v>
      </c>
    </row>
    <row r="324" spans="1:16" x14ac:dyDescent="0.25">
      <c r="A324" s="1">
        <v>40872</v>
      </c>
      <c r="B324">
        <v>51.5</v>
      </c>
      <c r="C324">
        <f t="shared" ref="C324:C387" si="50">0.2*B323+0.8*C323</f>
        <v>51.516399993326502</v>
      </c>
      <c r="D324">
        <f t="shared" ref="D324:D387" si="51">$C324-$B324</f>
        <v>1.6399993326501772E-2</v>
      </c>
      <c r="E324">
        <f t="shared" ref="E324:E387" si="52">ABS($D324)</f>
        <v>1.6399993326501772E-2</v>
      </c>
      <c r="F324">
        <f t="shared" ref="F324:F387" si="53">POWER($D324,2)</f>
        <v>2.6895978110930266E-4</v>
      </c>
      <c r="G324" s="6">
        <f t="shared" ref="G324:G387" si="54">$E324/$B324</f>
        <v>3.1844647235925773E-4</v>
      </c>
      <c r="H324" s="6"/>
      <c r="I324" s="6"/>
      <c r="J324" s="6"/>
      <c r="K324" s="6"/>
      <c r="L324">
        <f t="shared" ref="L324:L387" si="55">0.8*B323+0.2*L323</f>
        <v>51.500102762119177</v>
      </c>
      <c r="M324">
        <f t="shared" ref="M324:M387" si="56">$L324-$B324</f>
        <v>1.0276211917670253E-4</v>
      </c>
      <c r="N324">
        <f t="shared" ref="N324:N387" si="57">ABS($M324)</f>
        <v>1.0276211917670253E-4</v>
      </c>
      <c r="O324">
        <f t="shared" ref="O324:O387" si="58">POWER($N324,2)</f>
        <v>1.0560053137686814E-8</v>
      </c>
      <c r="P324" s="6">
        <f t="shared" ref="P324:P387" si="59">$N324/$L324</f>
        <v>1.9953769733502174E-6</v>
      </c>
    </row>
    <row r="325" spans="1:16" x14ac:dyDescent="0.25">
      <c r="A325" s="1">
        <v>40873</v>
      </c>
      <c r="B325">
        <v>51.5</v>
      </c>
      <c r="C325">
        <f t="shared" si="50"/>
        <v>51.51311999466121</v>
      </c>
      <c r="D325">
        <f t="shared" si="51"/>
        <v>1.3119994661209944E-2</v>
      </c>
      <c r="E325">
        <f t="shared" si="52"/>
        <v>1.3119994661209944E-2</v>
      </c>
      <c r="F325">
        <f t="shared" si="53"/>
        <v>1.7213425991017742E-4</v>
      </c>
      <c r="G325" s="6">
        <f t="shared" si="54"/>
        <v>2.5475717788757174E-4</v>
      </c>
      <c r="H325" s="6"/>
      <c r="I325" s="6"/>
      <c r="J325" s="6"/>
      <c r="K325" s="6"/>
      <c r="L325">
        <f t="shared" si="55"/>
        <v>51.500020552423841</v>
      </c>
      <c r="M325">
        <f t="shared" si="56"/>
        <v>2.0552423841024847E-5</v>
      </c>
      <c r="N325">
        <f t="shared" si="57"/>
        <v>2.0552423841024847E-5</v>
      </c>
      <c r="O325">
        <f t="shared" si="58"/>
        <v>4.2240212574112655E-10</v>
      </c>
      <c r="P325" s="6">
        <f t="shared" si="59"/>
        <v>3.9907603182611838E-7</v>
      </c>
    </row>
    <row r="326" spans="1:16" x14ac:dyDescent="0.25">
      <c r="A326" s="1">
        <v>40874</v>
      </c>
      <c r="B326">
        <v>51.5</v>
      </c>
      <c r="C326">
        <f t="shared" si="50"/>
        <v>51.510495995728974</v>
      </c>
      <c r="D326">
        <f t="shared" si="51"/>
        <v>1.0495995728973639E-2</v>
      </c>
      <c r="E326">
        <f t="shared" si="52"/>
        <v>1.0495995728973639E-2</v>
      </c>
      <c r="F326">
        <f t="shared" si="53"/>
        <v>1.1016592634263288E-4</v>
      </c>
      <c r="G326" s="6">
        <f t="shared" si="54"/>
        <v>2.0380574231016775E-4</v>
      </c>
      <c r="H326" s="6"/>
      <c r="I326" s="6"/>
      <c r="J326" s="6"/>
      <c r="K326" s="6"/>
      <c r="L326">
        <f t="shared" si="55"/>
        <v>51.500004110484774</v>
      </c>
      <c r="M326">
        <f t="shared" si="56"/>
        <v>4.1104847738893113E-6</v>
      </c>
      <c r="N326">
        <f t="shared" si="57"/>
        <v>4.1104847738893113E-6</v>
      </c>
      <c r="O326">
        <f t="shared" si="58"/>
        <v>1.6896085076375864E-11</v>
      </c>
      <c r="P326" s="6">
        <f t="shared" si="59"/>
        <v>7.9815231957476033E-8</v>
      </c>
    </row>
    <row r="327" spans="1:16" x14ac:dyDescent="0.25">
      <c r="A327" s="1">
        <v>40875</v>
      </c>
      <c r="B327">
        <v>51.5</v>
      </c>
      <c r="C327">
        <f t="shared" si="50"/>
        <v>51.508396796583185</v>
      </c>
      <c r="D327">
        <f t="shared" si="51"/>
        <v>8.3967965831845959E-3</v>
      </c>
      <c r="E327">
        <f t="shared" si="52"/>
        <v>8.3967965831845959E-3</v>
      </c>
      <c r="F327">
        <f t="shared" si="53"/>
        <v>7.0506192859380503E-5</v>
      </c>
      <c r="G327" s="6">
        <f t="shared" si="54"/>
        <v>1.6304459384824458E-4</v>
      </c>
      <c r="H327" s="6"/>
      <c r="I327" s="6"/>
      <c r="J327" s="6"/>
      <c r="K327" s="6"/>
      <c r="L327">
        <f t="shared" si="55"/>
        <v>51.500000822096958</v>
      </c>
      <c r="M327">
        <f t="shared" si="56"/>
        <v>8.2209695762003321E-7</v>
      </c>
      <c r="N327">
        <f t="shared" si="57"/>
        <v>8.2209695762003321E-7</v>
      </c>
      <c r="O327">
        <f t="shared" si="58"/>
        <v>6.7584340772811463E-13</v>
      </c>
      <c r="P327" s="6">
        <f t="shared" si="59"/>
        <v>1.5963047465958456E-8</v>
      </c>
    </row>
    <row r="328" spans="1:16" x14ac:dyDescent="0.25">
      <c r="A328" s="1">
        <v>40876</v>
      </c>
      <c r="B328">
        <v>51.499831479609</v>
      </c>
      <c r="C328">
        <f t="shared" si="50"/>
        <v>51.506717437266545</v>
      </c>
      <c r="D328">
        <f t="shared" si="51"/>
        <v>6.88595765754485E-3</v>
      </c>
      <c r="E328">
        <f t="shared" si="52"/>
        <v>6.88595765754485E-3</v>
      </c>
      <c r="F328">
        <f t="shared" si="53"/>
        <v>4.7416412861500556E-5</v>
      </c>
      <c r="G328" s="6">
        <f t="shared" si="54"/>
        <v>1.337083532063847E-4</v>
      </c>
      <c r="H328" s="6"/>
      <c r="I328" s="6"/>
      <c r="J328" s="6"/>
      <c r="K328" s="6"/>
      <c r="L328">
        <f t="shared" si="55"/>
        <v>51.500000164419397</v>
      </c>
      <c r="M328">
        <f t="shared" si="56"/>
        <v>1.6868481039722383E-4</v>
      </c>
      <c r="N328">
        <f t="shared" si="57"/>
        <v>1.6868481039722383E-4</v>
      </c>
      <c r="O328">
        <f t="shared" si="58"/>
        <v>2.8454565258747353E-8</v>
      </c>
      <c r="P328" s="6">
        <f t="shared" si="59"/>
        <v>3.2754332011393997E-6</v>
      </c>
    </row>
    <row r="329" spans="1:16" x14ac:dyDescent="0.25">
      <c r="A329" s="1">
        <v>40877</v>
      </c>
      <c r="B329">
        <v>51.503875968992197</v>
      </c>
      <c r="C329">
        <f t="shared" si="50"/>
        <v>51.505340245735034</v>
      </c>
      <c r="D329">
        <f t="shared" si="51"/>
        <v>1.4642767428370007E-3</v>
      </c>
      <c r="E329">
        <f t="shared" si="52"/>
        <v>1.4642767428370007E-3</v>
      </c>
      <c r="F329">
        <f t="shared" si="53"/>
        <v>2.144106379613336E-6</v>
      </c>
      <c r="G329" s="6">
        <f t="shared" si="54"/>
        <v>2.8430418396443902E-5</v>
      </c>
      <c r="H329" s="6"/>
      <c r="I329" s="6"/>
      <c r="J329" s="6"/>
      <c r="K329" s="6"/>
      <c r="L329">
        <f t="shared" si="55"/>
        <v>51.499865216571081</v>
      </c>
      <c r="M329">
        <f t="shared" si="56"/>
        <v>-4.0107524211165924E-3</v>
      </c>
      <c r="N329">
        <f t="shared" si="57"/>
        <v>4.0107524211165924E-3</v>
      </c>
      <c r="O329">
        <f t="shared" si="58"/>
        <v>1.6086134983492606E-5</v>
      </c>
      <c r="P329" s="6">
        <f t="shared" si="59"/>
        <v>7.7878891609721237E-5</v>
      </c>
    </row>
    <row r="330" spans="1:16" x14ac:dyDescent="0.25">
      <c r="A330" s="1">
        <v>40878</v>
      </c>
      <c r="B330">
        <v>90.337905236907702</v>
      </c>
      <c r="C330">
        <f t="shared" si="50"/>
        <v>51.505047390386466</v>
      </c>
      <c r="D330">
        <f t="shared" si="51"/>
        <v>-38.832857846521236</v>
      </c>
      <c r="E330">
        <f t="shared" si="52"/>
        <v>38.832857846521236</v>
      </c>
      <c r="F330">
        <f t="shared" si="53"/>
        <v>1507.990848528126</v>
      </c>
      <c r="G330" s="6">
        <f t="shared" si="54"/>
        <v>0.42986227923575993</v>
      </c>
      <c r="H330" s="6"/>
      <c r="I330" s="6"/>
      <c r="J330" s="6"/>
      <c r="K330" s="6"/>
      <c r="L330">
        <f t="shared" si="55"/>
        <v>51.503073818507978</v>
      </c>
      <c r="M330">
        <f t="shared" si="56"/>
        <v>-38.834831418399723</v>
      </c>
      <c r="N330">
        <f t="shared" si="57"/>
        <v>38.834831418399723</v>
      </c>
      <c r="O330">
        <f t="shared" si="58"/>
        <v>1508.1441312955262</v>
      </c>
      <c r="P330" s="6">
        <f t="shared" si="59"/>
        <v>0.75402939162912963</v>
      </c>
    </row>
    <row r="331" spans="1:16" x14ac:dyDescent="0.25">
      <c r="A331" s="1">
        <v>40879</v>
      </c>
      <c r="B331">
        <v>92.8333333333333</v>
      </c>
      <c r="C331">
        <f t="shared" si="50"/>
        <v>59.271618959690713</v>
      </c>
      <c r="D331">
        <f t="shared" si="51"/>
        <v>-33.561714373642587</v>
      </c>
      <c r="E331">
        <f t="shared" si="52"/>
        <v>33.561714373642587</v>
      </c>
      <c r="F331">
        <f t="shared" si="53"/>
        <v>1126.3886716979675</v>
      </c>
      <c r="G331" s="6">
        <f t="shared" si="54"/>
        <v>0.3615265462151806</v>
      </c>
      <c r="H331" s="6"/>
      <c r="I331" s="6"/>
      <c r="J331" s="6"/>
      <c r="K331" s="6"/>
      <c r="L331">
        <f t="shared" si="55"/>
        <v>82.570938953227767</v>
      </c>
      <c r="M331">
        <f t="shared" si="56"/>
        <v>-10.262394380105533</v>
      </c>
      <c r="N331">
        <f t="shared" si="57"/>
        <v>10.262394380105533</v>
      </c>
      <c r="O331">
        <f t="shared" si="58"/>
        <v>105.31673841282164</v>
      </c>
      <c r="P331" s="6">
        <f t="shared" si="59"/>
        <v>0.12428579001528198</v>
      </c>
    </row>
    <row r="332" spans="1:16" x14ac:dyDescent="0.25">
      <c r="A332" s="1">
        <v>40880</v>
      </c>
      <c r="B332">
        <v>92.532728609953395</v>
      </c>
      <c r="C332">
        <f t="shared" si="50"/>
        <v>65.983961834419233</v>
      </c>
      <c r="D332">
        <f t="shared" si="51"/>
        <v>-26.548766775534162</v>
      </c>
      <c r="E332">
        <f t="shared" si="52"/>
        <v>26.548766775534162</v>
      </c>
      <c r="F332">
        <f t="shared" si="53"/>
        <v>704.83701730170662</v>
      </c>
      <c r="G332" s="6">
        <f t="shared" si="54"/>
        <v>0.28691217879722625</v>
      </c>
      <c r="H332" s="6"/>
      <c r="I332" s="6"/>
      <c r="J332" s="6"/>
      <c r="K332" s="6"/>
      <c r="L332">
        <f t="shared" si="55"/>
        <v>90.780854457312188</v>
      </c>
      <c r="M332">
        <f t="shared" si="56"/>
        <v>-1.7518741526412072</v>
      </c>
      <c r="N332">
        <f t="shared" si="57"/>
        <v>1.7518741526412072</v>
      </c>
      <c r="O332">
        <f t="shared" si="58"/>
        <v>3.0690630466923476</v>
      </c>
      <c r="P332" s="6">
        <f t="shared" si="59"/>
        <v>1.929783722695615E-2</v>
      </c>
    </row>
    <row r="333" spans="1:16" x14ac:dyDescent="0.25">
      <c r="A333" s="1">
        <v>40881</v>
      </c>
      <c r="B333">
        <v>94.769938650306699</v>
      </c>
      <c r="C333">
        <f t="shared" si="50"/>
        <v>71.293715189526068</v>
      </c>
      <c r="D333">
        <f t="shared" si="51"/>
        <v>-23.476223460780631</v>
      </c>
      <c r="E333">
        <f t="shared" si="52"/>
        <v>23.476223460780631</v>
      </c>
      <c r="F333">
        <f t="shared" si="53"/>
        <v>551.13306798050689</v>
      </c>
      <c r="G333" s="6">
        <f t="shared" si="54"/>
        <v>0.24771804007815146</v>
      </c>
      <c r="H333" s="6"/>
      <c r="I333" s="6"/>
      <c r="J333" s="6"/>
      <c r="K333" s="6"/>
      <c r="L333">
        <f t="shared" si="55"/>
        <v>92.182353779425156</v>
      </c>
      <c r="M333">
        <f t="shared" si="56"/>
        <v>-2.5875848708815425</v>
      </c>
      <c r="N333">
        <f t="shared" si="57"/>
        <v>2.5875848708815425</v>
      </c>
      <c r="O333">
        <f t="shared" si="58"/>
        <v>6.6955954640150495</v>
      </c>
      <c r="P333" s="6">
        <f t="shared" si="59"/>
        <v>2.8070284222435252E-2</v>
      </c>
    </row>
    <row r="334" spans="1:16" x14ac:dyDescent="0.25">
      <c r="A334" s="1">
        <v>40882</v>
      </c>
      <c r="B334">
        <v>94.880255941499101</v>
      </c>
      <c r="C334">
        <f t="shared" si="50"/>
        <v>75.988959881682192</v>
      </c>
      <c r="D334">
        <f t="shared" si="51"/>
        <v>-18.891296059816909</v>
      </c>
      <c r="E334">
        <f t="shared" si="52"/>
        <v>18.891296059816909</v>
      </c>
      <c r="F334">
        <f t="shared" si="53"/>
        <v>356.88106681965388</v>
      </c>
      <c r="G334" s="6">
        <f t="shared" si="54"/>
        <v>0.19910671479917624</v>
      </c>
      <c r="H334" s="6"/>
      <c r="I334" s="6"/>
      <c r="J334" s="6"/>
      <c r="K334" s="6"/>
      <c r="L334">
        <f t="shared" si="55"/>
        <v>94.252421676130382</v>
      </c>
      <c r="M334">
        <f t="shared" si="56"/>
        <v>-0.627834265368719</v>
      </c>
      <c r="N334">
        <f t="shared" si="57"/>
        <v>0.627834265368719</v>
      </c>
      <c r="O334">
        <f t="shared" si="58"/>
        <v>0.39417586477107908</v>
      </c>
      <c r="P334" s="6">
        <f t="shared" si="59"/>
        <v>6.6612003617910146E-3</v>
      </c>
    </row>
    <row r="335" spans="1:16" x14ac:dyDescent="0.25">
      <c r="A335" s="1">
        <v>40883</v>
      </c>
      <c r="B335">
        <v>92.731166150670802</v>
      </c>
      <c r="C335">
        <f t="shared" si="50"/>
        <v>79.767219093645579</v>
      </c>
      <c r="D335">
        <f t="shared" si="51"/>
        <v>-12.963947057025223</v>
      </c>
      <c r="E335">
        <f t="shared" si="52"/>
        <v>12.963947057025223</v>
      </c>
      <c r="F335">
        <f t="shared" si="53"/>
        <v>168.06392329735294</v>
      </c>
      <c r="G335" s="6">
        <f t="shared" si="54"/>
        <v>0.13980140221639437</v>
      </c>
      <c r="H335" s="6"/>
      <c r="I335" s="6"/>
      <c r="J335" s="6"/>
      <c r="K335" s="6"/>
      <c r="L335">
        <f t="shared" si="55"/>
        <v>94.754689088425351</v>
      </c>
      <c r="M335">
        <f t="shared" si="56"/>
        <v>2.0235229377545494</v>
      </c>
      <c r="N335">
        <f t="shared" si="57"/>
        <v>2.0235229377545494</v>
      </c>
      <c r="O335">
        <f t="shared" si="58"/>
        <v>4.0946450796188021</v>
      </c>
      <c r="P335" s="6">
        <f t="shared" si="59"/>
        <v>2.1355385756858872E-2</v>
      </c>
    </row>
    <row r="336" spans="1:16" x14ac:dyDescent="0.25">
      <c r="A336" s="1">
        <v>40884</v>
      </c>
      <c r="B336">
        <v>91.155539251650794</v>
      </c>
      <c r="C336">
        <f t="shared" si="50"/>
        <v>82.360008505050629</v>
      </c>
      <c r="D336">
        <f t="shared" si="51"/>
        <v>-8.7955307466001642</v>
      </c>
      <c r="E336">
        <f t="shared" si="52"/>
        <v>8.7955307466001642</v>
      </c>
      <c r="F336">
        <f t="shared" si="53"/>
        <v>77.361361114388842</v>
      </c>
      <c r="G336" s="6">
        <f t="shared" si="54"/>
        <v>9.648926240585956E-2</v>
      </c>
      <c r="H336" s="6"/>
      <c r="I336" s="6"/>
      <c r="J336" s="6"/>
      <c r="K336" s="6"/>
      <c r="L336">
        <f t="shared" si="55"/>
        <v>93.135870738221712</v>
      </c>
      <c r="M336">
        <f t="shared" si="56"/>
        <v>1.9803314865709183</v>
      </c>
      <c r="N336">
        <f t="shared" si="57"/>
        <v>1.9803314865709183</v>
      </c>
      <c r="O336">
        <f t="shared" si="58"/>
        <v>3.9217127967041829</v>
      </c>
      <c r="P336" s="6">
        <f t="shared" si="59"/>
        <v>2.1262822485839678E-2</v>
      </c>
    </row>
    <row r="337" spans="1:16" x14ac:dyDescent="0.25">
      <c r="A337" s="1">
        <v>40885</v>
      </c>
      <c r="B337">
        <v>92.152125279642107</v>
      </c>
      <c r="C337">
        <f t="shared" si="50"/>
        <v>84.119114654370662</v>
      </c>
      <c r="D337">
        <f t="shared" si="51"/>
        <v>-8.0330106252714444</v>
      </c>
      <c r="E337">
        <f t="shared" si="52"/>
        <v>8.0330106252714444</v>
      </c>
      <c r="F337">
        <f t="shared" si="53"/>
        <v>64.529259705723916</v>
      </c>
      <c r="G337" s="6">
        <f t="shared" si="54"/>
        <v>8.7171192209563361E-2</v>
      </c>
      <c r="H337" s="6"/>
      <c r="I337" s="6"/>
      <c r="J337" s="6"/>
      <c r="K337" s="6"/>
      <c r="L337">
        <f t="shared" si="55"/>
        <v>91.551605548964972</v>
      </c>
      <c r="M337">
        <f t="shared" si="56"/>
        <v>-0.60051973067713504</v>
      </c>
      <c r="N337">
        <f t="shared" si="57"/>
        <v>0.60051973067713504</v>
      </c>
      <c r="O337">
        <f t="shared" si="58"/>
        <v>0.3606239469325388</v>
      </c>
      <c r="P337" s="6">
        <f t="shared" si="59"/>
        <v>6.5593577204493296E-3</v>
      </c>
    </row>
    <row r="338" spans="1:16" x14ac:dyDescent="0.25">
      <c r="A338" s="1">
        <v>40886</v>
      </c>
      <c r="B338">
        <v>89.950600801068106</v>
      </c>
      <c r="C338">
        <f t="shared" si="50"/>
        <v>85.725716779424957</v>
      </c>
      <c r="D338">
        <f t="shared" si="51"/>
        <v>-4.2248840216431489</v>
      </c>
      <c r="E338">
        <f t="shared" si="52"/>
        <v>4.2248840216431489</v>
      </c>
      <c r="F338">
        <f t="shared" si="53"/>
        <v>17.849644996335588</v>
      </c>
      <c r="G338" s="6">
        <f t="shared" si="54"/>
        <v>4.6968936105126952E-2</v>
      </c>
      <c r="H338" s="6"/>
      <c r="I338" s="6"/>
      <c r="J338" s="6"/>
      <c r="K338" s="6"/>
      <c r="L338">
        <f t="shared" si="55"/>
        <v>92.032021333506677</v>
      </c>
      <c r="M338">
        <f t="shared" si="56"/>
        <v>2.0814205324385711</v>
      </c>
      <c r="N338">
        <f t="shared" si="57"/>
        <v>2.0814205324385711</v>
      </c>
      <c r="O338">
        <f t="shared" si="58"/>
        <v>4.3323114328568648</v>
      </c>
      <c r="P338" s="6">
        <f t="shared" si="59"/>
        <v>2.2616264450999027E-2</v>
      </c>
    </row>
    <row r="339" spans="1:16" x14ac:dyDescent="0.25">
      <c r="A339" s="1">
        <v>40887</v>
      </c>
      <c r="B339">
        <v>90.488439306358401</v>
      </c>
      <c r="C339">
        <f t="shared" si="50"/>
        <v>86.570693583753595</v>
      </c>
      <c r="D339">
        <f t="shared" si="51"/>
        <v>-3.9177457226048062</v>
      </c>
      <c r="E339">
        <f t="shared" si="52"/>
        <v>3.9177457226048062</v>
      </c>
      <c r="F339">
        <f t="shared" si="53"/>
        <v>15.348731546988255</v>
      </c>
      <c r="G339" s="6">
        <f t="shared" si="54"/>
        <v>4.3295538663683374E-2</v>
      </c>
      <c r="H339" s="6"/>
      <c r="I339" s="6"/>
      <c r="J339" s="6"/>
      <c r="K339" s="6"/>
      <c r="L339">
        <f t="shared" si="55"/>
        <v>90.366884907555828</v>
      </c>
      <c r="M339">
        <f t="shared" si="56"/>
        <v>-0.1215543988025729</v>
      </c>
      <c r="N339">
        <f t="shared" si="57"/>
        <v>0.1215543988025729</v>
      </c>
      <c r="O339">
        <f t="shared" si="58"/>
        <v>1.4775471868254937E-2</v>
      </c>
      <c r="P339" s="6">
        <f t="shared" si="59"/>
        <v>1.345121046574987E-3</v>
      </c>
    </row>
    <row r="340" spans="1:16" x14ac:dyDescent="0.25">
      <c r="A340" s="1">
        <v>40888</v>
      </c>
      <c r="B340">
        <v>92.7264150943396</v>
      </c>
      <c r="C340">
        <f t="shared" si="50"/>
        <v>87.354242728274556</v>
      </c>
      <c r="D340">
        <f t="shared" si="51"/>
        <v>-5.372172366065044</v>
      </c>
      <c r="E340">
        <f t="shared" si="52"/>
        <v>5.372172366065044</v>
      </c>
      <c r="F340">
        <f t="shared" si="53"/>
        <v>28.860235930712893</v>
      </c>
      <c r="G340" s="6">
        <f t="shared" si="54"/>
        <v>5.7935728029595561E-2</v>
      </c>
      <c r="H340" s="6"/>
      <c r="I340" s="6"/>
      <c r="J340" s="6"/>
      <c r="K340" s="6"/>
      <c r="L340">
        <f t="shared" si="55"/>
        <v>90.464128426597881</v>
      </c>
      <c r="M340">
        <f t="shared" si="56"/>
        <v>-2.2622866677417193</v>
      </c>
      <c r="N340">
        <f t="shared" si="57"/>
        <v>2.2622866677417193</v>
      </c>
      <c r="O340">
        <f t="shared" si="58"/>
        <v>5.1179409670419318</v>
      </c>
      <c r="P340" s="6">
        <f t="shared" si="59"/>
        <v>2.5007555006483335E-2</v>
      </c>
    </row>
    <row r="341" spans="1:16" x14ac:dyDescent="0.25">
      <c r="A341" s="1">
        <v>40889</v>
      </c>
      <c r="B341">
        <v>88.346774193548399</v>
      </c>
      <c r="C341">
        <f t="shared" si="50"/>
        <v>88.428677201487574</v>
      </c>
      <c r="D341">
        <f t="shared" si="51"/>
        <v>8.1903007939175154E-2</v>
      </c>
      <c r="E341">
        <f t="shared" si="52"/>
        <v>8.1903007939175154E-2</v>
      </c>
      <c r="F341">
        <f t="shared" si="53"/>
        <v>6.7081027094845879E-3</v>
      </c>
      <c r="G341" s="6">
        <f t="shared" si="54"/>
        <v>9.2706280095460687E-4</v>
      </c>
      <c r="H341" s="6"/>
      <c r="I341" s="6"/>
      <c r="J341" s="6"/>
      <c r="K341" s="6"/>
      <c r="L341">
        <f t="shared" si="55"/>
        <v>92.273957760791262</v>
      </c>
      <c r="M341">
        <f t="shared" si="56"/>
        <v>3.9271835672428637</v>
      </c>
      <c r="N341">
        <f t="shared" si="57"/>
        <v>3.9271835672428637</v>
      </c>
      <c r="O341">
        <f t="shared" si="58"/>
        <v>15.422770770822384</v>
      </c>
      <c r="P341" s="6">
        <f t="shared" si="59"/>
        <v>4.2560042535767215E-2</v>
      </c>
    </row>
    <row r="342" spans="1:16" x14ac:dyDescent="0.25">
      <c r="A342" s="1">
        <v>40890</v>
      </c>
      <c r="B342">
        <v>89.237055520898295</v>
      </c>
      <c r="C342">
        <f t="shared" si="50"/>
        <v>88.412296599899747</v>
      </c>
      <c r="D342">
        <f t="shared" si="51"/>
        <v>-0.82475892099854775</v>
      </c>
      <c r="E342">
        <f t="shared" si="52"/>
        <v>0.82475892099854775</v>
      </c>
      <c r="F342">
        <f t="shared" si="53"/>
        <v>0.68022727776668868</v>
      </c>
      <c r="G342" s="6">
        <f t="shared" si="54"/>
        <v>9.24233678693487E-3</v>
      </c>
      <c r="H342" s="6"/>
      <c r="I342" s="6"/>
      <c r="J342" s="6"/>
      <c r="K342" s="6"/>
      <c r="L342">
        <f t="shared" si="55"/>
        <v>89.132210906996974</v>
      </c>
      <c r="M342">
        <f t="shared" si="56"/>
        <v>-0.10484461390132083</v>
      </c>
      <c r="N342">
        <f t="shared" si="57"/>
        <v>0.10484461390132083</v>
      </c>
      <c r="O342">
        <f t="shared" si="58"/>
        <v>1.0992393064117036E-2</v>
      </c>
      <c r="P342" s="6">
        <f t="shared" si="59"/>
        <v>1.1762819841944527E-3</v>
      </c>
    </row>
    <row r="343" spans="1:16" x14ac:dyDescent="0.25">
      <c r="A343" s="1">
        <v>40891</v>
      </c>
      <c r="B343">
        <v>92.813358302122396</v>
      </c>
      <c r="C343">
        <f t="shared" si="50"/>
        <v>88.577248384099462</v>
      </c>
      <c r="D343">
        <f t="shared" si="51"/>
        <v>-4.2361099180229331</v>
      </c>
      <c r="E343">
        <f t="shared" si="52"/>
        <v>4.2361099180229331</v>
      </c>
      <c r="F343">
        <f t="shared" si="53"/>
        <v>17.944627237572263</v>
      </c>
      <c r="G343" s="6">
        <f t="shared" si="54"/>
        <v>4.5641166266537997E-2</v>
      </c>
      <c r="H343" s="6"/>
      <c r="I343" s="6"/>
      <c r="J343" s="6"/>
      <c r="K343" s="6"/>
      <c r="L343">
        <f t="shared" si="55"/>
        <v>89.216086598118039</v>
      </c>
      <c r="M343">
        <f t="shared" si="56"/>
        <v>-3.5972717040043563</v>
      </c>
      <c r="N343">
        <f t="shared" si="57"/>
        <v>3.5972717040043563</v>
      </c>
      <c r="O343">
        <f t="shared" si="58"/>
        <v>12.940363712430404</v>
      </c>
      <c r="P343" s="6">
        <f t="shared" si="59"/>
        <v>4.0320886525863804E-2</v>
      </c>
    </row>
    <row r="344" spans="1:16" x14ac:dyDescent="0.25">
      <c r="A344" s="1">
        <v>40892</v>
      </c>
      <c r="B344">
        <v>92.378904481665899</v>
      </c>
      <c r="C344">
        <f t="shared" si="50"/>
        <v>89.42447036770406</v>
      </c>
      <c r="D344">
        <f t="shared" si="51"/>
        <v>-2.9544341139618382</v>
      </c>
      <c r="E344">
        <f t="shared" si="52"/>
        <v>2.9544341139618382</v>
      </c>
      <c r="F344">
        <f t="shared" si="53"/>
        <v>8.7286809337414724</v>
      </c>
      <c r="G344" s="6">
        <f t="shared" si="54"/>
        <v>3.198169680122364E-2</v>
      </c>
      <c r="H344" s="6"/>
      <c r="I344" s="6"/>
      <c r="J344" s="6"/>
      <c r="K344" s="6"/>
      <c r="L344">
        <f t="shared" si="55"/>
        <v>92.09390396132153</v>
      </c>
      <c r="M344">
        <f t="shared" si="56"/>
        <v>-0.28500052034436862</v>
      </c>
      <c r="N344">
        <f t="shared" si="57"/>
        <v>0.28500052034436862</v>
      </c>
      <c r="O344">
        <f t="shared" si="58"/>
        <v>8.1225296596560873E-2</v>
      </c>
      <c r="P344" s="6">
        <f t="shared" si="59"/>
        <v>3.0946730248732407E-3</v>
      </c>
    </row>
    <row r="345" spans="1:16" x14ac:dyDescent="0.25">
      <c r="A345" s="1">
        <v>40893</v>
      </c>
      <c r="B345">
        <v>94.7554149428085</v>
      </c>
      <c r="C345">
        <f t="shared" si="50"/>
        <v>90.015357190496431</v>
      </c>
      <c r="D345">
        <f t="shared" si="51"/>
        <v>-4.7400577523120688</v>
      </c>
      <c r="E345">
        <f t="shared" si="52"/>
        <v>4.7400577523120688</v>
      </c>
      <c r="F345">
        <f t="shared" si="53"/>
        <v>22.468147495253742</v>
      </c>
      <c r="G345" s="6">
        <f t="shared" si="54"/>
        <v>5.0024135878387783E-2</v>
      </c>
      <c r="H345" s="6"/>
      <c r="I345" s="6"/>
      <c r="J345" s="6"/>
      <c r="K345" s="6"/>
      <c r="L345">
        <f t="shared" si="55"/>
        <v>92.321904377597036</v>
      </c>
      <c r="M345">
        <f t="shared" si="56"/>
        <v>-2.4335105652114635</v>
      </c>
      <c r="N345">
        <f t="shared" si="57"/>
        <v>2.4335105652114635</v>
      </c>
      <c r="O345">
        <f t="shared" si="58"/>
        <v>5.9219736709958166</v>
      </c>
      <c r="P345" s="6">
        <f t="shared" si="59"/>
        <v>2.6358972787848847E-2</v>
      </c>
    </row>
    <row r="346" spans="1:16" x14ac:dyDescent="0.25">
      <c r="A346" s="1">
        <v>40894</v>
      </c>
      <c r="B346">
        <v>92.064418212478898</v>
      </c>
      <c r="C346">
        <f t="shared" si="50"/>
        <v>90.963368740958856</v>
      </c>
      <c r="D346">
        <f t="shared" si="51"/>
        <v>-1.1010494715200423</v>
      </c>
      <c r="E346">
        <f t="shared" si="52"/>
        <v>1.1010494715200423</v>
      </c>
      <c r="F346">
        <f t="shared" si="53"/>
        <v>1.2123099387345644</v>
      </c>
      <c r="G346" s="6">
        <f t="shared" si="54"/>
        <v>1.1959554982239601E-2</v>
      </c>
      <c r="H346" s="6"/>
      <c r="I346" s="6"/>
      <c r="J346" s="6"/>
      <c r="K346" s="6"/>
      <c r="L346">
        <f t="shared" si="55"/>
        <v>94.268712829766216</v>
      </c>
      <c r="M346">
        <f t="shared" si="56"/>
        <v>2.2042946172873172</v>
      </c>
      <c r="N346">
        <f t="shared" si="57"/>
        <v>2.2042946172873172</v>
      </c>
      <c r="O346">
        <f t="shared" si="58"/>
        <v>4.8589147598018405</v>
      </c>
      <c r="P346" s="6">
        <f t="shared" si="59"/>
        <v>2.338309870919645E-2</v>
      </c>
    </row>
    <row r="347" spans="1:16" x14ac:dyDescent="0.25">
      <c r="A347" s="1">
        <v>40895</v>
      </c>
      <c r="B347">
        <v>96.400466562985997</v>
      </c>
      <c r="C347">
        <f t="shared" si="50"/>
        <v>91.183578635262876</v>
      </c>
      <c r="D347">
        <f t="shared" si="51"/>
        <v>-5.2168879277231213</v>
      </c>
      <c r="E347">
        <f t="shared" si="52"/>
        <v>5.2168879277231213</v>
      </c>
      <c r="F347">
        <f t="shared" si="53"/>
        <v>27.215919650423242</v>
      </c>
      <c r="G347" s="6">
        <f t="shared" si="54"/>
        <v>5.4116832767759672E-2</v>
      </c>
      <c r="H347" s="6"/>
      <c r="I347" s="6"/>
      <c r="J347" s="6"/>
      <c r="K347" s="6"/>
      <c r="L347">
        <f t="shared" si="55"/>
        <v>92.505277135936367</v>
      </c>
      <c r="M347">
        <f t="shared" si="56"/>
        <v>-3.8951894270496297</v>
      </c>
      <c r="N347">
        <f t="shared" si="57"/>
        <v>3.8951894270496297</v>
      </c>
      <c r="O347">
        <f t="shared" si="58"/>
        <v>15.172500672599222</v>
      </c>
      <c r="P347" s="6">
        <f t="shared" si="59"/>
        <v>4.2107753715776179E-2</v>
      </c>
    </row>
    <row r="348" spans="1:16" x14ac:dyDescent="0.25">
      <c r="A348" s="1">
        <v>40896</v>
      </c>
      <c r="B348">
        <v>93.123298638911095</v>
      </c>
      <c r="C348">
        <f t="shared" si="50"/>
        <v>92.226956220807509</v>
      </c>
      <c r="D348">
        <f t="shared" si="51"/>
        <v>-0.89634241810358617</v>
      </c>
      <c r="E348">
        <f t="shared" si="52"/>
        <v>0.89634241810358617</v>
      </c>
      <c r="F348">
        <f t="shared" si="53"/>
        <v>0.80342973049178412</v>
      </c>
      <c r="G348" s="6">
        <f t="shared" si="54"/>
        <v>9.6253293343826433E-3</v>
      </c>
      <c r="H348" s="6"/>
      <c r="I348" s="6"/>
      <c r="J348" s="6"/>
      <c r="K348" s="6"/>
      <c r="L348">
        <f t="shared" si="55"/>
        <v>95.621428677576091</v>
      </c>
      <c r="M348">
        <f t="shared" si="56"/>
        <v>2.4981300386649963</v>
      </c>
      <c r="N348">
        <f t="shared" si="57"/>
        <v>2.4981300386649963</v>
      </c>
      <c r="O348">
        <f t="shared" si="58"/>
        <v>6.240653690080376</v>
      </c>
      <c r="P348" s="6">
        <f t="shared" si="59"/>
        <v>2.6125211400975706E-2</v>
      </c>
    </row>
    <row r="349" spans="1:16" x14ac:dyDescent="0.25">
      <c r="A349" s="1">
        <v>40897</v>
      </c>
      <c r="B349">
        <v>91.946841294298906</v>
      </c>
      <c r="C349">
        <f t="shared" si="50"/>
        <v>92.406224704428226</v>
      </c>
      <c r="D349">
        <f t="shared" si="51"/>
        <v>0.45938341012931971</v>
      </c>
      <c r="E349">
        <f t="shared" si="52"/>
        <v>0.45938341012931971</v>
      </c>
      <c r="F349">
        <f t="shared" si="53"/>
        <v>0.21103311750204276</v>
      </c>
      <c r="G349" s="6">
        <f t="shared" si="54"/>
        <v>4.9961847918075621E-3</v>
      </c>
      <c r="H349" s="6"/>
      <c r="I349" s="6"/>
      <c r="J349" s="6"/>
      <c r="K349" s="6"/>
      <c r="L349">
        <f t="shared" si="55"/>
        <v>93.622924646644094</v>
      </c>
      <c r="M349">
        <f t="shared" si="56"/>
        <v>1.6760833523451879</v>
      </c>
      <c r="N349">
        <f t="shared" si="57"/>
        <v>1.6760833523451879</v>
      </c>
      <c r="O349">
        <f t="shared" si="58"/>
        <v>2.8092554040086832</v>
      </c>
      <c r="P349" s="6">
        <f t="shared" si="59"/>
        <v>1.7902488719201394E-2</v>
      </c>
    </row>
    <row r="350" spans="1:16" x14ac:dyDescent="0.25">
      <c r="A350" s="1">
        <v>40898</v>
      </c>
      <c r="B350">
        <v>92.442441720740206</v>
      </c>
      <c r="C350">
        <f t="shared" si="50"/>
        <v>92.314348022402356</v>
      </c>
      <c r="D350">
        <f t="shared" si="51"/>
        <v>-0.12809369833784956</v>
      </c>
      <c r="E350">
        <f t="shared" si="52"/>
        <v>0.12809369833784956</v>
      </c>
      <c r="F350">
        <f t="shared" si="53"/>
        <v>1.6407995553868002E-2</v>
      </c>
      <c r="G350" s="6">
        <f t="shared" si="54"/>
        <v>1.3856589673908485E-3</v>
      </c>
      <c r="H350" s="6"/>
      <c r="I350" s="6"/>
      <c r="J350" s="6"/>
      <c r="K350" s="6"/>
      <c r="L350">
        <f t="shared" si="55"/>
        <v>92.282057964767944</v>
      </c>
      <c r="M350">
        <f t="shared" si="56"/>
        <v>-0.16038375597226207</v>
      </c>
      <c r="N350">
        <f t="shared" si="57"/>
        <v>0.16038375597226207</v>
      </c>
      <c r="O350">
        <f t="shared" si="58"/>
        <v>2.5722949179770107E-2</v>
      </c>
      <c r="P350" s="6">
        <f t="shared" si="59"/>
        <v>1.7379733342476437E-3</v>
      </c>
    </row>
    <row r="351" spans="1:16" x14ac:dyDescent="0.25">
      <c r="A351" s="1">
        <v>40899</v>
      </c>
      <c r="B351">
        <v>96.585690515807002</v>
      </c>
      <c r="C351">
        <f t="shared" si="50"/>
        <v>92.33996676206992</v>
      </c>
      <c r="D351">
        <f t="shared" si="51"/>
        <v>-4.2457237537370816</v>
      </c>
      <c r="E351">
        <f t="shared" si="52"/>
        <v>4.2457237537370816</v>
      </c>
      <c r="F351">
        <f t="shared" si="53"/>
        <v>18.026170193047296</v>
      </c>
      <c r="G351" s="6">
        <f t="shared" si="54"/>
        <v>4.3958103224848152E-2</v>
      </c>
      <c r="H351" s="6"/>
      <c r="I351" s="6"/>
      <c r="J351" s="6"/>
      <c r="K351" s="6"/>
      <c r="L351">
        <f t="shared" si="55"/>
        <v>92.410364969545753</v>
      </c>
      <c r="M351">
        <f t="shared" si="56"/>
        <v>-4.1753255462612486</v>
      </c>
      <c r="N351">
        <f t="shared" si="57"/>
        <v>4.1753255462612486</v>
      </c>
      <c r="O351">
        <f t="shared" si="58"/>
        <v>17.433343417261796</v>
      </c>
      <c r="P351" s="6">
        <f t="shared" si="59"/>
        <v>4.5182437572205733E-2</v>
      </c>
    </row>
    <row r="352" spans="1:16" x14ac:dyDescent="0.25">
      <c r="A352" s="1">
        <v>40900</v>
      </c>
      <c r="B352">
        <v>93.398362892223702</v>
      </c>
      <c r="C352">
        <f t="shared" si="50"/>
        <v>93.189111512817334</v>
      </c>
      <c r="D352">
        <f t="shared" si="51"/>
        <v>-0.20925137940636773</v>
      </c>
      <c r="E352">
        <f t="shared" si="52"/>
        <v>0.20925137940636773</v>
      </c>
      <c r="F352">
        <f t="shared" si="53"/>
        <v>4.3786139783467661E-2</v>
      </c>
      <c r="G352" s="6">
        <f t="shared" si="54"/>
        <v>2.2404180643704826E-3</v>
      </c>
      <c r="H352" s="6"/>
      <c r="I352" s="6"/>
      <c r="J352" s="6"/>
      <c r="K352" s="6"/>
      <c r="L352">
        <f t="shared" si="55"/>
        <v>95.750625406554761</v>
      </c>
      <c r="M352">
        <f t="shared" si="56"/>
        <v>2.3522625143310592</v>
      </c>
      <c r="N352">
        <f t="shared" si="57"/>
        <v>2.3522625143310592</v>
      </c>
      <c r="O352">
        <f t="shared" si="58"/>
        <v>5.5331389363270764</v>
      </c>
      <c r="P352" s="6">
        <f t="shared" si="59"/>
        <v>2.4566549872059962E-2</v>
      </c>
    </row>
    <row r="353" spans="1:16" x14ac:dyDescent="0.25">
      <c r="A353" s="1">
        <v>40901</v>
      </c>
      <c r="B353">
        <v>93.498457742134505</v>
      </c>
      <c r="C353">
        <f t="shared" si="50"/>
        <v>93.230961788698608</v>
      </c>
      <c r="D353">
        <f t="shared" si="51"/>
        <v>-0.2674959534358976</v>
      </c>
      <c r="E353">
        <f t="shared" si="52"/>
        <v>0.2674959534358976</v>
      </c>
      <c r="F353">
        <f t="shared" si="53"/>
        <v>7.1554085104579904E-2</v>
      </c>
      <c r="G353" s="6">
        <f t="shared" si="54"/>
        <v>2.8609664789727564E-3</v>
      </c>
      <c r="H353" s="6"/>
      <c r="I353" s="6"/>
      <c r="J353" s="6"/>
      <c r="K353" s="6"/>
      <c r="L353">
        <f t="shared" si="55"/>
        <v>93.868815395089911</v>
      </c>
      <c r="M353">
        <f t="shared" si="56"/>
        <v>0.37035765295540557</v>
      </c>
      <c r="N353">
        <f t="shared" si="57"/>
        <v>0.37035765295540557</v>
      </c>
      <c r="O353">
        <f t="shared" si="58"/>
        <v>0.13716479110263663</v>
      </c>
      <c r="P353" s="6">
        <f t="shared" si="59"/>
        <v>3.945481269754878E-3</v>
      </c>
    </row>
    <row r="354" spans="1:16" x14ac:dyDescent="0.25">
      <c r="A354" s="1">
        <v>40902</v>
      </c>
      <c r="B354">
        <v>92.6635311143271</v>
      </c>
      <c r="C354">
        <f t="shared" si="50"/>
        <v>93.284460979385784</v>
      </c>
      <c r="D354">
        <f t="shared" si="51"/>
        <v>0.62092986505868453</v>
      </c>
      <c r="E354">
        <f t="shared" si="52"/>
        <v>0.62092986505868453</v>
      </c>
      <c r="F354">
        <f t="shared" si="53"/>
        <v>0.38555389732179618</v>
      </c>
      <c r="G354" s="6">
        <f t="shared" si="54"/>
        <v>6.7009087349864651E-3</v>
      </c>
      <c r="H354" s="6"/>
      <c r="I354" s="6"/>
      <c r="J354" s="6"/>
      <c r="K354" s="6"/>
      <c r="L354">
        <f t="shared" si="55"/>
        <v>93.572529272725589</v>
      </c>
      <c r="M354">
        <f t="shared" si="56"/>
        <v>0.90899815839848941</v>
      </c>
      <c r="N354">
        <f t="shared" si="57"/>
        <v>0.90899815839848941</v>
      </c>
      <c r="O354">
        <f t="shared" si="58"/>
        <v>0.82627765197184522</v>
      </c>
      <c r="P354" s="6">
        <f t="shared" si="59"/>
        <v>9.714369863286821E-3</v>
      </c>
    </row>
    <row r="355" spans="1:16" x14ac:dyDescent="0.25">
      <c r="A355" s="1">
        <v>40903</v>
      </c>
      <c r="B355">
        <v>91.823045267489704</v>
      </c>
      <c r="C355">
        <f t="shared" si="50"/>
        <v>93.160275006374064</v>
      </c>
      <c r="D355">
        <f t="shared" si="51"/>
        <v>1.3372297388843606</v>
      </c>
      <c r="E355">
        <f t="shared" si="52"/>
        <v>1.3372297388843606</v>
      </c>
      <c r="F355">
        <f t="shared" si="53"/>
        <v>1.7881833745567353</v>
      </c>
      <c r="G355" s="6">
        <f t="shared" si="54"/>
        <v>1.4563116862317916E-2</v>
      </c>
      <c r="H355" s="6"/>
      <c r="I355" s="6"/>
      <c r="J355" s="6"/>
      <c r="K355" s="6"/>
      <c r="L355">
        <f t="shared" si="55"/>
        <v>92.845330746006809</v>
      </c>
      <c r="M355">
        <f t="shared" si="56"/>
        <v>1.0222854785171052</v>
      </c>
      <c r="N355">
        <f t="shared" si="57"/>
        <v>1.0222854785171052</v>
      </c>
      <c r="O355">
        <f t="shared" si="58"/>
        <v>1.0450675995869467</v>
      </c>
      <c r="P355" s="6">
        <f t="shared" si="59"/>
        <v>1.1010628863111382E-2</v>
      </c>
    </row>
    <row r="356" spans="1:16" x14ac:dyDescent="0.25">
      <c r="A356" s="1">
        <v>40904</v>
      </c>
      <c r="B356">
        <v>93.934381778741894</v>
      </c>
      <c r="C356">
        <f t="shared" si="50"/>
        <v>92.892829058597201</v>
      </c>
      <c r="D356">
        <f t="shared" si="51"/>
        <v>-1.0415527201446935</v>
      </c>
      <c r="E356">
        <f t="shared" si="52"/>
        <v>1.0415527201446935</v>
      </c>
      <c r="F356">
        <f t="shared" si="53"/>
        <v>1.0848320688408102</v>
      </c>
      <c r="G356" s="6">
        <f t="shared" si="54"/>
        <v>1.1088088306132922E-2</v>
      </c>
      <c r="H356" s="6"/>
      <c r="I356" s="6"/>
      <c r="J356" s="6"/>
      <c r="K356" s="6"/>
      <c r="L356">
        <f t="shared" si="55"/>
        <v>92.027502363193122</v>
      </c>
      <c r="M356">
        <f t="shared" si="56"/>
        <v>-1.9068794155487723</v>
      </c>
      <c r="N356">
        <f t="shared" si="57"/>
        <v>1.9068794155487723</v>
      </c>
      <c r="O356">
        <f t="shared" si="58"/>
        <v>3.6361891054436275</v>
      </c>
      <c r="P356" s="6">
        <f t="shared" si="59"/>
        <v>2.0720755932537822E-2</v>
      </c>
    </row>
    <row r="357" spans="1:16" x14ac:dyDescent="0.25">
      <c r="A357" s="1">
        <v>40905</v>
      </c>
      <c r="B357">
        <v>93.042863871879405</v>
      </c>
      <c r="C357">
        <f t="shared" si="50"/>
        <v>93.101139602626134</v>
      </c>
      <c r="D357">
        <f t="shared" si="51"/>
        <v>5.8275730746728982E-2</v>
      </c>
      <c r="E357">
        <f t="shared" si="52"/>
        <v>5.8275730746728982E-2</v>
      </c>
      <c r="F357">
        <f t="shared" si="53"/>
        <v>3.3960607940652534E-3</v>
      </c>
      <c r="G357" s="6">
        <f t="shared" si="54"/>
        <v>6.2633208310284845E-4</v>
      </c>
      <c r="H357" s="6"/>
      <c r="I357" s="6"/>
      <c r="J357" s="6"/>
      <c r="K357" s="6"/>
      <c r="L357">
        <f t="shared" si="55"/>
        <v>93.55300589563214</v>
      </c>
      <c r="M357">
        <f t="shared" si="56"/>
        <v>0.51014202375273499</v>
      </c>
      <c r="N357">
        <f t="shared" si="57"/>
        <v>0.51014202375273499</v>
      </c>
      <c r="O357">
        <f t="shared" si="58"/>
        <v>0.26024488439853605</v>
      </c>
      <c r="P357" s="6">
        <f t="shared" si="59"/>
        <v>5.4529730912318318E-3</v>
      </c>
    </row>
    <row r="358" spans="1:16" x14ac:dyDescent="0.25">
      <c r="A358" s="1">
        <v>40906</v>
      </c>
      <c r="B358">
        <v>91.885390428211593</v>
      </c>
      <c r="C358">
        <f t="shared" si="50"/>
        <v>93.089484456476796</v>
      </c>
      <c r="D358">
        <f t="shared" si="51"/>
        <v>1.2040940282652031</v>
      </c>
      <c r="E358">
        <f t="shared" si="52"/>
        <v>1.2040940282652031</v>
      </c>
      <c r="F358">
        <f t="shared" si="53"/>
        <v>1.4498424289039236</v>
      </c>
      <c r="G358" s="6">
        <f t="shared" si="54"/>
        <v>1.3104303335424582E-2</v>
      </c>
      <c r="H358" s="6"/>
      <c r="I358" s="6"/>
      <c r="J358" s="6"/>
      <c r="K358" s="6"/>
      <c r="L358">
        <f t="shared" si="55"/>
        <v>93.14489227662996</v>
      </c>
      <c r="M358">
        <f t="shared" si="56"/>
        <v>1.2595018484183669</v>
      </c>
      <c r="N358">
        <f t="shared" si="57"/>
        <v>1.2595018484183669</v>
      </c>
      <c r="O358">
        <f t="shared" si="58"/>
        <v>1.5863449061692829</v>
      </c>
      <c r="P358" s="6">
        <f t="shared" si="59"/>
        <v>1.3521963659346844E-2</v>
      </c>
    </row>
    <row r="359" spans="1:16" x14ac:dyDescent="0.25">
      <c r="A359" s="1">
        <v>40907</v>
      </c>
      <c r="B359">
        <v>92.938628158844807</v>
      </c>
      <c r="C359">
        <f t="shared" si="50"/>
        <v>92.848665650823762</v>
      </c>
      <c r="D359">
        <f t="shared" si="51"/>
        <v>-8.9962508021045551E-2</v>
      </c>
      <c r="E359">
        <f t="shared" si="52"/>
        <v>8.9962508021045551E-2</v>
      </c>
      <c r="F359">
        <f t="shared" si="53"/>
        <v>8.0932528494366846E-3</v>
      </c>
      <c r="G359" s="6">
        <f t="shared" si="54"/>
        <v>9.6797757620531411E-4</v>
      </c>
      <c r="H359" s="6"/>
      <c r="I359" s="6"/>
      <c r="J359" s="6"/>
      <c r="K359" s="6"/>
      <c r="L359">
        <f t="shared" si="55"/>
        <v>92.137290797895275</v>
      </c>
      <c r="M359">
        <f t="shared" si="56"/>
        <v>-0.80133736094953179</v>
      </c>
      <c r="N359">
        <f t="shared" si="57"/>
        <v>0.80133736094953179</v>
      </c>
      <c r="O359">
        <f t="shared" si="58"/>
        <v>0.64214156605356021</v>
      </c>
      <c r="P359" s="6">
        <f t="shared" si="59"/>
        <v>8.6972099354134368E-3</v>
      </c>
    </row>
    <row r="360" spans="1:16" x14ac:dyDescent="0.25">
      <c r="A360" s="1">
        <v>40908</v>
      </c>
      <c r="B360">
        <v>95.996503496503493</v>
      </c>
      <c r="C360">
        <f t="shared" si="50"/>
        <v>92.866658152427974</v>
      </c>
      <c r="D360">
        <f t="shared" si="51"/>
        <v>-3.1298453440755196</v>
      </c>
      <c r="E360">
        <f t="shared" si="52"/>
        <v>3.1298453440755196</v>
      </c>
      <c r="F360">
        <f t="shared" si="53"/>
        <v>9.7959318778312081</v>
      </c>
      <c r="G360" s="6">
        <f t="shared" si="54"/>
        <v>3.2603743158098657E-2</v>
      </c>
      <c r="H360" s="6"/>
      <c r="I360" s="6"/>
      <c r="J360" s="6"/>
      <c r="K360" s="6"/>
      <c r="L360">
        <f t="shared" si="55"/>
        <v>92.778360686654906</v>
      </c>
      <c r="M360">
        <f t="shared" si="56"/>
        <v>-3.2181428098485867</v>
      </c>
      <c r="N360">
        <f t="shared" si="57"/>
        <v>3.2181428098485867</v>
      </c>
      <c r="O360">
        <f t="shared" si="58"/>
        <v>10.356443144580156</v>
      </c>
      <c r="P360" s="6">
        <f t="shared" si="59"/>
        <v>3.4686351278800716E-2</v>
      </c>
    </row>
    <row r="361" spans="1:16" x14ac:dyDescent="0.25">
      <c r="A361" s="1">
        <v>40909</v>
      </c>
      <c r="B361">
        <v>55</v>
      </c>
      <c r="C361">
        <f t="shared" si="50"/>
        <v>93.492627221243083</v>
      </c>
      <c r="D361">
        <f t="shared" si="51"/>
        <v>38.492627221243083</v>
      </c>
      <c r="E361">
        <f t="shared" si="52"/>
        <v>38.492627221243083</v>
      </c>
      <c r="F361">
        <f t="shared" si="53"/>
        <v>1481.6823503935841</v>
      </c>
      <c r="G361" s="6">
        <f t="shared" si="54"/>
        <v>0.69986594947714698</v>
      </c>
      <c r="H361" s="6"/>
      <c r="I361" s="6"/>
      <c r="J361" s="6"/>
      <c r="K361" s="6"/>
      <c r="L361">
        <f t="shared" si="55"/>
        <v>95.352874934533787</v>
      </c>
      <c r="M361">
        <f t="shared" si="56"/>
        <v>40.352874934533787</v>
      </c>
      <c r="N361">
        <f t="shared" si="57"/>
        <v>40.352874934533787</v>
      </c>
      <c r="O361">
        <f t="shared" si="58"/>
        <v>1628.3545154821252</v>
      </c>
      <c r="P361" s="6">
        <f t="shared" si="59"/>
        <v>0.4231951575895197</v>
      </c>
    </row>
    <row r="362" spans="1:16" x14ac:dyDescent="0.25">
      <c r="A362" s="1">
        <v>40910</v>
      </c>
      <c r="B362">
        <v>55</v>
      </c>
      <c r="C362">
        <f t="shared" si="50"/>
        <v>85.794101776994466</v>
      </c>
      <c r="D362">
        <f t="shared" si="51"/>
        <v>30.794101776994466</v>
      </c>
      <c r="E362">
        <f t="shared" si="52"/>
        <v>30.794101776994466</v>
      </c>
      <c r="F362">
        <f t="shared" si="53"/>
        <v>948.27670425189376</v>
      </c>
      <c r="G362" s="6">
        <f t="shared" si="54"/>
        <v>0.55989275958171758</v>
      </c>
      <c r="H362" s="6"/>
      <c r="I362" s="6"/>
      <c r="J362" s="6"/>
      <c r="K362" s="6"/>
      <c r="L362">
        <f t="shared" si="55"/>
        <v>63.070574986906763</v>
      </c>
      <c r="M362">
        <f t="shared" si="56"/>
        <v>8.0705749869067631</v>
      </c>
      <c r="N362">
        <f t="shared" si="57"/>
        <v>8.0705749869067631</v>
      </c>
      <c r="O362">
        <f t="shared" si="58"/>
        <v>65.134180619285104</v>
      </c>
      <c r="P362" s="6">
        <f t="shared" si="59"/>
        <v>0.127961018090959</v>
      </c>
    </row>
    <row r="363" spans="1:16" x14ac:dyDescent="0.25">
      <c r="A363" s="1">
        <v>40911</v>
      </c>
      <c r="B363">
        <v>55.499789473684203</v>
      </c>
      <c r="C363">
        <f t="shared" si="50"/>
        <v>79.635281421595579</v>
      </c>
      <c r="D363">
        <f t="shared" si="51"/>
        <v>24.135491947911376</v>
      </c>
      <c r="E363">
        <f t="shared" si="52"/>
        <v>24.135491947911376</v>
      </c>
      <c r="F363">
        <f t="shared" si="53"/>
        <v>582.52197156769489</v>
      </c>
      <c r="G363" s="6">
        <f t="shared" si="54"/>
        <v>0.43487537838959672</v>
      </c>
      <c r="H363" s="6"/>
      <c r="I363" s="6"/>
      <c r="J363" s="6"/>
      <c r="K363" s="6"/>
      <c r="L363">
        <f t="shared" si="55"/>
        <v>56.61411499738135</v>
      </c>
      <c r="M363">
        <f t="shared" si="56"/>
        <v>1.114325523697147</v>
      </c>
      <c r="N363">
        <f t="shared" si="57"/>
        <v>1.114325523697147</v>
      </c>
      <c r="O363">
        <f t="shared" si="58"/>
        <v>1.2417213727629208</v>
      </c>
      <c r="P363" s="6">
        <f t="shared" si="59"/>
        <v>1.9682821567531161E-2</v>
      </c>
    </row>
    <row r="364" spans="1:16" x14ac:dyDescent="0.25">
      <c r="A364" s="1">
        <v>40912</v>
      </c>
      <c r="B364">
        <v>55.504166666666698</v>
      </c>
      <c r="C364">
        <f t="shared" si="50"/>
        <v>74.808183032013304</v>
      </c>
      <c r="D364">
        <f t="shared" si="51"/>
        <v>19.304016365346605</v>
      </c>
      <c r="E364">
        <f t="shared" si="52"/>
        <v>19.304016365346605</v>
      </c>
      <c r="F364">
        <f t="shared" si="53"/>
        <v>372.64504783356955</v>
      </c>
      <c r="G364" s="6">
        <f t="shared" si="54"/>
        <v>0.34779400402996641</v>
      </c>
      <c r="H364" s="6"/>
      <c r="I364" s="6"/>
      <c r="J364" s="6"/>
      <c r="K364" s="6"/>
      <c r="L364">
        <f t="shared" si="55"/>
        <v>55.722654578423636</v>
      </c>
      <c r="M364">
        <f t="shared" si="56"/>
        <v>0.21848791175693805</v>
      </c>
      <c r="N364">
        <f t="shared" si="57"/>
        <v>0.21848791175693805</v>
      </c>
      <c r="O364">
        <f t="shared" si="58"/>
        <v>4.7736967583907546E-2</v>
      </c>
      <c r="P364" s="6">
        <f t="shared" si="59"/>
        <v>3.9209889300847976E-3</v>
      </c>
    </row>
    <row r="365" spans="1:16" x14ac:dyDescent="0.25">
      <c r="A365" s="1">
        <v>40913</v>
      </c>
      <c r="B365">
        <v>55.499630450849999</v>
      </c>
      <c r="C365">
        <f t="shared" si="50"/>
        <v>70.947379758943981</v>
      </c>
      <c r="D365">
        <f t="shared" si="51"/>
        <v>15.447749308093982</v>
      </c>
      <c r="E365">
        <f t="shared" si="52"/>
        <v>15.447749308093982</v>
      </c>
      <c r="F365">
        <f t="shared" si="53"/>
        <v>238.63295868571811</v>
      </c>
      <c r="G365" s="6">
        <f t="shared" si="54"/>
        <v>0.27833967870784976</v>
      </c>
      <c r="H365" s="6"/>
      <c r="I365" s="6"/>
      <c r="J365" s="6"/>
      <c r="K365" s="6"/>
      <c r="L365">
        <f t="shared" si="55"/>
        <v>55.54786424901809</v>
      </c>
      <c r="M365">
        <f t="shared" si="56"/>
        <v>4.8233798168091369E-2</v>
      </c>
      <c r="N365">
        <f t="shared" si="57"/>
        <v>4.8233798168091369E-2</v>
      </c>
      <c r="O365">
        <f t="shared" si="58"/>
        <v>2.3264992857201742E-3</v>
      </c>
      <c r="P365" s="6">
        <f t="shared" si="59"/>
        <v>8.6832858148896313E-4</v>
      </c>
    </row>
    <row r="366" spans="1:16" x14ac:dyDescent="0.25">
      <c r="A366" s="1">
        <v>40914</v>
      </c>
      <c r="B366">
        <v>55.5017793594306</v>
      </c>
      <c r="C366">
        <f t="shared" si="50"/>
        <v>67.857829897325189</v>
      </c>
      <c r="D366">
        <f t="shared" si="51"/>
        <v>12.356050537894589</v>
      </c>
      <c r="E366">
        <f t="shared" si="52"/>
        <v>12.356050537894589</v>
      </c>
      <c r="F366">
        <f t="shared" si="53"/>
        <v>152.67198489500515</v>
      </c>
      <c r="G366" s="6">
        <f t="shared" si="54"/>
        <v>0.22262440376688766</v>
      </c>
      <c r="H366" s="6"/>
      <c r="I366" s="6"/>
      <c r="J366" s="6"/>
      <c r="K366" s="6"/>
      <c r="L366">
        <f t="shared" si="55"/>
        <v>55.509277210483624</v>
      </c>
      <c r="M366">
        <f t="shared" si="56"/>
        <v>7.4978510530243625E-3</v>
      </c>
      <c r="N366">
        <f t="shared" si="57"/>
        <v>7.4978510530243625E-3</v>
      </c>
      <c r="O366">
        <f t="shared" si="58"/>
        <v>5.621777041333854E-5</v>
      </c>
      <c r="P366" s="6">
        <f t="shared" si="59"/>
        <v>1.3507383683980485E-4</v>
      </c>
    </row>
    <row r="367" spans="1:16" x14ac:dyDescent="0.25">
      <c r="A367" s="1">
        <v>40915</v>
      </c>
      <c r="B367">
        <v>54.4991717283269</v>
      </c>
      <c r="C367">
        <f t="shared" si="50"/>
        <v>65.386619789746277</v>
      </c>
      <c r="D367">
        <f t="shared" si="51"/>
        <v>10.887448061419377</v>
      </c>
      <c r="E367">
        <f t="shared" si="52"/>
        <v>10.887448061419377</v>
      </c>
      <c r="F367">
        <f t="shared" si="53"/>
        <v>118.53652529010455</v>
      </c>
      <c r="G367" s="6">
        <f t="shared" si="54"/>
        <v>0.19977272527539047</v>
      </c>
      <c r="H367" s="6"/>
      <c r="I367" s="6"/>
      <c r="J367" s="6"/>
      <c r="K367" s="6"/>
      <c r="L367">
        <f t="shared" si="55"/>
        <v>55.503278929641212</v>
      </c>
      <c r="M367">
        <f t="shared" si="56"/>
        <v>1.0041072013143122</v>
      </c>
      <c r="N367">
        <f t="shared" si="57"/>
        <v>1.0041072013143122</v>
      </c>
      <c r="O367">
        <f t="shared" si="58"/>
        <v>1.0082312717312607</v>
      </c>
      <c r="P367" s="6">
        <f t="shared" si="59"/>
        <v>1.8090952835186004E-2</v>
      </c>
    </row>
    <row r="368" spans="1:16" x14ac:dyDescent="0.25">
      <c r="A368" s="1">
        <v>40916</v>
      </c>
      <c r="B368">
        <v>79.641618497109803</v>
      </c>
      <c r="C368">
        <f t="shared" si="50"/>
        <v>63.209130177462406</v>
      </c>
      <c r="D368">
        <f t="shared" si="51"/>
        <v>-16.432488319647398</v>
      </c>
      <c r="E368">
        <f t="shared" si="52"/>
        <v>16.432488319647398</v>
      </c>
      <c r="F368">
        <f t="shared" si="53"/>
        <v>270.02667237534814</v>
      </c>
      <c r="G368" s="6">
        <f t="shared" si="54"/>
        <v>0.2063304165553056</v>
      </c>
      <c r="H368" s="6"/>
      <c r="I368" s="6"/>
      <c r="J368" s="6"/>
      <c r="K368" s="6"/>
      <c r="L368">
        <f t="shared" si="55"/>
        <v>54.699993168589771</v>
      </c>
      <c r="M368">
        <f t="shared" si="56"/>
        <v>-24.941625328520033</v>
      </c>
      <c r="N368">
        <f t="shared" si="57"/>
        <v>24.941625328520033</v>
      </c>
      <c r="O368">
        <f t="shared" si="58"/>
        <v>622.08467402827205</v>
      </c>
      <c r="P368" s="6">
        <f t="shared" si="59"/>
        <v>0.45597126953284878</v>
      </c>
    </row>
    <row r="369" spans="1:16" x14ac:dyDescent="0.25">
      <c r="A369" s="1">
        <v>40917</v>
      </c>
      <c r="B369">
        <v>98.791187270501794</v>
      </c>
      <c r="C369">
        <f t="shared" si="50"/>
        <v>66.495627841391894</v>
      </c>
      <c r="D369">
        <f t="shared" si="51"/>
        <v>-32.2955594291099</v>
      </c>
      <c r="E369">
        <f t="shared" si="52"/>
        <v>32.2955594291099</v>
      </c>
      <c r="F369">
        <f t="shared" si="53"/>
        <v>1043.0031588391694</v>
      </c>
      <c r="G369" s="6">
        <f t="shared" si="54"/>
        <v>0.32690729124128137</v>
      </c>
      <c r="H369" s="6"/>
      <c r="I369" s="6"/>
      <c r="J369" s="6"/>
      <c r="K369" s="6"/>
      <c r="L369">
        <f t="shared" si="55"/>
        <v>74.6532934314058</v>
      </c>
      <c r="M369">
        <f t="shared" si="56"/>
        <v>-24.137893839095995</v>
      </c>
      <c r="N369">
        <f t="shared" si="57"/>
        <v>24.137893839095995</v>
      </c>
      <c r="O369">
        <f t="shared" si="58"/>
        <v>582.63791898746842</v>
      </c>
      <c r="P369" s="6">
        <f t="shared" si="59"/>
        <v>0.32333327479081392</v>
      </c>
    </row>
    <row r="370" spans="1:16" x14ac:dyDescent="0.25">
      <c r="A370" s="1">
        <v>40918</v>
      </c>
      <c r="B370">
        <v>96.801913337084997</v>
      </c>
      <c r="C370">
        <f t="shared" si="50"/>
        <v>72.954739727213877</v>
      </c>
      <c r="D370">
        <f t="shared" si="51"/>
        <v>-23.84717360987112</v>
      </c>
      <c r="E370">
        <f t="shared" si="52"/>
        <v>23.84717360987112</v>
      </c>
      <c r="F370">
        <f t="shared" si="53"/>
        <v>568.68768917933357</v>
      </c>
      <c r="G370" s="6">
        <f t="shared" si="54"/>
        <v>0.24635022994669697</v>
      </c>
      <c r="H370" s="6"/>
      <c r="I370" s="6"/>
      <c r="J370" s="6"/>
      <c r="K370" s="6"/>
      <c r="L370">
        <f t="shared" si="55"/>
        <v>93.963608502682604</v>
      </c>
      <c r="M370">
        <f t="shared" si="56"/>
        <v>-2.8383048344023933</v>
      </c>
      <c r="N370">
        <f t="shared" si="57"/>
        <v>2.8383048344023933</v>
      </c>
      <c r="O370">
        <f t="shared" si="58"/>
        <v>8.0559743329919975</v>
      </c>
      <c r="P370" s="6">
        <f t="shared" si="59"/>
        <v>3.0206426505229006E-2</v>
      </c>
    </row>
    <row r="371" spans="1:16" x14ac:dyDescent="0.25">
      <c r="A371" s="1">
        <v>40919</v>
      </c>
      <c r="B371">
        <v>98.811273635390606</v>
      </c>
      <c r="C371">
        <f t="shared" si="50"/>
        <v>77.724174449188098</v>
      </c>
      <c r="D371">
        <f t="shared" si="51"/>
        <v>-21.087099186202508</v>
      </c>
      <c r="E371">
        <f t="shared" si="52"/>
        <v>21.087099186202508</v>
      </c>
      <c r="F371">
        <f t="shared" si="53"/>
        <v>444.66575208874247</v>
      </c>
      <c r="G371" s="6">
        <f t="shared" si="54"/>
        <v>0.21340782696530161</v>
      </c>
      <c r="H371" s="6"/>
      <c r="I371" s="6"/>
      <c r="J371" s="6"/>
      <c r="K371" s="6"/>
      <c r="L371">
        <f t="shared" si="55"/>
        <v>96.234252370204516</v>
      </c>
      <c r="M371">
        <f t="shared" si="56"/>
        <v>-2.5770212651860902</v>
      </c>
      <c r="N371">
        <f t="shared" si="57"/>
        <v>2.5770212651860902</v>
      </c>
      <c r="O371">
        <f t="shared" si="58"/>
        <v>6.6410386012213172</v>
      </c>
      <c r="P371" s="6">
        <f t="shared" si="59"/>
        <v>2.6778628208930445E-2</v>
      </c>
    </row>
    <row r="372" spans="1:16" x14ac:dyDescent="0.25">
      <c r="A372" s="1">
        <v>40920</v>
      </c>
      <c r="B372">
        <v>99.996484698097603</v>
      </c>
      <c r="C372">
        <f t="shared" si="50"/>
        <v>81.941594286428597</v>
      </c>
      <c r="D372">
        <f t="shared" si="51"/>
        <v>-18.054890411669007</v>
      </c>
      <c r="E372">
        <f t="shared" si="52"/>
        <v>18.054890411669007</v>
      </c>
      <c r="F372">
        <f t="shared" si="53"/>
        <v>325.97906777737745</v>
      </c>
      <c r="G372" s="6">
        <f t="shared" si="54"/>
        <v>0.18055525117886964</v>
      </c>
      <c r="H372" s="6"/>
      <c r="I372" s="6"/>
      <c r="J372" s="6"/>
      <c r="K372" s="6"/>
      <c r="L372">
        <f t="shared" si="55"/>
        <v>98.295869382353402</v>
      </c>
      <c r="M372">
        <f t="shared" si="56"/>
        <v>-1.7006153157442014</v>
      </c>
      <c r="N372">
        <f t="shared" si="57"/>
        <v>1.7006153157442014</v>
      </c>
      <c r="O372">
        <f t="shared" si="58"/>
        <v>2.8920924521437499</v>
      </c>
      <c r="P372" s="6">
        <f t="shared" si="59"/>
        <v>1.7300984532006236E-2</v>
      </c>
    </row>
    <row r="373" spans="1:16" x14ac:dyDescent="0.25">
      <c r="A373" s="1">
        <v>40921</v>
      </c>
      <c r="B373">
        <v>100.45302713987471</v>
      </c>
      <c r="C373">
        <f t="shared" si="50"/>
        <v>85.552572368762412</v>
      </c>
      <c r="D373">
        <f t="shared" si="51"/>
        <v>-14.900454771112294</v>
      </c>
      <c r="E373">
        <f t="shared" si="52"/>
        <v>14.900454771112294</v>
      </c>
      <c r="F373">
        <f t="shared" si="53"/>
        <v>222.02355238596311</v>
      </c>
      <c r="G373" s="6">
        <f t="shared" si="54"/>
        <v>0.14833256095273586</v>
      </c>
      <c r="H373" s="6"/>
      <c r="I373" s="6"/>
      <c r="J373" s="6"/>
      <c r="K373" s="6"/>
      <c r="L373">
        <f t="shared" si="55"/>
        <v>99.65636163494878</v>
      </c>
      <c r="M373">
        <f t="shared" si="56"/>
        <v>-0.79666550492592592</v>
      </c>
      <c r="N373">
        <f t="shared" si="57"/>
        <v>0.79666550492592592</v>
      </c>
      <c r="O373">
        <f t="shared" si="58"/>
        <v>0.63467592673888051</v>
      </c>
      <c r="P373" s="6">
        <f t="shared" si="59"/>
        <v>7.9941259329152654E-3</v>
      </c>
    </row>
    <row r="374" spans="1:16" x14ac:dyDescent="0.25">
      <c r="A374" s="1">
        <v>40922</v>
      </c>
      <c r="B374">
        <v>101.47433306386419</v>
      </c>
      <c r="C374">
        <f t="shared" si="50"/>
        <v>88.532663322984888</v>
      </c>
      <c r="D374">
        <f t="shared" si="51"/>
        <v>-12.941669740879306</v>
      </c>
      <c r="E374">
        <f t="shared" si="52"/>
        <v>12.941669740879306</v>
      </c>
      <c r="F374">
        <f t="shared" si="53"/>
        <v>167.48681568199103</v>
      </c>
      <c r="G374" s="6">
        <f t="shared" si="54"/>
        <v>0.12753638629715652</v>
      </c>
      <c r="H374" s="6"/>
      <c r="I374" s="6"/>
      <c r="J374" s="6"/>
      <c r="K374" s="6"/>
      <c r="L374">
        <f t="shared" si="55"/>
        <v>100.29369403888953</v>
      </c>
      <c r="M374">
        <f t="shared" si="56"/>
        <v>-1.180639024974667</v>
      </c>
      <c r="N374">
        <f t="shared" si="57"/>
        <v>1.180639024974667</v>
      </c>
      <c r="O374">
        <f t="shared" si="58"/>
        <v>1.3939085072931323</v>
      </c>
      <c r="P374" s="6">
        <f t="shared" si="59"/>
        <v>1.1771817124582794E-2</v>
      </c>
    </row>
    <row r="375" spans="1:16" x14ac:dyDescent="0.25">
      <c r="A375" s="1">
        <v>40923</v>
      </c>
      <c r="B375">
        <v>101.5052546483428</v>
      </c>
      <c r="C375">
        <f t="shared" si="50"/>
        <v>91.120997271160746</v>
      </c>
      <c r="D375">
        <f t="shared" si="51"/>
        <v>-10.384257377182053</v>
      </c>
      <c r="E375">
        <f t="shared" si="52"/>
        <v>10.384257377182053</v>
      </c>
      <c r="F375">
        <f t="shared" si="53"/>
        <v>107.83280127555989</v>
      </c>
      <c r="G375" s="6">
        <f t="shared" si="54"/>
        <v>0.10230265825308768</v>
      </c>
      <c r="H375" s="6"/>
      <c r="I375" s="6"/>
      <c r="J375" s="6"/>
      <c r="K375" s="6"/>
      <c r="L375">
        <f t="shared" si="55"/>
        <v>101.23820525886927</v>
      </c>
      <c r="M375">
        <f t="shared" si="56"/>
        <v>-0.2670493894735273</v>
      </c>
      <c r="N375">
        <f t="shared" si="57"/>
        <v>0.2670493894735273</v>
      </c>
      <c r="O375">
        <f t="shared" si="58"/>
        <v>7.1315376418183668E-2</v>
      </c>
      <c r="P375" s="6">
        <f t="shared" si="59"/>
        <v>2.6378321187211255E-3</v>
      </c>
    </row>
    <row r="376" spans="1:16" x14ac:dyDescent="0.25">
      <c r="A376" s="1">
        <v>40924</v>
      </c>
      <c r="B376">
        <v>100.62952243125901</v>
      </c>
      <c r="C376">
        <f t="shared" si="50"/>
        <v>93.19784874659716</v>
      </c>
      <c r="D376">
        <f t="shared" si="51"/>
        <v>-7.4316736846618454</v>
      </c>
      <c r="E376">
        <f t="shared" si="52"/>
        <v>7.4316736846618454</v>
      </c>
      <c r="F376">
        <f t="shared" si="53"/>
        <v>55.229773755295369</v>
      </c>
      <c r="G376" s="6">
        <f t="shared" si="54"/>
        <v>7.3851823054596061E-2</v>
      </c>
      <c r="H376" s="6"/>
      <c r="I376" s="6"/>
      <c r="J376" s="6"/>
      <c r="K376" s="6"/>
      <c r="L376">
        <f t="shared" si="55"/>
        <v>101.4518447704481</v>
      </c>
      <c r="M376">
        <f t="shared" si="56"/>
        <v>0.82232233918909969</v>
      </c>
      <c r="N376">
        <f t="shared" si="57"/>
        <v>0.82232233918909969</v>
      </c>
      <c r="O376">
        <f t="shared" si="58"/>
        <v>0.67621402952943277</v>
      </c>
      <c r="P376" s="6">
        <f t="shared" si="59"/>
        <v>8.1055434827207191E-3</v>
      </c>
    </row>
    <row r="377" spans="1:16" x14ac:dyDescent="0.25">
      <c r="A377" s="1">
        <v>40925</v>
      </c>
      <c r="B377">
        <v>101.0010718113612</v>
      </c>
      <c r="C377">
        <f t="shared" si="50"/>
        <v>94.684183483529523</v>
      </c>
      <c r="D377">
        <f t="shared" si="51"/>
        <v>-6.316888327831677</v>
      </c>
      <c r="E377">
        <f t="shared" si="52"/>
        <v>6.316888327831677</v>
      </c>
      <c r="F377">
        <f t="shared" si="53"/>
        <v>39.903078146296082</v>
      </c>
      <c r="G377" s="6">
        <f t="shared" si="54"/>
        <v>6.254278508677287E-2</v>
      </c>
      <c r="H377" s="6"/>
      <c r="I377" s="6"/>
      <c r="J377" s="6"/>
      <c r="K377" s="6"/>
      <c r="L377">
        <f t="shared" si="55"/>
        <v>100.79398689909684</v>
      </c>
      <c r="M377">
        <f t="shared" si="56"/>
        <v>-0.20708491226436365</v>
      </c>
      <c r="N377">
        <f t="shared" si="57"/>
        <v>0.20708491226436365</v>
      </c>
      <c r="O377">
        <f t="shared" si="58"/>
        <v>4.2884160887539192E-2</v>
      </c>
      <c r="P377" s="6">
        <f t="shared" si="59"/>
        <v>2.054536373004799E-3</v>
      </c>
    </row>
    <row r="378" spans="1:16" x14ac:dyDescent="0.25">
      <c r="A378" s="1">
        <v>40926</v>
      </c>
      <c r="B378">
        <v>97.464379947229503</v>
      </c>
      <c r="C378">
        <f t="shared" si="50"/>
        <v>95.947561149095861</v>
      </c>
      <c r="D378">
        <f t="shared" si="51"/>
        <v>-1.5168187981336416</v>
      </c>
      <c r="E378">
        <f t="shared" si="52"/>
        <v>1.5168187981336416</v>
      </c>
      <c r="F378">
        <f t="shared" si="53"/>
        <v>2.3007392663715849</v>
      </c>
      <c r="G378" s="6">
        <f t="shared" si="54"/>
        <v>1.5562801496863761E-2</v>
      </c>
      <c r="H378" s="6"/>
      <c r="I378" s="6"/>
      <c r="J378" s="6"/>
      <c r="K378" s="6"/>
      <c r="L378">
        <f t="shared" si="55"/>
        <v>100.95965482890833</v>
      </c>
      <c r="M378">
        <f t="shared" si="56"/>
        <v>3.4952748816788244</v>
      </c>
      <c r="N378">
        <f t="shared" si="57"/>
        <v>3.4952748816788244</v>
      </c>
      <c r="O378">
        <f t="shared" si="58"/>
        <v>12.21694649849492</v>
      </c>
      <c r="P378" s="6">
        <f t="shared" si="59"/>
        <v>3.4620511407275567E-2</v>
      </c>
    </row>
    <row r="379" spans="1:16" x14ac:dyDescent="0.25">
      <c r="A379" s="1">
        <v>40927</v>
      </c>
      <c r="B379">
        <v>87.83</v>
      </c>
      <c r="C379">
        <f t="shared" si="50"/>
        <v>96.250924908722595</v>
      </c>
      <c r="D379">
        <f t="shared" si="51"/>
        <v>8.420924908722597</v>
      </c>
      <c r="E379">
        <f t="shared" si="52"/>
        <v>8.420924908722597</v>
      </c>
      <c r="F379">
        <f t="shared" si="53"/>
        <v>70.911976318344685</v>
      </c>
      <c r="G379" s="6">
        <f t="shared" si="54"/>
        <v>9.5877546495759955E-2</v>
      </c>
      <c r="H379" s="6"/>
      <c r="I379" s="6"/>
      <c r="J379" s="6"/>
      <c r="K379" s="6"/>
      <c r="L379">
        <f t="shared" si="55"/>
        <v>98.163434923565276</v>
      </c>
      <c r="M379">
        <f t="shared" si="56"/>
        <v>10.333434923565278</v>
      </c>
      <c r="N379">
        <f t="shared" si="57"/>
        <v>10.333434923565278</v>
      </c>
      <c r="O379">
        <f t="shared" si="58"/>
        <v>106.77987731955854</v>
      </c>
      <c r="P379" s="6">
        <f t="shared" si="59"/>
        <v>0.1052676582844863</v>
      </c>
    </row>
    <row r="380" spans="1:16" x14ac:dyDescent="0.25">
      <c r="A380" s="1">
        <v>40928</v>
      </c>
      <c r="B380">
        <v>96.511504424778806</v>
      </c>
      <c r="C380">
        <f t="shared" si="50"/>
        <v>94.566739926978087</v>
      </c>
      <c r="D380">
        <f t="shared" si="51"/>
        <v>-1.944764497800719</v>
      </c>
      <c r="E380">
        <f t="shared" si="52"/>
        <v>1.944764497800719</v>
      </c>
      <c r="F380">
        <f t="shared" si="53"/>
        <v>3.7821089519060829</v>
      </c>
      <c r="G380" s="6">
        <f t="shared" si="54"/>
        <v>2.0150597686687921E-2</v>
      </c>
      <c r="H380" s="6"/>
      <c r="I380" s="6"/>
      <c r="J380" s="6"/>
      <c r="K380" s="6"/>
      <c r="L380">
        <f t="shared" si="55"/>
        <v>89.896686984713057</v>
      </c>
      <c r="M380">
        <f t="shared" si="56"/>
        <v>-6.6148174400657496</v>
      </c>
      <c r="N380">
        <f t="shared" si="57"/>
        <v>6.6148174400657496</v>
      </c>
      <c r="O380">
        <f t="shared" si="58"/>
        <v>43.755809765397998</v>
      </c>
      <c r="P380" s="6">
        <f t="shared" si="59"/>
        <v>7.3582438485086776E-2</v>
      </c>
    </row>
    <row r="381" spans="1:16" x14ac:dyDescent="0.25">
      <c r="A381" s="1">
        <v>40929</v>
      </c>
      <c r="B381">
        <v>98.876574307304793</v>
      </c>
      <c r="C381">
        <f t="shared" si="50"/>
        <v>94.95569282653824</v>
      </c>
      <c r="D381">
        <f t="shared" si="51"/>
        <v>-3.9208814807665533</v>
      </c>
      <c r="E381">
        <f t="shared" si="52"/>
        <v>3.9208814807665533</v>
      </c>
      <c r="F381">
        <f t="shared" si="53"/>
        <v>15.37331158621812</v>
      </c>
      <c r="G381" s="6">
        <f t="shared" si="54"/>
        <v>3.965430141805476E-2</v>
      </c>
      <c r="H381" s="6"/>
      <c r="I381" s="6"/>
      <c r="J381" s="6"/>
      <c r="K381" s="6"/>
      <c r="L381">
        <f t="shared" si="55"/>
        <v>95.188540936765662</v>
      </c>
      <c r="M381">
        <f t="shared" si="56"/>
        <v>-3.6880333705391308</v>
      </c>
      <c r="N381">
        <f t="shared" si="57"/>
        <v>3.6880333705391308</v>
      </c>
      <c r="O381">
        <f t="shared" si="58"/>
        <v>13.601590142210222</v>
      </c>
      <c r="P381" s="6">
        <f t="shared" si="59"/>
        <v>3.874450994042565E-2</v>
      </c>
    </row>
    <row r="382" spans="1:16" x14ac:dyDescent="0.25">
      <c r="A382" s="1">
        <v>40930</v>
      </c>
      <c r="B382">
        <v>99.3535220539829</v>
      </c>
      <c r="C382">
        <f t="shared" si="50"/>
        <v>95.739869122691545</v>
      </c>
      <c r="D382">
        <f t="shared" si="51"/>
        <v>-3.6136529312913552</v>
      </c>
      <c r="E382">
        <f t="shared" si="52"/>
        <v>3.6136529312913552</v>
      </c>
      <c r="F382">
        <f t="shared" si="53"/>
        <v>13.058487507830604</v>
      </c>
      <c r="G382" s="6">
        <f t="shared" si="54"/>
        <v>3.6371664099918946E-2</v>
      </c>
      <c r="H382" s="6"/>
      <c r="I382" s="6"/>
      <c r="J382" s="6"/>
      <c r="K382" s="6"/>
      <c r="L382">
        <f t="shared" si="55"/>
        <v>98.13896763319697</v>
      </c>
      <c r="M382">
        <f t="shared" si="56"/>
        <v>-1.2145544207859302</v>
      </c>
      <c r="N382">
        <f t="shared" si="57"/>
        <v>1.2145544207859302</v>
      </c>
      <c r="O382">
        <f t="shared" si="58"/>
        <v>1.4751424410506464</v>
      </c>
      <c r="P382" s="6">
        <f t="shared" si="59"/>
        <v>1.2375863024414872E-2</v>
      </c>
    </row>
    <row r="383" spans="1:16" x14ac:dyDescent="0.25">
      <c r="A383" s="1">
        <v>40931</v>
      </c>
      <c r="B383">
        <v>96.028135990621294</v>
      </c>
      <c r="C383">
        <f t="shared" si="50"/>
        <v>96.46259970894981</v>
      </c>
      <c r="D383">
        <f t="shared" si="51"/>
        <v>0.43446371832851582</v>
      </c>
      <c r="E383">
        <f t="shared" si="52"/>
        <v>0.43446371832851582</v>
      </c>
      <c r="F383">
        <f t="shared" si="53"/>
        <v>0.18875872254383994</v>
      </c>
      <c r="G383" s="6">
        <f t="shared" si="54"/>
        <v>4.5243377250491282E-3</v>
      </c>
      <c r="H383" s="6"/>
      <c r="I383" s="6"/>
      <c r="J383" s="6"/>
      <c r="K383" s="6"/>
      <c r="L383">
        <f t="shared" si="55"/>
        <v>99.110611169825717</v>
      </c>
      <c r="M383">
        <f t="shared" si="56"/>
        <v>3.0824751792044225</v>
      </c>
      <c r="N383">
        <f t="shared" si="57"/>
        <v>3.0824751792044225</v>
      </c>
      <c r="O383">
        <f t="shared" si="58"/>
        <v>9.5016532304113372</v>
      </c>
      <c r="P383" s="6">
        <f t="shared" si="59"/>
        <v>3.1101363848141456E-2</v>
      </c>
    </row>
    <row r="384" spans="1:16" x14ac:dyDescent="0.25">
      <c r="A384" s="1">
        <v>40932</v>
      </c>
      <c r="B384">
        <v>94.675378787878799</v>
      </c>
      <c r="C384">
        <f t="shared" si="50"/>
        <v>96.37570696528411</v>
      </c>
      <c r="D384">
        <f t="shared" si="51"/>
        <v>1.7003281774053107</v>
      </c>
      <c r="E384">
        <f t="shared" si="52"/>
        <v>1.7003281774053107</v>
      </c>
      <c r="F384">
        <f t="shared" si="53"/>
        <v>2.8911159108784656</v>
      </c>
      <c r="G384" s="6">
        <f t="shared" si="54"/>
        <v>1.795956033315604E-2</v>
      </c>
      <c r="H384" s="6"/>
      <c r="I384" s="6"/>
      <c r="J384" s="6"/>
      <c r="K384" s="6"/>
      <c r="L384">
        <f t="shared" si="55"/>
        <v>96.644631026462193</v>
      </c>
      <c r="M384">
        <f t="shared" si="56"/>
        <v>1.9692522385833939</v>
      </c>
      <c r="N384">
        <f t="shared" si="57"/>
        <v>1.9692522385833939</v>
      </c>
      <c r="O384">
        <f t="shared" si="58"/>
        <v>3.8779543791657081</v>
      </c>
      <c r="P384" s="6">
        <f t="shared" si="59"/>
        <v>2.0376219741003454E-2</v>
      </c>
    </row>
    <row r="385" spans="1:16" x14ac:dyDescent="0.25">
      <c r="A385" s="1">
        <v>40933</v>
      </c>
      <c r="B385">
        <v>96.762666666666703</v>
      </c>
      <c r="C385">
        <f t="shared" si="50"/>
        <v>96.035641329803056</v>
      </c>
      <c r="D385">
        <f t="shared" si="51"/>
        <v>-0.72702533686364745</v>
      </c>
      <c r="E385">
        <f t="shared" si="52"/>
        <v>0.72702533686364745</v>
      </c>
      <c r="F385">
        <f t="shared" si="53"/>
        <v>0.52856584044170007</v>
      </c>
      <c r="G385" s="6">
        <f t="shared" si="54"/>
        <v>7.5134900877436945E-3</v>
      </c>
      <c r="H385" s="6"/>
      <c r="I385" s="6"/>
      <c r="J385" s="6"/>
      <c r="K385" s="6"/>
      <c r="L385">
        <f t="shared" si="55"/>
        <v>95.069229235595486</v>
      </c>
      <c r="M385">
        <f t="shared" si="56"/>
        <v>-1.6934374310712172</v>
      </c>
      <c r="N385">
        <f t="shared" si="57"/>
        <v>1.6934374310712172</v>
      </c>
      <c r="O385">
        <f t="shared" si="58"/>
        <v>2.8677303329530837</v>
      </c>
      <c r="P385" s="6">
        <f t="shared" si="59"/>
        <v>1.7812676558833049E-2</v>
      </c>
    </row>
    <row r="386" spans="1:16" x14ac:dyDescent="0.25">
      <c r="A386" s="1">
        <v>40934</v>
      </c>
      <c r="B386">
        <v>100.049756097561</v>
      </c>
      <c r="C386">
        <f t="shared" si="50"/>
        <v>96.181046397175791</v>
      </c>
      <c r="D386">
        <f t="shared" si="51"/>
        <v>-3.8687097003852102</v>
      </c>
      <c r="E386">
        <f t="shared" si="52"/>
        <v>3.8687097003852102</v>
      </c>
      <c r="F386">
        <f t="shared" si="53"/>
        <v>14.966914745854623</v>
      </c>
      <c r="G386" s="6">
        <f t="shared" si="54"/>
        <v>3.8667857387005872E-2</v>
      </c>
      <c r="H386" s="6"/>
      <c r="I386" s="6"/>
      <c r="J386" s="6"/>
      <c r="K386" s="6"/>
      <c r="L386">
        <f t="shared" si="55"/>
        <v>96.423979180452463</v>
      </c>
      <c r="M386">
        <f t="shared" si="56"/>
        <v>-3.6257769171085386</v>
      </c>
      <c r="N386">
        <f t="shared" si="57"/>
        <v>3.6257769171085386</v>
      </c>
      <c r="O386">
        <f t="shared" si="58"/>
        <v>13.146258252637098</v>
      </c>
      <c r="P386" s="6">
        <f t="shared" si="59"/>
        <v>3.7602440263568522E-2</v>
      </c>
    </row>
    <row r="387" spans="1:16" x14ac:dyDescent="0.25">
      <c r="A387" s="1">
        <v>40935</v>
      </c>
      <c r="B387">
        <v>100.5760416666667</v>
      </c>
      <c r="C387">
        <f t="shared" si="50"/>
        <v>96.954788337252836</v>
      </c>
      <c r="D387">
        <f t="shared" si="51"/>
        <v>-3.6212533294138609</v>
      </c>
      <c r="E387">
        <f t="shared" si="52"/>
        <v>3.6212533294138609</v>
      </c>
      <c r="F387">
        <f t="shared" si="53"/>
        <v>13.113475675790973</v>
      </c>
      <c r="G387" s="6">
        <f t="shared" si="54"/>
        <v>3.6005128750399316E-2</v>
      </c>
      <c r="H387" s="6"/>
      <c r="I387" s="6"/>
      <c r="J387" s="6"/>
      <c r="K387" s="6"/>
      <c r="L387">
        <f t="shared" si="55"/>
        <v>99.324600714139308</v>
      </c>
      <c r="M387">
        <f t="shared" si="56"/>
        <v>-1.2514409525273891</v>
      </c>
      <c r="N387">
        <f t="shared" si="57"/>
        <v>1.2514409525273891</v>
      </c>
      <c r="O387">
        <f t="shared" si="58"/>
        <v>1.5661044576626588</v>
      </c>
      <c r="P387" s="6">
        <f t="shared" si="59"/>
        <v>1.25995065022118E-2</v>
      </c>
    </row>
    <row r="388" spans="1:16" x14ac:dyDescent="0.25">
      <c r="A388" s="1">
        <v>40936</v>
      </c>
      <c r="B388">
        <v>99.916583582585602</v>
      </c>
      <c r="C388">
        <f t="shared" ref="C388:C451" si="60">0.2*B387+0.8*C387</f>
        <v>97.679039003135614</v>
      </c>
      <c r="D388">
        <f t="shared" ref="D388:D451" si="61">$C388-$B388</f>
        <v>-2.2375445794499882</v>
      </c>
      <c r="E388">
        <f t="shared" ref="E388:E451" si="62">ABS($D388)</f>
        <v>2.2375445794499882</v>
      </c>
      <c r="F388">
        <f t="shared" ref="F388:F451" si="63">POWER($D388,2)</f>
        <v>5.0066057450260244</v>
      </c>
      <c r="G388" s="6">
        <f t="shared" ref="G388:G451" si="64">$E388/$B388</f>
        <v>2.2394126172264044E-2</v>
      </c>
      <c r="H388" s="6"/>
      <c r="I388" s="6"/>
      <c r="J388" s="6"/>
      <c r="K388" s="6"/>
      <c r="L388">
        <f t="shared" ref="L388:L451" si="65">0.8*B387+0.2*L387</f>
        <v>100.32575347616122</v>
      </c>
      <c r="M388">
        <f t="shared" ref="M388:M451" si="66">$L388-$B388</f>
        <v>0.40916989357562272</v>
      </c>
      <c r="N388">
        <f t="shared" ref="N388:N451" si="67">ABS($M388)</f>
        <v>0.40916989357562272</v>
      </c>
      <c r="O388">
        <f t="shared" ref="O388:O451" si="68">POWER($N388,2)</f>
        <v>0.16742000180868644</v>
      </c>
      <c r="P388" s="6">
        <f t="shared" ref="P388:P451" si="69">$N388/$L388</f>
        <v>4.0784133624558036E-3</v>
      </c>
    </row>
    <row r="389" spans="1:16" x14ac:dyDescent="0.25">
      <c r="A389" s="1">
        <v>40937</v>
      </c>
      <c r="B389">
        <v>101.2059131344846</v>
      </c>
      <c r="C389">
        <f t="shared" si="60"/>
        <v>98.126547919025626</v>
      </c>
      <c r="D389">
        <f t="shared" si="61"/>
        <v>-3.0793652154589779</v>
      </c>
      <c r="E389">
        <f t="shared" si="62"/>
        <v>3.0793652154589779</v>
      </c>
      <c r="F389">
        <f t="shared" si="63"/>
        <v>9.4824901301787179</v>
      </c>
      <c r="G389" s="6">
        <f t="shared" si="64"/>
        <v>3.0426732194659918E-2</v>
      </c>
      <c r="H389" s="6"/>
      <c r="I389" s="6"/>
      <c r="J389" s="6"/>
      <c r="K389" s="6"/>
      <c r="L389">
        <f t="shared" si="65"/>
        <v>99.998417561300741</v>
      </c>
      <c r="M389">
        <f t="shared" si="66"/>
        <v>-1.2074955731838628</v>
      </c>
      <c r="N389">
        <f t="shared" si="67"/>
        <v>1.2074955731838628</v>
      </c>
      <c r="O389">
        <f t="shared" si="68"/>
        <v>1.4580455592586254</v>
      </c>
      <c r="P389" s="6">
        <f t="shared" si="69"/>
        <v>1.2075146813634799E-2</v>
      </c>
    </row>
    <row r="390" spans="1:16" x14ac:dyDescent="0.25">
      <c r="A390" s="1">
        <v>40938</v>
      </c>
      <c r="B390">
        <v>100.6071830106184</v>
      </c>
      <c r="C390">
        <f t="shared" si="60"/>
        <v>98.742420962117421</v>
      </c>
      <c r="D390">
        <f t="shared" si="61"/>
        <v>-1.8647620485009782</v>
      </c>
      <c r="E390">
        <f t="shared" si="62"/>
        <v>1.8647620485009782</v>
      </c>
      <c r="F390">
        <f t="shared" si="63"/>
        <v>3.4773374975295646</v>
      </c>
      <c r="G390" s="6">
        <f t="shared" si="64"/>
        <v>1.8535078636524049E-2</v>
      </c>
      <c r="H390" s="6"/>
      <c r="I390" s="6"/>
      <c r="J390" s="6"/>
      <c r="K390" s="6"/>
      <c r="L390">
        <f t="shared" si="65"/>
        <v>100.96441401984784</v>
      </c>
      <c r="M390">
        <f t="shared" si="66"/>
        <v>0.35723100922943729</v>
      </c>
      <c r="N390">
        <f t="shared" si="67"/>
        <v>0.35723100922943729</v>
      </c>
      <c r="O390">
        <f t="shared" si="68"/>
        <v>0.1276139939550823</v>
      </c>
      <c r="P390" s="6">
        <f t="shared" si="69"/>
        <v>3.5381873177534801E-3</v>
      </c>
    </row>
    <row r="391" spans="1:16" x14ac:dyDescent="0.25">
      <c r="A391" s="1">
        <v>40939</v>
      </c>
      <c r="B391">
        <v>102.63489361702101</v>
      </c>
      <c r="C391">
        <f t="shared" si="60"/>
        <v>99.115373371817626</v>
      </c>
      <c r="D391">
        <f t="shared" si="61"/>
        <v>-3.5195202452033811</v>
      </c>
      <c r="E391">
        <f t="shared" si="62"/>
        <v>3.5195202452033811</v>
      </c>
      <c r="F391">
        <f t="shared" si="63"/>
        <v>12.387022756396467</v>
      </c>
      <c r="G391" s="6">
        <f t="shared" si="64"/>
        <v>3.4291653853477592E-2</v>
      </c>
      <c r="H391" s="6"/>
      <c r="I391" s="6"/>
      <c r="J391" s="6"/>
      <c r="K391" s="6"/>
      <c r="L391">
        <f t="shared" si="65"/>
        <v>100.67862921246429</v>
      </c>
      <c r="M391">
        <f t="shared" si="66"/>
        <v>-1.9562644045567197</v>
      </c>
      <c r="N391">
        <f t="shared" si="67"/>
        <v>1.9562644045567197</v>
      </c>
      <c r="O391">
        <f t="shared" si="68"/>
        <v>3.8269704205356572</v>
      </c>
      <c r="P391" s="6">
        <f t="shared" si="69"/>
        <v>1.9430781088888016E-2</v>
      </c>
    </row>
    <row r="392" spans="1:16" x14ac:dyDescent="0.25">
      <c r="A392" s="1">
        <v>40940</v>
      </c>
      <c r="B392">
        <v>101.174437739989</v>
      </c>
      <c r="C392">
        <f t="shared" si="60"/>
        <v>99.819277420858299</v>
      </c>
      <c r="D392">
        <f t="shared" si="61"/>
        <v>-1.3551603191307038</v>
      </c>
      <c r="E392">
        <f t="shared" si="62"/>
        <v>1.3551603191307038</v>
      </c>
      <c r="F392">
        <f t="shared" si="63"/>
        <v>1.8364594905464309</v>
      </c>
      <c r="G392" s="6">
        <f t="shared" si="64"/>
        <v>1.3394295529601735E-2</v>
      </c>
      <c r="H392" s="6"/>
      <c r="I392" s="6"/>
      <c r="J392" s="6"/>
      <c r="K392" s="6"/>
      <c r="L392">
        <f t="shared" si="65"/>
        <v>102.24364073610967</v>
      </c>
      <c r="M392">
        <f t="shared" si="66"/>
        <v>1.0692029961206657</v>
      </c>
      <c r="N392">
        <f t="shared" si="67"/>
        <v>1.0692029961206657</v>
      </c>
      <c r="O392">
        <f t="shared" si="68"/>
        <v>1.1431950469134082</v>
      </c>
      <c r="P392" s="6">
        <f t="shared" si="69"/>
        <v>1.0457403398615991E-2</v>
      </c>
    </row>
    <row r="393" spans="1:16" x14ac:dyDescent="0.25">
      <c r="A393" s="1">
        <v>40941</v>
      </c>
      <c r="B393">
        <v>100.8782816229117</v>
      </c>
      <c r="C393">
        <f t="shared" si="60"/>
        <v>100.09030948468444</v>
      </c>
      <c r="D393">
        <f t="shared" si="61"/>
        <v>-0.78797213822726064</v>
      </c>
      <c r="E393">
        <f t="shared" si="62"/>
        <v>0.78797213822726064</v>
      </c>
      <c r="F393">
        <f t="shared" si="63"/>
        <v>0.62090009062244111</v>
      </c>
      <c r="G393" s="6">
        <f t="shared" si="64"/>
        <v>7.8111177703516178E-3</v>
      </c>
      <c r="H393" s="6"/>
      <c r="I393" s="6"/>
      <c r="J393" s="6"/>
      <c r="K393" s="6"/>
      <c r="L393">
        <f t="shared" si="65"/>
        <v>101.38827833921314</v>
      </c>
      <c r="M393">
        <f t="shared" si="66"/>
        <v>0.50999671630144405</v>
      </c>
      <c r="N393">
        <f t="shared" si="67"/>
        <v>0.50999671630144405</v>
      </c>
      <c r="O393">
        <f t="shared" si="68"/>
        <v>0.2600966506382556</v>
      </c>
      <c r="P393" s="6">
        <f t="shared" si="69"/>
        <v>5.0301348899046911E-3</v>
      </c>
    </row>
    <row r="394" spans="1:16" x14ac:dyDescent="0.25">
      <c r="A394" s="1">
        <v>40942</v>
      </c>
      <c r="B394">
        <v>62.884615384615401</v>
      </c>
      <c r="C394">
        <f t="shared" si="60"/>
        <v>100.24790391232989</v>
      </c>
      <c r="D394">
        <f t="shared" si="61"/>
        <v>37.363288527714488</v>
      </c>
      <c r="E394">
        <f t="shared" si="62"/>
        <v>37.363288527714488</v>
      </c>
      <c r="F394">
        <f t="shared" si="63"/>
        <v>1396.015329605241</v>
      </c>
      <c r="G394" s="6">
        <f t="shared" si="64"/>
        <v>0.59415627016549022</v>
      </c>
      <c r="H394" s="6"/>
      <c r="I394" s="6"/>
      <c r="J394" s="6"/>
      <c r="K394" s="6"/>
      <c r="L394">
        <f t="shared" si="65"/>
        <v>100.98028096617199</v>
      </c>
      <c r="M394">
        <f t="shared" si="66"/>
        <v>38.095665581556588</v>
      </c>
      <c r="N394">
        <f t="shared" si="67"/>
        <v>38.095665581556588</v>
      </c>
      <c r="O394">
        <f t="shared" si="68"/>
        <v>1451.2797361017952</v>
      </c>
      <c r="P394" s="6">
        <f t="shared" si="69"/>
        <v>0.3772584629103824</v>
      </c>
    </row>
    <row r="395" spans="1:16" x14ac:dyDescent="0.25">
      <c r="A395" s="1">
        <v>40943</v>
      </c>
      <c r="B395">
        <v>56.411547002220601</v>
      </c>
      <c r="C395">
        <f t="shared" si="60"/>
        <v>92.775246206787003</v>
      </c>
      <c r="D395">
        <f t="shared" si="61"/>
        <v>36.363699204566402</v>
      </c>
      <c r="E395">
        <f t="shared" si="62"/>
        <v>36.363699204566402</v>
      </c>
      <c r="F395">
        <f t="shared" si="63"/>
        <v>1322.3186198401831</v>
      </c>
      <c r="G395" s="6">
        <f t="shared" si="64"/>
        <v>0.64461446524653843</v>
      </c>
      <c r="H395" s="6"/>
      <c r="I395" s="6"/>
      <c r="J395" s="6"/>
      <c r="K395" s="6"/>
      <c r="L395">
        <f t="shared" si="65"/>
        <v>70.503748500926719</v>
      </c>
      <c r="M395">
        <f t="shared" si="66"/>
        <v>14.092201498706117</v>
      </c>
      <c r="N395">
        <f t="shared" si="67"/>
        <v>14.092201498706117</v>
      </c>
      <c r="O395">
        <f t="shared" si="68"/>
        <v>198.59014308013494</v>
      </c>
      <c r="P395" s="6">
        <f t="shared" si="69"/>
        <v>0.19987875536179309</v>
      </c>
    </row>
    <row r="396" spans="1:16" x14ac:dyDescent="0.25">
      <c r="A396" s="1">
        <v>40944</v>
      </c>
      <c r="B396">
        <v>55.499631540162099</v>
      </c>
      <c r="C396">
        <f t="shared" si="60"/>
        <v>85.502506365873728</v>
      </c>
      <c r="D396">
        <f t="shared" si="61"/>
        <v>30.002874825711629</v>
      </c>
      <c r="E396">
        <f t="shared" si="62"/>
        <v>30.002874825711629</v>
      </c>
      <c r="F396">
        <f t="shared" si="63"/>
        <v>900.17249780732061</v>
      </c>
      <c r="G396" s="6">
        <f t="shared" si="64"/>
        <v>0.54059592817296742</v>
      </c>
      <c r="H396" s="6"/>
      <c r="I396" s="6"/>
      <c r="J396" s="6"/>
      <c r="K396" s="6"/>
      <c r="L396">
        <f t="shared" si="65"/>
        <v>59.229987301961827</v>
      </c>
      <c r="M396">
        <f t="shared" si="66"/>
        <v>3.7303557617997285</v>
      </c>
      <c r="N396">
        <f t="shared" si="67"/>
        <v>3.7303557617997285</v>
      </c>
      <c r="O396">
        <f t="shared" si="68"/>
        <v>13.915554109592433</v>
      </c>
      <c r="P396" s="6">
        <f t="shared" si="69"/>
        <v>6.2980863777361826E-2</v>
      </c>
    </row>
    <row r="397" spans="1:16" x14ac:dyDescent="0.25">
      <c r="A397" s="1">
        <v>40945</v>
      </c>
      <c r="B397">
        <v>55.5</v>
      </c>
      <c r="C397">
        <f t="shared" si="60"/>
        <v>79.501931400731408</v>
      </c>
      <c r="D397">
        <f t="shared" si="61"/>
        <v>24.001931400731408</v>
      </c>
      <c r="E397">
        <f t="shared" si="62"/>
        <v>24.001931400731408</v>
      </c>
      <c r="F397">
        <f t="shared" si="63"/>
        <v>576.09271096541636</v>
      </c>
      <c r="G397" s="6">
        <f t="shared" si="64"/>
        <v>0.43246723244561097</v>
      </c>
      <c r="H397" s="6"/>
      <c r="I397" s="6"/>
      <c r="J397" s="6"/>
      <c r="K397" s="6"/>
      <c r="L397">
        <f t="shared" si="65"/>
        <v>56.245702692522052</v>
      </c>
      <c r="M397">
        <f t="shared" si="66"/>
        <v>0.74570269252205179</v>
      </c>
      <c r="N397">
        <f t="shared" si="67"/>
        <v>0.74570269252205179</v>
      </c>
      <c r="O397">
        <f t="shared" si="68"/>
        <v>0.55607250563463773</v>
      </c>
      <c r="P397" s="6">
        <f t="shared" si="69"/>
        <v>1.3257949617921549E-2</v>
      </c>
    </row>
    <row r="398" spans="1:16" x14ac:dyDescent="0.25">
      <c r="A398" s="1">
        <v>40946</v>
      </c>
      <c r="B398">
        <v>55.5</v>
      </c>
      <c r="C398">
        <f t="shared" si="60"/>
        <v>74.701545120585138</v>
      </c>
      <c r="D398">
        <f t="shared" si="61"/>
        <v>19.201545120585138</v>
      </c>
      <c r="E398">
        <f t="shared" si="62"/>
        <v>19.201545120585138</v>
      </c>
      <c r="F398">
        <f t="shared" si="63"/>
        <v>368.69933501786693</v>
      </c>
      <c r="G398" s="6">
        <f t="shared" si="64"/>
        <v>0.34597378595648898</v>
      </c>
      <c r="H398" s="6"/>
      <c r="I398" s="6"/>
      <c r="J398" s="6"/>
      <c r="K398" s="6"/>
      <c r="L398">
        <f t="shared" si="65"/>
        <v>55.649140538504419</v>
      </c>
      <c r="M398">
        <f t="shared" si="66"/>
        <v>0.14914053850441888</v>
      </c>
      <c r="N398">
        <f t="shared" si="67"/>
        <v>0.14914053850441888</v>
      </c>
      <c r="O398">
        <f t="shared" si="68"/>
        <v>2.2242900225388051E-2</v>
      </c>
      <c r="P398" s="6">
        <f t="shared" si="69"/>
        <v>2.6800151280184903E-3</v>
      </c>
    </row>
    <row r="399" spans="1:16" x14ac:dyDescent="0.25">
      <c r="A399" s="1">
        <v>40947</v>
      </c>
      <c r="B399">
        <v>55.499905642574099</v>
      </c>
      <c r="C399">
        <f t="shared" si="60"/>
        <v>70.861236096468105</v>
      </c>
      <c r="D399">
        <f t="shared" si="61"/>
        <v>15.361330453894006</v>
      </c>
      <c r="E399">
        <f t="shared" si="62"/>
        <v>15.361330453894006</v>
      </c>
      <c r="F399">
        <f t="shared" si="63"/>
        <v>235.97047331373142</v>
      </c>
      <c r="G399" s="6">
        <f t="shared" si="64"/>
        <v>0.27678119946406349</v>
      </c>
      <c r="H399" s="6"/>
      <c r="I399" s="6"/>
      <c r="J399" s="6"/>
      <c r="K399" s="6"/>
      <c r="L399">
        <f t="shared" si="65"/>
        <v>55.529828107700894</v>
      </c>
      <c r="M399">
        <f t="shared" si="66"/>
        <v>2.9922465126794862E-2</v>
      </c>
      <c r="N399">
        <f t="shared" si="67"/>
        <v>2.9922465126794862E-2</v>
      </c>
      <c r="O399">
        <f t="shared" si="68"/>
        <v>8.9535391926425466E-4</v>
      </c>
      <c r="P399" s="6">
        <f t="shared" si="69"/>
        <v>5.3885391232906055E-4</v>
      </c>
    </row>
    <row r="400" spans="1:16" x14ac:dyDescent="0.25">
      <c r="A400" s="1">
        <v>40948</v>
      </c>
      <c r="B400">
        <v>55.5</v>
      </c>
      <c r="C400">
        <f t="shared" si="60"/>
        <v>67.788970005689308</v>
      </c>
      <c r="D400">
        <f t="shared" si="61"/>
        <v>12.288970005689308</v>
      </c>
      <c r="E400">
        <f t="shared" si="62"/>
        <v>12.288970005689308</v>
      </c>
      <c r="F400">
        <f t="shared" si="63"/>
        <v>151.01878380073146</v>
      </c>
      <c r="G400" s="6">
        <f t="shared" si="64"/>
        <v>0.22142288298539292</v>
      </c>
      <c r="H400" s="6"/>
      <c r="I400" s="6"/>
      <c r="J400" s="6"/>
      <c r="K400" s="6"/>
      <c r="L400">
        <f t="shared" si="65"/>
        <v>55.505890135599458</v>
      </c>
      <c r="M400">
        <f t="shared" si="66"/>
        <v>5.8901355994578353E-3</v>
      </c>
      <c r="N400">
        <f t="shared" si="67"/>
        <v>5.8901355994578353E-3</v>
      </c>
      <c r="O400">
        <f t="shared" si="68"/>
        <v>3.469369738000051E-5</v>
      </c>
      <c r="P400" s="6">
        <f t="shared" si="69"/>
        <v>1.0611730728159455E-4</v>
      </c>
    </row>
    <row r="401" spans="1:16" x14ac:dyDescent="0.25">
      <c r="A401" s="1">
        <v>40949</v>
      </c>
      <c r="B401">
        <v>55.500452488687799</v>
      </c>
      <c r="C401">
        <f t="shared" si="60"/>
        <v>65.331176004551452</v>
      </c>
      <c r="D401">
        <f t="shared" si="61"/>
        <v>9.830723515863653</v>
      </c>
      <c r="E401">
        <f t="shared" si="62"/>
        <v>9.830723515863653</v>
      </c>
      <c r="F401">
        <f t="shared" si="63"/>
        <v>96.64312484535462</v>
      </c>
      <c r="G401" s="6">
        <f t="shared" si="64"/>
        <v>0.17712870931759284</v>
      </c>
      <c r="H401" s="6"/>
      <c r="I401" s="6"/>
      <c r="J401" s="6"/>
      <c r="K401" s="6"/>
      <c r="L401">
        <f t="shared" si="65"/>
        <v>55.501178027119899</v>
      </c>
      <c r="M401">
        <f t="shared" si="66"/>
        <v>7.2553843209988145E-4</v>
      </c>
      <c r="N401">
        <f t="shared" si="67"/>
        <v>7.2553843209988145E-4</v>
      </c>
      <c r="O401">
        <f t="shared" si="68"/>
        <v>5.2640601645395425E-7</v>
      </c>
      <c r="P401" s="6">
        <f t="shared" si="69"/>
        <v>1.3072487069470073E-5</v>
      </c>
    </row>
    <row r="402" spans="1:16" x14ac:dyDescent="0.25">
      <c r="A402" s="1">
        <v>40950</v>
      </c>
      <c r="B402">
        <v>55.499862068965498</v>
      </c>
      <c r="C402">
        <f t="shared" si="60"/>
        <v>63.365031301378728</v>
      </c>
      <c r="D402">
        <f t="shared" si="61"/>
        <v>7.8651692324132298</v>
      </c>
      <c r="E402">
        <f t="shared" si="62"/>
        <v>7.8651692324132298</v>
      </c>
      <c r="F402">
        <f t="shared" si="63"/>
        <v>61.860887054499713</v>
      </c>
      <c r="G402" s="6">
        <f t="shared" si="64"/>
        <v>0.14171511314099802</v>
      </c>
      <c r="H402" s="6"/>
      <c r="I402" s="6"/>
      <c r="J402" s="6"/>
      <c r="K402" s="6"/>
      <c r="L402">
        <f t="shared" si="65"/>
        <v>55.500597596374227</v>
      </c>
      <c r="M402">
        <f t="shared" si="66"/>
        <v>7.3552740872884215E-4</v>
      </c>
      <c r="N402">
        <f t="shared" si="67"/>
        <v>7.3552740872884215E-4</v>
      </c>
      <c r="O402">
        <f t="shared" si="68"/>
        <v>5.4100056899136517E-7</v>
      </c>
      <c r="P402" s="6">
        <f t="shared" si="69"/>
        <v>1.3252603405785545E-5</v>
      </c>
    </row>
    <row r="403" spans="1:16" x14ac:dyDescent="0.25">
      <c r="A403" s="1">
        <v>40951</v>
      </c>
      <c r="B403">
        <v>55.5</v>
      </c>
      <c r="C403">
        <f t="shared" si="60"/>
        <v>61.791997454896091</v>
      </c>
      <c r="D403">
        <f t="shared" si="61"/>
        <v>6.2919974548960909</v>
      </c>
      <c r="E403">
        <f t="shared" si="62"/>
        <v>6.2919974548960909</v>
      </c>
      <c r="F403">
        <f t="shared" si="63"/>
        <v>39.589231972418887</v>
      </c>
      <c r="G403" s="6">
        <f t="shared" si="64"/>
        <v>0.11336932351164128</v>
      </c>
      <c r="H403" s="6"/>
      <c r="I403" s="6"/>
      <c r="J403" s="6"/>
      <c r="K403" s="6"/>
      <c r="L403">
        <f t="shared" si="65"/>
        <v>55.50000917444725</v>
      </c>
      <c r="M403">
        <f t="shared" si="66"/>
        <v>9.1744472499044605E-6</v>
      </c>
      <c r="N403">
        <f t="shared" si="67"/>
        <v>9.1744472499044605E-6</v>
      </c>
      <c r="O403">
        <f t="shared" si="68"/>
        <v>8.417048234127952E-11</v>
      </c>
      <c r="P403" s="6">
        <f t="shared" si="69"/>
        <v>1.6530532852827826E-7</v>
      </c>
    </row>
    <row r="404" spans="1:16" x14ac:dyDescent="0.25">
      <c r="A404" s="1">
        <v>40952</v>
      </c>
      <c r="B404">
        <v>55.4444444444444</v>
      </c>
      <c r="C404">
        <f t="shared" si="60"/>
        <v>60.533597963916876</v>
      </c>
      <c r="D404">
        <f t="shared" si="61"/>
        <v>5.0891535194724753</v>
      </c>
      <c r="E404">
        <f t="shared" si="62"/>
        <v>5.0891535194724753</v>
      </c>
      <c r="F404">
        <f t="shared" si="63"/>
        <v>25.899483544759082</v>
      </c>
      <c r="G404" s="6">
        <f t="shared" si="64"/>
        <v>9.1788340030565754E-2</v>
      </c>
      <c r="H404" s="6"/>
      <c r="I404" s="6"/>
      <c r="J404" s="6"/>
      <c r="K404" s="6"/>
      <c r="L404">
        <f t="shared" si="65"/>
        <v>55.50000183488946</v>
      </c>
      <c r="M404">
        <f t="shared" si="66"/>
        <v>5.5557390445059696E-2</v>
      </c>
      <c r="N404">
        <f t="shared" si="67"/>
        <v>5.5557390445059696E-2</v>
      </c>
      <c r="O404">
        <f t="shared" si="68"/>
        <v>3.0866236330648104E-3</v>
      </c>
      <c r="P404" s="6">
        <f t="shared" si="69"/>
        <v>1.0010340289778902E-3</v>
      </c>
    </row>
    <row r="405" spans="1:16" x14ac:dyDescent="0.25">
      <c r="A405" s="1">
        <v>40953</v>
      </c>
      <c r="B405">
        <v>55.5</v>
      </c>
      <c r="C405">
        <f t="shared" si="60"/>
        <v>59.515767260022386</v>
      </c>
      <c r="D405">
        <f t="shared" si="61"/>
        <v>4.0157672600223862</v>
      </c>
      <c r="E405">
        <f t="shared" si="62"/>
        <v>4.0157672600223862</v>
      </c>
      <c r="F405">
        <f t="shared" si="63"/>
        <v>16.126386686667704</v>
      </c>
      <c r="G405" s="6">
        <f t="shared" si="64"/>
        <v>7.23561668472502E-2</v>
      </c>
      <c r="H405" s="6"/>
      <c r="I405" s="6"/>
      <c r="J405" s="6"/>
      <c r="K405" s="6"/>
      <c r="L405">
        <f t="shared" si="65"/>
        <v>55.455555922533421</v>
      </c>
      <c r="M405">
        <f t="shared" si="66"/>
        <v>-4.4444077466579301E-2</v>
      </c>
      <c r="N405">
        <f t="shared" si="67"/>
        <v>4.4444077466579301E-2</v>
      </c>
      <c r="O405">
        <f t="shared" si="68"/>
        <v>1.9752760218553021E-3</v>
      </c>
      <c r="P405" s="6">
        <f t="shared" si="69"/>
        <v>8.0143597385740398E-4</v>
      </c>
    </row>
    <row r="406" spans="1:16" x14ac:dyDescent="0.25">
      <c r="A406" s="1">
        <v>40954</v>
      </c>
      <c r="B406">
        <v>55.4444444444444</v>
      </c>
      <c r="C406">
        <f t="shared" si="60"/>
        <v>58.712613808017913</v>
      </c>
      <c r="D406">
        <f t="shared" si="61"/>
        <v>3.268169363573513</v>
      </c>
      <c r="E406">
        <f t="shared" si="62"/>
        <v>3.268169363573513</v>
      </c>
      <c r="F406">
        <f t="shared" si="63"/>
        <v>10.680930989000501</v>
      </c>
      <c r="G406" s="6">
        <f t="shared" si="64"/>
        <v>5.8944938421165612E-2</v>
      </c>
      <c r="H406" s="6"/>
      <c r="I406" s="6"/>
      <c r="J406" s="6"/>
      <c r="K406" s="6"/>
      <c r="L406">
        <f t="shared" si="65"/>
        <v>55.491111184506693</v>
      </c>
      <c r="M406">
        <f t="shared" si="66"/>
        <v>4.6666740062292433E-2</v>
      </c>
      <c r="N406">
        <f t="shared" si="67"/>
        <v>4.6666740062292433E-2</v>
      </c>
      <c r="O406">
        <f t="shared" si="68"/>
        <v>2.1777846280415696E-3</v>
      </c>
      <c r="P406" s="6">
        <f t="shared" si="69"/>
        <v>8.4097685315989755E-4</v>
      </c>
    </row>
    <row r="407" spans="1:16" x14ac:dyDescent="0.25">
      <c r="A407" s="1">
        <v>40955</v>
      </c>
      <c r="B407">
        <v>54.5</v>
      </c>
      <c r="C407">
        <f t="shared" si="60"/>
        <v>58.058979935303213</v>
      </c>
      <c r="D407">
        <f t="shared" si="61"/>
        <v>3.5589799353032134</v>
      </c>
      <c r="E407">
        <f t="shared" si="62"/>
        <v>3.5589799353032134</v>
      </c>
      <c r="F407">
        <f t="shared" si="63"/>
        <v>12.666338179890865</v>
      </c>
      <c r="G407" s="6">
        <f t="shared" si="64"/>
        <v>6.530238413400391E-2</v>
      </c>
      <c r="H407" s="6"/>
      <c r="I407" s="6"/>
      <c r="J407" s="6"/>
      <c r="K407" s="6"/>
      <c r="L407">
        <f t="shared" si="65"/>
        <v>55.453777792456862</v>
      </c>
      <c r="M407">
        <f t="shared" si="66"/>
        <v>0.95377779245686156</v>
      </c>
      <c r="N407">
        <f t="shared" si="67"/>
        <v>0.95377779245686156</v>
      </c>
      <c r="O407">
        <f t="shared" si="68"/>
        <v>0.90969207738388413</v>
      </c>
      <c r="P407" s="6">
        <f t="shared" si="69"/>
        <v>1.7199509761562176E-2</v>
      </c>
    </row>
    <row r="408" spans="1:16" x14ac:dyDescent="0.25">
      <c r="A408" s="1">
        <v>40956</v>
      </c>
      <c r="B408">
        <v>54.5</v>
      </c>
      <c r="C408">
        <f t="shared" si="60"/>
        <v>57.347183948242574</v>
      </c>
      <c r="D408">
        <f t="shared" si="61"/>
        <v>2.8471839482425736</v>
      </c>
      <c r="E408">
        <f t="shared" si="62"/>
        <v>2.8471839482425736</v>
      </c>
      <c r="F408">
        <f t="shared" si="63"/>
        <v>8.1064564351301698</v>
      </c>
      <c r="G408" s="6">
        <f t="shared" si="64"/>
        <v>5.2241907307203184E-2</v>
      </c>
      <c r="H408" s="6"/>
      <c r="I408" s="6"/>
      <c r="J408" s="6"/>
      <c r="K408" s="6"/>
      <c r="L408">
        <f t="shared" si="65"/>
        <v>54.690755558491375</v>
      </c>
      <c r="M408">
        <f t="shared" si="66"/>
        <v>0.19075555849137515</v>
      </c>
      <c r="N408">
        <f t="shared" si="67"/>
        <v>0.19075555849137515</v>
      </c>
      <c r="O408">
        <f t="shared" si="68"/>
        <v>3.6387683095356449E-2</v>
      </c>
      <c r="P408" s="6">
        <f t="shared" si="69"/>
        <v>3.487894005914097E-3</v>
      </c>
    </row>
    <row r="409" spans="1:16" x14ac:dyDescent="0.25">
      <c r="A409" s="1">
        <v>40957</v>
      </c>
      <c r="B409">
        <v>54.5</v>
      </c>
      <c r="C409">
        <f t="shared" si="60"/>
        <v>56.77774715859406</v>
      </c>
      <c r="D409">
        <f t="shared" si="61"/>
        <v>2.2777471585940603</v>
      </c>
      <c r="E409">
        <f t="shared" si="62"/>
        <v>2.2777471585940603</v>
      </c>
      <c r="F409">
        <f t="shared" si="63"/>
        <v>5.1881321184833151</v>
      </c>
      <c r="G409" s="6">
        <f t="shared" si="64"/>
        <v>4.1793525845762576E-2</v>
      </c>
      <c r="H409" s="6"/>
      <c r="I409" s="6"/>
      <c r="J409" s="6"/>
      <c r="K409" s="6"/>
      <c r="L409">
        <f t="shared" si="65"/>
        <v>54.538151111698276</v>
      </c>
      <c r="M409">
        <f t="shared" si="66"/>
        <v>3.8151111698276452E-2</v>
      </c>
      <c r="N409">
        <f t="shared" si="67"/>
        <v>3.8151111698276452E-2</v>
      </c>
      <c r="O409">
        <f t="shared" si="68"/>
        <v>1.4555073238143664E-3</v>
      </c>
      <c r="P409" s="6">
        <f t="shared" si="69"/>
        <v>6.9953071236573603E-4</v>
      </c>
    </row>
    <row r="410" spans="1:16" x14ac:dyDescent="0.25">
      <c r="A410" s="1">
        <v>40958</v>
      </c>
      <c r="B410">
        <v>54.5</v>
      </c>
      <c r="C410">
        <f t="shared" si="60"/>
        <v>56.322197726875252</v>
      </c>
      <c r="D410">
        <f t="shared" si="61"/>
        <v>1.8221977268752525</v>
      </c>
      <c r="E410">
        <f t="shared" si="62"/>
        <v>1.8221977268752525</v>
      </c>
      <c r="F410">
        <f t="shared" si="63"/>
        <v>3.3204045558293371</v>
      </c>
      <c r="G410" s="6">
        <f t="shared" si="64"/>
        <v>3.343482067661014E-2</v>
      </c>
      <c r="H410" s="6"/>
      <c r="I410" s="6"/>
      <c r="J410" s="6"/>
      <c r="K410" s="6"/>
      <c r="L410">
        <f t="shared" si="65"/>
        <v>54.507630222339657</v>
      </c>
      <c r="M410">
        <f t="shared" si="66"/>
        <v>7.6302223396567115E-3</v>
      </c>
      <c r="N410">
        <f t="shared" si="67"/>
        <v>7.6302223396567115E-3</v>
      </c>
      <c r="O410">
        <f t="shared" si="68"/>
        <v>5.822029295259634E-5</v>
      </c>
      <c r="P410" s="6">
        <f t="shared" si="69"/>
        <v>1.3998448122827227E-4</v>
      </c>
    </row>
    <row r="411" spans="1:16" x14ac:dyDescent="0.25">
      <c r="A411" s="1">
        <v>40959</v>
      </c>
      <c r="B411">
        <v>54.5</v>
      </c>
      <c r="C411">
        <f t="shared" si="60"/>
        <v>55.957758181500203</v>
      </c>
      <c r="D411">
        <f t="shared" si="61"/>
        <v>1.4577581815002034</v>
      </c>
      <c r="E411">
        <f t="shared" si="62"/>
        <v>1.4577581815002034</v>
      </c>
      <c r="F411">
        <f t="shared" si="63"/>
        <v>2.1250589157307802</v>
      </c>
      <c r="G411" s="6">
        <f t="shared" si="64"/>
        <v>2.6747856541288136E-2</v>
      </c>
      <c r="H411" s="6"/>
      <c r="I411" s="6"/>
      <c r="J411" s="6"/>
      <c r="K411" s="6"/>
      <c r="L411">
        <f t="shared" si="65"/>
        <v>54.501526044467937</v>
      </c>
      <c r="M411">
        <f t="shared" si="66"/>
        <v>1.5260444679370266E-3</v>
      </c>
      <c r="N411">
        <f t="shared" si="67"/>
        <v>1.5260444679370266E-3</v>
      </c>
      <c r="O411">
        <f t="shared" si="68"/>
        <v>2.3288117181212028E-6</v>
      </c>
      <c r="P411" s="6">
        <f t="shared" si="69"/>
        <v>2.8000031901710843E-5</v>
      </c>
    </row>
    <row r="412" spans="1:16" x14ac:dyDescent="0.25">
      <c r="A412" s="1">
        <v>40960</v>
      </c>
      <c r="B412">
        <v>54.499885242139101</v>
      </c>
      <c r="C412">
        <f t="shared" si="60"/>
        <v>55.666206545200161</v>
      </c>
      <c r="D412">
        <f t="shared" si="61"/>
        <v>1.1663213030610606</v>
      </c>
      <c r="E412">
        <f t="shared" si="62"/>
        <v>1.1663213030610606</v>
      </c>
      <c r="F412">
        <f t="shared" si="63"/>
        <v>1.3603053819740505</v>
      </c>
      <c r="G412" s="6">
        <f t="shared" si="64"/>
        <v>2.1400435943657099E-2</v>
      </c>
      <c r="H412" s="6"/>
      <c r="I412" s="6"/>
      <c r="J412" s="6"/>
      <c r="K412" s="6"/>
      <c r="L412">
        <f t="shared" si="65"/>
        <v>54.500305208893593</v>
      </c>
      <c r="M412">
        <f t="shared" si="66"/>
        <v>4.1996675449240684E-4</v>
      </c>
      <c r="N412">
        <f t="shared" si="67"/>
        <v>4.1996675449240684E-4</v>
      </c>
      <c r="O412">
        <f t="shared" si="68"/>
        <v>1.7637207487888551E-7</v>
      </c>
      <c r="P412" s="6">
        <f t="shared" si="69"/>
        <v>7.7057688554719305E-6</v>
      </c>
    </row>
    <row r="413" spans="1:16" x14ac:dyDescent="0.25">
      <c r="A413" s="1">
        <v>40961</v>
      </c>
      <c r="B413">
        <v>54.5</v>
      </c>
      <c r="C413">
        <f t="shared" si="60"/>
        <v>55.432942284587952</v>
      </c>
      <c r="D413">
        <f t="shared" si="61"/>
        <v>0.93294228458795203</v>
      </c>
      <c r="E413">
        <f t="shared" si="62"/>
        <v>0.93294228458795203</v>
      </c>
      <c r="F413">
        <f t="shared" si="63"/>
        <v>0.87038130637218725</v>
      </c>
      <c r="G413" s="6">
        <f t="shared" si="64"/>
        <v>1.711820705665967E-2</v>
      </c>
      <c r="H413" s="6"/>
      <c r="I413" s="6"/>
      <c r="J413" s="6"/>
      <c r="K413" s="6"/>
      <c r="L413">
        <f t="shared" si="65"/>
        <v>54.499969235490006</v>
      </c>
      <c r="M413">
        <f t="shared" si="66"/>
        <v>-3.0764509993730371E-5</v>
      </c>
      <c r="N413">
        <f t="shared" si="67"/>
        <v>3.0764509993730371E-5</v>
      </c>
      <c r="O413">
        <f t="shared" si="68"/>
        <v>9.4645507515433592E-10</v>
      </c>
      <c r="P413" s="6">
        <f t="shared" si="69"/>
        <v>5.6448674054840992E-7</v>
      </c>
    </row>
    <row r="414" spans="1:16" x14ac:dyDescent="0.25">
      <c r="A414" s="1">
        <v>40962</v>
      </c>
      <c r="B414">
        <v>54.5</v>
      </c>
      <c r="C414">
        <f t="shared" si="60"/>
        <v>55.246353827670362</v>
      </c>
      <c r="D414">
        <f t="shared" si="61"/>
        <v>0.74635382767036162</v>
      </c>
      <c r="E414">
        <f t="shared" si="62"/>
        <v>0.74635382767036162</v>
      </c>
      <c r="F414">
        <f t="shared" si="63"/>
        <v>0.55704403607819986</v>
      </c>
      <c r="G414" s="6">
        <f t="shared" si="64"/>
        <v>1.3694565645327736E-2</v>
      </c>
      <c r="H414" s="6"/>
      <c r="I414" s="6"/>
      <c r="J414" s="6"/>
      <c r="K414" s="6"/>
      <c r="L414">
        <f t="shared" si="65"/>
        <v>54.499993847098004</v>
      </c>
      <c r="M414">
        <f t="shared" si="66"/>
        <v>-6.1529019959039033E-6</v>
      </c>
      <c r="N414">
        <f t="shared" si="67"/>
        <v>6.1529019959039033E-6</v>
      </c>
      <c r="O414">
        <f t="shared" si="68"/>
        <v>3.7858202971198239E-11</v>
      </c>
      <c r="P414" s="6">
        <f t="shared" si="69"/>
        <v>1.1289729707431024E-7</v>
      </c>
    </row>
    <row r="415" spans="1:16" x14ac:dyDescent="0.25">
      <c r="A415" s="1">
        <v>40963</v>
      </c>
      <c r="B415">
        <v>54.5</v>
      </c>
      <c r="C415">
        <f t="shared" si="60"/>
        <v>55.097083062136292</v>
      </c>
      <c r="D415">
        <f t="shared" si="61"/>
        <v>0.59708306213629214</v>
      </c>
      <c r="E415">
        <f t="shared" si="62"/>
        <v>0.59708306213629214</v>
      </c>
      <c r="F415">
        <f t="shared" si="63"/>
        <v>0.35650818309005128</v>
      </c>
      <c r="G415" s="6">
        <f t="shared" si="64"/>
        <v>1.0955652516262241E-2</v>
      </c>
      <c r="H415" s="6"/>
      <c r="I415" s="6"/>
      <c r="J415" s="6"/>
      <c r="K415" s="6"/>
      <c r="L415">
        <f t="shared" si="65"/>
        <v>54.499998769419605</v>
      </c>
      <c r="M415">
        <f t="shared" si="66"/>
        <v>-1.2305803949175242E-6</v>
      </c>
      <c r="N415">
        <f t="shared" si="67"/>
        <v>1.2305803949175242E-6</v>
      </c>
      <c r="O415">
        <f t="shared" si="68"/>
        <v>1.5143281083553699E-12</v>
      </c>
      <c r="P415" s="6">
        <f t="shared" si="69"/>
        <v>2.2579457297309388E-8</v>
      </c>
    </row>
    <row r="416" spans="1:16" x14ac:dyDescent="0.25">
      <c r="A416" s="1">
        <v>40964</v>
      </c>
      <c r="B416">
        <v>54.500246913580199</v>
      </c>
      <c r="C416">
        <f t="shared" si="60"/>
        <v>54.977666449709034</v>
      </c>
      <c r="D416">
        <f t="shared" si="61"/>
        <v>0.47741953612883492</v>
      </c>
      <c r="E416">
        <f t="shared" si="62"/>
        <v>0.47741953612883492</v>
      </c>
      <c r="F416">
        <f t="shared" si="63"/>
        <v>0.22792941347747192</v>
      </c>
      <c r="G416" s="6">
        <f t="shared" si="64"/>
        <v>8.7599518014270326E-3</v>
      </c>
      <c r="H416" s="6"/>
      <c r="I416" s="6"/>
      <c r="J416" s="6"/>
      <c r="K416" s="6"/>
      <c r="L416">
        <f t="shared" si="65"/>
        <v>54.499999753883927</v>
      </c>
      <c r="M416">
        <f t="shared" si="66"/>
        <v>-2.4715969627209233E-4</v>
      </c>
      <c r="N416">
        <f t="shared" si="67"/>
        <v>2.4715969627209233E-4</v>
      </c>
      <c r="O416">
        <f t="shared" si="68"/>
        <v>6.108791546131293E-8</v>
      </c>
      <c r="P416" s="6">
        <f t="shared" si="69"/>
        <v>4.5350403190502503E-6</v>
      </c>
    </row>
    <row r="417" spans="1:16" x14ac:dyDescent="0.25">
      <c r="A417" s="1">
        <v>40965</v>
      </c>
      <c r="B417">
        <v>54.500101235067802</v>
      </c>
      <c r="C417">
        <f t="shared" si="60"/>
        <v>54.882182542483271</v>
      </c>
      <c r="D417">
        <f t="shared" si="61"/>
        <v>0.38208130741546853</v>
      </c>
      <c r="E417">
        <f t="shared" si="62"/>
        <v>0.38208130741546853</v>
      </c>
      <c r="F417">
        <f t="shared" si="63"/>
        <v>0.14598612547631376</v>
      </c>
      <c r="G417" s="6">
        <f t="shared" si="64"/>
        <v>7.010653168651737E-3</v>
      </c>
      <c r="H417" s="6"/>
      <c r="I417" s="6"/>
      <c r="J417" s="6"/>
      <c r="K417" s="6"/>
      <c r="L417">
        <f t="shared" si="65"/>
        <v>54.500197481640953</v>
      </c>
      <c r="M417">
        <f t="shared" si="66"/>
        <v>9.6246573150438053E-5</v>
      </c>
      <c r="N417">
        <f t="shared" si="67"/>
        <v>9.6246573150438053E-5</v>
      </c>
      <c r="O417">
        <f t="shared" si="68"/>
        <v>9.2634028432026236E-9</v>
      </c>
      <c r="P417" s="6">
        <f t="shared" si="69"/>
        <v>1.7659857688196426E-6</v>
      </c>
    </row>
    <row r="418" spans="1:16" x14ac:dyDescent="0.25">
      <c r="A418" s="1">
        <v>40966</v>
      </c>
      <c r="B418">
        <v>54.5</v>
      </c>
      <c r="C418">
        <f t="shared" si="60"/>
        <v>54.805766281000174</v>
      </c>
      <c r="D418">
        <f t="shared" si="61"/>
        <v>0.30576628100017444</v>
      </c>
      <c r="E418">
        <f t="shared" si="62"/>
        <v>0.30576628100017444</v>
      </c>
      <c r="F418">
        <f t="shared" si="63"/>
        <v>9.3493018596677635E-2</v>
      </c>
      <c r="G418" s="6">
        <f t="shared" si="64"/>
        <v>5.610390477067421E-3</v>
      </c>
      <c r="H418" s="6"/>
      <c r="I418" s="6"/>
      <c r="J418" s="6"/>
      <c r="K418" s="6"/>
      <c r="L418">
        <f t="shared" si="65"/>
        <v>54.500120484382435</v>
      </c>
      <c r="M418">
        <f t="shared" si="66"/>
        <v>1.2048438243539294E-4</v>
      </c>
      <c r="N418">
        <f t="shared" si="67"/>
        <v>1.2048438243539294E-4</v>
      </c>
      <c r="O418">
        <f t="shared" si="68"/>
        <v>1.4516486410838023E-8</v>
      </c>
      <c r="P418" s="6">
        <f t="shared" si="69"/>
        <v>2.2107177262097791E-6</v>
      </c>
    </row>
    <row r="419" spans="1:16" x14ac:dyDescent="0.25">
      <c r="A419" s="1">
        <v>40967</v>
      </c>
      <c r="B419">
        <v>54.4979719188768</v>
      </c>
      <c r="C419">
        <f t="shared" si="60"/>
        <v>54.744613024800138</v>
      </c>
      <c r="D419">
        <f t="shared" si="61"/>
        <v>0.24664110592333799</v>
      </c>
      <c r="E419">
        <f t="shared" si="62"/>
        <v>0.24664110592333799</v>
      </c>
      <c r="F419">
        <f t="shared" si="63"/>
        <v>6.0831835131087232E-2</v>
      </c>
      <c r="G419" s="6">
        <f t="shared" si="64"/>
        <v>4.5256932916783897E-3</v>
      </c>
      <c r="H419" s="6"/>
      <c r="I419" s="6"/>
      <c r="J419" s="6"/>
      <c r="K419" s="6"/>
      <c r="L419">
        <f t="shared" si="65"/>
        <v>54.500024096876487</v>
      </c>
      <c r="M419">
        <f t="shared" si="66"/>
        <v>2.0521779996869327E-3</v>
      </c>
      <c r="N419">
        <f t="shared" si="67"/>
        <v>2.0521779996869327E-3</v>
      </c>
      <c r="O419">
        <f t="shared" si="68"/>
        <v>4.2114345423990603E-6</v>
      </c>
      <c r="P419" s="6">
        <f t="shared" si="69"/>
        <v>3.7654625547304069E-5</v>
      </c>
    </row>
    <row r="420" spans="1:16" x14ac:dyDescent="0.25">
      <c r="A420" s="1">
        <v>40968</v>
      </c>
      <c r="B420">
        <v>55</v>
      </c>
      <c r="C420">
        <f t="shared" si="60"/>
        <v>54.695284803615472</v>
      </c>
      <c r="D420">
        <f t="shared" si="61"/>
        <v>-0.30471519638452804</v>
      </c>
      <c r="E420">
        <f t="shared" si="62"/>
        <v>0.30471519638452804</v>
      </c>
      <c r="F420">
        <f t="shared" si="63"/>
        <v>9.2851350907661487E-2</v>
      </c>
      <c r="G420" s="6">
        <f t="shared" si="64"/>
        <v>5.54027629790051E-3</v>
      </c>
      <c r="H420" s="6"/>
      <c r="I420" s="6"/>
      <c r="J420" s="6"/>
      <c r="K420" s="6"/>
      <c r="L420">
        <f t="shared" si="65"/>
        <v>54.498382354476739</v>
      </c>
      <c r="M420">
        <f t="shared" si="66"/>
        <v>-0.50161764552326105</v>
      </c>
      <c r="N420">
        <f t="shared" si="67"/>
        <v>0.50161764552326105</v>
      </c>
      <c r="O420">
        <f t="shared" si="68"/>
        <v>0.25162026230029999</v>
      </c>
      <c r="P420" s="6">
        <f t="shared" si="69"/>
        <v>9.2042666929187476E-3</v>
      </c>
    </row>
    <row r="421" spans="1:16" x14ac:dyDescent="0.25">
      <c r="A421" s="1">
        <v>40969</v>
      </c>
      <c r="B421">
        <v>54.499862448418199</v>
      </c>
      <c r="C421">
        <f t="shared" si="60"/>
        <v>54.756227842892379</v>
      </c>
      <c r="D421">
        <f t="shared" si="61"/>
        <v>0.25636539447418016</v>
      </c>
      <c r="E421">
        <f t="shared" si="62"/>
        <v>0.25636539447418016</v>
      </c>
      <c r="F421">
        <f t="shared" si="63"/>
        <v>6.5723215483902003E-2</v>
      </c>
      <c r="G421" s="6">
        <f t="shared" si="64"/>
        <v>4.7039640644381282E-3</v>
      </c>
      <c r="H421" s="6"/>
      <c r="I421" s="6"/>
      <c r="J421" s="6"/>
      <c r="K421" s="6"/>
      <c r="L421">
        <f t="shared" si="65"/>
        <v>54.899676470895351</v>
      </c>
      <c r="M421">
        <f t="shared" si="66"/>
        <v>0.39981402247715181</v>
      </c>
      <c r="N421">
        <f t="shared" si="67"/>
        <v>0.39981402247715181</v>
      </c>
      <c r="O421">
        <f t="shared" si="68"/>
        <v>0.15985125256936045</v>
      </c>
      <c r="P421" s="6">
        <f t="shared" si="69"/>
        <v>7.2826298473563904E-3</v>
      </c>
    </row>
    <row r="422" spans="1:16" x14ac:dyDescent="0.25">
      <c r="A422" s="1">
        <v>40970</v>
      </c>
      <c r="B422">
        <v>54.5000627116518</v>
      </c>
      <c r="C422">
        <f t="shared" si="60"/>
        <v>54.704954763997549</v>
      </c>
      <c r="D422">
        <f t="shared" si="61"/>
        <v>0.20489205234574825</v>
      </c>
      <c r="E422">
        <f t="shared" si="62"/>
        <v>0.20489205234574825</v>
      </c>
      <c r="F422">
        <f t="shared" si="63"/>
        <v>4.1980753114452846E-2</v>
      </c>
      <c r="G422" s="6">
        <f t="shared" si="64"/>
        <v>3.7594828730709608E-3</v>
      </c>
      <c r="H422" s="6"/>
      <c r="I422" s="6"/>
      <c r="J422" s="6"/>
      <c r="K422" s="6"/>
      <c r="L422">
        <f t="shared" si="65"/>
        <v>54.579825252913636</v>
      </c>
      <c r="M422">
        <f t="shared" si="66"/>
        <v>7.9762541261835906E-2</v>
      </c>
      <c r="N422">
        <f t="shared" si="67"/>
        <v>7.9762541261835906E-2</v>
      </c>
      <c r="O422">
        <f t="shared" si="68"/>
        <v>6.3620629885460757E-3</v>
      </c>
      <c r="P422" s="6">
        <f t="shared" si="69"/>
        <v>1.4613923898112507E-3</v>
      </c>
    </row>
    <row r="423" spans="1:16" x14ac:dyDescent="0.25">
      <c r="A423" s="1">
        <v>40971</v>
      </c>
      <c r="B423">
        <v>54.5</v>
      </c>
      <c r="C423">
        <f t="shared" si="60"/>
        <v>54.663976353528398</v>
      </c>
      <c r="D423">
        <f t="shared" si="61"/>
        <v>0.16397635352839757</v>
      </c>
      <c r="E423">
        <f t="shared" si="62"/>
        <v>0.16397635352839757</v>
      </c>
      <c r="F423">
        <f t="shared" si="63"/>
        <v>2.6888244516470022E-2</v>
      </c>
      <c r="G423" s="6">
        <f t="shared" si="64"/>
        <v>3.0087404317137166E-3</v>
      </c>
      <c r="H423" s="6"/>
      <c r="I423" s="6"/>
      <c r="J423" s="6"/>
      <c r="K423" s="6"/>
      <c r="L423">
        <f t="shared" si="65"/>
        <v>54.516015219904169</v>
      </c>
      <c r="M423">
        <f t="shared" si="66"/>
        <v>1.6015219904168987E-2</v>
      </c>
      <c r="N423">
        <f t="shared" si="67"/>
        <v>1.6015219904168987E-2</v>
      </c>
      <c r="O423">
        <f t="shared" si="68"/>
        <v>2.5648726857889048E-4</v>
      </c>
      <c r="P423" s="6">
        <f t="shared" si="69"/>
        <v>2.9377091923478882E-4</v>
      </c>
    </row>
    <row r="424" spans="1:16" x14ac:dyDescent="0.25">
      <c r="A424" s="1">
        <v>40972</v>
      </c>
      <c r="B424">
        <v>54.5</v>
      </c>
      <c r="C424">
        <f t="shared" si="60"/>
        <v>54.631181082822721</v>
      </c>
      <c r="D424">
        <f t="shared" si="61"/>
        <v>0.1311810828227209</v>
      </c>
      <c r="E424">
        <f t="shared" si="62"/>
        <v>0.1311810828227209</v>
      </c>
      <c r="F424">
        <f t="shared" si="63"/>
        <v>1.7208476490541559E-2</v>
      </c>
      <c r="G424" s="6">
        <f t="shared" si="64"/>
        <v>2.4069923453710258E-3</v>
      </c>
      <c r="H424" s="6"/>
      <c r="I424" s="6"/>
      <c r="J424" s="6"/>
      <c r="K424" s="6"/>
      <c r="L424">
        <f t="shared" si="65"/>
        <v>54.503203043980832</v>
      </c>
      <c r="M424">
        <f t="shared" si="66"/>
        <v>3.2030439808323763E-3</v>
      </c>
      <c r="N424">
        <f t="shared" si="67"/>
        <v>3.2030439808323763E-3</v>
      </c>
      <c r="O424">
        <f t="shared" si="68"/>
        <v>1.0259490743146516E-5</v>
      </c>
      <c r="P424" s="6">
        <f t="shared" si="69"/>
        <v>5.8767995309334593E-5</v>
      </c>
    </row>
    <row r="425" spans="1:16" x14ac:dyDescent="0.25">
      <c r="A425" s="1">
        <v>40973</v>
      </c>
      <c r="B425">
        <v>54.5</v>
      </c>
      <c r="C425">
        <f t="shared" si="60"/>
        <v>54.60494486625818</v>
      </c>
      <c r="D425">
        <f t="shared" si="61"/>
        <v>0.10494486625817956</v>
      </c>
      <c r="E425">
        <f t="shared" si="62"/>
        <v>0.10494486625817956</v>
      </c>
      <c r="F425">
        <f t="shared" si="63"/>
        <v>1.1013424953947195E-2</v>
      </c>
      <c r="G425" s="6">
        <f t="shared" si="64"/>
        <v>1.9255938762968727E-3</v>
      </c>
      <c r="H425" s="6"/>
      <c r="I425" s="6"/>
      <c r="J425" s="6"/>
      <c r="K425" s="6"/>
      <c r="L425">
        <f t="shared" si="65"/>
        <v>54.500640608796168</v>
      </c>
      <c r="M425">
        <f t="shared" si="66"/>
        <v>6.4060879616789634E-4</v>
      </c>
      <c r="N425">
        <f t="shared" si="67"/>
        <v>6.4060879616789634E-4</v>
      </c>
      <c r="O425">
        <f t="shared" si="68"/>
        <v>4.1037962972768138E-7</v>
      </c>
      <c r="P425" s="6">
        <f t="shared" si="69"/>
        <v>1.175415167623745E-5</v>
      </c>
    </row>
    <row r="426" spans="1:16" x14ac:dyDescent="0.25">
      <c r="A426" s="1">
        <v>40974</v>
      </c>
      <c r="B426">
        <v>54.499455930359098</v>
      </c>
      <c r="C426">
        <f t="shared" si="60"/>
        <v>54.583955893006546</v>
      </c>
      <c r="D426">
        <f t="shared" si="61"/>
        <v>8.4499962647448967E-2</v>
      </c>
      <c r="E426">
        <f t="shared" si="62"/>
        <v>8.4499962647448967E-2</v>
      </c>
      <c r="F426">
        <f t="shared" si="63"/>
        <v>7.140243687420271E-3</v>
      </c>
      <c r="G426" s="6">
        <f t="shared" si="64"/>
        <v>1.5504735084956691E-3</v>
      </c>
      <c r="H426" s="6"/>
      <c r="I426" s="6"/>
      <c r="J426" s="6"/>
      <c r="K426" s="6"/>
      <c r="L426">
        <f t="shared" si="65"/>
        <v>54.500128121759232</v>
      </c>
      <c r="M426">
        <f t="shared" si="66"/>
        <v>6.721914001346363E-4</v>
      </c>
      <c r="N426">
        <f t="shared" si="67"/>
        <v>6.721914001346363E-4</v>
      </c>
      <c r="O426">
        <f t="shared" si="68"/>
        <v>4.5184127841496274E-7</v>
      </c>
      <c r="P426" s="6">
        <f t="shared" si="69"/>
        <v>1.2333758163520045E-5</v>
      </c>
    </row>
    <row r="427" spans="1:16" x14ac:dyDescent="0.25">
      <c r="A427" s="1">
        <v>40975</v>
      </c>
      <c r="B427">
        <v>70.1267880364109</v>
      </c>
      <c r="C427">
        <f t="shared" si="60"/>
        <v>54.567055900477058</v>
      </c>
      <c r="D427">
        <f t="shared" si="61"/>
        <v>-15.559732135933842</v>
      </c>
      <c r="E427">
        <f t="shared" si="62"/>
        <v>15.559732135933842</v>
      </c>
      <c r="F427">
        <f t="shared" si="63"/>
        <v>242.10526414201232</v>
      </c>
      <c r="G427" s="6">
        <f t="shared" si="64"/>
        <v>0.22188000579543143</v>
      </c>
      <c r="H427" s="6"/>
      <c r="I427" s="6"/>
      <c r="J427" s="6"/>
      <c r="K427" s="6"/>
      <c r="L427">
        <f t="shared" si="65"/>
        <v>54.499590368639126</v>
      </c>
      <c r="M427">
        <f t="shared" si="66"/>
        <v>-15.627197667771775</v>
      </c>
      <c r="N427">
        <f t="shared" si="67"/>
        <v>15.627197667771775</v>
      </c>
      <c r="O427">
        <f t="shared" si="68"/>
        <v>244.20930694761159</v>
      </c>
      <c r="P427" s="6">
        <f t="shared" si="69"/>
        <v>0.28673972707075945</v>
      </c>
    </row>
    <row r="428" spans="1:16" x14ac:dyDescent="0.25">
      <c r="A428" s="1">
        <v>40976</v>
      </c>
      <c r="B428">
        <v>90.469180327868898</v>
      </c>
      <c r="C428">
        <f t="shared" si="60"/>
        <v>57.679002327663831</v>
      </c>
      <c r="D428">
        <f t="shared" si="61"/>
        <v>-32.790178000205067</v>
      </c>
      <c r="E428">
        <f t="shared" si="62"/>
        <v>32.790178000205067</v>
      </c>
      <c r="F428">
        <f t="shared" si="63"/>
        <v>1075.1957732851324</v>
      </c>
      <c r="G428" s="6">
        <f t="shared" si="64"/>
        <v>0.36244583936065683</v>
      </c>
      <c r="H428" s="6"/>
      <c r="I428" s="6"/>
      <c r="J428" s="6"/>
      <c r="K428" s="6"/>
      <c r="L428">
        <f t="shared" si="65"/>
        <v>67.001348502856558</v>
      </c>
      <c r="M428">
        <f t="shared" si="66"/>
        <v>-23.46783182501234</v>
      </c>
      <c r="N428">
        <f t="shared" si="67"/>
        <v>23.46783182501234</v>
      </c>
      <c r="O428">
        <f t="shared" si="68"/>
        <v>550.73913056706203</v>
      </c>
      <c r="P428" s="6">
        <f t="shared" si="69"/>
        <v>0.35025909700924607</v>
      </c>
    </row>
    <row r="429" spans="1:16" x14ac:dyDescent="0.25">
      <c r="A429" s="1">
        <v>40977</v>
      </c>
      <c r="B429">
        <v>92.938275340393304</v>
      </c>
      <c r="C429">
        <f t="shared" si="60"/>
        <v>64.237037927704847</v>
      </c>
      <c r="D429">
        <f t="shared" si="61"/>
        <v>-28.701237412688457</v>
      </c>
      <c r="E429">
        <f t="shared" si="62"/>
        <v>28.701237412688457</v>
      </c>
      <c r="F429">
        <f t="shared" si="63"/>
        <v>823.76102901950753</v>
      </c>
      <c r="G429" s="6">
        <f t="shared" si="64"/>
        <v>0.30882042202276783</v>
      </c>
      <c r="H429" s="6"/>
      <c r="I429" s="6"/>
      <c r="J429" s="6"/>
      <c r="K429" s="6"/>
      <c r="L429">
        <f t="shared" si="65"/>
        <v>85.77561396286643</v>
      </c>
      <c r="M429">
        <f t="shared" si="66"/>
        <v>-7.1626613775268737</v>
      </c>
      <c r="N429">
        <f t="shared" si="67"/>
        <v>7.1626613775268737</v>
      </c>
      <c r="O429">
        <f t="shared" si="68"/>
        <v>51.303718009115173</v>
      </c>
      <c r="P429" s="6">
        <f t="shared" si="69"/>
        <v>8.3504635485648626E-2</v>
      </c>
    </row>
    <row r="430" spans="1:16" x14ac:dyDescent="0.25">
      <c r="A430" s="1">
        <v>40978</v>
      </c>
      <c r="B430">
        <v>88.415857605178005</v>
      </c>
      <c r="C430">
        <f t="shared" si="60"/>
        <v>69.977285410242544</v>
      </c>
      <c r="D430">
        <f t="shared" si="61"/>
        <v>-18.43857219493546</v>
      </c>
      <c r="E430">
        <f t="shared" si="62"/>
        <v>18.43857219493546</v>
      </c>
      <c r="F430">
        <f t="shared" si="63"/>
        <v>339.98094458784709</v>
      </c>
      <c r="G430" s="6">
        <f t="shared" si="64"/>
        <v>0.20854372387895742</v>
      </c>
      <c r="H430" s="6"/>
      <c r="I430" s="6"/>
      <c r="J430" s="6"/>
      <c r="K430" s="6"/>
      <c r="L430">
        <f t="shared" si="65"/>
        <v>91.505743064887923</v>
      </c>
      <c r="M430">
        <f t="shared" si="66"/>
        <v>3.0898854597099188</v>
      </c>
      <c r="N430">
        <f t="shared" si="67"/>
        <v>3.0898854597099188</v>
      </c>
      <c r="O430">
        <f t="shared" si="68"/>
        <v>9.5473921541267757</v>
      </c>
      <c r="P430" s="6">
        <f t="shared" si="69"/>
        <v>3.3767120578637788E-2</v>
      </c>
    </row>
    <row r="431" spans="1:16" x14ac:dyDescent="0.25">
      <c r="A431" s="1">
        <v>40979</v>
      </c>
      <c r="B431">
        <v>92.1886326194399</v>
      </c>
      <c r="C431">
        <f t="shared" si="60"/>
        <v>73.664999849229645</v>
      </c>
      <c r="D431">
        <f t="shared" si="61"/>
        <v>-18.523632770210256</v>
      </c>
      <c r="E431">
        <f t="shared" si="62"/>
        <v>18.523632770210256</v>
      </c>
      <c r="F431">
        <f t="shared" si="63"/>
        <v>343.12497100560728</v>
      </c>
      <c r="G431" s="6">
        <f t="shared" si="64"/>
        <v>0.2009318529181022</v>
      </c>
      <c r="H431" s="6"/>
      <c r="I431" s="6"/>
      <c r="J431" s="6"/>
      <c r="K431" s="6"/>
      <c r="L431">
        <f t="shared" si="65"/>
        <v>89.033834697119985</v>
      </c>
      <c r="M431">
        <f t="shared" si="66"/>
        <v>-3.154797922319915</v>
      </c>
      <c r="N431">
        <f t="shared" si="67"/>
        <v>3.154797922319915</v>
      </c>
      <c r="O431">
        <f t="shared" si="68"/>
        <v>9.9527499306740523</v>
      </c>
      <c r="P431" s="6">
        <f t="shared" si="69"/>
        <v>3.5433697010266642E-2</v>
      </c>
    </row>
    <row r="432" spans="1:16" x14ac:dyDescent="0.25">
      <c r="A432" s="1">
        <v>40980</v>
      </c>
      <c r="B432">
        <v>94.2920912178554</v>
      </c>
      <c r="C432">
        <f t="shared" si="60"/>
        <v>77.369726403271699</v>
      </c>
      <c r="D432">
        <f t="shared" si="61"/>
        <v>-16.922364814583702</v>
      </c>
      <c r="E432">
        <f t="shared" si="62"/>
        <v>16.922364814583702</v>
      </c>
      <c r="F432">
        <f t="shared" si="63"/>
        <v>286.3664309178605</v>
      </c>
      <c r="G432" s="6">
        <f t="shared" si="64"/>
        <v>0.17946748869410203</v>
      </c>
      <c r="H432" s="6"/>
      <c r="I432" s="6"/>
      <c r="J432" s="6"/>
      <c r="K432" s="6"/>
      <c r="L432">
        <f t="shared" si="65"/>
        <v>91.55767303497592</v>
      </c>
      <c r="M432">
        <f t="shared" si="66"/>
        <v>-2.7344181828794802</v>
      </c>
      <c r="N432">
        <f t="shared" si="67"/>
        <v>2.7344181828794802</v>
      </c>
      <c r="O432">
        <f t="shared" si="68"/>
        <v>7.4770427988619188</v>
      </c>
      <c r="P432" s="6">
        <f t="shared" si="69"/>
        <v>2.9865527292670554E-2</v>
      </c>
    </row>
    <row r="433" spans="1:16" x14ac:dyDescent="0.25">
      <c r="A433" s="1">
        <v>40981</v>
      </c>
      <c r="B433">
        <v>93.770996348461097</v>
      </c>
      <c r="C433">
        <f t="shared" si="60"/>
        <v>80.754199366188445</v>
      </c>
      <c r="D433">
        <f t="shared" si="61"/>
        <v>-13.016796982272652</v>
      </c>
      <c r="E433">
        <f t="shared" si="62"/>
        <v>13.016796982272652</v>
      </c>
      <c r="F433">
        <f t="shared" si="63"/>
        <v>169.43700367770242</v>
      </c>
      <c r="G433" s="6">
        <f t="shared" si="64"/>
        <v>0.13881474538140892</v>
      </c>
      <c r="H433" s="6"/>
      <c r="I433" s="6"/>
      <c r="J433" s="6"/>
      <c r="K433" s="6"/>
      <c r="L433">
        <f t="shared" si="65"/>
        <v>93.745207581279502</v>
      </c>
      <c r="M433">
        <f t="shared" si="66"/>
        <v>-2.5788767181595063E-2</v>
      </c>
      <c r="N433">
        <f t="shared" si="67"/>
        <v>2.5788767181595063E-2</v>
      </c>
      <c r="O433">
        <f t="shared" si="68"/>
        <v>6.650605127465145E-4</v>
      </c>
      <c r="P433" s="6">
        <f t="shared" si="69"/>
        <v>2.7509424584969361E-4</v>
      </c>
    </row>
    <row r="434" spans="1:16" x14ac:dyDescent="0.25">
      <c r="A434" s="1">
        <v>40982</v>
      </c>
      <c r="B434">
        <v>94.694892473118301</v>
      </c>
      <c r="C434">
        <f t="shared" si="60"/>
        <v>83.357558762642981</v>
      </c>
      <c r="D434">
        <f t="shared" si="61"/>
        <v>-11.33733371047532</v>
      </c>
      <c r="E434">
        <f t="shared" si="62"/>
        <v>11.33733371047532</v>
      </c>
      <c r="F434">
        <f t="shared" si="63"/>
        <v>128.53513566268009</v>
      </c>
      <c r="G434" s="6">
        <f t="shared" si="64"/>
        <v>0.1197248702055787</v>
      </c>
      <c r="H434" s="6"/>
      <c r="I434" s="6"/>
      <c r="J434" s="6"/>
      <c r="K434" s="6"/>
      <c r="L434">
        <f t="shared" si="65"/>
        <v>93.765838595024775</v>
      </c>
      <c r="M434">
        <f t="shared" si="66"/>
        <v>-0.92905387809352646</v>
      </c>
      <c r="N434">
        <f t="shared" si="67"/>
        <v>0.92905387809352646</v>
      </c>
      <c r="O434">
        <f t="shared" si="68"/>
        <v>0.86314110840062108</v>
      </c>
      <c r="P434" s="6">
        <f t="shared" si="69"/>
        <v>9.9082340862551854E-3</v>
      </c>
    </row>
    <row r="435" spans="1:16" x14ac:dyDescent="0.25">
      <c r="A435" s="1">
        <v>40983</v>
      </c>
      <c r="B435">
        <v>92.502994011976</v>
      </c>
      <c r="C435">
        <f t="shared" si="60"/>
        <v>85.625025504738062</v>
      </c>
      <c r="D435">
        <f t="shared" si="61"/>
        <v>-6.877968507237938</v>
      </c>
      <c r="E435">
        <f t="shared" si="62"/>
        <v>6.877968507237938</v>
      </c>
      <c r="F435">
        <f t="shared" si="63"/>
        <v>47.306450786556866</v>
      </c>
      <c r="G435" s="6">
        <f t="shared" si="64"/>
        <v>7.4354009626407064E-2</v>
      </c>
      <c r="H435" s="6"/>
      <c r="I435" s="6"/>
      <c r="J435" s="6"/>
      <c r="K435" s="6"/>
      <c r="L435">
        <f t="shared" si="65"/>
        <v>94.509081697499596</v>
      </c>
      <c r="M435">
        <f t="shared" si="66"/>
        <v>2.0060876855235961</v>
      </c>
      <c r="N435">
        <f t="shared" si="67"/>
        <v>2.0060876855235961</v>
      </c>
      <c r="O435">
        <f t="shared" si="68"/>
        <v>4.0243878020094188</v>
      </c>
      <c r="P435" s="6">
        <f t="shared" si="69"/>
        <v>2.1226401203903251E-2</v>
      </c>
    </row>
    <row r="436" spans="1:16" x14ac:dyDescent="0.25">
      <c r="A436" s="1">
        <v>40984</v>
      </c>
      <c r="B436">
        <v>95.003610108303207</v>
      </c>
      <c r="C436">
        <f t="shared" si="60"/>
        <v>87.000619206185661</v>
      </c>
      <c r="D436">
        <f t="shared" si="61"/>
        <v>-8.0029909021175456</v>
      </c>
      <c r="E436">
        <f t="shared" si="62"/>
        <v>8.0029909021175456</v>
      </c>
      <c r="F436">
        <f t="shared" si="63"/>
        <v>64.04786337937621</v>
      </c>
      <c r="G436" s="6">
        <f t="shared" si="64"/>
        <v>8.4238808325222722E-2</v>
      </c>
      <c r="H436" s="6"/>
      <c r="I436" s="6"/>
      <c r="J436" s="6"/>
      <c r="K436" s="6"/>
      <c r="L436">
        <f t="shared" si="65"/>
        <v>92.904211549080713</v>
      </c>
      <c r="M436">
        <f t="shared" si="66"/>
        <v>-2.0993985592224931</v>
      </c>
      <c r="N436">
        <f t="shared" si="67"/>
        <v>2.0993985592224931</v>
      </c>
      <c r="O436">
        <f t="shared" si="68"/>
        <v>4.4074743104654797</v>
      </c>
      <c r="P436" s="6">
        <f t="shared" si="69"/>
        <v>2.2597453056403087E-2</v>
      </c>
    </row>
    <row r="437" spans="1:16" x14ac:dyDescent="0.25">
      <c r="A437" s="1">
        <v>40985</v>
      </c>
      <c r="B437">
        <v>95.108701401745606</v>
      </c>
      <c r="C437">
        <f t="shared" si="60"/>
        <v>88.601217386609164</v>
      </c>
      <c r="D437">
        <f t="shared" si="61"/>
        <v>-6.5074840151364413</v>
      </c>
      <c r="E437">
        <f t="shared" si="62"/>
        <v>6.5074840151364413</v>
      </c>
      <c r="F437">
        <f t="shared" si="63"/>
        <v>42.347348207256296</v>
      </c>
      <c r="G437" s="6">
        <f t="shared" si="64"/>
        <v>6.8421542080028902E-2</v>
      </c>
      <c r="H437" s="6"/>
      <c r="I437" s="6"/>
      <c r="J437" s="6"/>
      <c r="K437" s="6"/>
      <c r="L437">
        <f t="shared" si="65"/>
        <v>94.583730396458719</v>
      </c>
      <c r="M437">
        <f t="shared" si="66"/>
        <v>-0.52497100528688634</v>
      </c>
      <c r="N437">
        <f t="shared" si="67"/>
        <v>0.52497100528688634</v>
      </c>
      <c r="O437">
        <f t="shared" si="68"/>
        <v>0.27559455639192404</v>
      </c>
      <c r="P437" s="6">
        <f t="shared" si="69"/>
        <v>5.5503309404948322E-3</v>
      </c>
    </row>
    <row r="438" spans="1:16" x14ac:dyDescent="0.25">
      <c r="A438" s="1">
        <v>40986</v>
      </c>
      <c r="B438">
        <v>93.496022461394503</v>
      </c>
      <c r="C438">
        <f t="shared" si="60"/>
        <v>89.902714189636455</v>
      </c>
      <c r="D438">
        <f t="shared" si="61"/>
        <v>-3.5933082717580476</v>
      </c>
      <c r="E438">
        <f t="shared" si="62"/>
        <v>3.5933082717580476</v>
      </c>
      <c r="F438">
        <f t="shared" si="63"/>
        <v>12.911864335884806</v>
      </c>
      <c r="G438" s="6">
        <f t="shared" si="64"/>
        <v>3.8432739459496927E-2</v>
      </c>
      <c r="H438" s="6"/>
      <c r="I438" s="6"/>
      <c r="J438" s="6"/>
      <c r="K438" s="6"/>
      <c r="L438">
        <f t="shared" si="65"/>
        <v>95.003707200688225</v>
      </c>
      <c r="M438">
        <f t="shared" si="66"/>
        <v>1.5076847392937225</v>
      </c>
      <c r="N438">
        <f t="shared" si="67"/>
        <v>1.5076847392937225</v>
      </c>
      <c r="O438">
        <f t="shared" si="68"/>
        <v>2.2731132730991801</v>
      </c>
      <c r="P438" s="6">
        <f t="shared" si="69"/>
        <v>1.5869746389041969E-2</v>
      </c>
    </row>
    <row r="439" spans="1:16" x14ac:dyDescent="0.25">
      <c r="A439" s="1">
        <v>40987</v>
      </c>
      <c r="B439">
        <v>95.855737704917999</v>
      </c>
      <c r="C439">
        <f t="shared" si="60"/>
        <v>90.621375843988062</v>
      </c>
      <c r="D439">
        <f t="shared" si="61"/>
        <v>-5.2343618609299369</v>
      </c>
      <c r="E439">
        <f t="shared" si="62"/>
        <v>5.2343618609299369</v>
      </c>
      <c r="F439">
        <f t="shared" si="63"/>
        <v>27.398544091157913</v>
      </c>
      <c r="G439" s="6">
        <f t="shared" si="64"/>
        <v>5.4606661909414121E-2</v>
      </c>
      <c r="H439" s="6"/>
      <c r="I439" s="6"/>
      <c r="J439" s="6"/>
      <c r="K439" s="6"/>
      <c r="L439">
        <f t="shared" si="65"/>
        <v>93.797559409253253</v>
      </c>
      <c r="M439">
        <f t="shared" si="66"/>
        <v>-2.0581782956647459</v>
      </c>
      <c r="N439">
        <f t="shared" si="67"/>
        <v>2.0581782956647459</v>
      </c>
      <c r="O439">
        <f t="shared" si="68"/>
        <v>4.2360978967454379</v>
      </c>
      <c r="P439" s="6">
        <f t="shared" si="69"/>
        <v>2.1942770245061451E-2</v>
      </c>
    </row>
    <row r="440" spans="1:16" x14ac:dyDescent="0.25">
      <c r="A440" s="1">
        <v>40988</v>
      </c>
      <c r="B440">
        <v>89.502766798419003</v>
      </c>
      <c r="C440">
        <f t="shared" si="60"/>
        <v>91.66824821617405</v>
      </c>
      <c r="D440">
        <f t="shared" si="61"/>
        <v>2.1654814177550463</v>
      </c>
      <c r="E440">
        <f t="shared" si="62"/>
        <v>2.1654814177550463</v>
      </c>
      <c r="F440">
        <f t="shared" si="63"/>
        <v>4.6893097706424056</v>
      </c>
      <c r="G440" s="6">
        <f t="shared" si="64"/>
        <v>2.4194575153550425E-2</v>
      </c>
      <c r="H440" s="6"/>
      <c r="I440" s="6"/>
      <c r="J440" s="6"/>
      <c r="K440" s="6"/>
      <c r="L440">
        <f t="shared" si="65"/>
        <v>95.444102045785058</v>
      </c>
      <c r="M440">
        <f t="shared" si="66"/>
        <v>5.9413352473660552</v>
      </c>
      <c r="N440">
        <f t="shared" si="67"/>
        <v>5.9413352473660552</v>
      </c>
      <c r="O440">
        <f t="shared" si="68"/>
        <v>35.299464521594267</v>
      </c>
      <c r="P440" s="6">
        <f t="shared" si="69"/>
        <v>6.22493702598403E-2</v>
      </c>
    </row>
    <row r="441" spans="1:16" x14ac:dyDescent="0.25">
      <c r="A441" s="1">
        <v>40989</v>
      </c>
      <c r="B441">
        <v>94.169435215946805</v>
      </c>
      <c r="C441">
        <f t="shared" si="60"/>
        <v>91.23515193262304</v>
      </c>
      <c r="D441">
        <f t="shared" si="61"/>
        <v>-2.9342832833237651</v>
      </c>
      <c r="E441">
        <f t="shared" si="62"/>
        <v>2.9342832833237651</v>
      </c>
      <c r="F441">
        <f t="shared" si="63"/>
        <v>8.6100183867932945</v>
      </c>
      <c r="G441" s="6">
        <f t="shared" si="64"/>
        <v>3.1159614333408137E-2</v>
      </c>
      <c r="H441" s="6"/>
      <c r="I441" s="6"/>
      <c r="J441" s="6"/>
      <c r="K441" s="6"/>
      <c r="L441">
        <f t="shared" si="65"/>
        <v>90.691033847892214</v>
      </c>
      <c r="M441">
        <f t="shared" si="66"/>
        <v>-3.4784013680545911</v>
      </c>
      <c r="N441">
        <f t="shared" si="67"/>
        <v>3.4784013680545911</v>
      </c>
      <c r="O441">
        <f t="shared" si="68"/>
        <v>12.099276077284051</v>
      </c>
      <c r="P441" s="6">
        <f t="shared" si="69"/>
        <v>3.8354413005023139E-2</v>
      </c>
    </row>
    <row r="442" spans="1:16" x14ac:dyDescent="0.25">
      <c r="A442" s="1">
        <v>40990</v>
      </c>
      <c r="B442">
        <v>97.2235885969816</v>
      </c>
      <c r="C442">
        <f t="shared" si="60"/>
        <v>91.822008589287805</v>
      </c>
      <c r="D442">
        <f t="shared" si="61"/>
        <v>-5.401580007693795</v>
      </c>
      <c r="E442">
        <f t="shared" si="62"/>
        <v>5.401580007693795</v>
      </c>
      <c r="F442">
        <f t="shared" si="63"/>
        <v>29.177066579517298</v>
      </c>
      <c r="G442" s="6">
        <f t="shared" si="64"/>
        <v>5.5558327826026085E-2</v>
      </c>
      <c r="H442" s="6"/>
      <c r="I442" s="6"/>
      <c r="J442" s="6"/>
      <c r="K442" s="6"/>
      <c r="L442">
        <f t="shared" si="65"/>
        <v>93.473754942335887</v>
      </c>
      <c r="M442">
        <f t="shared" si="66"/>
        <v>-3.7498336546457125</v>
      </c>
      <c r="N442">
        <f t="shared" si="67"/>
        <v>3.7498336546457125</v>
      </c>
      <c r="O442">
        <f t="shared" si="68"/>
        <v>14.061252437513621</v>
      </c>
      <c r="P442" s="6">
        <f t="shared" si="69"/>
        <v>4.0116433291451606E-2</v>
      </c>
    </row>
    <row r="443" spans="1:16" x14ac:dyDescent="0.25">
      <c r="A443" s="1">
        <v>40991</v>
      </c>
      <c r="B443">
        <v>96.55</v>
      </c>
      <c r="C443">
        <f t="shared" si="60"/>
        <v>92.902324590826566</v>
      </c>
      <c r="D443">
        <f t="shared" si="61"/>
        <v>-3.6476754091734307</v>
      </c>
      <c r="E443">
        <f t="shared" si="62"/>
        <v>3.6476754091734307</v>
      </c>
      <c r="F443">
        <f t="shared" si="63"/>
        <v>13.305535890688555</v>
      </c>
      <c r="G443" s="6">
        <f t="shared" si="64"/>
        <v>3.7780169955188306E-2</v>
      </c>
      <c r="H443" s="6"/>
      <c r="I443" s="6"/>
      <c r="J443" s="6"/>
      <c r="K443" s="6"/>
      <c r="L443">
        <f t="shared" si="65"/>
        <v>96.473621866052468</v>
      </c>
      <c r="M443">
        <f t="shared" si="66"/>
        <v>-7.6378133947528681E-2</v>
      </c>
      <c r="N443">
        <f t="shared" si="67"/>
        <v>7.6378133947528681E-2</v>
      </c>
      <c r="O443">
        <f t="shared" si="68"/>
        <v>5.8336193453066331E-3</v>
      </c>
      <c r="P443" s="6">
        <f t="shared" si="69"/>
        <v>7.9169966328801152E-4</v>
      </c>
    </row>
    <row r="444" spans="1:16" x14ac:dyDescent="0.25">
      <c r="A444" s="1">
        <v>40992</v>
      </c>
      <c r="B444">
        <v>93.840949554896099</v>
      </c>
      <c r="C444">
        <f t="shared" si="60"/>
        <v>93.631859672661264</v>
      </c>
      <c r="D444">
        <f t="shared" si="61"/>
        <v>-0.20908988223483504</v>
      </c>
      <c r="E444">
        <f t="shared" si="62"/>
        <v>0.20908988223483504</v>
      </c>
      <c r="F444">
        <f t="shared" si="63"/>
        <v>4.371857885297719E-2</v>
      </c>
      <c r="G444" s="6">
        <f t="shared" si="64"/>
        <v>2.228130504077214E-3</v>
      </c>
      <c r="H444" s="6"/>
      <c r="I444" s="6"/>
      <c r="J444" s="6"/>
      <c r="K444" s="6"/>
      <c r="L444">
        <f t="shared" si="65"/>
        <v>96.534724373210508</v>
      </c>
      <c r="M444">
        <f t="shared" si="66"/>
        <v>2.6937748183144095</v>
      </c>
      <c r="N444">
        <f t="shared" si="67"/>
        <v>2.6937748183144095</v>
      </c>
      <c r="O444">
        <f t="shared" si="68"/>
        <v>7.2564227717848295</v>
      </c>
      <c r="P444" s="6">
        <f t="shared" si="69"/>
        <v>2.7904723774836434E-2</v>
      </c>
    </row>
    <row r="445" spans="1:16" x14ac:dyDescent="0.25">
      <c r="A445" s="1">
        <v>40993</v>
      </c>
      <c r="B445">
        <v>93.472116946399595</v>
      </c>
      <c r="C445">
        <f t="shared" si="60"/>
        <v>93.673677649108228</v>
      </c>
      <c r="D445">
        <f t="shared" si="61"/>
        <v>0.20156070270863324</v>
      </c>
      <c r="E445">
        <f t="shared" si="62"/>
        <v>0.20156070270863324</v>
      </c>
      <c r="F445">
        <f t="shared" si="63"/>
        <v>4.0626716876398031E-2</v>
      </c>
      <c r="G445" s="6">
        <f t="shared" si="64"/>
        <v>2.1563725022320365E-3</v>
      </c>
      <c r="H445" s="6"/>
      <c r="I445" s="6"/>
      <c r="J445" s="6"/>
      <c r="K445" s="6"/>
      <c r="L445">
        <f t="shared" si="65"/>
        <v>94.379704518558981</v>
      </c>
      <c r="M445">
        <f t="shared" si="66"/>
        <v>0.90758757215938601</v>
      </c>
      <c r="N445">
        <f t="shared" si="67"/>
        <v>0.90758757215938601</v>
      </c>
      <c r="O445">
        <f t="shared" si="68"/>
        <v>0.82371520113816876</v>
      </c>
      <c r="P445" s="6">
        <f t="shared" si="69"/>
        <v>9.6163425896392436E-3</v>
      </c>
    </row>
    <row r="446" spans="1:16" x14ac:dyDescent="0.25">
      <c r="A446" s="1">
        <v>40994</v>
      </c>
      <c r="B446">
        <v>96.308788598574793</v>
      </c>
      <c r="C446">
        <f t="shared" si="60"/>
        <v>93.633365508566499</v>
      </c>
      <c r="D446">
        <f t="shared" si="61"/>
        <v>-2.6754230900082945</v>
      </c>
      <c r="E446">
        <f t="shared" si="62"/>
        <v>2.6754230900082945</v>
      </c>
      <c r="F446">
        <f t="shared" si="63"/>
        <v>7.157888710549531</v>
      </c>
      <c r="G446" s="6">
        <f t="shared" si="64"/>
        <v>2.7779635991059346E-2</v>
      </c>
      <c r="H446" s="6"/>
      <c r="I446" s="6"/>
      <c r="J446" s="6"/>
      <c r="K446" s="6"/>
      <c r="L446">
        <f t="shared" si="65"/>
        <v>93.653634460831469</v>
      </c>
      <c r="M446">
        <f t="shared" si="66"/>
        <v>-2.6551541377433239</v>
      </c>
      <c r="N446">
        <f t="shared" si="67"/>
        <v>2.6551541377433239</v>
      </c>
      <c r="O446">
        <f t="shared" si="68"/>
        <v>7.0498434951754936</v>
      </c>
      <c r="P446" s="6">
        <f t="shared" si="69"/>
        <v>2.8350785882781542E-2</v>
      </c>
    </row>
    <row r="447" spans="1:16" x14ac:dyDescent="0.25">
      <c r="A447" s="1">
        <v>40995</v>
      </c>
      <c r="B447">
        <v>96.497267759562803</v>
      </c>
      <c r="C447">
        <f t="shared" si="60"/>
        <v>94.16845012656816</v>
      </c>
      <c r="D447">
        <f t="shared" si="61"/>
        <v>-2.3288176329946424</v>
      </c>
      <c r="E447">
        <f t="shared" si="62"/>
        <v>2.3288176329946424</v>
      </c>
      <c r="F447">
        <f t="shared" si="63"/>
        <v>5.4233915677467692</v>
      </c>
      <c r="G447" s="6">
        <f t="shared" si="64"/>
        <v>2.4133508513393721E-2</v>
      </c>
      <c r="H447" s="6"/>
      <c r="I447" s="6"/>
      <c r="J447" s="6"/>
      <c r="K447" s="6"/>
      <c r="L447">
        <f t="shared" si="65"/>
        <v>95.777757771026131</v>
      </c>
      <c r="M447">
        <f t="shared" si="66"/>
        <v>-0.71950998853667159</v>
      </c>
      <c r="N447">
        <f t="shared" si="67"/>
        <v>0.71950998853667159</v>
      </c>
      <c r="O447">
        <f t="shared" si="68"/>
        <v>0.51769462360404128</v>
      </c>
      <c r="P447" s="6">
        <f t="shared" si="69"/>
        <v>7.5122868323644508E-3</v>
      </c>
    </row>
    <row r="448" spans="1:16" x14ac:dyDescent="0.25">
      <c r="A448" s="1">
        <v>40996</v>
      </c>
      <c r="B448">
        <v>94.967032967033006</v>
      </c>
      <c r="C448">
        <f t="shared" si="60"/>
        <v>94.634213653167095</v>
      </c>
      <c r="D448">
        <f t="shared" si="61"/>
        <v>-0.33281931386591168</v>
      </c>
      <c r="E448">
        <f t="shared" si="62"/>
        <v>0.33281931386591168</v>
      </c>
      <c r="F448">
        <f t="shared" si="63"/>
        <v>0.11076869568217623</v>
      </c>
      <c r="G448" s="6">
        <f t="shared" si="64"/>
        <v>3.5045773619298715E-3</v>
      </c>
      <c r="H448" s="6"/>
      <c r="I448" s="6"/>
      <c r="J448" s="6"/>
      <c r="K448" s="6"/>
      <c r="L448">
        <f t="shared" si="65"/>
        <v>96.353365761855486</v>
      </c>
      <c r="M448">
        <f t="shared" si="66"/>
        <v>1.3863327948224793</v>
      </c>
      <c r="N448">
        <f t="shared" si="67"/>
        <v>1.3863327948224793</v>
      </c>
      <c r="O448">
        <f t="shared" si="68"/>
        <v>1.9219186180003065</v>
      </c>
      <c r="P448" s="6">
        <f t="shared" si="69"/>
        <v>1.4388005897468118E-2</v>
      </c>
    </row>
    <row r="449" spans="1:16" x14ac:dyDescent="0.25">
      <c r="A449" s="1">
        <v>40997</v>
      </c>
      <c r="B449">
        <v>96.394780447390204</v>
      </c>
      <c r="C449">
        <f t="shared" si="60"/>
        <v>94.700777515940288</v>
      </c>
      <c r="D449">
        <f t="shared" si="61"/>
        <v>-1.6940029314499156</v>
      </c>
      <c r="E449">
        <f t="shared" si="62"/>
        <v>1.6940029314499156</v>
      </c>
      <c r="F449">
        <f t="shared" si="63"/>
        <v>2.8696459317609078</v>
      </c>
      <c r="G449" s="6">
        <f t="shared" si="64"/>
        <v>1.7573596034844013E-2</v>
      </c>
      <c r="H449" s="6"/>
      <c r="I449" s="6"/>
      <c r="J449" s="6"/>
      <c r="K449" s="6"/>
      <c r="L449">
        <f t="shared" si="65"/>
        <v>95.244299525997505</v>
      </c>
      <c r="M449">
        <f t="shared" si="66"/>
        <v>-1.150480921392699</v>
      </c>
      <c r="N449">
        <f t="shared" si="67"/>
        <v>1.150480921392699</v>
      </c>
      <c r="O449">
        <f t="shared" si="68"/>
        <v>1.3236063504885935</v>
      </c>
      <c r="P449" s="6">
        <f t="shared" si="69"/>
        <v>1.207926277077263E-2</v>
      </c>
    </row>
    <row r="450" spans="1:16" x14ac:dyDescent="0.25">
      <c r="A450" s="1">
        <v>40998</v>
      </c>
      <c r="B450">
        <v>91.273817034700301</v>
      </c>
      <c r="C450">
        <f t="shared" si="60"/>
        <v>95.03957810223028</v>
      </c>
      <c r="D450">
        <f t="shared" si="61"/>
        <v>3.7657610675299793</v>
      </c>
      <c r="E450">
        <f t="shared" si="62"/>
        <v>3.7657610675299793</v>
      </c>
      <c r="F450">
        <f t="shared" si="63"/>
        <v>14.180956417724529</v>
      </c>
      <c r="G450" s="6">
        <f t="shared" si="64"/>
        <v>4.1257845786139523E-2</v>
      </c>
      <c r="H450" s="6"/>
      <c r="I450" s="6"/>
      <c r="J450" s="6"/>
      <c r="K450" s="6"/>
      <c r="L450">
        <f t="shared" si="65"/>
        <v>96.164684263111681</v>
      </c>
      <c r="M450">
        <f t="shared" si="66"/>
        <v>4.8908672284113806</v>
      </c>
      <c r="N450">
        <f t="shared" si="67"/>
        <v>4.8908672284113806</v>
      </c>
      <c r="O450">
        <f t="shared" si="68"/>
        <v>23.92058224594842</v>
      </c>
      <c r="P450" s="6">
        <f t="shared" si="69"/>
        <v>5.0859286503033778E-2</v>
      </c>
    </row>
    <row r="451" spans="1:16" x14ac:dyDescent="0.25">
      <c r="A451" s="1">
        <v>40999</v>
      </c>
      <c r="B451">
        <v>61.544068919814499</v>
      </c>
      <c r="C451">
        <f t="shared" si="60"/>
        <v>94.286425888724281</v>
      </c>
      <c r="D451">
        <f t="shared" si="61"/>
        <v>32.742356968909782</v>
      </c>
      <c r="E451">
        <f t="shared" si="62"/>
        <v>32.742356968909782</v>
      </c>
      <c r="F451">
        <f t="shared" si="63"/>
        <v>1072.061939879515</v>
      </c>
      <c r="G451" s="6">
        <f t="shared" si="64"/>
        <v>0.5320148235822636</v>
      </c>
      <c r="H451" s="6"/>
      <c r="I451" s="6"/>
      <c r="J451" s="6"/>
      <c r="K451" s="6"/>
      <c r="L451">
        <f t="shared" si="65"/>
        <v>92.251990480382574</v>
      </c>
      <c r="M451">
        <f t="shared" si="66"/>
        <v>30.707921560568074</v>
      </c>
      <c r="N451">
        <f t="shared" si="67"/>
        <v>30.707921560568074</v>
      </c>
      <c r="O451">
        <f t="shared" si="68"/>
        <v>942.9764465700016</v>
      </c>
      <c r="P451" s="6">
        <f t="shared" si="69"/>
        <v>0.3328700161445094</v>
      </c>
    </row>
    <row r="452" spans="1:16" x14ac:dyDescent="0.25">
      <c r="A452" s="1">
        <v>41000</v>
      </c>
      <c r="B452">
        <v>57.499863126197603</v>
      </c>
      <c r="C452">
        <f t="shared" ref="C452:C515" si="70">0.2*B451+0.8*C451</f>
        <v>87.737954494942329</v>
      </c>
      <c r="D452">
        <f t="shared" ref="D452:D515" si="71">$C452-$B452</f>
        <v>30.238091368744726</v>
      </c>
      <c r="E452">
        <f t="shared" ref="E452:E515" si="72">ABS($D452)</f>
        <v>30.238091368744726</v>
      </c>
      <c r="F452">
        <f t="shared" ref="F452:F515" si="73">POWER($D452,2)</f>
        <v>914.34216962455434</v>
      </c>
      <c r="G452" s="6">
        <f t="shared" ref="G452:G515" si="74">$E452/$B452</f>
        <v>0.52588110170592561</v>
      </c>
      <c r="H452" s="6"/>
      <c r="I452" s="6"/>
      <c r="J452" s="6"/>
      <c r="K452" s="6"/>
      <c r="L452">
        <f t="shared" ref="L452:L515" si="75">0.8*B451+0.2*L451</f>
        <v>67.685653231928114</v>
      </c>
      <c r="M452">
        <f t="shared" ref="M452:M515" si="76">$L452-$B452</f>
        <v>10.185790105730511</v>
      </c>
      <c r="N452">
        <f t="shared" ref="N452:N515" si="77">ABS($M452)</f>
        <v>10.185790105730511</v>
      </c>
      <c r="O452">
        <f t="shared" ref="O452:O515" si="78">POWER($N452,2)</f>
        <v>103.75032007799759</v>
      </c>
      <c r="P452" s="6">
        <f t="shared" ref="P452:P515" si="79">$N452/$L452</f>
        <v>0.15048669281255833</v>
      </c>
    </row>
    <row r="453" spans="1:16" x14ac:dyDescent="0.25">
      <c r="A453" s="1">
        <v>41001</v>
      </c>
      <c r="B453">
        <v>56.5</v>
      </c>
      <c r="C453">
        <f t="shared" si="70"/>
        <v>81.690336221193391</v>
      </c>
      <c r="D453">
        <f t="shared" si="71"/>
        <v>25.190336221193391</v>
      </c>
      <c r="E453">
        <f t="shared" si="72"/>
        <v>25.190336221193391</v>
      </c>
      <c r="F453">
        <f t="shared" si="73"/>
        <v>634.55303893676773</v>
      </c>
      <c r="G453" s="6">
        <f t="shared" si="74"/>
        <v>0.44584665878218394</v>
      </c>
      <c r="H453" s="6"/>
      <c r="I453" s="6"/>
      <c r="J453" s="6"/>
      <c r="K453" s="6"/>
      <c r="L453">
        <f t="shared" si="75"/>
        <v>59.537021147343708</v>
      </c>
      <c r="M453">
        <f t="shared" si="76"/>
        <v>3.0370211473437081</v>
      </c>
      <c r="N453">
        <f t="shared" si="77"/>
        <v>3.0370211473437081</v>
      </c>
      <c r="O453">
        <f t="shared" si="78"/>
        <v>9.2234974494128927</v>
      </c>
      <c r="P453" s="6">
        <f t="shared" si="79"/>
        <v>5.1010633196236208E-2</v>
      </c>
    </row>
    <row r="454" spans="1:16" x14ac:dyDescent="0.25">
      <c r="A454" s="1">
        <v>41002</v>
      </c>
      <c r="B454">
        <v>56.5</v>
      </c>
      <c r="C454">
        <f t="shared" si="70"/>
        <v>76.652268976954716</v>
      </c>
      <c r="D454">
        <f t="shared" si="71"/>
        <v>20.152268976954716</v>
      </c>
      <c r="E454">
        <f t="shared" si="72"/>
        <v>20.152268976954716</v>
      </c>
      <c r="F454">
        <f t="shared" si="73"/>
        <v>406.11394491953143</v>
      </c>
      <c r="G454" s="6">
        <f t="shared" si="74"/>
        <v>0.35667732702574717</v>
      </c>
      <c r="H454" s="6"/>
      <c r="I454" s="6"/>
      <c r="J454" s="6"/>
      <c r="K454" s="6"/>
      <c r="L454">
        <f t="shared" si="75"/>
        <v>57.107404229468742</v>
      </c>
      <c r="M454">
        <f t="shared" si="76"/>
        <v>0.60740422946874162</v>
      </c>
      <c r="N454">
        <f t="shared" si="77"/>
        <v>0.60740422946874162</v>
      </c>
      <c r="O454">
        <f t="shared" si="78"/>
        <v>0.36893989797651572</v>
      </c>
      <c r="P454" s="6">
        <f t="shared" si="79"/>
        <v>1.0636172973789396E-2</v>
      </c>
    </row>
    <row r="455" spans="1:16" x14ac:dyDescent="0.25">
      <c r="A455" s="1">
        <v>41003</v>
      </c>
      <c r="B455">
        <v>56.5</v>
      </c>
      <c r="C455">
        <f t="shared" si="70"/>
        <v>72.621815181563775</v>
      </c>
      <c r="D455">
        <f t="shared" si="71"/>
        <v>16.121815181563775</v>
      </c>
      <c r="E455">
        <f t="shared" si="72"/>
        <v>16.121815181563775</v>
      </c>
      <c r="F455">
        <f t="shared" si="73"/>
        <v>259.91292474850025</v>
      </c>
      <c r="G455" s="6">
        <f t="shared" si="74"/>
        <v>0.28534186162059777</v>
      </c>
      <c r="H455" s="6"/>
      <c r="I455" s="6"/>
      <c r="J455" s="6"/>
      <c r="K455" s="6"/>
      <c r="L455">
        <f t="shared" si="75"/>
        <v>56.62148084589375</v>
      </c>
      <c r="M455">
        <f t="shared" si="76"/>
        <v>0.12148084589374974</v>
      </c>
      <c r="N455">
        <f t="shared" si="77"/>
        <v>0.12148084589374974</v>
      </c>
      <c r="O455">
        <f t="shared" si="78"/>
        <v>1.4757595919060975E-2</v>
      </c>
      <c r="P455" s="6">
        <f t="shared" si="79"/>
        <v>2.1454904407107126E-3</v>
      </c>
    </row>
    <row r="456" spans="1:16" x14ac:dyDescent="0.25">
      <c r="A456" s="1">
        <v>41004</v>
      </c>
      <c r="B456">
        <v>56.450932684509297</v>
      </c>
      <c r="C456">
        <f t="shared" si="70"/>
        <v>69.397452145251023</v>
      </c>
      <c r="D456">
        <f t="shared" si="71"/>
        <v>12.946519460741726</v>
      </c>
      <c r="E456">
        <f t="shared" si="72"/>
        <v>12.946519460741726</v>
      </c>
      <c r="F456">
        <f t="shared" si="73"/>
        <v>167.61236614736424</v>
      </c>
      <c r="G456" s="6">
        <f t="shared" si="74"/>
        <v>0.22934110819916323</v>
      </c>
      <c r="H456" s="6"/>
      <c r="I456" s="6"/>
      <c r="J456" s="6"/>
      <c r="K456" s="6"/>
      <c r="L456">
        <f t="shared" si="75"/>
        <v>56.524296169178754</v>
      </c>
      <c r="M456">
        <f t="shared" si="76"/>
        <v>7.336348466945708E-2</v>
      </c>
      <c r="N456">
        <f t="shared" si="77"/>
        <v>7.336348466945708E-2</v>
      </c>
      <c r="O456">
        <f t="shared" si="78"/>
        <v>5.3822008828456639E-3</v>
      </c>
      <c r="P456" s="6">
        <f t="shared" si="79"/>
        <v>1.2979106267838908E-3</v>
      </c>
    </row>
    <row r="457" spans="1:16" x14ac:dyDescent="0.25">
      <c r="A457" s="1">
        <v>41005</v>
      </c>
      <c r="B457">
        <v>55.5</v>
      </c>
      <c r="C457">
        <f t="shared" si="70"/>
        <v>66.808148253102686</v>
      </c>
      <c r="D457">
        <f t="shared" si="71"/>
        <v>11.308148253102686</v>
      </c>
      <c r="E457">
        <f t="shared" si="72"/>
        <v>11.308148253102686</v>
      </c>
      <c r="F457">
        <f t="shared" si="73"/>
        <v>127.87421691414934</v>
      </c>
      <c r="G457" s="6">
        <f t="shared" si="74"/>
        <v>0.20375041897482318</v>
      </c>
      <c r="H457" s="6"/>
      <c r="I457" s="6"/>
      <c r="J457" s="6"/>
      <c r="K457" s="6"/>
      <c r="L457">
        <f t="shared" si="75"/>
        <v>56.46560538144319</v>
      </c>
      <c r="M457">
        <f t="shared" si="76"/>
        <v>0.96560538144318997</v>
      </c>
      <c r="N457">
        <f t="shared" si="77"/>
        <v>0.96560538144318997</v>
      </c>
      <c r="O457">
        <f t="shared" si="78"/>
        <v>0.93239375267204838</v>
      </c>
      <c r="P457" s="6">
        <f t="shared" si="79"/>
        <v>1.7100770901511058E-2</v>
      </c>
    </row>
    <row r="458" spans="1:16" x14ac:dyDescent="0.25">
      <c r="A458" s="1">
        <v>41006</v>
      </c>
      <c r="B458">
        <v>56.5</v>
      </c>
      <c r="C458">
        <f t="shared" si="70"/>
        <v>64.546518602482152</v>
      </c>
      <c r="D458">
        <f t="shared" si="71"/>
        <v>8.046518602482152</v>
      </c>
      <c r="E458">
        <f t="shared" si="72"/>
        <v>8.046518602482152</v>
      </c>
      <c r="F458">
        <f t="shared" si="73"/>
        <v>64.746461620091324</v>
      </c>
      <c r="G458" s="6">
        <f t="shared" si="74"/>
        <v>0.14241625845101155</v>
      </c>
      <c r="H458" s="6"/>
      <c r="I458" s="6"/>
      <c r="J458" s="6"/>
      <c r="K458" s="6"/>
      <c r="L458">
        <f t="shared" si="75"/>
        <v>55.693121076288648</v>
      </c>
      <c r="M458">
        <f t="shared" si="76"/>
        <v>-0.80687892371135206</v>
      </c>
      <c r="N458">
        <f t="shared" si="77"/>
        <v>0.80687892371135206</v>
      </c>
      <c r="O458">
        <f t="shared" si="78"/>
        <v>0.65105359752958991</v>
      </c>
      <c r="P458" s="6">
        <f t="shared" si="79"/>
        <v>1.4487945874070988E-2</v>
      </c>
    </row>
    <row r="459" spans="1:16" x14ac:dyDescent="0.25">
      <c r="A459" s="1">
        <v>41007</v>
      </c>
      <c r="B459">
        <v>55.5</v>
      </c>
      <c r="C459">
        <f t="shared" si="70"/>
        <v>62.937214881985724</v>
      </c>
      <c r="D459">
        <f t="shared" si="71"/>
        <v>7.4372148819857244</v>
      </c>
      <c r="E459">
        <f t="shared" si="72"/>
        <v>7.4372148819857244</v>
      </c>
      <c r="F459">
        <f t="shared" si="73"/>
        <v>55.312165200829931</v>
      </c>
      <c r="G459" s="6">
        <f t="shared" si="74"/>
        <v>0.13400387174749054</v>
      </c>
      <c r="H459" s="6"/>
      <c r="I459" s="6"/>
      <c r="J459" s="6"/>
      <c r="K459" s="6"/>
      <c r="L459">
        <f t="shared" si="75"/>
        <v>56.338624215257731</v>
      </c>
      <c r="M459">
        <f t="shared" si="76"/>
        <v>0.83862421525773101</v>
      </c>
      <c r="N459">
        <f t="shared" si="77"/>
        <v>0.83862421525773101</v>
      </c>
      <c r="O459">
        <f t="shared" si="78"/>
        <v>0.70329057441664511</v>
      </c>
      <c r="P459" s="6">
        <f t="shared" si="79"/>
        <v>1.4885422335723514E-2</v>
      </c>
    </row>
    <row r="460" spans="1:16" x14ac:dyDescent="0.25">
      <c r="A460" s="1">
        <v>41008</v>
      </c>
      <c r="B460">
        <v>55.5</v>
      </c>
      <c r="C460">
        <f t="shared" si="70"/>
        <v>61.449771905588584</v>
      </c>
      <c r="D460">
        <f t="shared" si="71"/>
        <v>5.9497719055885838</v>
      </c>
      <c r="E460">
        <f t="shared" si="72"/>
        <v>5.9497719055885838</v>
      </c>
      <c r="F460">
        <f t="shared" si="73"/>
        <v>35.399785728531207</v>
      </c>
      <c r="G460" s="6">
        <f t="shared" si="74"/>
        <v>0.1072030973979925</v>
      </c>
      <c r="H460" s="6"/>
      <c r="I460" s="6"/>
      <c r="J460" s="6"/>
      <c r="K460" s="6"/>
      <c r="L460">
        <f t="shared" si="75"/>
        <v>55.667724843051552</v>
      </c>
      <c r="M460">
        <f t="shared" si="76"/>
        <v>0.16772484305155189</v>
      </c>
      <c r="N460">
        <f t="shared" si="77"/>
        <v>0.16772484305155189</v>
      </c>
      <c r="O460">
        <f t="shared" si="78"/>
        <v>2.8131622976667714E-2</v>
      </c>
      <c r="P460" s="6">
        <f t="shared" si="79"/>
        <v>3.0129638587607431E-3</v>
      </c>
    </row>
    <row r="461" spans="1:16" x14ac:dyDescent="0.25">
      <c r="A461" s="1">
        <v>41009</v>
      </c>
      <c r="B461">
        <v>55.5</v>
      </c>
      <c r="C461">
        <f t="shared" si="70"/>
        <v>60.259817524470868</v>
      </c>
      <c r="D461">
        <f t="shared" si="71"/>
        <v>4.7598175244708685</v>
      </c>
      <c r="E461">
        <f t="shared" si="72"/>
        <v>4.7598175244708685</v>
      </c>
      <c r="F461">
        <f t="shared" si="73"/>
        <v>22.655862866259987</v>
      </c>
      <c r="G461" s="6">
        <f t="shared" si="74"/>
        <v>8.5762477918394031E-2</v>
      </c>
      <c r="H461" s="6"/>
      <c r="I461" s="6"/>
      <c r="J461" s="6"/>
      <c r="K461" s="6"/>
      <c r="L461">
        <f t="shared" si="75"/>
        <v>55.533544968610315</v>
      </c>
      <c r="M461">
        <f t="shared" si="76"/>
        <v>3.3544968610314641E-2</v>
      </c>
      <c r="N461">
        <f t="shared" si="77"/>
        <v>3.3544968610314641E-2</v>
      </c>
      <c r="O461">
        <f t="shared" si="78"/>
        <v>1.1252649190669946E-3</v>
      </c>
      <c r="P461" s="6">
        <f t="shared" si="79"/>
        <v>6.040487534025703E-4</v>
      </c>
    </row>
    <row r="462" spans="1:16" x14ac:dyDescent="0.25">
      <c r="A462" s="1">
        <v>41010</v>
      </c>
      <c r="B462">
        <v>55.500185116623499</v>
      </c>
      <c r="C462">
        <f t="shared" si="70"/>
        <v>59.307854019576702</v>
      </c>
      <c r="D462">
        <f t="shared" si="71"/>
        <v>3.8076689029532034</v>
      </c>
      <c r="E462">
        <f t="shared" si="72"/>
        <v>3.8076689029532034</v>
      </c>
      <c r="F462">
        <f t="shared" si="73"/>
        <v>14.498342474516852</v>
      </c>
      <c r="G462" s="6">
        <f t="shared" si="74"/>
        <v>6.8606418067833158E-2</v>
      </c>
      <c r="H462" s="6"/>
      <c r="I462" s="6"/>
      <c r="J462" s="6"/>
      <c r="K462" s="6"/>
      <c r="L462">
        <f t="shared" si="75"/>
        <v>55.506708993722071</v>
      </c>
      <c r="M462">
        <f t="shared" si="76"/>
        <v>6.5238770985729388E-3</v>
      </c>
      <c r="N462">
        <f t="shared" si="77"/>
        <v>6.5238770985729388E-3</v>
      </c>
      <c r="O462">
        <f t="shared" si="78"/>
        <v>4.2560972397284464E-5</v>
      </c>
      <c r="P462" s="6">
        <f t="shared" si="79"/>
        <v>1.175331273794453E-4</v>
      </c>
    </row>
    <row r="463" spans="1:16" x14ac:dyDescent="0.25">
      <c r="A463" s="1">
        <v>41011</v>
      </c>
      <c r="B463">
        <v>55.5</v>
      </c>
      <c r="C463">
        <f t="shared" si="70"/>
        <v>58.54632023898607</v>
      </c>
      <c r="D463">
        <f t="shared" si="71"/>
        <v>3.0463202389860697</v>
      </c>
      <c r="E463">
        <f t="shared" si="72"/>
        <v>3.0463202389860697</v>
      </c>
      <c r="F463">
        <f t="shared" si="73"/>
        <v>9.2800669984561459</v>
      </c>
      <c r="G463" s="6">
        <f t="shared" si="74"/>
        <v>5.4888652954703958E-2</v>
      </c>
      <c r="H463" s="6"/>
      <c r="I463" s="6"/>
      <c r="J463" s="6"/>
      <c r="K463" s="6"/>
      <c r="L463">
        <f t="shared" si="75"/>
        <v>55.501489892043217</v>
      </c>
      <c r="M463">
        <f t="shared" si="76"/>
        <v>1.4898920432173668E-3</v>
      </c>
      <c r="N463">
        <f t="shared" si="77"/>
        <v>1.4898920432173668E-3</v>
      </c>
      <c r="O463">
        <f t="shared" si="78"/>
        <v>2.2197783004424201E-6</v>
      </c>
      <c r="P463" s="6">
        <f t="shared" si="79"/>
        <v>2.6844181050191233E-5</v>
      </c>
    </row>
    <row r="464" spans="1:16" x14ac:dyDescent="0.25">
      <c r="A464" s="1">
        <v>41012</v>
      </c>
      <c r="B464">
        <v>55.5</v>
      </c>
      <c r="C464">
        <f t="shared" si="70"/>
        <v>57.937056191188859</v>
      </c>
      <c r="D464">
        <f t="shared" si="71"/>
        <v>2.4370561911888586</v>
      </c>
      <c r="E464">
        <f t="shared" si="72"/>
        <v>2.4370561911888586</v>
      </c>
      <c r="F464">
        <f t="shared" si="73"/>
        <v>5.9392428790119469</v>
      </c>
      <c r="G464" s="6">
        <f t="shared" si="74"/>
        <v>4.3910922363763219E-2</v>
      </c>
      <c r="H464" s="6"/>
      <c r="I464" s="6"/>
      <c r="J464" s="6"/>
      <c r="K464" s="6"/>
      <c r="L464">
        <f t="shared" si="75"/>
        <v>55.500297978408653</v>
      </c>
      <c r="M464">
        <f t="shared" si="76"/>
        <v>2.9797840865342096E-4</v>
      </c>
      <c r="N464">
        <f t="shared" si="77"/>
        <v>2.9797840865342096E-4</v>
      </c>
      <c r="O464">
        <f t="shared" si="78"/>
        <v>8.8791132023625132E-8</v>
      </c>
      <c r="P464" s="6">
        <f t="shared" si="79"/>
        <v>5.3689515103025909E-6</v>
      </c>
    </row>
    <row r="465" spans="1:16" x14ac:dyDescent="0.25">
      <c r="A465" s="1">
        <v>41013</v>
      </c>
      <c r="B465">
        <v>55.5</v>
      </c>
      <c r="C465">
        <f t="shared" si="70"/>
        <v>57.44964495295109</v>
      </c>
      <c r="D465">
        <f t="shared" si="71"/>
        <v>1.9496449529510897</v>
      </c>
      <c r="E465">
        <f t="shared" si="72"/>
        <v>1.9496449529510897</v>
      </c>
      <c r="F465">
        <f t="shared" si="73"/>
        <v>3.801115442567657</v>
      </c>
      <c r="G465" s="6">
        <f t="shared" si="74"/>
        <v>3.5128737891010627E-2</v>
      </c>
      <c r="H465" s="6"/>
      <c r="I465" s="6"/>
      <c r="J465" s="6"/>
      <c r="K465" s="6"/>
      <c r="L465">
        <f t="shared" si="75"/>
        <v>55.500059595681734</v>
      </c>
      <c r="M465">
        <f t="shared" si="76"/>
        <v>5.9595681733526362E-5</v>
      </c>
      <c r="N465">
        <f t="shared" si="77"/>
        <v>5.9595681733526362E-5</v>
      </c>
      <c r="O465">
        <f t="shared" si="78"/>
        <v>3.5516452812837677E-9</v>
      </c>
      <c r="P465" s="6">
        <f t="shared" si="79"/>
        <v>1.0737949142339892E-6</v>
      </c>
    </row>
    <row r="466" spans="1:16" x14ac:dyDescent="0.25">
      <c r="A466" s="1">
        <v>41014</v>
      </c>
      <c r="B466">
        <v>55.5</v>
      </c>
      <c r="C466">
        <f t="shared" si="70"/>
        <v>57.059715962360876</v>
      </c>
      <c r="D466">
        <f t="shared" si="71"/>
        <v>1.5597159623608761</v>
      </c>
      <c r="E466">
        <f t="shared" si="72"/>
        <v>1.5597159623608761</v>
      </c>
      <c r="F466">
        <f t="shared" si="73"/>
        <v>2.4327138832433137</v>
      </c>
      <c r="G466" s="6">
        <f t="shared" si="74"/>
        <v>2.8102990312808579E-2</v>
      </c>
      <c r="H466" s="6"/>
      <c r="I466" s="6"/>
      <c r="J466" s="6"/>
      <c r="K466" s="6"/>
      <c r="L466">
        <f t="shared" si="75"/>
        <v>55.500011919136355</v>
      </c>
      <c r="M466">
        <f t="shared" si="76"/>
        <v>1.1919136355231785E-5</v>
      </c>
      <c r="N466">
        <f t="shared" si="77"/>
        <v>1.1919136355231785E-5</v>
      </c>
      <c r="O466">
        <f t="shared" si="78"/>
        <v>1.4206581145460805E-10</v>
      </c>
      <c r="P466" s="6">
        <f t="shared" si="79"/>
        <v>2.1475916748626999E-7</v>
      </c>
    </row>
    <row r="467" spans="1:16" x14ac:dyDescent="0.25">
      <c r="A467" s="1">
        <v>41015</v>
      </c>
      <c r="B467">
        <v>55.5</v>
      </c>
      <c r="C467">
        <f t="shared" si="70"/>
        <v>56.747772769888705</v>
      </c>
      <c r="D467">
        <f t="shared" si="71"/>
        <v>1.2477727698887051</v>
      </c>
      <c r="E467">
        <f t="shared" si="72"/>
        <v>1.2477727698887051</v>
      </c>
      <c r="F467">
        <f t="shared" si="73"/>
        <v>1.5569368852757315</v>
      </c>
      <c r="G467" s="6">
        <f t="shared" si="74"/>
        <v>2.2482392250246938E-2</v>
      </c>
      <c r="H467" s="6"/>
      <c r="I467" s="6"/>
      <c r="J467" s="6"/>
      <c r="K467" s="6"/>
      <c r="L467">
        <f t="shared" si="75"/>
        <v>55.50000238382728</v>
      </c>
      <c r="M467">
        <f t="shared" si="76"/>
        <v>2.3838272795728699E-6</v>
      </c>
      <c r="N467">
        <f t="shared" si="77"/>
        <v>2.3838272795728699E-6</v>
      </c>
      <c r="O467">
        <f t="shared" si="78"/>
        <v>5.6826324988357896E-12</v>
      </c>
      <c r="P467" s="6">
        <f t="shared" si="79"/>
        <v>4.2951841030326121E-8</v>
      </c>
    </row>
    <row r="468" spans="1:16" x14ac:dyDescent="0.25">
      <c r="A468" s="1">
        <v>41016</v>
      </c>
      <c r="B468">
        <v>55.5</v>
      </c>
      <c r="C468">
        <f t="shared" si="70"/>
        <v>56.498218215910967</v>
      </c>
      <c r="D468">
        <f t="shared" si="71"/>
        <v>0.99821821591096693</v>
      </c>
      <c r="E468">
        <f t="shared" si="72"/>
        <v>0.99821821591096693</v>
      </c>
      <c r="F468">
        <f t="shared" si="73"/>
        <v>0.99643960657647379</v>
      </c>
      <c r="G468" s="6">
        <f t="shared" si="74"/>
        <v>1.7985913800197602E-2</v>
      </c>
      <c r="H468" s="6"/>
      <c r="I468" s="6"/>
      <c r="J468" s="6"/>
      <c r="K468" s="6"/>
      <c r="L468">
        <f t="shared" si="75"/>
        <v>55.500000476765464</v>
      </c>
      <c r="M468">
        <f t="shared" si="76"/>
        <v>4.7676546444108681E-7</v>
      </c>
      <c r="N468">
        <f t="shared" si="77"/>
        <v>4.7676546444108681E-7</v>
      </c>
      <c r="O468">
        <f t="shared" si="78"/>
        <v>2.2730530808372521E-13</v>
      </c>
      <c r="P468" s="6">
        <f t="shared" si="79"/>
        <v>8.5903686548737965E-9</v>
      </c>
    </row>
    <row r="469" spans="1:16" x14ac:dyDescent="0.25">
      <c r="A469" s="1">
        <v>41017</v>
      </c>
      <c r="B469">
        <v>55.5</v>
      </c>
      <c r="C469">
        <f t="shared" si="70"/>
        <v>56.298574572728775</v>
      </c>
      <c r="D469">
        <f t="shared" si="71"/>
        <v>0.79857457272877497</v>
      </c>
      <c r="E469">
        <f t="shared" si="72"/>
        <v>0.79857457272877497</v>
      </c>
      <c r="F469">
        <f t="shared" si="73"/>
        <v>0.63772134820894555</v>
      </c>
      <c r="G469" s="6">
        <f t="shared" si="74"/>
        <v>1.4388731040158108E-2</v>
      </c>
      <c r="H469" s="6"/>
      <c r="I469" s="6"/>
      <c r="J469" s="6"/>
      <c r="K469" s="6"/>
      <c r="L469">
        <f t="shared" si="75"/>
        <v>55.500000095353101</v>
      </c>
      <c r="M469">
        <f t="shared" si="76"/>
        <v>9.535310141473019E-8</v>
      </c>
      <c r="N469">
        <f t="shared" si="77"/>
        <v>9.535310141473019E-8</v>
      </c>
      <c r="O469">
        <f t="shared" si="78"/>
        <v>9.0922139494078206E-15</v>
      </c>
      <c r="P469" s="6">
        <f t="shared" si="79"/>
        <v>1.7180738964127301E-9</v>
      </c>
    </row>
    <row r="470" spans="1:16" x14ac:dyDescent="0.25">
      <c r="A470" s="1">
        <v>41018</v>
      </c>
      <c r="B470">
        <v>56.5</v>
      </c>
      <c r="C470">
        <f t="shared" si="70"/>
        <v>56.138859658183023</v>
      </c>
      <c r="D470">
        <f t="shared" si="71"/>
        <v>-0.36114034181697718</v>
      </c>
      <c r="E470">
        <f t="shared" si="72"/>
        <v>0.36114034181697718</v>
      </c>
      <c r="F470">
        <f t="shared" si="73"/>
        <v>0.13042234648768311</v>
      </c>
      <c r="G470" s="6">
        <f t="shared" si="74"/>
        <v>6.3918644569376489E-3</v>
      </c>
      <c r="H470" s="6"/>
      <c r="I470" s="6"/>
      <c r="J470" s="6"/>
      <c r="K470" s="6"/>
      <c r="L470">
        <f t="shared" si="75"/>
        <v>55.500000019070626</v>
      </c>
      <c r="M470">
        <f t="shared" si="76"/>
        <v>-0.99999998092937403</v>
      </c>
      <c r="N470">
        <f t="shared" si="77"/>
        <v>0.99999998092937403</v>
      </c>
      <c r="O470">
        <f t="shared" si="78"/>
        <v>0.9999999618587484</v>
      </c>
      <c r="P470" s="6">
        <f t="shared" si="79"/>
        <v>1.8018017668211875E-2</v>
      </c>
    </row>
    <row r="471" spans="1:16" x14ac:dyDescent="0.25">
      <c r="A471" s="1">
        <v>41019</v>
      </c>
      <c r="B471">
        <v>55.5</v>
      </c>
      <c r="C471">
        <f t="shared" si="70"/>
        <v>56.211087726546424</v>
      </c>
      <c r="D471">
        <f t="shared" si="71"/>
        <v>0.71108772654642394</v>
      </c>
      <c r="E471">
        <f t="shared" si="72"/>
        <v>0.71108772654642394</v>
      </c>
      <c r="F471">
        <f t="shared" si="73"/>
        <v>0.50564575484496177</v>
      </c>
      <c r="G471" s="6">
        <f t="shared" si="74"/>
        <v>1.2812391469304936E-2</v>
      </c>
      <c r="H471" s="6"/>
      <c r="I471" s="6"/>
      <c r="J471" s="6"/>
      <c r="K471" s="6"/>
      <c r="L471">
        <f t="shared" si="75"/>
        <v>56.300000003814127</v>
      </c>
      <c r="M471">
        <f t="shared" si="76"/>
        <v>0.80000000381412661</v>
      </c>
      <c r="N471">
        <f t="shared" si="77"/>
        <v>0.80000000381412661</v>
      </c>
      <c r="O471">
        <f t="shared" si="78"/>
        <v>0.64000000610260255</v>
      </c>
      <c r="P471" s="6">
        <f t="shared" si="79"/>
        <v>1.4209591541028943E-2</v>
      </c>
    </row>
    <row r="472" spans="1:16" x14ac:dyDescent="0.25">
      <c r="A472" s="1">
        <v>41020</v>
      </c>
      <c r="B472">
        <v>55.5</v>
      </c>
      <c r="C472">
        <f t="shared" si="70"/>
        <v>56.068870181237145</v>
      </c>
      <c r="D472">
        <f t="shared" si="71"/>
        <v>0.56887018123714483</v>
      </c>
      <c r="E472">
        <f t="shared" si="72"/>
        <v>0.56887018123714483</v>
      </c>
      <c r="F472">
        <f t="shared" si="73"/>
        <v>0.32361328310078202</v>
      </c>
      <c r="G472" s="6">
        <f t="shared" si="74"/>
        <v>1.0249913175444051E-2</v>
      </c>
      <c r="H472" s="6"/>
      <c r="I472" s="6"/>
      <c r="J472" s="6"/>
      <c r="K472" s="6"/>
      <c r="L472">
        <f t="shared" si="75"/>
        <v>55.660000000762835</v>
      </c>
      <c r="M472">
        <f t="shared" si="76"/>
        <v>0.16000000076283527</v>
      </c>
      <c r="N472">
        <f t="shared" si="77"/>
        <v>0.16000000076283527</v>
      </c>
      <c r="O472">
        <f t="shared" si="78"/>
        <v>2.5600000244107288E-2</v>
      </c>
      <c r="P472" s="6">
        <f t="shared" si="79"/>
        <v>2.8745957736371259E-3</v>
      </c>
    </row>
    <row r="473" spans="1:16" x14ac:dyDescent="0.25">
      <c r="A473" s="1">
        <v>41021</v>
      </c>
      <c r="B473">
        <v>55.5</v>
      </c>
      <c r="C473">
        <f t="shared" si="70"/>
        <v>55.955096144989717</v>
      </c>
      <c r="D473">
        <f t="shared" si="71"/>
        <v>0.45509614498971729</v>
      </c>
      <c r="E473">
        <f t="shared" si="72"/>
        <v>0.45509614498971729</v>
      </c>
      <c r="F473">
        <f t="shared" si="73"/>
        <v>0.20711250118450178</v>
      </c>
      <c r="G473" s="6">
        <f t="shared" si="74"/>
        <v>8.1999305403552668E-3</v>
      </c>
      <c r="H473" s="6"/>
      <c r="I473" s="6"/>
      <c r="J473" s="6"/>
      <c r="K473" s="6"/>
      <c r="L473">
        <f t="shared" si="75"/>
        <v>55.532000000152571</v>
      </c>
      <c r="M473">
        <f t="shared" si="76"/>
        <v>3.2000000152571317E-2</v>
      </c>
      <c r="N473">
        <f t="shared" si="77"/>
        <v>3.2000000152571317E-2</v>
      </c>
      <c r="O473">
        <f t="shared" si="78"/>
        <v>1.0240000097645643E-3</v>
      </c>
      <c r="P473" s="6">
        <f t="shared" si="79"/>
        <v>5.7624433034076565E-4</v>
      </c>
    </row>
    <row r="474" spans="1:16" x14ac:dyDescent="0.25">
      <c r="A474" s="1">
        <v>41022</v>
      </c>
      <c r="B474">
        <v>55.499797979797997</v>
      </c>
      <c r="C474">
        <f t="shared" si="70"/>
        <v>55.864076915991781</v>
      </c>
      <c r="D474">
        <f t="shared" si="71"/>
        <v>0.36427893619378438</v>
      </c>
      <c r="E474">
        <f t="shared" si="72"/>
        <v>0.36427893619378438</v>
      </c>
      <c r="F474">
        <f t="shared" si="73"/>
        <v>0.13269914335447522</v>
      </c>
      <c r="G474" s="6">
        <f t="shared" si="74"/>
        <v>6.5636083274822447E-3</v>
      </c>
      <c r="H474" s="6"/>
      <c r="I474" s="6"/>
      <c r="J474" s="6"/>
      <c r="K474" s="6"/>
      <c r="L474">
        <f t="shared" si="75"/>
        <v>55.506400000030524</v>
      </c>
      <c r="M474">
        <f t="shared" si="76"/>
        <v>6.60202023252765E-3</v>
      </c>
      <c r="N474">
        <f t="shared" si="77"/>
        <v>6.60202023252765E-3</v>
      </c>
      <c r="O474">
        <f t="shared" si="78"/>
        <v>4.3586671150704449E-5</v>
      </c>
      <c r="P474" s="6">
        <f t="shared" si="79"/>
        <v>1.1894160371640063E-4</v>
      </c>
    </row>
    <row r="475" spans="1:16" x14ac:dyDescent="0.25">
      <c r="A475" s="1">
        <v>41023</v>
      </c>
      <c r="B475">
        <v>55.500238208670801</v>
      </c>
      <c r="C475">
        <f t="shared" si="70"/>
        <v>55.791221128753023</v>
      </c>
      <c r="D475">
        <f t="shared" si="71"/>
        <v>0.2909829200822216</v>
      </c>
      <c r="E475">
        <f t="shared" si="72"/>
        <v>0.2909829200822216</v>
      </c>
      <c r="F475">
        <f t="shared" si="73"/>
        <v>8.4671059779576563E-2</v>
      </c>
      <c r="G475" s="6">
        <f t="shared" si="74"/>
        <v>5.2429129941420922E-3</v>
      </c>
      <c r="H475" s="6"/>
      <c r="I475" s="6"/>
      <c r="J475" s="6"/>
      <c r="K475" s="6"/>
      <c r="L475">
        <f t="shared" si="75"/>
        <v>55.501118383844506</v>
      </c>
      <c r="M475">
        <f t="shared" si="76"/>
        <v>8.8017517370531095E-4</v>
      </c>
      <c r="N475">
        <f t="shared" si="77"/>
        <v>8.8017517370531095E-4</v>
      </c>
      <c r="O475">
        <f t="shared" si="78"/>
        <v>7.7470833640717428E-7</v>
      </c>
      <c r="P475" s="6">
        <f t="shared" si="79"/>
        <v>1.5858692569364799E-5</v>
      </c>
    </row>
    <row r="476" spans="1:16" x14ac:dyDescent="0.25">
      <c r="A476" s="1">
        <v>41024</v>
      </c>
      <c r="B476">
        <v>55.5</v>
      </c>
      <c r="C476">
        <f t="shared" si="70"/>
        <v>55.73302454473658</v>
      </c>
      <c r="D476">
        <f t="shared" si="71"/>
        <v>0.23302454473657974</v>
      </c>
      <c r="E476">
        <f t="shared" si="72"/>
        <v>0.23302454473657974</v>
      </c>
      <c r="F476">
        <f t="shared" si="73"/>
        <v>5.4300438449690257E-2</v>
      </c>
      <c r="G476" s="6">
        <f t="shared" si="74"/>
        <v>4.1986404457041394E-3</v>
      </c>
      <c r="H476" s="6"/>
      <c r="I476" s="6"/>
      <c r="J476" s="6"/>
      <c r="K476" s="6"/>
      <c r="L476">
        <f t="shared" si="75"/>
        <v>55.500414243705549</v>
      </c>
      <c r="M476">
        <f t="shared" si="76"/>
        <v>4.1424370554921097E-4</v>
      </c>
      <c r="N476">
        <f t="shared" si="77"/>
        <v>4.1424370554921097E-4</v>
      </c>
      <c r="O476">
        <f t="shared" si="78"/>
        <v>1.715978475871414E-7</v>
      </c>
      <c r="P476" s="6">
        <f t="shared" si="79"/>
        <v>7.4637948417869959E-6</v>
      </c>
    </row>
    <row r="477" spans="1:16" x14ac:dyDescent="0.25">
      <c r="A477" s="1">
        <v>41025</v>
      </c>
      <c r="B477">
        <v>55.5</v>
      </c>
      <c r="C477">
        <f t="shared" si="70"/>
        <v>55.686419635789271</v>
      </c>
      <c r="D477">
        <f t="shared" si="71"/>
        <v>0.1864196357892709</v>
      </c>
      <c r="E477">
        <f t="shared" si="72"/>
        <v>0.1864196357892709</v>
      </c>
      <c r="F477">
        <f t="shared" si="73"/>
        <v>3.4752280607804414E-2</v>
      </c>
      <c r="G477" s="6">
        <f t="shared" si="74"/>
        <v>3.3589123565634397E-3</v>
      </c>
      <c r="H477" s="6"/>
      <c r="I477" s="6"/>
      <c r="J477" s="6"/>
      <c r="K477" s="6"/>
      <c r="L477">
        <f t="shared" si="75"/>
        <v>55.500082848741116</v>
      </c>
      <c r="M477">
        <f t="shared" si="76"/>
        <v>8.2848741115526536E-5</v>
      </c>
      <c r="N477">
        <f t="shared" si="77"/>
        <v>8.2848741115526536E-5</v>
      </c>
      <c r="O477">
        <f t="shared" si="78"/>
        <v>6.8639139044275373E-9</v>
      </c>
      <c r="P477" s="6">
        <f t="shared" si="79"/>
        <v>1.4927678818303919E-6</v>
      </c>
    </row>
    <row r="478" spans="1:16" x14ac:dyDescent="0.25">
      <c r="A478" s="1">
        <v>41026</v>
      </c>
      <c r="B478">
        <v>55.5</v>
      </c>
      <c r="C478">
        <f t="shared" si="70"/>
        <v>55.64913570863142</v>
      </c>
      <c r="D478">
        <f t="shared" si="71"/>
        <v>0.14913570863141956</v>
      </c>
      <c r="E478">
        <f t="shared" si="72"/>
        <v>0.14913570863141956</v>
      </c>
      <c r="F478">
        <f t="shared" si="73"/>
        <v>2.224145958899567E-2</v>
      </c>
      <c r="G478" s="6">
        <f t="shared" si="74"/>
        <v>2.6871298852508027E-3</v>
      </c>
      <c r="H478" s="6"/>
      <c r="I478" s="6"/>
      <c r="J478" s="6"/>
      <c r="K478" s="6"/>
      <c r="L478">
        <f t="shared" si="75"/>
        <v>55.500016569748226</v>
      </c>
      <c r="M478">
        <f t="shared" si="76"/>
        <v>1.6569748225947478E-5</v>
      </c>
      <c r="N478">
        <f t="shared" si="77"/>
        <v>1.6569748225947478E-5</v>
      </c>
      <c r="O478">
        <f t="shared" si="78"/>
        <v>2.7455655627128958E-10</v>
      </c>
      <c r="P478" s="6">
        <f t="shared" si="79"/>
        <v>2.9855393295466628E-7</v>
      </c>
    </row>
    <row r="479" spans="1:16" x14ac:dyDescent="0.25">
      <c r="A479" s="1">
        <v>41027</v>
      </c>
      <c r="B479">
        <v>55.5</v>
      </c>
      <c r="C479">
        <f t="shared" si="70"/>
        <v>55.61930856690514</v>
      </c>
      <c r="D479">
        <f t="shared" si="71"/>
        <v>0.11930856690513991</v>
      </c>
      <c r="E479">
        <f t="shared" si="72"/>
        <v>0.11930856690513991</v>
      </c>
      <c r="F479">
        <f t="shared" si="73"/>
        <v>1.4234534136958247E-2</v>
      </c>
      <c r="G479" s="6">
        <f t="shared" si="74"/>
        <v>2.1497039082007193E-3</v>
      </c>
      <c r="H479" s="6"/>
      <c r="I479" s="6"/>
      <c r="J479" s="6"/>
      <c r="K479" s="6"/>
      <c r="L479">
        <f t="shared" si="75"/>
        <v>55.500003313949648</v>
      </c>
      <c r="M479">
        <f t="shared" si="76"/>
        <v>3.3139496480316666E-6</v>
      </c>
      <c r="N479">
        <f t="shared" si="77"/>
        <v>3.3139496480316666E-6</v>
      </c>
      <c r="O479">
        <f t="shared" si="78"/>
        <v>1.0982262269689207E-11</v>
      </c>
      <c r="P479" s="6">
        <f t="shared" si="79"/>
        <v>5.9710800903659085E-8</v>
      </c>
    </row>
    <row r="480" spans="1:16" x14ac:dyDescent="0.25">
      <c r="A480" s="1">
        <v>41028</v>
      </c>
      <c r="B480">
        <v>55.5</v>
      </c>
      <c r="C480">
        <f t="shared" si="70"/>
        <v>55.595446853524116</v>
      </c>
      <c r="D480">
        <f t="shared" si="71"/>
        <v>9.5446853524116193E-2</v>
      </c>
      <c r="E480">
        <f t="shared" si="72"/>
        <v>9.5446853524116193E-2</v>
      </c>
      <c r="F480">
        <f t="shared" si="73"/>
        <v>9.1101018476540917E-3</v>
      </c>
      <c r="G480" s="6">
        <f t="shared" si="74"/>
        <v>1.7197631265606522E-3</v>
      </c>
      <c r="H480" s="6"/>
      <c r="I480" s="6"/>
      <c r="J480" s="6"/>
      <c r="K480" s="6"/>
      <c r="L480">
        <f t="shared" si="75"/>
        <v>55.500000662789937</v>
      </c>
      <c r="M480">
        <f t="shared" si="76"/>
        <v>6.6278993671176067E-7</v>
      </c>
      <c r="N480">
        <f t="shared" si="77"/>
        <v>6.6278993671176067E-7</v>
      </c>
      <c r="O480">
        <f t="shared" si="78"/>
        <v>4.3929050020637972E-13</v>
      </c>
      <c r="P480" s="6">
        <f t="shared" si="79"/>
        <v>1.1942160879218318E-8</v>
      </c>
    </row>
    <row r="481" spans="1:16" x14ac:dyDescent="0.25">
      <c r="A481" s="1">
        <v>41029</v>
      </c>
      <c r="B481">
        <v>55.499804763764203</v>
      </c>
      <c r="C481">
        <f t="shared" si="70"/>
        <v>55.576357482819297</v>
      </c>
      <c r="D481">
        <f t="shared" si="71"/>
        <v>7.6552719055094087E-2</v>
      </c>
      <c r="E481">
        <f t="shared" si="72"/>
        <v>7.6552719055094087E-2</v>
      </c>
      <c r="F481">
        <f t="shared" si="73"/>
        <v>5.860318794728165E-3</v>
      </c>
      <c r="G481" s="6">
        <f t="shared" si="74"/>
        <v>1.379333123439658E-3</v>
      </c>
      <c r="H481" s="6"/>
      <c r="I481" s="6"/>
      <c r="J481" s="6"/>
      <c r="K481" s="6"/>
      <c r="L481">
        <f t="shared" si="75"/>
        <v>55.500000132557993</v>
      </c>
      <c r="M481">
        <f t="shared" si="76"/>
        <v>1.9536879378989624E-4</v>
      </c>
      <c r="N481">
        <f t="shared" si="77"/>
        <v>1.9536879378989624E-4</v>
      </c>
      <c r="O481">
        <f t="shared" si="78"/>
        <v>3.8168965586919004E-8</v>
      </c>
      <c r="P481" s="6">
        <f t="shared" si="79"/>
        <v>3.5201584382571372E-6</v>
      </c>
    </row>
    <row r="482" spans="1:16" x14ac:dyDescent="0.25">
      <c r="A482" s="1">
        <v>41030</v>
      </c>
      <c r="B482">
        <v>55.500265251989397</v>
      </c>
      <c r="C482">
        <f t="shared" si="70"/>
        <v>55.561046939008278</v>
      </c>
      <c r="D482">
        <f t="shared" si="71"/>
        <v>6.0781687018881314E-2</v>
      </c>
      <c r="E482">
        <f t="shared" si="72"/>
        <v>6.0781687018881314E-2</v>
      </c>
      <c r="F482">
        <f t="shared" si="73"/>
        <v>3.6944134768612451E-3</v>
      </c>
      <c r="G482" s="6">
        <f t="shared" si="74"/>
        <v>1.0951602977555608E-3</v>
      </c>
      <c r="H482" s="6"/>
      <c r="I482" s="6"/>
      <c r="J482" s="6"/>
      <c r="K482" s="6"/>
      <c r="L482">
        <f t="shared" si="75"/>
        <v>55.499843837522967</v>
      </c>
      <c r="M482">
        <f t="shared" si="76"/>
        <v>-4.2141446643029212E-4</v>
      </c>
      <c r="N482">
        <f t="shared" si="77"/>
        <v>4.2141446643029212E-4</v>
      </c>
      <c r="O482">
        <f t="shared" si="78"/>
        <v>1.775901525167278E-7</v>
      </c>
      <c r="P482" s="6">
        <f t="shared" si="79"/>
        <v>7.5930748141200615E-6</v>
      </c>
    </row>
    <row r="483" spans="1:16" x14ac:dyDescent="0.25">
      <c r="A483" s="1">
        <v>41031</v>
      </c>
      <c r="B483">
        <v>55.499592502037501</v>
      </c>
      <c r="C483">
        <f t="shared" si="70"/>
        <v>55.548890601604505</v>
      </c>
      <c r="D483">
        <f t="shared" si="71"/>
        <v>4.9298099567003817E-2</v>
      </c>
      <c r="E483">
        <f t="shared" si="72"/>
        <v>4.9298099567003817E-2</v>
      </c>
      <c r="F483">
        <f t="shared" si="73"/>
        <v>2.4303026209182219E-3</v>
      </c>
      <c r="G483" s="6">
        <f t="shared" si="74"/>
        <v>8.8826056813289184E-4</v>
      </c>
      <c r="H483" s="6"/>
      <c r="I483" s="6"/>
      <c r="J483" s="6"/>
      <c r="K483" s="6"/>
      <c r="L483">
        <f t="shared" si="75"/>
        <v>55.500180969096114</v>
      </c>
      <c r="M483">
        <f t="shared" si="76"/>
        <v>5.8846705861270721E-4</v>
      </c>
      <c r="N483">
        <f t="shared" si="77"/>
        <v>5.8846705861270721E-4</v>
      </c>
      <c r="O483">
        <f t="shared" si="78"/>
        <v>3.4629347907229138E-7</v>
      </c>
      <c r="P483" s="6">
        <f t="shared" si="79"/>
        <v>1.0602975491924618E-5</v>
      </c>
    </row>
    <row r="484" spans="1:16" x14ac:dyDescent="0.25">
      <c r="A484" s="1">
        <v>41032</v>
      </c>
      <c r="B484">
        <v>55.5</v>
      </c>
      <c r="C484">
        <f t="shared" si="70"/>
        <v>55.539030981691113</v>
      </c>
      <c r="D484">
        <f t="shared" si="71"/>
        <v>3.9030981691112743E-2</v>
      </c>
      <c r="E484">
        <f t="shared" si="72"/>
        <v>3.9030981691112743E-2</v>
      </c>
      <c r="F484">
        <f t="shared" si="73"/>
        <v>1.5234175317719782E-3</v>
      </c>
      <c r="G484" s="6">
        <f t="shared" si="74"/>
        <v>7.0326093137140072E-4</v>
      </c>
      <c r="H484" s="6"/>
      <c r="I484" s="6"/>
      <c r="J484" s="6"/>
      <c r="K484" s="6"/>
      <c r="L484">
        <f t="shared" si="75"/>
        <v>55.499710195449225</v>
      </c>
      <c r="M484">
        <f t="shared" si="76"/>
        <v>-2.8980455077487477E-4</v>
      </c>
      <c r="N484">
        <f t="shared" si="77"/>
        <v>2.8980455077487477E-4</v>
      </c>
      <c r="O484">
        <f t="shared" si="78"/>
        <v>8.3986677649826964E-8</v>
      </c>
      <c r="P484" s="6">
        <f t="shared" si="79"/>
        <v>5.2217308838963572E-6</v>
      </c>
    </row>
    <row r="485" spans="1:16" x14ac:dyDescent="0.25">
      <c r="A485" s="1">
        <v>41033</v>
      </c>
      <c r="B485">
        <v>55.503225806451603</v>
      </c>
      <c r="C485">
        <f t="shared" si="70"/>
        <v>55.531224785352897</v>
      </c>
      <c r="D485">
        <f t="shared" si="71"/>
        <v>2.7998978901294436E-2</v>
      </c>
      <c r="E485">
        <f t="shared" si="72"/>
        <v>2.7998978901294436E-2</v>
      </c>
      <c r="F485">
        <f t="shared" si="73"/>
        <v>7.8394281951513092E-4</v>
      </c>
      <c r="G485" s="6">
        <f t="shared" si="74"/>
        <v>5.0445678597008461E-4</v>
      </c>
      <c r="H485" s="6"/>
      <c r="I485" s="6"/>
      <c r="J485" s="6"/>
      <c r="K485" s="6"/>
      <c r="L485">
        <f t="shared" si="75"/>
        <v>55.499942039089852</v>
      </c>
      <c r="M485">
        <f t="shared" si="76"/>
        <v>-3.2837673617507335E-3</v>
      </c>
      <c r="N485">
        <f t="shared" si="77"/>
        <v>3.2837673617507335E-3</v>
      </c>
      <c r="O485">
        <f t="shared" si="78"/>
        <v>1.0783128086099373E-5</v>
      </c>
      <c r="P485" s="6">
        <f t="shared" si="79"/>
        <v>5.91670412815549E-5</v>
      </c>
    </row>
    <row r="486" spans="1:16" x14ac:dyDescent="0.25">
      <c r="A486" s="1">
        <v>41034</v>
      </c>
      <c r="B486">
        <v>55.5</v>
      </c>
      <c r="C486">
        <f t="shared" si="70"/>
        <v>55.525624989572641</v>
      </c>
      <c r="D486">
        <f t="shared" si="71"/>
        <v>2.5624989572641255E-2</v>
      </c>
      <c r="E486">
        <f t="shared" si="72"/>
        <v>2.5624989572641255E-2</v>
      </c>
      <c r="F486">
        <f t="shared" si="73"/>
        <v>6.5664009059797303E-4</v>
      </c>
      <c r="G486" s="6">
        <f t="shared" si="74"/>
        <v>4.6171152383137396E-4</v>
      </c>
      <c r="H486" s="6"/>
      <c r="I486" s="6"/>
      <c r="J486" s="6"/>
      <c r="K486" s="6"/>
      <c r="L486">
        <f t="shared" si="75"/>
        <v>55.502569052979254</v>
      </c>
      <c r="M486">
        <f t="shared" si="76"/>
        <v>2.5690529792541383E-3</v>
      </c>
      <c r="N486">
        <f t="shared" si="77"/>
        <v>2.5690529792541383E-3</v>
      </c>
      <c r="O486">
        <f t="shared" si="78"/>
        <v>6.6000332102145639E-6</v>
      </c>
      <c r="P486" s="6">
        <f t="shared" si="79"/>
        <v>4.6287100274617602E-5</v>
      </c>
    </row>
    <row r="487" spans="1:16" x14ac:dyDescent="0.25">
      <c r="A487" s="1">
        <v>41035</v>
      </c>
      <c r="B487">
        <v>55.5</v>
      </c>
      <c r="C487">
        <f t="shared" si="70"/>
        <v>55.52049999165812</v>
      </c>
      <c r="D487">
        <f t="shared" si="71"/>
        <v>2.0499991658120109E-2</v>
      </c>
      <c r="E487">
        <f t="shared" si="72"/>
        <v>2.0499991658120109E-2</v>
      </c>
      <c r="F487">
        <f t="shared" si="73"/>
        <v>4.2024965798299408E-4</v>
      </c>
      <c r="G487" s="6">
        <f t="shared" si="74"/>
        <v>3.693692190652272E-4</v>
      </c>
      <c r="H487" s="6"/>
      <c r="I487" s="6"/>
      <c r="J487" s="6"/>
      <c r="K487" s="6"/>
      <c r="L487">
        <f t="shared" si="75"/>
        <v>55.500513810595855</v>
      </c>
      <c r="M487">
        <f t="shared" si="76"/>
        <v>5.1381059585509092E-4</v>
      </c>
      <c r="N487">
        <f t="shared" si="77"/>
        <v>5.1381059585509092E-4</v>
      </c>
      <c r="O487">
        <f t="shared" si="78"/>
        <v>2.6400132841296359E-7</v>
      </c>
      <c r="P487" s="6">
        <f t="shared" si="79"/>
        <v>9.2577628669988461E-6</v>
      </c>
    </row>
    <row r="488" spans="1:16" x14ac:dyDescent="0.25">
      <c r="A488" s="1">
        <v>41036</v>
      </c>
      <c r="B488">
        <v>55.5</v>
      </c>
      <c r="C488">
        <f t="shared" si="70"/>
        <v>55.516399993326502</v>
      </c>
      <c r="D488">
        <f t="shared" si="71"/>
        <v>1.6399993326501772E-2</v>
      </c>
      <c r="E488">
        <f t="shared" si="72"/>
        <v>1.6399993326501772E-2</v>
      </c>
      <c r="F488">
        <f t="shared" si="73"/>
        <v>2.6895978110930266E-4</v>
      </c>
      <c r="G488" s="6">
        <f t="shared" si="74"/>
        <v>2.9549537525228416E-4</v>
      </c>
      <c r="H488" s="6"/>
      <c r="I488" s="6"/>
      <c r="J488" s="6"/>
      <c r="K488" s="6"/>
      <c r="L488">
        <f t="shared" si="75"/>
        <v>55.500102762119177</v>
      </c>
      <c r="M488">
        <f t="shared" si="76"/>
        <v>1.0276211917670253E-4</v>
      </c>
      <c r="N488">
        <f t="shared" si="77"/>
        <v>1.0276211917670253E-4</v>
      </c>
      <c r="O488">
        <f t="shared" si="78"/>
        <v>1.0560053137686814E-8</v>
      </c>
      <c r="P488" s="6">
        <f t="shared" si="79"/>
        <v>1.8515662865914796E-6</v>
      </c>
    </row>
    <row r="489" spans="1:16" x14ac:dyDescent="0.25">
      <c r="A489" s="1">
        <v>41037</v>
      </c>
      <c r="B489">
        <v>55.5</v>
      </c>
      <c r="C489">
        <f t="shared" si="70"/>
        <v>55.513119994661203</v>
      </c>
      <c r="D489">
        <f t="shared" si="71"/>
        <v>1.3119994661202838E-2</v>
      </c>
      <c r="E489">
        <f t="shared" si="72"/>
        <v>1.3119994661202838E-2</v>
      </c>
      <c r="F489">
        <f t="shared" si="73"/>
        <v>1.7213425990999099E-4</v>
      </c>
      <c r="G489" s="6">
        <f t="shared" si="74"/>
        <v>2.3639630020185295E-4</v>
      </c>
      <c r="H489" s="6"/>
      <c r="I489" s="6"/>
      <c r="J489" s="6"/>
      <c r="K489" s="6"/>
      <c r="L489">
        <f t="shared" si="75"/>
        <v>55.500020552423841</v>
      </c>
      <c r="M489">
        <f t="shared" si="76"/>
        <v>2.0552423841024847E-5</v>
      </c>
      <c r="N489">
        <f t="shared" si="77"/>
        <v>2.0552423841024847E-5</v>
      </c>
      <c r="O489">
        <f t="shared" si="78"/>
        <v>4.2240212574112655E-10</v>
      </c>
      <c r="P489" s="6">
        <f t="shared" si="79"/>
        <v>3.7031380594916312E-7</v>
      </c>
    </row>
    <row r="490" spans="1:16" x14ac:dyDescent="0.25">
      <c r="A490" s="1">
        <v>41038</v>
      </c>
      <c r="B490">
        <v>55.5</v>
      </c>
      <c r="C490">
        <f t="shared" si="70"/>
        <v>55.510495995728967</v>
      </c>
      <c r="D490">
        <f t="shared" si="71"/>
        <v>1.0495995728966534E-2</v>
      </c>
      <c r="E490">
        <f t="shared" si="72"/>
        <v>1.0495995728966534E-2</v>
      </c>
      <c r="F490">
        <f t="shared" si="73"/>
        <v>1.1016592634248372E-4</v>
      </c>
      <c r="G490" s="6">
        <f t="shared" si="74"/>
        <v>1.8911704016155918E-4</v>
      </c>
      <c r="H490" s="6"/>
      <c r="I490" s="6"/>
      <c r="J490" s="6"/>
      <c r="K490" s="6"/>
      <c r="L490">
        <f t="shared" si="75"/>
        <v>55.500004110484774</v>
      </c>
      <c r="M490">
        <f t="shared" si="76"/>
        <v>4.1104847738893113E-6</v>
      </c>
      <c r="N490">
        <f t="shared" si="77"/>
        <v>4.1104847738893113E-6</v>
      </c>
      <c r="O490">
        <f t="shared" si="78"/>
        <v>1.6896085076375864E-11</v>
      </c>
      <c r="P490" s="6">
        <f t="shared" si="79"/>
        <v>7.4062783233430064E-8</v>
      </c>
    </row>
    <row r="491" spans="1:16" x14ac:dyDescent="0.25">
      <c r="A491" s="1">
        <v>41039</v>
      </c>
      <c r="B491">
        <v>55.5</v>
      </c>
      <c r="C491">
        <f t="shared" si="70"/>
        <v>55.508396796583177</v>
      </c>
      <c r="D491">
        <f t="shared" si="71"/>
        <v>8.3967965831774904E-3</v>
      </c>
      <c r="E491">
        <f t="shared" si="72"/>
        <v>8.3967965831774904E-3</v>
      </c>
      <c r="F491">
        <f t="shared" si="73"/>
        <v>7.0506192859261173E-5</v>
      </c>
      <c r="G491" s="6">
        <f t="shared" si="74"/>
        <v>1.5129363212932416E-4</v>
      </c>
      <c r="H491" s="6"/>
      <c r="I491" s="6"/>
      <c r="J491" s="6"/>
      <c r="K491" s="6"/>
      <c r="L491">
        <f t="shared" si="75"/>
        <v>55.500000822096965</v>
      </c>
      <c r="M491">
        <f t="shared" si="76"/>
        <v>8.2209696472546057E-7</v>
      </c>
      <c r="N491">
        <f t="shared" si="77"/>
        <v>8.2209696472546057E-7</v>
      </c>
      <c r="O491">
        <f t="shared" si="78"/>
        <v>6.7584341941081515E-13</v>
      </c>
      <c r="P491" s="6">
        <f t="shared" si="79"/>
        <v>1.4812557703569403E-8</v>
      </c>
    </row>
    <row r="492" spans="1:16" x14ac:dyDescent="0.25">
      <c r="A492" s="1">
        <v>41040</v>
      </c>
      <c r="B492">
        <v>55.499831479609</v>
      </c>
      <c r="C492">
        <f t="shared" si="70"/>
        <v>55.506717437266545</v>
      </c>
      <c r="D492">
        <f t="shared" si="71"/>
        <v>6.88595765754485E-3</v>
      </c>
      <c r="E492">
        <f t="shared" si="72"/>
        <v>6.88595765754485E-3</v>
      </c>
      <c r="F492">
        <f t="shared" si="73"/>
        <v>4.7416412861500556E-5</v>
      </c>
      <c r="G492" s="6">
        <f t="shared" si="74"/>
        <v>1.2407168587664623E-4</v>
      </c>
      <c r="H492" s="6"/>
      <c r="I492" s="6"/>
      <c r="J492" s="6"/>
      <c r="K492" s="6"/>
      <c r="L492">
        <f t="shared" si="75"/>
        <v>55.500000164419397</v>
      </c>
      <c r="M492">
        <f t="shared" si="76"/>
        <v>1.6868481039722383E-4</v>
      </c>
      <c r="N492">
        <f t="shared" si="77"/>
        <v>1.6868481039722383E-4</v>
      </c>
      <c r="O492">
        <f t="shared" si="78"/>
        <v>2.8454565258747353E-8</v>
      </c>
      <c r="P492" s="6">
        <f t="shared" si="79"/>
        <v>3.0393659440989752E-6</v>
      </c>
    </row>
    <row r="493" spans="1:16" x14ac:dyDescent="0.25">
      <c r="A493" s="1">
        <v>41041</v>
      </c>
      <c r="B493">
        <v>55.503875968992197</v>
      </c>
      <c r="C493">
        <f t="shared" si="70"/>
        <v>55.505340245735042</v>
      </c>
      <c r="D493">
        <f t="shared" si="71"/>
        <v>1.4642767428441061E-3</v>
      </c>
      <c r="E493">
        <f t="shared" si="72"/>
        <v>1.4642767428441061E-3</v>
      </c>
      <c r="F493">
        <f t="shared" si="73"/>
        <v>2.1441063796341447E-6</v>
      </c>
      <c r="G493" s="6">
        <f t="shared" si="74"/>
        <v>2.6381522322191321E-5</v>
      </c>
      <c r="H493" s="6"/>
      <c r="I493" s="6"/>
      <c r="J493" s="6"/>
      <c r="K493" s="6"/>
      <c r="L493">
        <f t="shared" si="75"/>
        <v>55.499865216571081</v>
      </c>
      <c r="M493">
        <f t="shared" si="76"/>
        <v>-4.0107524211165924E-3</v>
      </c>
      <c r="N493">
        <f t="shared" si="77"/>
        <v>4.0107524211165924E-3</v>
      </c>
      <c r="O493">
        <f t="shared" si="78"/>
        <v>1.6086134983492606E-5</v>
      </c>
      <c r="P493" s="6">
        <f t="shared" si="79"/>
        <v>7.2265984889618564E-5</v>
      </c>
    </row>
    <row r="494" spans="1:16" x14ac:dyDescent="0.25">
      <c r="A494" s="1">
        <v>41042</v>
      </c>
      <c r="B494">
        <v>83.337905236907702</v>
      </c>
      <c r="C494">
        <f t="shared" si="70"/>
        <v>55.50504739038648</v>
      </c>
      <c r="D494">
        <f t="shared" si="71"/>
        <v>-27.832857846521222</v>
      </c>
      <c r="E494">
        <f t="shared" si="72"/>
        <v>27.832857846521222</v>
      </c>
      <c r="F494">
        <f t="shared" si="73"/>
        <v>774.66797590465796</v>
      </c>
      <c r="G494" s="6">
        <f t="shared" si="74"/>
        <v>0.33397597128701212</v>
      </c>
      <c r="H494" s="6"/>
      <c r="I494" s="6"/>
      <c r="J494" s="6"/>
      <c r="K494" s="6"/>
      <c r="L494">
        <f t="shared" si="75"/>
        <v>55.503073818507978</v>
      </c>
      <c r="M494">
        <f t="shared" si="76"/>
        <v>-27.834831418399723</v>
      </c>
      <c r="N494">
        <f t="shared" si="77"/>
        <v>27.834831418399723</v>
      </c>
      <c r="O494">
        <f t="shared" si="78"/>
        <v>774.7778400907323</v>
      </c>
      <c r="P494" s="6">
        <f t="shared" si="79"/>
        <v>0.50150071885060099</v>
      </c>
    </row>
    <row r="495" spans="1:16" x14ac:dyDescent="0.25">
      <c r="A495" s="1">
        <v>41043</v>
      </c>
      <c r="B495">
        <v>85.8333333333333</v>
      </c>
      <c r="C495">
        <f t="shared" si="70"/>
        <v>61.071618959690724</v>
      </c>
      <c r="D495">
        <f t="shared" si="71"/>
        <v>-24.761714373642576</v>
      </c>
      <c r="E495">
        <f t="shared" si="72"/>
        <v>24.761714373642576</v>
      </c>
      <c r="F495">
        <f t="shared" si="73"/>
        <v>613.14249872185735</v>
      </c>
      <c r="G495" s="6">
        <f t="shared" si="74"/>
        <v>0.28848599270263209</v>
      </c>
      <c r="H495" s="6"/>
      <c r="I495" s="6"/>
      <c r="J495" s="6"/>
      <c r="K495" s="6"/>
      <c r="L495">
        <f t="shared" si="75"/>
        <v>77.77093895322777</v>
      </c>
      <c r="M495">
        <f t="shared" si="76"/>
        <v>-8.0623943801055304</v>
      </c>
      <c r="N495">
        <f t="shared" si="77"/>
        <v>8.0623943801055304</v>
      </c>
      <c r="O495">
        <f t="shared" si="78"/>
        <v>65.002203140357238</v>
      </c>
      <c r="P495" s="6">
        <f t="shared" si="79"/>
        <v>0.10366847165050092</v>
      </c>
    </row>
    <row r="496" spans="1:16" x14ac:dyDescent="0.25">
      <c r="A496" s="1">
        <v>41044</v>
      </c>
      <c r="B496">
        <v>85.532728609953395</v>
      </c>
      <c r="C496">
        <f t="shared" si="70"/>
        <v>66.023961834419239</v>
      </c>
      <c r="D496">
        <f t="shared" si="71"/>
        <v>-19.508766775534156</v>
      </c>
      <c r="E496">
        <f t="shared" si="72"/>
        <v>19.508766775534156</v>
      </c>
      <c r="F496">
        <f t="shared" si="73"/>
        <v>380.59198110218534</v>
      </c>
      <c r="G496" s="6">
        <f t="shared" si="74"/>
        <v>0.22808540184071635</v>
      </c>
      <c r="H496" s="6"/>
      <c r="I496" s="6"/>
      <c r="J496" s="6"/>
      <c r="K496" s="6"/>
      <c r="L496">
        <f t="shared" si="75"/>
        <v>84.2208544573122</v>
      </c>
      <c r="M496">
        <f t="shared" si="76"/>
        <v>-1.3118741526411952</v>
      </c>
      <c r="N496">
        <f t="shared" si="77"/>
        <v>1.3118741526411952</v>
      </c>
      <c r="O496">
        <f t="shared" si="78"/>
        <v>1.721013792368054</v>
      </c>
      <c r="P496" s="6">
        <f t="shared" si="79"/>
        <v>1.5576595144924892E-2</v>
      </c>
    </row>
    <row r="497" spans="1:16" x14ac:dyDescent="0.25">
      <c r="A497" s="1">
        <v>41045</v>
      </c>
      <c r="B497">
        <v>87.769938650306699</v>
      </c>
      <c r="C497">
        <f t="shared" si="70"/>
        <v>69.925715189526073</v>
      </c>
      <c r="D497">
        <f t="shared" si="71"/>
        <v>-17.844223460780626</v>
      </c>
      <c r="E497">
        <f t="shared" si="72"/>
        <v>17.844223460780626</v>
      </c>
      <c r="F497">
        <f t="shared" si="73"/>
        <v>318.41631091827367</v>
      </c>
      <c r="G497" s="6">
        <f t="shared" si="74"/>
        <v>0.20330677832504412</v>
      </c>
      <c r="H497" s="6"/>
      <c r="I497" s="6"/>
      <c r="J497" s="6"/>
      <c r="K497" s="6"/>
      <c r="L497">
        <f t="shared" si="75"/>
        <v>85.270353779425164</v>
      </c>
      <c r="M497">
        <f t="shared" si="76"/>
        <v>-2.4995848708815345</v>
      </c>
      <c r="N497">
        <f t="shared" si="77"/>
        <v>2.4995848708815345</v>
      </c>
      <c r="O497">
        <f t="shared" si="78"/>
        <v>6.2479245267398573</v>
      </c>
      <c r="P497" s="6">
        <f t="shared" si="79"/>
        <v>2.9313644896412496E-2</v>
      </c>
    </row>
    <row r="498" spans="1:16" x14ac:dyDescent="0.25">
      <c r="A498" s="1">
        <v>41046</v>
      </c>
      <c r="B498">
        <v>87.880255941499101</v>
      </c>
      <c r="C498">
        <f t="shared" si="70"/>
        <v>73.494559881682207</v>
      </c>
      <c r="D498">
        <f t="shared" si="71"/>
        <v>-14.385696059816894</v>
      </c>
      <c r="E498">
        <f t="shared" si="72"/>
        <v>14.385696059816894</v>
      </c>
      <c r="F498">
        <f t="shared" si="73"/>
        <v>206.94825112543131</v>
      </c>
      <c r="G498" s="6">
        <f t="shared" si="74"/>
        <v>0.16369656535130359</v>
      </c>
      <c r="H498" s="6"/>
      <c r="I498" s="6"/>
      <c r="J498" s="6"/>
      <c r="K498" s="6"/>
      <c r="L498">
        <f t="shared" si="75"/>
        <v>87.270021676130398</v>
      </c>
      <c r="M498">
        <f t="shared" si="76"/>
        <v>-0.61023426536870318</v>
      </c>
      <c r="N498">
        <f t="shared" si="77"/>
        <v>0.61023426536870318</v>
      </c>
      <c r="O498">
        <f t="shared" si="78"/>
        <v>0.37238585863008083</v>
      </c>
      <c r="P498" s="6">
        <f t="shared" si="79"/>
        <v>6.9924844024143399E-3</v>
      </c>
    </row>
    <row r="499" spans="1:16" x14ac:dyDescent="0.25">
      <c r="A499" s="1">
        <v>41047</v>
      </c>
      <c r="B499">
        <v>85.731166150670802</v>
      </c>
      <c r="C499">
        <f t="shared" si="70"/>
        <v>76.371699093645589</v>
      </c>
      <c r="D499">
        <f t="shared" si="71"/>
        <v>-9.3594670570252134</v>
      </c>
      <c r="E499">
        <f t="shared" si="72"/>
        <v>9.3594670570252134</v>
      </c>
      <c r="F499">
        <f t="shared" si="73"/>
        <v>87.599623591540208</v>
      </c>
      <c r="G499" s="6">
        <f t="shared" si="74"/>
        <v>0.10917228211472288</v>
      </c>
      <c r="H499" s="6"/>
      <c r="I499" s="6"/>
      <c r="J499" s="6"/>
      <c r="K499" s="6"/>
      <c r="L499">
        <f t="shared" si="75"/>
        <v>87.75820908842536</v>
      </c>
      <c r="M499">
        <f t="shared" si="76"/>
        <v>2.0270429377545582</v>
      </c>
      <c r="N499">
        <f t="shared" si="77"/>
        <v>2.0270429377545582</v>
      </c>
      <c r="O499">
        <f t="shared" si="78"/>
        <v>4.1089030715006301</v>
      </c>
      <c r="P499" s="6">
        <f t="shared" si="79"/>
        <v>2.3098043576893251E-2</v>
      </c>
    </row>
    <row r="500" spans="1:16" x14ac:dyDescent="0.25">
      <c r="A500" s="1">
        <v>41048</v>
      </c>
      <c r="B500">
        <v>84.155539251650794</v>
      </c>
      <c r="C500">
        <f t="shared" si="70"/>
        <v>78.243592505050628</v>
      </c>
      <c r="D500">
        <f t="shared" si="71"/>
        <v>-5.9119467466001652</v>
      </c>
      <c r="E500">
        <f t="shared" si="72"/>
        <v>5.9119467466001652</v>
      </c>
      <c r="F500">
        <f t="shared" si="73"/>
        <v>34.95111433463628</v>
      </c>
      <c r="G500" s="6">
        <f t="shared" si="74"/>
        <v>7.0250239011856799E-2</v>
      </c>
      <c r="H500" s="6"/>
      <c r="I500" s="6"/>
      <c r="J500" s="6"/>
      <c r="K500" s="6"/>
      <c r="L500">
        <f t="shared" si="75"/>
        <v>86.136574738221725</v>
      </c>
      <c r="M500">
        <f t="shared" si="76"/>
        <v>1.9810354865709314</v>
      </c>
      <c r="N500">
        <f t="shared" si="77"/>
        <v>1.9810354865709314</v>
      </c>
      <c r="O500">
        <f t="shared" si="78"/>
        <v>3.9245015990533272</v>
      </c>
      <c r="P500" s="6">
        <f t="shared" si="79"/>
        <v>2.2998772502755192E-2</v>
      </c>
    </row>
    <row r="501" spans="1:16" x14ac:dyDescent="0.25">
      <c r="A501" s="1">
        <v>41049</v>
      </c>
      <c r="B501">
        <v>85.152125279642107</v>
      </c>
      <c r="C501">
        <f t="shared" si="70"/>
        <v>79.425981854370661</v>
      </c>
      <c r="D501">
        <f t="shared" si="71"/>
        <v>-5.7261434252714452</v>
      </c>
      <c r="E501">
        <f t="shared" si="72"/>
        <v>5.7261434252714452</v>
      </c>
      <c r="F501">
        <f t="shared" si="73"/>
        <v>32.788718526779398</v>
      </c>
      <c r="G501" s="6">
        <f t="shared" si="74"/>
        <v>6.7246042379642559E-2</v>
      </c>
      <c r="H501" s="6"/>
      <c r="I501" s="6"/>
      <c r="J501" s="6"/>
      <c r="K501" s="6"/>
      <c r="L501">
        <f t="shared" si="75"/>
        <v>84.551746348964983</v>
      </c>
      <c r="M501">
        <f t="shared" si="76"/>
        <v>-0.60037893067712389</v>
      </c>
      <c r="N501">
        <f t="shared" si="77"/>
        <v>0.60037893067712389</v>
      </c>
      <c r="O501">
        <f t="shared" si="78"/>
        <v>0.36045486040100672</v>
      </c>
      <c r="P501" s="6">
        <f t="shared" si="79"/>
        <v>7.1007277389543034E-3</v>
      </c>
    </row>
    <row r="502" spans="1:16" x14ac:dyDescent="0.25">
      <c r="A502" s="1">
        <v>41050</v>
      </c>
      <c r="B502">
        <v>82.950600801068106</v>
      </c>
      <c r="C502">
        <f t="shared" si="70"/>
        <v>80.571210539424953</v>
      </c>
      <c r="D502">
        <f t="shared" si="71"/>
        <v>-2.3793902616431524</v>
      </c>
      <c r="E502">
        <f t="shared" si="72"/>
        <v>2.3793902616431524</v>
      </c>
      <c r="F502">
        <f t="shared" si="73"/>
        <v>5.6614980172022689</v>
      </c>
      <c r="G502" s="6">
        <f t="shared" si="74"/>
        <v>2.8684424689694524E-2</v>
      </c>
      <c r="H502" s="6"/>
      <c r="I502" s="6"/>
      <c r="J502" s="6"/>
      <c r="K502" s="6"/>
      <c r="L502">
        <f t="shared" si="75"/>
        <v>85.03204949350669</v>
      </c>
      <c r="M502">
        <f t="shared" si="76"/>
        <v>2.0814486924385847</v>
      </c>
      <c r="N502">
        <f t="shared" si="77"/>
        <v>2.0814486924385847</v>
      </c>
      <c r="O502">
        <f t="shared" si="78"/>
        <v>4.332428659254294</v>
      </c>
      <c r="P502" s="6">
        <f t="shared" si="79"/>
        <v>2.4478402024139503E-2</v>
      </c>
    </row>
    <row r="503" spans="1:16" x14ac:dyDescent="0.25">
      <c r="A503" s="1">
        <v>41051</v>
      </c>
      <c r="B503">
        <v>83.488439306358401</v>
      </c>
      <c r="C503">
        <f t="shared" si="70"/>
        <v>81.047088591753578</v>
      </c>
      <c r="D503">
        <f t="shared" si="71"/>
        <v>-2.4413507146048232</v>
      </c>
      <c r="E503">
        <f t="shared" si="72"/>
        <v>2.4413507146048232</v>
      </c>
      <c r="F503">
        <f t="shared" si="73"/>
        <v>5.9601933117014809</v>
      </c>
      <c r="G503" s="6">
        <f t="shared" si="74"/>
        <v>2.9241781675261144E-2</v>
      </c>
      <c r="H503" s="6"/>
      <c r="I503" s="6"/>
      <c r="J503" s="6"/>
      <c r="K503" s="6"/>
      <c r="L503">
        <f t="shared" si="75"/>
        <v>83.366890539555826</v>
      </c>
      <c r="M503">
        <f t="shared" si="76"/>
        <v>-0.12154876680257587</v>
      </c>
      <c r="N503">
        <f t="shared" si="77"/>
        <v>0.12154876680257587</v>
      </c>
      <c r="O503">
        <f t="shared" si="78"/>
        <v>1.477410271122697E-2</v>
      </c>
      <c r="P503" s="6">
        <f t="shared" si="79"/>
        <v>1.4579980855217761E-3</v>
      </c>
    </row>
    <row r="504" spans="1:16" x14ac:dyDescent="0.25">
      <c r="A504" s="1">
        <v>41052</v>
      </c>
      <c r="B504">
        <v>85.7264150943396</v>
      </c>
      <c r="C504">
        <f t="shared" si="70"/>
        <v>81.53535873467456</v>
      </c>
      <c r="D504">
        <f t="shared" si="71"/>
        <v>-4.1910563596650405</v>
      </c>
      <c r="E504">
        <f t="shared" si="72"/>
        <v>4.1910563596650405</v>
      </c>
      <c r="F504">
        <f t="shared" si="73"/>
        <v>17.56495340988878</v>
      </c>
      <c r="G504" s="6">
        <f t="shared" si="74"/>
        <v>4.8888739311598373E-2</v>
      </c>
      <c r="H504" s="6"/>
      <c r="I504" s="6"/>
      <c r="J504" s="6"/>
      <c r="K504" s="6"/>
      <c r="L504">
        <f t="shared" si="75"/>
        <v>83.464129552997889</v>
      </c>
      <c r="M504">
        <f t="shared" si="76"/>
        <v>-2.2622855413417113</v>
      </c>
      <c r="N504">
        <f t="shared" si="77"/>
        <v>2.2622855413417113</v>
      </c>
      <c r="O504">
        <f t="shared" si="78"/>
        <v>5.1179358705637599</v>
      </c>
      <c r="P504" s="6">
        <f t="shared" si="79"/>
        <v>2.7104883899917866E-2</v>
      </c>
    </row>
    <row r="505" spans="1:16" x14ac:dyDescent="0.25">
      <c r="A505" s="1">
        <v>41053</v>
      </c>
      <c r="B505">
        <v>81.346774193548399</v>
      </c>
      <c r="C505">
        <f t="shared" si="70"/>
        <v>82.373570006607565</v>
      </c>
      <c r="D505">
        <f t="shared" si="71"/>
        <v>1.0267958130591666</v>
      </c>
      <c r="E505">
        <f t="shared" si="72"/>
        <v>1.0267958130591666</v>
      </c>
      <c r="F505">
        <f t="shared" si="73"/>
        <v>1.0543096417158349</v>
      </c>
      <c r="G505" s="6">
        <f t="shared" si="74"/>
        <v>1.2622452743068963E-2</v>
      </c>
      <c r="H505" s="6"/>
      <c r="I505" s="6"/>
      <c r="J505" s="6"/>
      <c r="K505" s="6"/>
      <c r="L505">
        <f t="shared" si="75"/>
        <v>85.273957986071267</v>
      </c>
      <c r="M505">
        <f t="shared" si="76"/>
        <v>3.9271837925228681</v>
      </c>
      <c r="N505">
        <f t="shared" si="77"/>
        <v>3.9271837925228681</v>
      </c>
      <c r="O505">
        <f t="shared" si="78"/>
        <v>15.422772540254297</v>
      </c>
      <c r="P505" s="6">
        <f t="shared" si="79"/>
        <v>4.6053729476991538E-2</v>
      </c>
    </row>
    <row r="506" spans="1:16" x14ac:dyDescent="0.25">
      <c r="A506" s="1">
        <v>41054</v>
      </c>
      <c r="B506">
        <v>82.237055520898295</v>
      </c>
      <c r="C506">
        <f t="shared" si="70"/>
        <v>82.168210843995723</v>
      </c>
      <c r="D506">
        <f t="shared" si="71"/>
        <v>-6.8844676902571678E-2</v>
      </c>
      <c r="E506">
        <f t="shared" si="72"/>
        <v>6.8844676902571678E-2</v>
      </c>
      <c r="F506">
        <f t="shared" si="73"/>
        <v>4.7395895378194866E-3</v>
      </c>
      <c r="G506" s="6">
        <f t="shared" si="74"/>
        <v>8.3714909862107954E-4</v>
      </c>
      <c r="H506" s="6"/>
      <c r="I506" s="6"/>
      <c r="J506" s="6"/>
      <c r="K506" s="6"/>
      <c r="L506">
        <f t="shared" si="75"/>
        <v>82.132210952052986</v>
      </c>
      <c r="M506">
        <f t="shared" si="76"/>
        <v>-0.10484456884530857</v>
      </c>
      <c r="N506">
        <f t="shared" si="77"/>
        <v>0.10484456884530857</v>
      </c>
      <c r="O506">
        <f t="shared" si="78"/>
        <v>1.099238361635865E-2</v>
      </c>
      <c r="P506" s="6">
        <f t="shared" si="79"/>
        <v>1.2765341104297627E-3</v>
      </c>
    </row>
    <row r="507" spans="1:16" x14ac:dyDescent="0.25">
      <c r="A507" s="1">
        <v>41055</v>
      </c>
      <c r="B507">
        <v>85.813358302122396</v>
      </c>
      <c r="C507">
        <f t="shared" si="70"/>
        <v>82.181979779376249</v>
      </c>
      <c r="D507">
        <f t="shared" si="71"/>
        <v>-3.6313785227461466</v>
      </c>
      <c r="E507">
        <f t="shared" si="72"/>
        <v>3.6313785227461466</v>
      </c>
      <c r="F507">
        <f t="shared" si="73"/>
        <v>13.186909975461987</v>
      </c>
      <c r="G507" s="6">
        <f t="shared" si="74"/>
        <v>4.231717059669407E-2</v>
      </c>
      <c r="H507" s="6"/>
      <c r="I507" s="6"/>
      <c r="J507" s="6"/>
      <c r="K507" s="6"/>
      <c r="L507">
        <f t="shared" si="75"/>
        <v>82.216086607129242</v>
      </c>
      <c r="M507">
        <f t="shared" si="76"/>
        <v>-3.5972716949931538</v>
      </c>
      <c r="N507">
        <f t="shared" si="77"/>
        <v>3.5972716949931538</v>
      </c>
      <c r="O507">
        <f t="shared" si="78"/>
        <v>12.940363647598918</v>
      </c>
      <c r="P507" s="6">
        <f t="shared" si="79"/>
        <v>4.375386671203129E-2</v>
      </c>
    </row>
    <row r="508" spans="1:16" x14ac:dyDescent="0.25">
      <c r="A508" s="1">
        <v>41056</v>
      </c>
      <c r="B508">
        <v>85.378904481665899</v>
      </c>
      <c r="C508">
        <f t="shared" si="70"/>
        <v>82.908255483925487</v>
      </c>
      <c r="D508">
        <f t="shared" si="71"/>
        <v>-2.4706489977404118</v>
      </c>
      <c r="E508">
        <f t="shared" si="72"/>
        <v>2.4706489977404118</v>
      </c>
      <c r="F508">
        <f t="shared" si="73"/>
        <v>6.1041064700357017</v>
      </c>
      <c r="G508" s="6">
        <f t="shared" si="74"/>
        <v>2.8937464268717038E-2</v>
      </c>
      <c r="H508" s="6"/>
      <c r="I508" s="6"/>
      <c r="J508" s="6"/>
      <c r="K508" s="6"/>
      <c r="L508">
        <f t="shared" si="75"/>
        <v>85.093903963123765</v>
      </c>
      <c r="M508">
        <f t="shared" si="76"/>
        <v>-0.28500051854213382</v>
      </c>
      <c r="N508">
        <f t="shared" si="77"/>
        <v>0.28500051854213382</v>
      </c>
      <c r="O508">
        <f t="shared" si="78"/>
        <v>8.1225295569285164E-2</v>
      </c>
      <c r="P508" s="6">
        <f t="shared" si="79"/>
        <v>3.3492471877379307E-3</v>
      </c>
    </row>
    <row r="509" spans="1:16" x14ac:dyDescent="0.25">
      <c r="A509" s="1">
        <v>41057</v>
      </c>
      <c r="B509">
        <v>87.7554149428085</v>
      </c>
      <c r="C509">
        <f t="shared" si="70"/>
        <v>83.402385283473578</v>
      </c>
      <c r="D509">
        <f t="shared" si="71"/>
        <v>-4.353029659334922</v>
      </c>
      <c r="E509">
        <f t="shared" si="72"/>
        <v>4.353029659334922</v>
      </c>
      <c r="F509">
        <f t="shared" si="73"/>
        <v>18.948867215049507</v>
      </c>
      <c r="G509" s="6">
        <f t="shared" si="74"/>
        <v>4.9604114597051996E-2</v>
      </c>
      <c r="H509" s="6"/>
      <c r="I509" s="6"/>
      <c r="J509" s="6"/>
      <c r="K509" s="6"/>
      <c r="L509">
        <f t="shared" si="75"/>
        <v>85.32190437795748</v>
      </c>
      <c r="M509">
        <f t="shared" si="76"/>
        <v>-2.4335105648510194</v>
      </c>
      <c r="N509">
        <f t="shared" si="77"/>
        <v>2.4335105648510194</v>
      </c>
      <c r="O509">
        <f t="shared" si="78"/>
        <v>5.9219736692415275</v>
      </c>
      <c r="P509" s="6">
        <f t="shared" si="79"/>
        <v>2.8521521906861066E-2</v>
      </c>
    </row>
    <row r="510" spans="1:16" x14ac:dyDescent="0.25">
      <c r="A510" s="1">
        <v>41058</v>
      </c>
      <c r="B510">
        <v>85.064418212478898</v>
      </c>
      <c r="C510">
        <f t="shared" si="70"/>
        <v>84.272991215340568</v>
      </c>
      <c r="D510">
        <f t="shared" si="71"/>
        <v>-0.79142699713833053</v>
      </c>
      <c r="E510">
        <f t="shared" si="72"/>
        <v>0.79142699713833053</v>
      </c>
      <c r="F510">
        <f t="shared" si="73"/>
        <v>0.62635669179939502</v>
      </c>
      <c r="G510" s="6">
        <f t="shared" si="74"/>
        <v>9.3038548169630426E-3</v>
      </c>
      <c r="H510" s="6"/>
      <c r="I510" s="6"/>
      <c r="J510" s="6"/>
      <c r="K510" s="6"/>
      <c r="L510">
        <f t="shared" si="75"/>
        <v>87.268712829838293</v>
      </c>
      <c r="M510">
        <f t="shared" si="76"/>
        <v>2.2042946173593947</v>
      </c>
      <c r="N510">
        <f t="shared" si="77"/>
        <v>2.2042946173593947</v>
      </c>
      <c r="O510">
        <f t="shared" si="78"/>
        <v>4.8589147601196006</v>
      </c>
      <c r="P510" s="6">
        <f t="shared" si="79"/>
        <v>2.5258704361292218E-2</v>
      </c>
    </row>
    <row r="511" spans="1:16" x14ac:dyDescent="0.25">
      <c r="A511" s="1">
        <v>41059</v>
      </c>
      <c r="B511">
        <v>89.400466562985997</v>
      </c>
      <c r="C511">
        <f t="shared" si="70"/>
        <v>84.431276614768237</v>
      </c>
      <c r="D511">
        <f t="shared" si="71"/>
        <v>-4.9691899482177604</v>
      </c>
      <c r="E511">
        <f t="shared" si="72"/>
        <v>4.9691899482177604</v>
      </c>
      <c r="F511">
        <f t="shared" si="73"/>
        <v>24.692848741468428</v>
      </c>
      <c r="G511" s="6">
        <f t="shared" si="74"/>
        <v>5.5583490100879721E-2</v>
      </c>
      <c r="H511" s="6"/>
      <c r="I511" s="6"/>
      <c r="J511" s="6"/>
      <c r="K511" s="6"/>
      <c r="L511">
        <f t="shared" si="75"/>
        <v>85.505277135950777</v>
      </c>
      <c r="M511">
        <f t="shared" si="76"/>
        <v>-3.8951894270352199</v>
      </c>
      <c r="N511">
        <f t="shared" si="77"/>
        <v>3.8951894270352199</v>
      </c>
      <c r="O511">
        <f t="shared" si="78"/>
        <v>15.172500672486965</v>
      </c>
      <c r="P511" s="6">
        <f t="shared" si="79"/>
        <v>4.5554959383875077E-2</v>
      </c>
    </row>
    <row r="512" spans="1:16" x14ac:dyDescent="0.25">
      <c r="A512" s="1">
        <v>41060</v>
      </c>
      <c r="B512">
        <v>86.123298638911095</v>
      </c>
      <c r="C512">
        <f t="shared" si="70"/>
        <v>85.425114604411789</v>
      </c>
      <c r="D512">
        <f t="shared" si="71"/>
        <v>-0.69818403449930599</v>
      </c>
      <c r="E512">
        <f t="shared" si="72"/>
        <v>0.69818403449930599</v>
      </c>
      <c r="F512">
        <f t="shared" si="73"/>
        <v>0.48746094602972811</v>
      </c>
      <c r="G512" s="6">
        <f t="shared" si="74"/>
        <v>8.1067962506473443E-3</v>
      </c>
      <c r="H512" s="6"/>
      <c r="I512" s="6"/>
      <c r="J512" s="6"/>
      <c r="K512" s="6"/>
      <c r="L512">
        <f t="shared" si="75"/>
        <v>88.621428677578962</v>
      </c>
      <c r="M512">
        <f t="shared" si="76"/>
        <v>2.4981300386678669</v>
      </c>
      <c r="N512">
        <f t="shared" si="77"/>
        <v>2.4981300386678669</v>
      </c>
      <c r="O512">
        <f t="shared" si="78"/>
        <v>6.2406536900947183</v>
      </c>
      <c r="P512" s="6">
        <f t="shared" si="79"/>
        <v>2.8188780929683754E-2</v>
      </c>
    </row>
    <row r="513" spans="1:16" x14ac:dyDescent="0.25">
      <c r="A513" s="1">
        <v>41061</v>
      </c>
      <c r="B513">
        <v>84.946841294298906</v>
      </c>
      <c r="C513">
        <f t="shared" si="70"/>
        <v>85.564751411311661</v>
      </c>
      <c r="D513">
        <f t="shared" si="71"/>
        <v>0.61791011701275522</v>
      </c>
      <c r="E513">
        <f t="shared" si="72"/>
        <v>0.61791011701275522</v>
      </c>
      <c r="F513">
        <f t="shared" si="73"/>
        <v>0.38181291270671686</v>
      </c>
      <c r="G513" s="6">
        <f t="shared" si="74"/>
        <v>7.2740799728150153E-3</v>
      </c>
      <c r="H513" s="6"/>
      <c r="I513" s="6"/>
      <c r="J513" s="6"/>
      <c r="K513" s="6"/>
      <c r="L513">
        <f t="shared" si="75"/>
        <v>86.622924646644677</v>
      </c>
      <c r="M513">
        <f t="shared" si="76"/>
        <v>1.6760833523457705</v>
      </c>
      <c r="N513">
        <f t="shared" si="77"/>
        <v>1.6760833523457705</v>
      </c>
      <c r="O513">
        <f t="shared" si="78"/>
        <v>2.8092554040106363</v>
      </c>
      <c r="P513" s="6">
        <f t="shared" si="79"/>
        <v>1.9349189134203325E-2</v>
      </c>
    </row>
    <row r="514" spans="1:16" x14ac:dyDescent="0.25">
      <c r="A514" s="1">
        <v>41062</v>
      </c>
      <c r="B514">
        <v>85.442441720740206</v>
      </c>
      <c r="C514">
        <f t="shared" si="70"/>
        <v>85.441169387909113</v>
      </c>
      <c r="D514">
        <f t="shared" si="71"/>
        <v>-1.2723328310926263E-3</v>
      </c>
      <c r="E514">
        <f t="shared" si="72"/>
        <v>1.2723328310926263E-3</v>
      </c>
      <c r="F514">
        <f t="shared" si="73"/>
        <v>1.6188308330761775E-6</v>
      </c>
      <c r="G514" s="6">
        <f t="shared" si="74"/>
        <v>1.4891110383421798E-5</v>
      </c>
      <c r="H514" s="6"/>
      <c r="I514" s="6"/>
      <c r="J514" s="6"/>
      <c r="K514" s="6"/>
      <c r="L514">
        <f t="shared" si="75"/>
        <v>85.282057964768057</v>
      </c>
      <c r="M514">
        <f t="shared" si="76"/>
        <v>-0.16038375597214838</v>
      </c>
      <c r="N514">
        <f t="shared" si="77"/>
        <v>0.16038375597214838</v>
      </c>
      <c r="O514">
        <f t="shared" si="78"/>
        <v>2.572294917973364E-2</v>
      </c>
      <c r="P514" s="6">
        <f t="shared" si="79"/>
        <v>1.8806271776228305E-3</v>
      </c>
    </row>
    <row r="515" spans="1:16" x14ac:dyDescent="0.25">
      <c r="A515" s="1">
        <v>41063</v>
      </c>
      <c r="B515">
        <v>89.585690515807002</v>
      </c>
      <c r="C515">
        <f t="shared" si="70"/>
        <v>85.441423854475346</v>
      </c>
      <c r="D515">
        <f t="shared" si="71"/>
        <v>-4.1442666613316561</v>
      </c>
      <c r="E515">
        <f t="shared" si="72"/>
        <v>4.1442666613316561</v>
      </c>
      <c r="F515">
        <f t="shared" si="73"/>
        <v>17.17494616022503</v>
      </c>
      <c r="G515" s="6">
        <f t="shared" si="74"/>
        <v>4.6260364099112661E-2</v>
      </c>
      <c r="H515" s="6"/>
      <c r="I515" s="6"/>
      <c r="J515" s="6"/>
      <c r="K515" s="6"/>
      <c r="L515">
        <f t="shared" si="75"/>
        <v>85.410364969545782</v>
      </c>
      <c r="M515">
        <f t="shared" si="76"/>
        <v>-4.1753255462612202</v>
      </c>
      <c r="N515">
        <f t="shared" si="77"/>
        <v>4.1753255462612202</v>
      </c>
      <c r="O515">
        <f t="shared" si="78"/>
        <v>17.433343417261558</v>
      </c>
      <c r="P515" s="6">
        <f t="shared" si="79"/>
        <v>4.888546662632795E-2</v>
      </c>
    </row>
    <row r="516" spans="1:16" x14ac:dyDescent="0.25">
      <c r="A516" s="1">
        <v>41064</v>
      </c>
      <c r="B516">
        <v>86.398362892223702</v>
      </c>
      <c r="C516">
        <f t="shared" ref="C516:C579" si="80">0.2*B515+0.8*C515</f>
        <v>86.27027718674168</v>
      </c>
      <c r="D516">
        <f t="shared" ref="D516:D579" si="81">$C516-$B516</f>
        <v>-0.12808570548202169</v>
      </c>
      <c r="E516">
        <f t="shared" ref="E516:E579" si="82">ABS($D516)</f>
        <v>0.12808570548202169</v>
      </c>
      <c r="F516">
        <f t="shared" ref="F516:F579" si="83">POWER($D516,2)</f>
        <v>1.6405947948827201E-2</v>
      </c>
      <c r="G516" s="6">
        <f t="shared" ref="G516:G579" si="84">$E516/$B516</f>
        <v>1.4825015335279005E-3</v>
      </c>
      <c r="H516" s="6"/>
      <c r="I516" s="6"/>
      <c r="J516" s="6"/>
      <c r="K516" s="6"/>
      <c r="L516">
        <f t="shared" ref="L516:L579" si="85">0.8*B515+0.2*L515</f>
        <v>88.750625406554775</v>
      </c>
      <c r="M516">
        <f t="shared" ref="M516:M579" si="86">$L516-$B516</f>
        <v>2.3522625143310734</v>
      </c>
      <c r="N516">
        <f t="shared" ref="N516:N579" si="87">ABS($M516)</f>
        <v>2.3522625143310734</v>
      </c>
      <c r="O516">
        <f t="shared" ref="O516:O579" si="88">POWER($N516,2)</f>
        <v>5.533138936327143</v>
      </c>
      <c r="P516" s="6">
        <f t="shared" ref="P516:P579" si="89">$N516/$L516</f>
        <v>2.6504179588094985E-2</v>
      </c>
    </row>
    <row r="517" spans="1:16" x14ac:dyDescent="0.25">
      <c r="A517" s="1">
        <v>41065</v>
      </c>
      <c r="B517">
        <v>86.498457742134505</v>
      </c>
      <c r="C517">
        <f t="shared" si="80"/>
        <v>86.295894327838099</v>
      </c>
      <c r="D517">
        <f t="shared" si="81"/>
        <v>-0.20256341429640656</v>
      </c>
      <c r="E517">
        <f t="shared" si="82"/>
        <v>0.20256341429640656</v>
      </c>
      <c r="F517">
        <f t="shared" si="83"/>
        <v>4.1031936811417646E-2</v>
      </c>
      <c r="G517" s="6">
        <f t="shared" si="84"/>
        <v>2.3418153292429785E-3</v>
      </c>
      <c r="H517" s="6"/>
      <c r="I517" s="6"/>
      <c r="J517" s="6"/>
      <c r="K517" s="6"/>
      <c r="L517">
        <f t="shared" si="85"/>
        <v>86.868815395089925</v>
      </c>
      <c r="M517">
        <f t="shared" si="86"/>
        <v>0.37035765295541978</v>
      </c>
      <c r="N517">
        <f t="shared" si="87"/>
        <v>0.37035765295541978</v>
      </c>
      <c r="O517">
        <f t="shared" si="88"/>
        <v>0.13716479110264715</v>
      </c>
      <c r="P517" s="6">
        <f t="shared" si="89"/>
        <v>4.2634131853990205E-3</v>
      </c>
    </row>
    <row r="518" spans="1:16" x14ac:dyDescent="0.25">
      <c r="A518" s="1">
        <v>41066</v>
      </c>
      <c r="B518">
        <v>85.6635311143271</v>
      </c>
      <c r="C518">
        <f t="shared" si="80"/>
        <v>86.336407010697386</v>
      </c>
      <c r="D518">
        <f t="shared" si="81"/>
        <v>0.67287589637028589</v>
      </c>
      <c r="E518">
        <f t="shared" si="82"/>
        <v>0.67287589637028589</v>
      </c>
      <c r="F518">
        <f t="shared" si="83"/>
        <v>0.45276197191611572</v>
      </c>
      <c r="G518" s="6">
        <f t="shared" si="84"/>
        <v>7.8548699501105254E-3</v>
      </c>
      <c r="H518" s="6"/>
      <c r="I518" s="6"/>
      <c r="J518" s="6"/>
      <c r="K518" s="6"/>
      <c r="L518">
        <f t="shared" si="85"/>
        <v>86.572529272725603</v>
      </c>
      <c r="M518">
        <f t="shared" si="86"/>
        <v>0.90899815839850362</v>
      </c>
      <c r="N518">
        <f t="shared" si="87"/>
        <v>0.90899815839850362</v>
      </c>
      <c r="O518">
        <f t="shared" si="88"/>
        <v>0.82627765197187109</v>
      </c>
      <c r="P518" s="6">
        <f t="shared" si="89"/>
        <v>1.049984522844339E-2</v>
      </c>
    </row>
    <row r="519" spans="1:16" x14ac:dyDescent="0.25">
      <c r="A519" s="1">
        <v>41067</v>
      </c>
      <c r="B519">
        <v>84.823045267489704</v>
      </c>
      <c r="C519">
        <f t="shared" si="80"/>
        <v>86.201831831423334</v>
      </c>
      <c r="D519">
        <f t="shared" si="81"/>
        <v>1.3787865639336303</v>
      </c>
      <c r="E519">
        <f t="shared" si="82"/>
        <v>1.3787865639336303</v>
      </c>
      <c r="F519">
        <f t="shared" si="83"/>
        <v>1.9010523888839068</v>
      </c>
      <c r="G519" s="6">
        <f t="shared" si="84"/>
        <v>1.6254858094113731E-2</v>
      </c>
      <c r="H519" s="6"/>
      <c r="I519" s="6"/>
      <c r="J519" s="6"/>
      <c r="K519" s="6"/>
      <c r="L519">
        <f t="shared" si="85"/>
        <v>85.845330746006795</v>
      </c>
      <c r="M519">
        <f t="shared" si="86"/>
        <v>1.022285478517091</v>
      </c>
      <c r="N519">
        <f t="shared" si="87"/>
        <v>1.022285478517091</v>
      </c>
      <c r="O519">
        <f t="shared" si="88"/>
        <v>1.0450675995869176</v>
      </c>
      <c r="P519" s="6">
        <f t="shared" si="89"/>
        <v>1.1908457567037144E-2</v>
      </c>
    </row>
    <row r="520" spans="1:16" x14ac:dyDescent="0.25">
      <c r="A520" s="1">
        <v>41068</v>
      </c>
      <c r="B520">
        <v>86.934381778741894</v>
      </c>
      <c r="C520">
        <f t="shared" si="80"/>
        <v>85.926074518636611</v>
      </c>
      <c r="D520">
        <f t="shared" si="81"/>
        <v>-1.0083072601052834</v>
      </c>
      <c r="E520">
        <f t="shared" si="82"/>
        <v>1.0083072601052834</v>
      </c>
      <c r="F520">
        <f t="shared" si="83"/>
        <v>1.0166835307810236</v>
      </c>
      <c r="G520" s="6">
        <f t="shared" si="84"/>
        <v>1.1598486576594546E-2</v>
      </c>
      <c r="H520" s="6"/>
      <c r="I520" s="6"/>
      <c r="J520" s="6"/>
      <c r="K520" s="6"/>
      <c r="L520">
        <f t="shared" si="85"/>
        <v>85.027502363193122</v>
      </c>
      <c r="M520">
        <f t="shared" si="86"/>
        <v>-1.9068794155487723</v>
      </c>
      <c r="N520">
        <f t="shared" si="87"/>
        <v>1.9068794155487723</v>
      </c>
      <c r="O520">
        <f t="shared" si="88"/>
        <v>3.6361891054436275</v>
      </c>
      <c r="P520" s="6">
        <f t="shared" si="89"/>
        <v>2.2426619182621389E-2</v>
      </c>
    </row>
    <row r="521" spans="1:16" x14ac:dyDescent="0.25">
      <c r="A521" s="1">
        <v>41069</v>
      </c>
      <c r="B521">
        <v>86.042863871879405</v>
      </c>
      <c r="C521">
        <f t="shared" si="80"/>
        <v>86.127735970657682</v>
      </c>
      <c r="D521">
        <f t="shared" si="81"/>
        <v>8.487209877827695E-2</v>
      </c>
      <c r="E521">
        <f t="shared" si="82"/>
        <v>8.487209877827695E-2</v>
      </c>
      <c r="F521">
        <f t="shared" si="83"/>
        <v>7.2032731510295999E-3</v>
      </c>
      <c r="G521" s="6">
        <f t="shared" si="84"/>
        <v>9.8639323424490181E-4</v>
      </c>
      <c r="H521" s="6"/>
      <c r="I521" s="6"/>
      <c r="J521" s="6"/>
      <c r="K521" s="6"/>
      <c r="L521">
        <f t="shared" si="85"/>
        <v>86.553005895632154</v>
      </c>
      <c r="M521">
        <f t="shared" si="86"/>
        <v>0.5101420237527492</v>
      </c>
      <c r="N521">
        <f t="shared" si="87"/>
        <v>0.5101420237527492</v>
      </c>
      <c r="O521">
        <f t="shared" si="88"/>
        <v>0.26024488439855054</v>
      </c>
      <c r="P521" s="6">
        <f t="shared" si="89"/>
        <v>5.8939839058610123E-3</v>
      </c>
    </row>
    <row r="522" spans="1:16" x14ac:dyDescent="0.25">
      <c r="A522" s="1">
        <v>41070</v>
      </c>
      <c r="B522">
        <v>84.885390428211593</v>
      </c>
      <c r="C522">
        <f t="shared" si="80"/>
        <v>86.110761550902026</v>
      </c>
      <c r="D522">
        <f t="shared" si="81"/>
        <v>1.2253711226904329</v>
      </c>
      <c r="E522">
        <f t="shared" si="82"/>
        <v>1.2253711226904329</v>
      </c>
      <c r="F522">
        <f t="shared" si="83"/>
        <v>1.5015343883236121</v>
      </c>
      <c r="G522" s="6">
        <f t="shared" si="84"/>
        <v>1.443559505951429E-2</v>
      </c>
      <c r="H522" s="6"/>
      <c r="I522" s="6"/>
      <c r="J522" s="6"/>
      <c r="K522" s="6"/>
      <c r="L522">
        <f t="shared" si="85"/>
        <v>86.14489227662996</v>
      </c>
      <c r="M522">
        <f t="shared" si="86"/>
        <v>1.2595018484183669</v>
      </c>
      <c r="N522">
        <f t="shared" si="87"/>
        <v>1.2595018484183669</v>
      </c>
      <c r="O522">
        <f t="shared" si="88"/>
        <v>1.5863449061692829</v>
      </c>
      <c r="P522" s="6">
        <f t="shared" si="89"/>
        <v>1.4620737401050231E-2</v>
      </c>
    </row>
    <row r="523" spans="1:16" x14ac:dyDescent="0.25">
      <c r="A523" s="1">
        <v>41071</v>
      </c>
      <c r="B523">
        <v>85.938628158844807</v>
      </c>
      <c r="C523">
        <f t="shared" si="80"/>
        <v>85.86568732636394</v>
      </c>
      <c r="D523">
        <f t="shared" si="81"/>
        <v>-7.2940832480867357E-2</v>
      </c>
      <c r="E523">
        <f t="shared" si="82"/>
        <v>7.2940832480867357E-2</v>
      </c>
      <c r="F523">
        <f t="shared" si="83"/>
        <v>5.3203650430019541E-3</v>
      </c>
      <c r="G523" s="6">
        <f t="shared" si="84"/>
        <v>8.4875490851502825E-4</v>
      </c>
      <c r="H523" s="6"/>
      <c r="I523" s="6"/>
      <c r="J523" s="6"/>
      <c r="K523" s="6"/>
      <c r="L523">
        <f t="shared" si="85"/>
        <v>85.137290797895275</v>
      </c>
      <c r="M523">
        <f t="shared" si="86"/>
        <v>-0.80133736094953179</v>
      </c>
      <c r="N523">
        <f t="shared" si="87"/>
        <v>0.80133736094953179</v>
      </c>
      <c r="O523">
        <f t="shared" si="88"/>
        <v>0.64214156605356021</v>
      </c>
      <c r="P523" s="6">
        <f t="shared" si="89"/>
        <v>9.4122957571177741E-3</v>
      </c>
    </row>
    <row r="524" spans="1:16" x14ac:dyDescent="0.25">
      <c r="A524" s="1">
        <v>41072</v>
      </c>
      <c r="B524">
        <v>88.996503496503493</v>
      </c>
      <c r="C524">
        <f t="shared" si="80"/>
        <v>85.880275492860108</v>
      </c>
      <c r="D524">
        <f t="shared" si="81"/>
        <v>-3.1162280036433856</v>
      </c>
      <c r="E524">
        <f t="shared" si="82"/>
        <v>3.1162280036433856</v>
      </c>
      <c r="F524">
        <f t="shared" si="83"/>
        <v>9.7108769706912401</v>
      </c>
      <c r="G524" s="6">
        <f t="shared" si="84"/>
        <v>3.5015173419322213E-2</v>
      </c>
      <c r="H524" s="6"/>
      <c r="I524" s="6"/>
      <c r="J524" s="6"/>
      <c r="K524" s="6"/>
      <c r="L524">
        <f t="shared" si="85"/>
        <v>85.778360686654906</v>
      </c>
      <c r="M524">
        <f t="shared" si="86"/>
        <v>-3.2181428098485867</v>
      </c>
      <c r="N524">
        <f t="shared" si="87"/>
        <v>3.2181428098485867</v>
      </c>
      <c r="O524">
        <f t="shared" si="88"/>
        <v>10.356443144580156</v>
      </c>
      <c r="P524" s="6">
        <f t="shared" si="89"/>
        <v>3.7516953974025456E-2</v>
      </c>
    </row>
    <row r="525" spans="1:16" x14ac:dyDescent="0.25">
      <c r="A525" s="1">
        <v>41073</v>
      </c>
      <c r="B525">
        <v>48</v>
      </c>
      <c r="C525">
        <f t="shared" si="80"/>
        <v>86.503521093588787</v>
      </c>
      <c r="D525">
        <f t="shared" si="81"/>
        <v>38.503521093588787</v>
      </c>
      <c r="E525">
        <f t="shared" si="82"/>
        <v>38.503521093588787</v>
      </c>
      <c r="F525">
        <f t="shared" si="83"/>
        <v>1482.5211366044366</v>
      </c>
      <c r="G525" s="6">
        <f t="shared" si="84"/>
        <v>0.80215668944976637</v>
      </c>
      <c r="H525" s="6"/>
      <c r="I525" s="6"/>
      <c r="J525" s="6"/>
      <c r="K525" s="6"/>
      <c r="L525">
        <f t="shared" si="85"/>
        <v>88.352874934533773</v>
      </c>
      <c r="M525">
        <f t="shared" si="86"/>
        <v>40.352874934533773</v>
      </c>
      <c r="N525">
        <f t="shared" si="87"/>
        <v>40.352874934533773</v>
      </c>
      <c r="O525">
        <f t="shared" si="88"/>
        <v>1628.354515482124</v>
      </c>
      <c r="P525" s="6">
        <f t="shared" si="89"/>
        <v>0.45672396019296224</v>
      </c>
    </row>
    <row r="526" spans="1:16" x14ac:dyDescent="0.25">
      <c r="A526" s="1">
        <v>41074</v>
      </c>
      <c r="B526">
        <v>48</v>
      </c>
      <c r="C526">
        <f t="shared" si="80"/>
        <v>78.802816874871041</v>
      </c>
      <c r="D526">
        <f t="shared" si="81"/>
        <v>30.802816874871041</v>
      </c>
      <c r="E526">
        <f t="shared" si="82"/>
        <v>30.802816874871041</v>
      </c>
      <c r="F526">
        <f t="shared" si="83"/>
        <v>948.81352742684021</v>
      </c>
      <c r="G526" s="6">
        <f t="shared" si="84"/>
        <v>0.64172535155981336</v>
      </c>
      <c r="H526" s="6"/>
      <c r="I526" s="6"/>
      <c r="J526" s="6"/>
      <c r="K526" s="6"/>
      <c r="L526">
        <f t="shared" si="85"/>
        <v>56.070574986906763</v>
      </c>
      <c r="M526">
        <f t="shared" si="86"/>
        <v>8.0705749869067631</v>
      </c>
      <c r="N526">
        <f t="shared" si="87"/>
        <v>8.0705749869067631</v>
      </c>
      <c r="O526">
        <f t="shared" si="88"/>
        <v>65.134180619285104</v>
      </c>
      <c r="P526" s="6">
        <f t="shared" si="89"/>
        <v>0.14393601258398636</v>
      </c>
    </row>
    <row r="527" spans="1:16" x14ac:dyDescent="0.25">
      <c r="A527" s="1">
        <v>41075</v>
      </c>
      <c r="B527">
        <v>48.499789473684203</v>
      </c>
      <c r="C527">
        <f t="shared" si="80"/>
        <v>72.642253499896839</v>
      </c>
      <c r="D527">
        <f t="shared" si="81"/>
        <v>24.142464026212636</v>
      </c>
      <c r="E527">
        <f t="shared" si="82"/>
        <v>24.142464026212636</v>
      </c>
      <c r="F527">
        <f t="shared" si="83"/>
        <v>582.85856925697124</v>
      </c>
      <c r="G527" s="6">
        <f t="shared" si="84"/>
        <v>0.49778492418636666</v>
      </c>
      <c r="H527" s="6"/>
      <c r="I527" s="6"/>
      <c r="J527" s="6"/>
      <c r="K527" s="6"/>
      <c r="L527">
        <f t="shared" si="85"/>
        <v>49.614114997381357</v>
      </c>
      <c r="M527">
        <f t="shared" si="86"/>
        <v>1.1143255236971541</v>
      </c>
      <c r="N527">
        <f t="shared" si="87"/>
        <v>1.1143255236971541</v>
      </c>
      <c r="O527">
        <f t="shared" si="88"/>
        <v>1.2417213727629368</v>
      </c>
      <c r="P527" s="6">
        <f t="shared" si="89"/>
        <v>2.2459848850593593E-2</v>
      </c>
    </row>
    <row r="528" spans="1:16" x14ac:dyDescent="0.25">
      <c r="A528" s="1">
        <v>41076</v>
      </c>
      <c r="B528">
        <v>48.504166666666698</v>
      </c>
      <c r="C528">
        <f t="shared" si="80"/>
        <v>67.81376069465432</v>
      </c>
      <c r="D528">
        <f t="shared" si="81"/>
        <v>19.309594027987622</v>
      </c>
      <c r="E528">
        <f t="shared" si="82"/>
        <v>19.309594027987622</v>
      </c>
      <c r="F528">
        <f t="shared" si="83"/>
        <v>372.86042152569524</v>
      </c>
      <c r="G528" s="6">
        <f t="shared" si="84"/>
        <v>0.39810175815797838</v>
      </c>
      <c r="H528" s="6"/>
      <c r="I528" s="6"/>
      <c r="J528" s="6"/>
      <c r="K528" s="6"/>
      <c r="L528">
        <f t="shared" si="85"/>
        <v>48.722654578423636</v>
      </c>
      <c r="M528">
        <f t="shared" si="86"/>
        <v>0.21848791175693805</v>
      </c>
      <c r="N528">
        <f t="shared" si="87"/>
        <v>0.21848791175693805</v>
      </c>
      <c r="O528">
        <f t="shared" si="88"/>
        <v>4.7736967583907546E-2</v>
      </c>
      <c r="P528" s="6">
        <f t="shared" si="89"/>
        <v>4.4843187147215365E-3</v>
      </c>
    </row>
    <row r="529" spans="1:16" x14ac:dyDescent="0.25">
      <c r="A529" s="1">
        <v>41077</v>
      </c>
      <c r="B529">
        <v>48.499630450849999</v>
      </c>
      <c r="C529">
        <f t="shared" si="80"/>
        <v>63.951841889056801</v>
      </c>
      <c r="D529">
        <f t="shared" si="81"/>
        <v>15.452211438206803</v>
      </c>
      <c r="E529">
        <f t="shared" si="82"/>
        <v>15.452211438206803</v>
      </c>
      <c r="F529">
        <f t="shared" si="83"/>
        <v>238.77083833104913</v>
      </c>
      <c r="G529" s="6">
        <f t="shared" si="84"/>
        <v>0.31860472532602541</v>
      </c>
      <c r="H529" s="6"/>
      <c r="I529" s="6"/>
      <c r="J529" s="6"/>
      <c r="K529" s="6"/>
      <c r="L529">
        <f t="shared" si="85"/>
        <v>48.54786424901809</v>
      </c>
      <c r="M529">
        <f t="shared" si="86"/>
        <v>4.8233798168091369E-2</v>
      </c>
      <c r="N529">
        <f t="shared" si="87"/>
        <v>4.8233798168091369E-2</v>
      </c>
      <c r="O529">
        <f t="shared" si="88"/>
        <v>2.3264992857201742E-3</v>
      </c>
      <c r="P529" s="6">
        <f t="shared" si="89"/>
        <v>9.9353079510736521E-4</v>
      </c>
    </row>
    <row r="530" spans="1:16" x14ac:dyDescent="0.25">
      <c r="A530" s="1">
        <v>41078</v>
      </c>
      <c r="B530">
        <v>48.5017793594306</v>
      </c>
      <c r="C530">
        <f t="shared" si="80"/>
        <v>60.861399601415449</v>
      </c>
      <c r="D530">
        <f t="shared" si="81"/>
        <v>12.35962024198485</v>
      </c>
      <c r="E530">
        <f t="shared" si="82"/>
        <v>12.35962024198485</v>
      </c>
      <c r="F530">
        <f t="shared" si="83"/>
        <v>152.76021252608163</v>
      </c>
      <c r="G530" s="6">
        <f t="shared" si="84"/>
        <v>0.2548281816712703</v>
      </c>
      <c r="H530" s="6"/>
      <c r="I530" s="6"/>
      <c r="J530" s="6"/>
      <c r="K530" s="6"/>
      <c r="L530">
        <f t="shared" si="85"/>
        <v>48.509277210483624</v>
      </c>
      <c r="M530">
        <f t="shared" si="86"/>
        <v>7.4978510530243625E-3</v>
      </c>
      <c r="N530">
        <f t="shared" si="87"/>
        <v>7.4978510530243625E-3</v>
      </c>
      <c r="O530">
        <f t="shared" si="88"/>
        <v>5.621777041333854E-5</v>
      </c>
      <c r="P530" s="6">
        <f t="shared" si="89"/>
        <v>1.5456530140597432E-4</v>
      </c>
    </row>
    <row r="531" spans="1:16" x14ac:dyDescent="0.25">
      <c r="A531" s="1">
        <v>41079</v>
      </c>
      <c r="B531">
        <v>47.4991717283269</v>
      </c>
      <c r="C531">
        <f t="shared" si="80"/>
        <v>58.389475553018485</v>
      </c>
      <c r="D531">
        <f t="shared" si="81"/>
        <v>10.890303824691586</v>
      </c>
      <c r="E531">
        <f t="shared" si="82"/>
        <v>10.890303824691586</v>
      </c>
      <c r="F531">
        <f t="shared" si="83"/>
        <v>118.59871739409218</v>
      </c>
      <c r="G531" s="6">
        <f t="shared" si="84"/>
        <v>0.22927355211537251</v>
      </c>
      <c r="H531" s="6"/>
      <c r="I531" s="6"/>
      <c r="J531" s="6"/>
      <c r="K531" s="6"/>
      <c r="L531">
        <f t="shared" si="85"/>
        <v>48.503278929641212</v>
      </c>
      <c r="M531">
        <f t="shared" si="86"/>
        <v>1.0041072013143122</v>
      </c>
      <c r="N531">
        <f t="shared" si="87"/>
        <v>1.0041072013143122</v>
      </c>
      <c r="O531">
        <f t="shared" si="88"/>
        <v>1.0082312717312607</v>
      </c>
      <c r="P531" s="6">
        <f t="shared" si="89"/>
        <v>2.0701841679010374E-2</v>
      </c>
    </row>
    <row r="532" spans="1:16" x14ac:dyDescent="0.25">
      <c r="A532" s="1">
        <v>41080</v>
      </c>
      <c r="B532">
        <v>72.641618497109803</v>
      </c>
      <c r="C532">
        <f t="shared" si="80"/>
        <v>56.211414788080177</v>
      </c>
      <c r="D532">
        <f t="shared" si="81"/>
        <v>-16.430203709029627</v>
      </c>
      <c r="E532">
        <f t="shared" si="82"/>
        <v>16.430203709029627</v>
      </c>
      <c r="F532">
        <f t="shared" si="83"/>
        <v>269.95159392021088</v>
      </c>
      <c r="G532" s="6">
        <f t="shared" si="84"/>
        <v>0.22618168549869708</v>
      </c>
      <c r="H532" s="6"/>
      <c r="I532" s="6"/>
      <c r="J532" s="6"/>
      <c r="K532" s="6"/>
      <c r="L532">
        <f t="shared" si="85"/>
        <v>47.699993168589764</v>
      </c>
      <c r="M532">
        <f t="shared" si="86"/>
        <v>-24.94162532852004</v>
      </c>
      <c r="N532">
        <f t="shared" si="87"/>
        <v>24.94162532852004</v>
      </c>
      <c r="O532">
        <f t="shared" si="88"/>
        <v>622.08467402827239</v>
      </c>
      <c r="P532" s="6">
        <f t="shared" si="89"/>
        <v>0.52288530189861726</v>
      </c>
    </row>
    <row r="533" spans="1:16" x14ac:dyDescent="0.25">
      <c r="A533" s="1">
        <v>41081</v>
      </c>
      <c r="B533">
        <v>91.791187270501794</v>
      </c>
      <c r="C533">
        <f t="shared" si="80"/>
        <v>59.497455529886103</v>
      </c>
      <c r="D533">
        <f t="shared" si="81"/>
        <v>-32.293731740615691</v>
      </c>
      <c r="E533">
        <f t="shared" si="82"/>
        <v>32.293731740615691</v>
      </c>
      <c r="F533">
        <f t="shared" si="83"/>
        <v>1042.8851097348493</v>
      </c>
      <c r="G533" s="6">
        <f t="shared" si="84"/>
        <v>0.35181734435407691</v>
      </c>
      <c r="H533" s="6"/>
      <c r="I533" s="6"/>
      <c r="J533" s="6"/>
      <c r="K533" s="6"/>
      <c r="L533">
        <f t="shared" si="85"/>
        <v>67.6532934314058</v>
      </c>
      <c r="M533">
        <f t="shared" si="86"/>
        <v>-24.137893839095995</v>
      </c>
      <c r="N533">
        <f t="shared" si="87"/>
        <v>24.137893839095995</v>
      </c>
      <c r="O533">
        <f t="shared" si="88"/>
        <v>582.63791898746842</v>
      </c>
      <c r="P533" s="6">
        <f t="shared" si="89"/>
        <v>0.35678815641945938</v>
      </c>
    </row>
    <row r="534" spans="1:16" x14ac:dyDescent="0.25">
      <c r="A534" s="1">
        <v>41082</v>
      </c>
      <c r="B534">
        <v>89.801913337084997</v>
      </c>
      <c r="C534">
        <f t="shared" si="80"/>
        <v>65.956201878009239</v>
      </c>
      <c r="D534">
        <f t="shared" si="81"/>
        <v>-23.845711459075758</v>
      </c>
      <c r="E534">
        <f t="shared" si="82"/>
        <v>23.845711459075758</v>
      </c>
      <c r="F534">
        <f t="shared" si="83"/>
        <v>568.61795498949698</v>
      </c>
      <c r="G534" s="6">
        <f t="shared" si="84"/>
        <v>0.26553678616587256</v>
      </c>
      <c r="H534" s="6"/>
      <c r="I534" s="6"/>
      <c r="J534" s="6"/>
      <c r="K534" s="6"/>
      <c r="L534">
        <f t="shared" si="85"/>
        <v>86.96360850268259</v>
      </c>
      <c r="M534">
        <f t="shared" si="86"/>
        <v>-2.8383048344024076</v>
      </c>
      <c r="N534">
        <f t="shared" si="87"/>
        <v>2.8383048344024076</v>
      </c>
      <c r="O534">
        <f t="shared" si="88"/>
        <v>8.0559743329920774</v>
      </c>
      <c r="P534" s="6">
        <f t="shared" si="89"/>
        <v>3.2637845683632753E-2</v>
      </c>
    </row>
    <row r="535" spans="1:16" x14ac:dyDescent="0.25">
      <c r="A535" s="1">
        <v>41083</v>
      </c>
      <c r="B535">
        <v>91.811273635390606</v>
      </c>
      <c r="C535">
        <f t="shared" si="80"/>
        <v>70.725344169824396</v>
      </c>
      <c r="D535">
        <f t="shared" si="81"/>
        <v>-21.08592946556621</v>
      </c>
      <c r="E535">
        <f t="shared" si="82"/>
        <v>21.08592946556621</v>
      </c>
      <c r="F535">
        <f t="shared" si="83"/>
        <v>444.61642142683331</v>
      </c>
      <c r="G535" s="6">
        <f t="shared" si="84"/>
        <v>0.22966601628144923</v>
      </c>
      <c r="H535" s="6"/>
      <c r="I535" s="6"/>
      <c r="J535" s="6"/>
      <c r="K535" s="6"/>
      <c r="L535">
        <f t="shared" si="85"/>
        <v>89.23425237020453</v>
      </c>
      <c r="M535">
        <f t="shared" si="86"/>
        <v>-2.577021265186076</v>
      </c>
      <c r="N535">
        <f t="shared" si="87"/>
        <v>2.577021265186076</v>
      </c>
      <c r="O535">
        <f t="shared" si="88"/>
        <v>6.6410386012212435</v>
      </c>
      <c r="P535" s="6">
        <f t="shared" si="89"/>
        <v>2.8879283422410876E-2</v>
      </c>
    </row>
    <row r="536" spans="1:16" x14ac:dyDescent="0.25">
      <c r="A536" s="1">
        <v>41084</v>
      </c>
      <c r="B536">
        <v>92.996484698097603</v>
      </c>
      <c r="C536">
        <f t="shared" si="80"/>
        <v>74.942530062937635</v>
      </c>
      <c r="D536">
        <f t="shared" si="81"/>
        <v>-18.053954635159968</v>
      </c>
      <c r="E536">
        <f t="shared" si="82"/>
        <v>18.053954635159968</v>
      </c>
      <c r="F536">
        <f t="shared" si="83"/>
        <v>325.94527796841408</v>
      </c>
      <c r="G536" s="6">
        <f t="shared" si="84"/>
        <v>0.19413588259567074</v>
      </c>
      <c r="H536" s="6"/>
      <c r="I536" s="6"/>
      <c r="J536" s="6"/>
      <c r="K536" s="6"/>
      <c r="L536">
        <f t="shared" si="85"/>
        <v>91.295869382353388</v>
      </c>
      <c r="M536">
        <f t="shared" si="86"/>
        <v>-1.7006153157442156</v>
      </c>
      <c r="N536">
        <f t="shared" si="87"/>
        <v>1.7006153157442156</v>
      </c>
      <c r="O536">
        <f t="shared" si="88"/>
        <v>2.8920924521437983</v>
      </c>
      <c r="P536" s="6">
        <f t="shared" si="89"/>
        <v>1.8627516526754585E-2</v>
      </c>
    </row>
    <row r="537" spans="1:16" x14ac:dyDescent="0.25">
      <c r="A537" s="1">
        <v>41085</v>
      </c>
      <c r="B537">
        <v>93.453027139874706</v>
      </c>
      <c r="C537">
        <f t="shared" si="80"/>
        <v>78.553320989969635</v>
      </c>
      <c r="D537">
        <f t="shared" si="81"/>
        <v>-14.899706149905072</v>
      </c>
      <c r="E537">
        <f t="shared" si="82"/>
        <v>14.899706149905072</v>
      </c>
      <c r="F537">
        <f t="shared" si="83"/>
        <v>222.00124335351902</v>
      </c>
      <c r="G537" s="6">
        <f t="shared" si="84"/>
        <v>0.15943524362891009</v>
      </c>
      <c r="H537" s="6"/>
      <c r="I537" s="6"/>
      <c r="J537" s="6"/>
      <c r="K537" s="6"/>
      <c r="L537">
        <f t="shared" si="85"/>
        <v>92.656361634948766</v>
      </c>
      <c r="M537">
        <f t="shared" si="86"/>
        <v>-0.79666550492594013</v>
      </c>
      <c r="N537">
        <f t="shared" si="87"/>
        <v>0.79666550492594013</v>
      </c>
      <c r="O537">
        <f t="shared" si="88"/>
        <v>0.63467592673890316</v>
      </c>
      <c r="P537" s="6">
        <f t="shared" si="89"/>
        <v>8.5980659165603192E-3</v>
      </c>
    </row>
    <row r="538" spans="1:16" x14ac:dyDescent="0.25">
      <c r="A538" s="1">
        <v>41086</v>
      </c>
      <c r="B538">
        <v>94.474333063864194</v>
      </c>
      <c r="C538">
        <f t="shared" si="80"/>
        <v>81.533262219950657</v>
      </c>
      <c r="D538">
        <f t="shared" si="81"/>
        <v>-12.941070843913536</v>
      </c>
      <c r="E538">
        <f t="shared" si="82"/>
        <v>12.941070843913536</v>
      </c>
      <c r="F538">
        <f t="shared" si="83"/>
        <v>167.471314587189</v>
      </c>
      <c r="G538" s="6">
        <f t="shared" si="84"/>
        <v>0.13697975338090437</v>
      </c>
      <c r="H538" s="6"/>
      <c r="I538" s="6"/>
      <c r="J538" s="6"/>
      <c r="K538" s="6"/>
      <c r="L538">
        <f t="shared" si="85"/>
        <v>93.293694038889512</v>
      </c>
      <c r="M538">
        <f t="shared" si="86"/>
        <v>-1.1806390249746812</v>
      </c>
      <c r="N538">
        <f t="shared" si="87"/>
        <v>1.1806390249746812</v>
      </c>
      <c r="O538">
        <f t="shared" si="88"/>
        <v>1.3939085072931658</v>
      </c>
      <c r="P538" s="6">
        <f t="shared" si="89"/>
        <v>1.2655078535989061E-2</v>
      </c>
    </row>
    <row r="539" spans="1:16" x14ac:dyDescent="0.25">
      <c r="A539" s="1">
        <v>41087</v>
      </c>
      <c r="B539">
        <v>94.505254648342799</v>
      </c>
      <c r="C539">
        <f t="shared" si="80"/>
        <v>84.12147638873337</v>
      </c>
      <c r="D539">
        <f t="shared" si="81"/>
        <v>-10.383778259609429</v>
      </c>
      <c r="E539">
        <f t="shared" si="82"/>
        <v>10.383778259609429</v>
      </c>
      <c r="F539">
        <f t="shared" si="83"/>
        <v>107.82285094473741</v>
      </c>
      <c r="G539" s="6">
        <f t="shared" si="84"/>
        <v>0.10987514184526367</v>
      </c>
      <c r="H539" s="6"/>
      <c r="I539" s="6"/>
      <c r="J539" s="6"/>
      <c r="K539" s="6"/>
      <c r="L539">
        <f t="shared" si="85"/>
        <v>94.238205258869272</v>
      </c>
      <c r="M539">
        <f t="shared" si="86"/>
        <v>-0.2670493894735273</v>
      </c>
      <c r="N539">
        <f t="shared" si="87"/>
        <v>0.2670493894735273</v>
      </c>
      <c r="O539">
        <f t="shared" si="88"/>
        <v>7.1315376418183668E-2</v>
      </c>
      <c r="P539" s="6">
        <f t="shared" si="89"/>
        <v>2.833769899797554E-3</v>
      </c>
    </row>
    <row r="540" spans="1:16" x14ac:dyDescent="0.25">
      <c r="A540" s="1">
        <v>41088</v>
      </c>
      <c r="B540">
        <v>93.629522431259005</v>
      </c>
      <c r="C540">
        <f t="shared" si="80"/>
        <v>86.198232040655256</v>
      </c>
      <c r="D540">
        <f t="shared" si="81"/>
        <v>-7.4312903906037491</v>
      </c>
      <c r="E540">
        <f t="shared" si="82"/>
        <v>7.4312903906037491</v>
      </c>
      <c r="F540">
        <f t="shared" si="83"/>
        <v>55.224076869479624</v>
      </c>
      <c r="G540" s="6">
        <f t="shared" si="84"/>
        <v>7.9369094251865474E-2</v>
      </c>
      <c r="H540" s="6"/>
      <c r="I540" s="6"/>
      <c r="J540" s="6"/>
      <c r="K540" s="6"/>
      <c r="L540">
        <f t="shared" si="85"/>
        <v>94.451844770448105</v>
      </c>
      <c r="M540">
        <f t="shared" si="86"/>
        <v>0.82232233918909969</v>
      </c>
      <c r="N540">
        <f t="shared" si="87"/>
        <v>0.82232233918909969</v>
      </c>
      <c r="O540">
        <f t="shared" si="88"/>
        <v>0.67621402952943277</v>
      </c>
      <c r="P540" s="6">
        <f t="shared" si="89"/>
        <v>8.7062602237959266E-3</v>
      </c>
    </row>
    <row r="541" spans="1:16" x14ac:dyDescent="0.25">
      <c r="A541" s="1">
        <v>41089</v>
      </c>
      <c r="B541">
        <v>94.0010718113612</v>
      </c>
      <c r="C541">
        <f t="shared" si="80"/>
        <v>87.684490118776012</v>
      </c>
      <c r="D541">
        <f t="shared" si="81"/>
        <v>-6.3165816925851885</v>
      </c>
      <c r="E541">
        <f t="shared" si="82"/>
        <v>6.3165816925851885</v>
      </c>
      <c r="F541">
        <f t="shared" si="83"/>
        <v>39.899204279102364</v>
      </c>
      <c r="G541" s="6">
        <f t="shared" si="84"/>
        <v>6.7196911384809876E-2</v>
      </c>
      <c r="H541" s="6"/>
      <c r="I541" s="6"/>
      <c r="J541" s="6"/>
      <c r="K541" s="6"/>
      <c r="L541">
        <f t="shared" si="85"/>
        <v>93.793986899096836</v>
      </c>
      <c r="M541">
        <f t="shared" si="86"/>
        <v>-0.20708491226436365</v>
      </c>
      <c r="N541">
        <f t="shared" si="87"/>
        <v>0.20708491226436365</v>
      </c>
      <c r="O541">
        <f t="shared" si="88"/>
        <v>4.2884160887539192E-2</v>
      </c>
      <c r="P541" s="6">
        <f t="shared" si="89"/>
        <v>2.2078698124555116E-3</v>
      </c>
    </row>
    <row r="542" spans="1:16" x14ac:dyDescent="0.25">
      <c r="A542" s="1">
        <v>41090</v>
      </c>
      <c r="B542">
        <v>90.464379947229503</v>
      </c>
      <c r="C542">
        <f t="shared" si="80"/>
        <v>88.947806457293055</v>
      </c>
      <c r="D542">
        <f t="shared" si="81"/>
        <v>-1.516573489936448</v>
      </c>
      <c r="E542">
        <f t="shared" si="82"/>
        <v>1.516573489936448</v>
      </c>
      <c r="F542">
        <f t="shared" si="83"/>
        <v>2.2999951503780176</v>
      </c>
      <c r="G542" s="6">
        <f t="shared" si="84"/>
        <v>1.6764316417369016E-2</v>
      </c>
      <c r="H542" s="6"/>
      <c r="I542" s="6"/>
      <c r="J542" s="6"/>
      <c r="K542" s="6"/>
      <c r="L542">
        <f t="shared" si="85"/>
        <v>93.959654828908327</v>
      </c>
      <c r="M542">
        <f t="shared" si="86"/>
        <v>3.4952748816788244</v>
      </c>
      <c r="N542">
        <f t="shared" si="87"/>
        <v>3.4952748816788244</v>
      </c>
      <c r="O542">
        <f t="shared" si="88"/>
        <v>12.21694649849492</v>
      </c>
      <c r="P542" s="6">
        <f t="shared" si="89"/>
        <v>3.7199741612965589E-2</v>
      </c>
    </row>
    <row r="543" spans="1:16" x14ac:dyDescent="0.25">
      <c r="A543" s="1">
        <v>41091</v>
      </c>
      <c r="B543">
        <v>80.83</v>
      </c>
      <c r="C543">
        <f t="shared" si="80"/>
        <v>89.251121155280345</v>
      </c>
      <c r="D543">
        <f t="shared" si="81"/>
        <v>8.4211211552803462</v>
      </c>
      <c r="E543">
        <f t="shared" si="82"/>
        <v>8.4211211552803462</v>
      </c>
      <c r="F543">
        <f t="shared" si="83"/>
        <v>70.915281511910194</v>
      </c>
      <c r="G543" s="6">
        <f t="shared" si="84"/>
        <v>0.10418311462675178</v>
      </c>
      <c r="H543" s="6"/>
      <c r="I543" s="6"/>
      <c r="J543" s="6"/>
      <c r="K543" s="6"/>
      <c r="L543">
        <f t="shared" si="85"/>
        <v>91.163434923565262</v>
      </c>
      <c r="M543">
        <f t="shared" si="86"/>
        <v>10.333434923565264</v>
      </c>
      <c r="N543">
        <f t="shared" si="87"/>
        <v>10.333434923565264</v>
      </c>
      <c r="O543">
        <f t="shared" si="88"/>
        <v>106.77987731955825</v>
      </c>
      <c r="P543" s="6">
        <f t="shared" si="89"/>
        <v>0.1133506534964286</v>
      </c>
    </row>
    <row r="544" spans="1:16" x14ac:dyDescent="0.25">
      <c r="A544" s="1">
        <v>41092</v>
      </c>
      <c r="B544">
        <v>89.511504424778806</v>
      </c>
      <c r="C544">
        <f t="shared" si="80"/>
        <v>87.566896924224281</v>
      </c>
      <c r="D544">
        <f t="shared" si="81"/>
        <v>-1.9446075005545254</v>
      </c>
      <c r="E544">
        <f t="shared" si="82"/>
        <v>1.9446075005545254</v>
      </c>
      <c r="F544">
        <f t="shared" si="83"/>
        <v>3.7814983312129185</v>
      </c>
      <c r="G544" s="6">
        <f t="shared" si="84"/>
        <v>2.1724665595232853E-2</v>
      </c>
      <c r="H544" s="6"/>
      <c r="I544" s="6"/>
      <c r="J544" s="6"/>
      <c r="K544" s="6"/>
      <c r="L544">
        <f t="shared" si="85"/>
        <v>82.896686984713057</v>
      </c>
      <c r="M544">
        <f t="shared" si="86"/>
        <v>-6.6148174400657496</v>
      </c>
      <c r="N544">
        <f t="shared" si="87"/>
        <v>6.6148174400657496</v>
      </c>
      <c r="O544">
        <f t="shared" si="88"/>
        <v>43.755809765397998</v>
      </c>
      <c r="P544" s="6">
        <f t="shared" si="89"/>
        <v>7.9795920448371901E-2</v>
      </c>
    </row>
    <row r="545" spans="1:16" x14ac:dyDescent="0.25">
      <c r="A545" s="1">
        <v>41093</v>
      </c>
      <c r="B545">
        <v>91.876574307304793</v>
      </c>
      <c r="C545">
        <f t="shared" si="80"/>
        <v>87.955818424335192</v>
      </c>
      <c r="D545">
        <f t="shared" si="81"/>
        <v>-3.9207558829696012</v>
      </c>
      <c r="E545">
        <f t="shared" si="82"/>
        <v>3.9207558829696012</v>
      </c>
      <c r="F545">
        <f t="shared" si="83"/>
        <v>15.372326693840737</v>
      </c>
      <c r="G545" s="6">
        <f t="shared" si="84"/>
        <v>4.2674162728963169E-2</v>
      </c>
      <c r="H545" s="6"/>
      <c r="I545" s="6"/>
      <c r="J545" s="6"/>
      <c r="K545" s="6"/>
      <c r="L545">
        <f t="shared" si="85"/>
        <v>88.188540936765662</v>
      </c>
      <c r="M545">
        <f t="shared" si="86"/>
        <v>-3.6880333705391308</v>
      </c>
      <c r="N545">
        <f t="shared" si="87"/>
        <v>3.6880333705391308</v>
      </c>
      <c r="O545">
        <f t="shared" si="88"/>
        <v>13.601590142210222</v>
      </c>
      <c r="P545" s="6">
        <f t="shared" si="89"/>
        <v>4.1819870601823232E-2</v>
      </c>
    </row>
    <row r="546" spans="1:16" x14ac:dyDescent="0.25">
      <c r="A546" s="1">
        <v>41094</v>
      </c>
      <c r="B546">
        <v>92.3535220539829</v>
      </c>
      <c r="C546">
        <f t="shared" si="80"/>
        <v>88.739969600929115</v>
      </c>
      <c r="D546">
        <f t="shared" si="81"/>
        <v>-3.613552453053785</v>
      </c>
      <c r="E546">
        <f t="shared" si="82"/>
        <v>3.613552453053785</v>
      </c>
      <c r="F546">
        <f t="shared" si="83"/>
        <v>13.057761330971028</v>
      </c>
      <c r="G546" s="6">
        <f t="shared" si="84"/>
        <v>3.9127391924929242E-2</v>
      </c>
      <c r="H546" s="6"/>
      <c r="I546" s="6"/>
      <c r="J546" s="6"/>
      <c r="K546" s="6"/>
      <c r="L546">
        <f t="shared" si="85"/>
        <v>91.138967633196984</v>
      </c>
      <c r="M546">
        <f t="shared" si="86"/>
        <v>-1.214554420785916</v>
      </c>
      <c r="N546">
        <f t="shared" si="87"/>
        <v>1.214554420785916</v>
      </c>
      <c r="O546">
        <f t="shared" si="88"/>
        <v>1.475142441050612</v>
      </c>
      <c r="P546" s="6">
        <f t="shared" si="89"/>
        <v>1.3326400905418197E-2</v>
      </c>
    </row>
    <row r="547" spans="1:16" x14ac:dyDescent="0.25">
      <c r="A547" s="1">
        <v>41095</v>
      </c>
      <c r="B547">
        <v>89.028135990621294</v>
      </c>
      <c r="C547">
        <f t="shared" si="80"/>
        <v>89.46268009153988</v>
      </c>
      <c r="D547">
        <f t="shared" si="81"/>
        <v>0.4345441009185862</v>
      </c>
      <c r="E547">
        <f t="shared" si="82"/>
        <v>0.4345441009185862</v>
      </c>
      <c r="F547">
        <f t="shared" si="83"/>
        <v>0.18882857564314243</v>
      </c>
      <c r="G547" s="6">
        <f t="shared" si="84"/>
        <v>4.8809749421729262E-3</v>
      </c>
      <c r="H547" s="6"/>
      <c r="I547" s="6"/>
      <c r="J547" s="6"/>
      <c r="K547" s="6"/>
      <c r="L547">
        <f t="shared" si="85"/>
        <v>92.110611169825731</v>
      </c>
      <c r="M547">
        <f t="shared" si="86"/>
        <v>3.0824751792044367</v>
      </c>
      <c r="N547">
        <f t="shared" si="87"/>
        <v>3.0824751792044367</v>
      </c>
      <c r="O547">
        <f t="shared" si="88"/>
        <v>9.5016532304114243</v>
      </c>
      <c r="P547" s="6">
        <f t="shared" si="89"/>
        <v>3.3464930262173925E-2</v>
      </c>
    </row>
    <row r="548" spans="1:16" x14ac:dyDescent="0.25">
      <c r="A548" s="1">
        <v>41096</v>
      </c>
      <c r="B548">
        <v>87.675378787878799</v>
      </c>
      <c r="C548">
        <f t="shared" si="80"/>
        <v>89.375771271356157</v>
      </c>
      <c r="D548">
        <f t="shared" si="81"/>
        <v>1.7003924834773585</v>
      </c>
      <c r="E548">
        <f t="shared" si="82"/>
        <v>1.7003924834773585</v>
      </c>
      <c r="F548">
        <f t="shared" si="83"/>
        <v>2.8913345978662988</v>
      </c>
      <c r="G548" s="6">
        <f t="shared" si="84"/>
        <v>1.9394184627263215E-2</v>
      </c>
      <c r="H548" s="6"/>
      <c r="I548" s="6"/>
      <c r="J548" s="6"/>
      <c r="K548" s="6"/>
      <c r="L548">
        <f t="shared" si="85"/>
        <v>89.644631026462179</v>
      </c>
      <c r="M548">
        <f t="shared" si="86"/>
        <v>1.9692522385833797</v>
      </c>
      <c r="N548">
        <f t="shared" si="87"/>
        <v>1.9692522385833797</v>
      </c>
      <c r="O548">
        <f t="shared" si="88"/>
        <v>3.8779543791656521</v>
      </c>
      <c r="P548" s="6">
        <f t="shared" si="89"/>
        <v>2.1967319359059847E-2</v>
      </c>
    </row>
    <row r="549" spans="1:16" x14ac:dyDescent="0.25">
      <c r="A549" s="1">
        <v>41097</v>
      </c>
      <c r="B549">
        <v>89.762666666666703</v>
      </c>
      <c r="C549">
        <f t="shared" si="80"/>
        <v>89.035692774660703</v>
      </c>
      <c r="D549">
        <f t="shared" si="81"/>
        <v>-0.72697389200600071</v>
      </c>
      <c r="E549">
        <f t="shared" si="82"/>
        <v>0.72697389200600071</v>
      </c>
      <c r="F549">
        <f t="shared" si="83"/>
        <v>0.52849103965835242</v>
      </c>
      <c r="G549" s="6">
        <f t="shared" si="84"/>
        <v>8.0988446422343412E-3</v>
      </c>
      <c r="H549" s="6"/>
      <c r="I549" s="6"/>
      <c r="J549" s="6"/>
      <c r="K549" s="6"/>
      <c r="L549">
        <f t="shared" si="85"/>
        <v>88.069229235595486</v>
      </c>
      <c r="M549">
        <f t="shared" si="86"/>
        <v>-1.6934374310712172</v>
      </c>
      <c r="N549">
        <f t="shared" si="87"/>
        <v>1.6934374310712172</v>
      </c>
      <c r="O549">
        <f t="shared" si="88"/>
        <v>2.8677303329530837</v>
      </c>
      <c r="P549" s="6">
        <f t="shared" si="89"/>
        <v>1.9228480205510531E-2</v>
      </c>
    </row>
    <row r="550" spans="1:16" x14ac:dyDescent="0.25">
      <c r="A550" s="1">
        <v>41098</v>
      </c>
      <c r="B550">
        <v>93.049756097561001</v>
      </c>
      <c r="C550">
        <f t="shared" si="80"/>
        <v>89.1810875530619</v>
      </c>
      <c r="D550">
        <f t="shared" si="81"/>
        <v>-3.8686685444991014</v>
      </c>
      <c r="E550">
        <f t="shared" si="82"/>
        <v>3.8686685444991014</v>
      </c>
      <c r="F550">
        <f t="shared" si="83"/>
        <v>14.966596307196795</v>
      </c>
      <c r="G550" s="6">
        <f t="shared" si="84"/>
        <v>4.1576342665991209E-2</v>
      </c>
      <c r="H550" s="6"/>
      <c r="I550" s="6"/>
      <c r="J550" s="6"/>
      <c r="K550" s="6"/>
      <c r="L550">
        <f t="shared" si="85"/>
        <v>89.423979180452463</v>
      </c>
      <c r="M550">
        <f t="shared" si="86"/>
        <v>-3.6257769171085386</v>
      </c>
      <c r="N550">
        <f t="shared" si="87"/>
        <v>3.6257769171085386</v>
      </c>
      <c r="O550">
        <f t="shared" si="88"/>
        <v>13.146258252637098</v>
      </c>
      <c r="P550" s="6">
        <f t="shared" si="89"/>
        <v>4.0545913415370713E-2</v>
      </c>
    </row>
    <row r="551" spans="1:16" x14ac:dyDescent="0.25">
      <c r="A551" s="1">
        <v>41099</v>
      </c>
      <c r="B551">
        <v>93.576041666666697</v>
      </c>
      <c r="C551">
        <f t="shared" si="80"/>
        <v>89.954821261961726</v>
      </c>
      <c r="D551">
        <f t="shared" si="81"/>
        <v>-3.621220404704971</v>
      </c>
      <c r="E551">
        <f t="shared" si="82"/>
        <v>3.621220404704971</v>
      </c>
      <c r="F551">
        <f t="shared" si="83"/>
        <v>13.113237219451634</v>
      </c>
      <c r="G551" s="6">
        <f t="shared" si="84"/>
        <v>3.8698157564778769E-2</v>
      </c>
      <c r="H551" s="6"/>
      <c r="I551" s="6"/>
      <c r="J551" s="6"/>
      <c r="K551" s="6"/>
      <c r="L551">
        <f t="shared" si="85"/>
        <v>92.324600714139294</v>
      </c>
      <c r="M551">
        <f t="shared" si="86"/>
        <v>-1.2514409525274033</v>
      </c>
      <c r="N551">
        <f t="shared" si="87"/>
        <v>1.2514409525274033</v>
      </c>
      <c r="O551">
        <f t="shared" si="88"/>
        <v>1.5661044576626943</v>
      </c>
      <c r="P551" s="6">
        <f t="shared" si="89"/>
        <v>1.3554794094395126E-2</v>
      </c>
    </row>
    <row r="552" spans="1:16" x14ac:dyDescent="0.25">
      <c r="A552" s="1">
        <v>41100</v>
      </c>
      <c r="B552">
        <v>92.916583582585602</v>
      </c>
      <c r="C552">
        <f t="shared" si="80"/>
        <v>90.679065342902717</v>
      </c>
      <c r="D552">
        <f t="shared" si="81"/>
        <v>-2.2375182396828848</v>
      </c>
      <c r="E552">
        <f t="shared" si="82"/>
        <v>2.2375182396828848</v>
      </c>
      <c r="F552">
        <f t="shared" si="83"/>
        <v>5.0064878729135955</v>
      </c>
      <c r="G552" s="6">
        <f t="shared" si="84"/>
        <v>2.4080935322962519E-2</v>
      </c>
      <c r="H552" s="6"/>
      <c r="I552" s="6"/>
      <c r="J552" s="6"/>
      <c r="K552" s="6"/>
      <c r="L552">
        <f t="shared" si="85"/>
        <v>93.325753476161225</v>
      </c>
      <c r="M552">
        <f t="shared" si="86"/>
        <v>0.40916989357562272</v>
      </c>
      <c r="N552">
        <f t="shared" si="87"/>
        <v>0.40916989357562272</v>
      </c>
      <c r="O552">
        <f t="shared" si="88"/>
        <v>0.16742000180868644</v>
      </c>
      <c r="P552" s="6">
        <f t="shared" si="89"/>
        <v>4.3843192080966114E-3</v>
      </c>
    </row>
    <row r="553" spans="1:16" x14ac:dyDescent="0.25">
      <c r="A553" s="1">
        <v>41101</v>
      </c>
      <c r="B553">
        <v>94.205913134484604</v>
      </c>
      <c r="C553">
        <f t="shared" si="80"/>
        <v>91.126568990839289</v>
      </c>
      <c r="D553">
        <f t="shared" si="81"/>
        <v>-3.0793441436453151</v>
      </c>
      <c r="E553">
        <f t="shared" si="82"/>
        <v>3.0793441436453151</v>
      </c>
      <c r="F553">
        <f t="shared" si="83"/>
        <v>9.4823603550026991</v>
      </c>
      <c r="G553" s="6">
        <f t="shared" si="84"/>
        <v>3.2687376420303532E-2</v>
      </c>
      <c r="H553" s="6"/>
      <c r="I553" s="6"/>
      <c r="J553" s="6"/>
      <c r="K553" s="6"/>
      <c r="L553">
        <f t="shared" si="85"/>
        <v>92.998417561300727</v>
      </c>
      <c r="M553">
        <f t="shared" si="86"/>
        <v>-1.207495573183877</v>
      </c>
      <c r="N553">
        <f t="shared" si="87"/>
        <v>1.207495573183877</v>
      </c>
      <c r="O553">
        <f t="shared" si="88"/>
        <v>1.4580455592586596</v>
      </c>
      <c r="P553" s="6">
        <f t="shared" si="89"/>
        <v>1.298404429718329E-2</v>
      </c>
    </row>
    <row r="554" spans="1:16" x14ac:dyDescent="0.25">
      <c r="A554" s="1">
        <v>41102</v>
      </c>
      <c r="B554">
        <v>93.6071830106184</v>
      </c>
      <c r="C554">
        <f t="shared" si="80"/>
        <v>91.742437819568352</v>
      </c>
      <c r="D554">
        <f t="shared" si="81"/>
        <v>-1.8647451910500479</v>
      </c>
      <c r="E554">
        <f t="shared" si="82"/>
        <v>1.8647451910500479</v>
      </c>
      <c r="F554">
        <f t="shared" si="83"/>
        <v>3.4772746275442796</v>
      </c>
      <c r="G554" s="6">
        <f t="shared" si="84"/>
        <v>1.9920962591498125E-2</v>
      </c>
      <c r="H554" s="6"/>
      <c r="I554" s="6"/>
      <c r="J554" s="6"/>
      <c r="K554" s="6"/>
      <c r="L554">
        <f t="shared" si="85"/>
        <v>93.964414019847823</v>
      </c>
      <c r="M554">
        <f t="shared" si="86"/>
        <v>0.35723100922942308</v>
      </c>
      <c r="N554">
        <f t="shared" si="87"/>
        <v>0.35723100922942308</v>
      </c>
      <c r="O554">
        <f t="shared" si="88"/>
        <v>0.12761399395507217</v>
      </c>
      <c r="P554" s="6">
        <f t="shared" si="89"/>
        <v>3.8017691373456153E-3</v>
      </c>
    </row>
    <row r="555" spans="1:16" x14ac:dyDescent="0.25">
      <c r="A555" s="1">
        <v>41103</v>
      </c>
      <c r="B555">
        <v>95.634893617021007</v>
      </c>
      <c r="C555">
        <f t="shared" si="80"/>
        <v>92.115386857778361</v>
      </c>
      <c r="D555">
        <f t="shared" si="81"/>
        <v>-3.5195067592426454</v>
      </c>
      <c r="E555">
        <f t="shared" si="82"/>
        <v>3.5195067592426454</v>
      </c>
      <c r="F555">
        <f t="shared" si="83"/>
        <v>12.386927828354668</v>
      </c>
      <c r="G555" s="6">
        <f t="shared" si="84"/>
        <v>3.6801491862759252E-2</v>
      </c>
      <c r="H555" s="6"/>
      <c r="I555" s="6"/>
      <c r="J555" s="6"/>
      <c r="K555" s="6"/>
      <c r="L555">
        <f t="shared" si="85"/>
        <v>93.678629212464287</v>
      </c>
      <c r="M555">
        <f t="shared" si="86"/>
        <v>-1.9562644045567197</v>
      </c>
      <c r="N555">
        <f t="shared" si="87"/>
        <v>1.9562644045567197</v>
      </c>
      <c r="O555">
        <f t="shared" si="88"/>
        <v>3.8269704205356572</v>
      </c>
      <c r="P555" s="6">
        <f t="shared" si="89"/>
        <v>2.0882718086319217E-2</v>
      </c>
    </row>
    <row r="556" spans="1:16" x14ac:dyDescent="0.25">
      <c r="A556" s="1">
        <v>41104</v>
      </c>
      <c r="B556">
        <v>94.174437739989003</v>
      </c>
      <c r="C556">
        <f t="shared" si="80"/>
        <v>92.819288209626905</v>
      </c>
      <c r="D556">
        <f t="shared" si="81"/>
        <v>-1.3551495303620982</v>
      </c>
      <c r="E556">
        <f t="shared" si="82"/>
        <v>1.3551495303620982</v>
      </c>
      <c r="F556">
        <f t="shared" si="83"/>
        <v>1.8364302496406153</v>
      </c>
      <c r="G556" s="6">
        <f t="shared" si="84"/>
        <v>1.4389780952062592E-2</v>
      </c>
      <c r="H556" s="6"/>
      <c r="I556" s="6"/>
      <c r="J556" s="6"/>
      <c r="K556" s="6"/>
      <c r="L556">
        <f t="shared" si="85"/>
        <v>95.243640736109668</v>
      </c>
      <c r="M556">
        <f t="shared" si="86"/>
        <v>1.0692029961206657</v>
      </c>
      <c r="N556">
        <f t="shared" si="87"/>
        <v>1.0692029961206657</v>
      </c>
      <c r="O556">
        <f t="shared" si="88"/>
        <v>1.1431950469134082</v>
      </c>
      <c r="P556" s="6">
        <f t="shared" si="89"/>
        <v>1.122597779607242E-2</v>
      </c>
    </row>
    <row r="557" spans="1:16" x14ac:dyDescent="0.25">
      <c r="A557" s="1">
        <v>41105</v>
      </c>
      <c r="B557">
        <v>93.8782816229117</v>
      </c>
      <c r="C557">
        <f t="shared" si="80"/>
        <v>93.090318115699318</v>
      </c>
      <c r="D557">
        <f t="shared" si="81"/>
        <v>-0.78796350721238184</v>
      </c>
      <c r="E557">
        <f t="shared" si="82"/>
        <v>0.78796350721238184</v>
      </c>
      <c r="F557">
        <f t="shared" si="83"/>
        <v>0.62088648869843732</v>
      </c>
      <c r="G557" s="6">
        <f t="shared" si="84"/>
        <v>8.3934589938219895E-3</v>
      </c>
      <c r="H557" s="6"/>
      <c r="I557" s="6"/>
      <c r="J557" s="6"/>
      <c r="K557" s="6"/>
      <c r="L557">
        <f t="shared" si="85"/>
        <v>94.388278339213144</v>
      </c>
      <c r="M557">
        <f t="shared" si="86"/>
        <v>0.50999671630144405</v>
      </c>
      <c r="N557">
        <f t="shared" si="87"/>
        <v>0.50999671630144405</v>
      </c>
      <c r="O557">
        <f t="shared" si="88"/>
        <v>0.2600966506382556</v>
      </c>
      <c r="P557" s="6">
        <f t="shared" si="89"/>
        <v>5.4031785013454198E-3</v>
      </c>
    </row>
    <row r="558" spans="1:16" x14ac:dyDescent="0.25">
      <c r="A558" s="1">
        <v>41106</v>
      </c>
      <c r="B558">
        <v>55.884615384615401</v>
      </c>
      <c r="C558">
        <f t="shared" si="80"/>
        <v>93.247910817141801</v>
      </c>
      <c r="D558">
        <f t="shared" si="81"/>
        <v>37.3632954325264</v>
      </c>
      <c r="E558">
        <f t="shared" si="82"/>
        <v>37.3632954325264</v>
      </c>
      <c r="F558">
        <f t="shared" si="83"/>
        <v>1396.0158455782482</v>
      </c>
      <c r="G558" s="6">
        <f t="shared" si="84"/>
        <v>0.66857927133219963</v>
      </c>
      <c r="H558" s="6"/>
      <c r="I558" s="6"/>
      <c r="J558" s="6"/>
      <c r="K558" s="6"/>
      <c r="L558">
        <f t="shared" si="85"/>
        <v>93.980280966171989</v>
      </c>
      <c r="M558">
        <f t="shared" si="86"/>
        <v>38.095665581556588</v>
      </c>
      <c r="N558">
        <f t="shared" si="87"/>
        <v>38.095665581556588</v>
      </c>
      <c r="O558">
        <f t="shared" si="88"/>
        <v>1451.2797361017952</v>
      </c>
      <c r="P558" s="6">
        <f t="shared" si="89"/>
        <v>0.40535807288413028</v>
      </c>
    </row>
    <row r="559" spans="1:16" x14ac:dyDescent="0.25">
      <c r="A559" s="1">
        <v>41107</v>
      </c>
      <c r="B559">
        <v>49.411547002220601</v>
      </c>
      <c r="C559">
        <f t="shared" si="80"/>
        <v>85.775251730636512</v>
      </c>
      <c r="D559">
        <f t="shared" si="81"/>
        <v>36.363704728415911</v>
      </c>
      <c r="E559">
        <f t="shared" si="82"/>
        <v>36.363704728415911</v>
      </c>
      <c r="F559">
        <f t="shared" si="83"/>
        <v>1322.3190215754178</v>
      </c>
      <c r="G559" s="6">
        <f t="shared" si="84"/>
        <v>0.73593536196674214</v>
      </c>
      <c r="H559" s="6"/>
      <c r="I559" s="6"/>
      <c r="J559" s="6"/>
      <c r="K559" s="6"/>
      <c r="L559">
        <f t="shared" si="85"/>
        <v>63.503748500926726</v>
      </c>
      <c r="M559">
        <f t="shared" si="86"/>
        <v>14.092201498706125</v>
      </c>
      <c r="N559">
        <f t="shared" si="87"/>
        <v>14.092201498706125</v>
      </c>
      <c r="O559">
        <f t="shared" si="88"/>
        <v>198.59014308013514</v>
      </c>
      <c r="P559" s="6">
        <f t="shared" si="89"/>
        <v>0.22191133328925416</v>
      </c>
    </row>
    <row r="560" spans="1:16" x14ac:dyDescent="0.25">
      <c r="A560" s="1">
        <v>41108</v>
      </c>
      <c r="B560">
        <v>48.499631540162099</v>
      </c>
      <c r="C560">
        <f t="shared" si="80"/>
        <v>78.50251078495333</v>
      </c>
      <c r="D560">
        <f t="shared" si="81"/>
        <v>30.002879244791231</v>
      </c>
      <c r="E560">
        <f t="shared" si="82"/>
        <v>30.002879244791231</v>
      </c>
      <c r="F560">
        <f t="shared" si="83"/>
        <v>900.17276297752437</v>
      </c>
      <c r="G560" s="6">
        <f t="shared" si="84"/>
        <v>0.61862076663296139</v>
      </c>
      <c r="H560" s="6"/>
      <c r="I560" s="6"/>
      <c r="J560" s="6"/>
      <c r="K560" s="6"/>
      <c r="L560">
        <f t="shared" si="85"/>
        <v>52.229987301961835</v>
      </c>
      <c r="M560">
        <f t="shared" si="86"/>
        <v>3.7303557617997356</v>
      </c>
      <c r="N560">
        <f t="shared" si="87"/>
        <v>3.7303557617997356</v>
      </c>
      <c r="O560">
        <f t="shared" si="88"/>
        <v>13.915554109592486</v>
      </c>
      <c r="P560" s="6">
        <f t="shared" si="89"/>
        <v>7.1421724463249445E-2</v>
      </c>
    </row>
    <row r="561" spans="1:16" x14ac:dyDescent="0.25">
      <c r="A561" s="1">
        <v>41109</v>
      </c>
      <c r="B561">
        <v>48.5</v>
      </c>
      <c r="C561">
        <f t="shared" si="80"/>
        <v>72.501934935995081</v>
      </c>
      <c r="D561">
        <f t="shared" si="81"/>
        <v>24.001934935995081</v>
      </c>
      <c r="E561">
        <f t="shared" si="82"/>
        <v>24.001934935995081</v>
      </c>
      <c r="F561">
        <f t="shared" si="83"/>
        <v>576.09288067174123</v>
      </c>
      <c r="G561" s="6">
        <f t="shared" si="84"/>
        <v>0.49488525641226971</v>
      </c>
      <c r="H561" s="6"/>
      <c r="I561" s="6"/>
      <c r="J561" s="6"/>
      <c r="K561" s="6"/>
      <c r="L561">
        <f t="shared" si="85"/>
        <v>49.245702692522052</v>
      </c>
      <c r="M561">
        <f t="shared" si="86"/>
        <v>0.74570269252205179</v>
      </c>
      <c r="N561">
        <f t="shared" si="87"/>
        <v>0.74570269252205179</v>
      </c>
      <c r="O561">
        <f t="shared" si="88"/>
        <v>0.55607250563463773</v>
      </c>
      <c r="P561" s="6">
        <f t="shared" si="89"/>
        <v>1.5142492679575199E-2</v>
      </c>
    </row>
    <row r="562" spans="1:16" x14ac:dyDescent="0.25">
      <c r="A562" s="1">
        <v>41110</v>
      </c>
      <c r="B562">
        <v>48.5</v>
      </c>
      <c r="C562">
        <f t="shared" si="80"/>
        <v>67.701547948796062</v>
      </c>
      <c r="D562">
        <f t="shared" si="81"/>
        <v>19.201547948796062</v>
      </c>
      <c r="E562">
        <f t="shared" si="82"/>
        <v>19.201547948796062</v>
      </c>
      <c r="F562">
        <f t="shared" si="83"/>
        <v>368.69944362991424</v>
      </c>
      <c r="G562" s="6">
        <f t="shared" si="84"/>
        <v>0.39590820512981573</v>
      </c>
      <c r="H562" s="6"/>
      <c r="I562" s="6"/>
      <c r="J562" s="6"/>
      <c r="K562" s="6"/>
      <c r="L562">
        <f t="shared" si="85"/>
        <v>48.649140538504412</v>
      </c>
      <c r="M562">
        <f t="shared" si="86"/>
        <v>0.14914053850441178</v>
      </c>
      <c r="N562">
        <f t="shared" si="87"/>
        <v>0.14914053850441178</v>
      </c>
      <c r="O562">
        <f t="shared" si="88"/>
        <v>2.2242900225385932E-2</v>
      </c>
      <c r="P562" s="6">
        <f t="shared" si="89"/>
        <v>3.0656356279587568E-3</v>
      </c>
    </row>
    <row r="563" spans="1:16" x14ac:dyDescent="0.25">
      <c r="A563" s="1">
        <v>41111</v>
      </c>
      <c r="B563">
        <v>48.499905642574099</v>
      </c>
      <c r="C563">
        <f t="shared" si="80"/>
        <v>63.861238359036854</v>
      </c>
      <c r="D563">
        <f t="shared" si="81"/>
        <v>15.361332716462755</v>
      </c>
      <c r="E563">
        <f t="shared" si="82"/>
        <v>15.361332716462755</v>
      </c>
      <c r="F563">
        <f t="shared" si="83"/>
        <v>235.97054282586899</v>
      </c>
      <c r="G563" s="6">
        <f t="shared" si="84"/>
        <v>0.31672912581871704</v>
      </c>
      <c r="H563" s="6"/>
      <c r="I563" s="6"/>
      <c r="J563" s="6"/>
      <c r="K563" s="6"/>
      <c r="L563">
        <f t="shared" si="85"/>
        <v>48.529828107700887</v>
      </c>
      <c r="M563">
        <f t="shared" si="86"/>
        <v>2.9922465126787756E-2</v>
      </c>
      <c r="N563">
        <f t="shared" si="87"/>
        <v>2.9922465126787756E-2</v>
      </c>
      <c r="O563">
        <f t="shared" si="88"/>
        <v>8.9535391926382944E-4</v>
      </c>
      <c r="P563" s="6">
        <f t="shared" si="89"/>
        <v>6.1657884013892794E-4</v>
      </c>
    </row>
    <row r="564" spans="1:16" x14ac:dyDescent="0.25">
      <c r="A564" s="1">
        <v>41112</v>
      </c>
      <c r="B564">
        <v>48.5</v>
      </c>
      <c r="C564">
        <f t="shared" si="80"/>
        <v>60.788971815744304</v>
      </c>
      <c r="D564">
        <f t="shared" si="81"/>
        <v>12.288971815744304</v>
      </c>
      <c r="E564">
        <f t="shared" si="82"/>
        <v>12.288971815744304</v>
      </c>
      <c r="F564">
        <f t="shared" si="83"/>
        <v>151.01882828815786</v>
      </c>
      <c r="G564" s="6">
        <f t="shared" si="84"/>
        <v>0.25338086218029493</v>
      </c>
      <c r="H564" s="6"/>
      <c r="I564" s="6"/>
      <c r="J564" s="6"/>
      <c r="K564" s="6"/>
      <c r="L564">
        <f t="shared" si="85"/>
        <v>48.505890135599465</v>
      </c>
      <c r="M564">
        <f t="shared" si="86"/>
        <v>5.8901355994649407E-3</v>
      </c>
      <c r="N564">
        <f t="shared" si="87"/>
        <v>5.8901355994649407E-3</v>
      </c>
      <c r="O564">
        <f t="shared" si="88"/>
        <v>3.4693697380084217E-5</v>
      </c>
      <c r="P564" s="6">
        <f t="shared" si="89"/>
        <v>1.214313474713878E-4</v>
      </c>
    </row>
    <row r="565" spans="1:16" x14ac:dyDescent="0.25">
      <c r="A565" s="1">
        <v>41113</v>
      </c>
      <c r="B565">
        <v>48.500452488687799</v>
      </c>
      <c r="C565">
        <f t="shared" si="80"/>
        <v>58.331177452595448</v>
      </c>
      <c r="D565">
        <f t="shared" si="81"/>
        <v>9.8307249639076488</v>
      </c>
      <c r="E565">
        <f t="shared" si="82"/>
        <v>9.8307249639076488</v>
      </c>
      <c r="F565">
        <f t="shared" si="83"/>
        <v>96.64315331599704</v>
      </c>
      <c r="G565" s="6">
        <f t="shared" si="84"/>
        <v>0.20269346901867685</v>
      </c>
      <c r="H565" s="6"/>
      <c r="I565" s="6"/>
      <c r="J565" s="6"/>
      <c r="K565" s="6"/>
      <c r="L565">
        <f t="shared" si="85"/>
        <v>48.501178027119899</v>
      </c>
      <c r="M565">
        <f t="shared" si="86"/>
        <v>7.2553843209988145E-4</v>
      </c>
      <c r="N565">
        <f t="shared" si="87"/>
        <v>7.2553843209988145E-4</v>
      </c>
      <c r="O565">
        <f t="shared" si="88"/>
        <v>5.2640601645395425E-7</v>
      </c>
      <c r="P565" s="6">
        <f t="shared" si="89"/>
        <v>1.4959191953939545E-5</v>
      </c>
    </row>
    <row r="566" spans="1:16" x14ac:dyDescent="0.25">
      <c r="A566" s="1">
        <v>41114</v>
      </c>
      <c r="B566">
        <v>48.499862068965498</v>
      </c>
      <c r="C566">
        <f t="shared" si="80"/>
        <v>56.365032459813925</v>
      </c>
      <c r="D566">
        <f t="shared" si="81"/>
        <v>7.8651703908484265</v>
      </c>
      <c r="E566">
        <f t="shared" si="82"/>
        <v>7.8651703908484265</v>
      </c>
      <c r="F566">
        <f t="shared" si="83"/>
        <v>61.860905277078793</v>
      </c>
      <c r="G566" s="6">
        <f t="shared" si="84"/>
        <v>0.16216892286547879</v>
      </c>
      <c r="H566" s="6"/>
      <c r="I566" s="6"/>
      <c r="J566" s="6"/>
      <c r="K566" s="6"/>
      <c r="L566">
        <f t="shared" si="85"/>
        <v>48.50059759637422</v>
      </c>
      <c r="M566">
        <f t="shared" si="86"/>
        <v>7.3552740872173672E-4</v>
      </c>
      <c r="N566">
        <f t="shared" si="87"/>
        <v>7.3552740872173672E-4</v>
      </c>
      <c r="O566">
        <f t="shared" si="88"/>
        <v>5.4100056898091279E-7</v>
      </c>
      <c r="P566" s="6">
        <f t="shared" si="89"/>
        <v>1.5165326721185037E-5</v>
      </c>
    </row>
    <row r="567" spans="1:16" x14ac:dyDescent="0.25">
      <c r="A567" s="1">
        <v>41115</v>
      </c>
      <c r="B567">
        <v>48.5</v>
      </c>
      <c r="C567">
        <f t="shared" si="80"/>
        <v>54.791998381644241</v>
      </c>
      <c r="D567">
        <f t="shared" si="81"/>
        <v>6.2919983816442411</v>
      </c>
      <c r="E567">
        <f t="shared" si="82"/>
        <v>6.2919983816442411</v>
      </c>
      <c r="F567">
        <f t="shared" si="83"/>
        <v>39.589243634613752</v>
      </c>
      <c r="G567" s="6">
        <f t="shared" si="84"/>
        <v>0.12973192539472661</v>
      </c>
      <c r="H567" s="6"/>
      <c r="I567" s="6"/>
      <c r="J567" s="6"/>
      <c r="K567" s="6"/>
      <c r="L567">
        <f t="shared" si="85"/>
        <v>48.500009174447243</v>
      </c>
      <c r="M567">
        <f t="shared" si="86"/>
        <v>9.1744472427990331E-6</v>
      </c>
      <c r="N567">
        <f t="shared" si="87"/>
        <v>9.1744472427990331E-6</v>
      </c>
      <c r="O567">
        <f t="shared" si="88"/>
        <v>8.4170482210902776E-11</v>
      </c>
      <c r="P567" s="6">
        <f t="shared" si="89"/>
        <v>1.891638248933093E-7</v>
      </c>
    </row>
    <row r="568" spans="1:16" x14ac:dyDescent="0.25">
      <c r="A568" s="1">
        <v>41116</v>
      </c>
      <c r="B568">
        <v>48.4444444444444</v>
      </c>
      <c r="C568">
        <f t="shared" si="80"/>
        <v>53.533598705315399</v>
      </c>
      <c r="D568">
        <f t="shared" si="81"/>
        <v>5.0891542608709983</v>
      </c>
      <c r="E568">
        <f t="shared" si="82"/>
        <v>5.0891542608709983</v>
      </c>
      <c r="F568">
        <f t="shared" si="83"/>
        <v>25.899491090941439</v>
      </c>
      <c r="G568" s="6">
        <f t="shared" si="84"/>
        <v>0.10505134942164915</v>
      </c>
      <c r="H568" s="6"/>
      <c r="I568" s="6"/>
      <c r="J568" s="6"/>
      <c r="K568" s="6"/>
      <c r="L568">
        <f t="shared" si="85"/>
        <v>48.500001834889453</v>
      </c>
      <c r="M568">
        <f t="shared" si="86"/>
        <v>5.555739044505259E-2</v>
      </c>
      <c r="N568">
        <f t="shared" si="87"/>
        <v>5.555739044505259E-2</v>
      </c>
      <c r="O568">
        <f t="shared" si="88"/>
        <v>3.0866236330640211E-3</v>
      </c>
      <c r="P568" s="6">
        <f t="shared" si="89"/>
        <v>1.1455131617146921E-3</v>
      </c>
    </row>
    <row r="569" spans="1:16" x14ac:dyDescent="0.25">
      <c r="A569" s="1">
        <v>41117</v>
      </c>
      <c r="B569">
        <v>48.5</v>
      </c>
      <c r="C569">
        <f t="shared" si="80"/>
        <v>52.515767853141206</v>
      </c>
      <c r="D569">
        <f t="shared" si="81"/>
        <v>4.015767853141206</v>
      </c>
      <c r="E569">
        <f t="shared" si="82"/>
        <v>4.015767853141206</v>
      </c>
      <c r="F569">
        <f t="shared" si="83"/>
        <v>16.12639145032233</v>
      </c>
      <c r="G569" s="6">
        <f t="shared" si="84"/>
        <v>8.2799337178169202E-2</v>
      </c>
      <c r="H569" s="6"/>
      <c r="I569" s="6"/>
      <c r="J569" s="6"/>
      <c r="K569" s="6"/>
      <c r="L569">
        <f t="shared" si="85"/>
        <v>48.455555922533414</v>
      </c>
      <c r="M569">
        <f t="shared" si="86"/>
        <v>-4.4444077466586407E-2</v>
      </c>
      <c r="N569">
        <f t="shared" si="87"/>
        <v>4.4444077466586407E-2</v>
      </c>
      <c r="O569">
        <f t="shared" si="88"/>
        <v>1.9752760218559335E-3</v>
      </c>
      <c r="P569" s="6">
        <f t="shared" si="89"/>
        <v>9.1721324047215115E-4</v>
      </c>
    </row>
    <row r="570" spans="1:16" x14ac:dyDescent="0.25">
      <c r="A570" s="1">
        <v>41118</v>
      </c>
      <c r="B570">
        <v>48.4444444444444</v>
      </c>
      <c r="C570">
        <f t="shared" si="80"/>
        <v>51.712614282512973</v>
      </c>
      <c r="D570">
        <f t="shared" si="81"/>
        <v>3.2681698380685731</v>
      </c>
      <c r="E570">
        <f t="shared" si="82"/>
        <v>3.2681698380685731</v>
      </c>
      <c r="F570">
        <f t="shared" si="83"/>
        <v>10.680934090461163</v>
      </c>
      <c r="G570" s="6">
        <f t="shared" si="84"/>
        <v>6.7462221428021066E-2</v>
      </c>
      <c r="H570" s="6"/>
      <c r="I570" s="6"/>
      <c r="J570" s="6"/>
      <c r="K570" s="6"/>
      <c r="L570">
        <f t="shared" si="85"/>
        <v>48.491111184506686</v>
      </c>
      <c r="M570">
        <f t="shared" si="86"/>
        <v>4.6666740062285328E-2</v>
      </c>
      <c r="N570">
        <f t="shared" si="87"/>
        <v>4.6666740062285328E-2</v>
      </c>
      <c r="O570">
        <f t="shared" si="88"/>
        <v>2.1777846280409065E-3</v>
      </c>
      <c r="P570" s="6">
        <f t="shared" si="89"/>
        <v>9.6237720527212291E-4</v>
      </c>
    </row>
    <row r="571" spans="1:16" x14ac:dyDescent="0.25">
      <c r="A571" s="1">
        <v>41119</v>
      </c>
      <c r="B571">
        <v>47.5</v>
      </c>
      <c r="C571">
        <f t="shared" si="80"/>
        <v>51.058980314899266</v>
      </c>
      <c r="D571">
        <f t="shared" si="81"/>
        <v>3.5589803148992658</v>
      </c>
      <c r="E571">
        <f t="shared" si="82"/>
        <v>3.5589803148992658</v>
      </c>
      <c r="F571">
        <f t="shared" si="83"/>
        <v>12.666340881840478</v>
      </c>
      <c r="G571" s="6">
        <f t="shared" si="84"/>
        <v>7.4925901366300326E-2</v>
      </c>
      <c r="H571" s="6"/>
      <c r="I571" s="6"/>
      <c r="J571" s="6"/>
      <c r="K571" s="6"/>
      <c r="L571">
        <f t="shared" si="85"/>
        <v>48.453777792456862</v>
      </c>
      <c r="M571">
        <f t="shared" si="86"/>
        <v>0.95377779245686156</v>
      </c>
      <c r="N571">
        <f t="shared" si="87"/>
        <v>0.95377779245686156</v>
      </c>
      <c r="O571">
        <f t="shared" si="88"/>
        <v>0.90969207738388413</v>
      </c>
      <c r="P571" s="6">
        <f t="shared" si="89"/>
        <v>1.9684281307067512E-2</v>
      </c>
    </row>
    <row r="572" spans="1:16" x14ac:dyDescent="0.25">
      <c r="A572" s="1">
        <v>41120</v>
      </c>
      <c r="B572">
        <v>47.5</v>
      </c>
      <c r="C572">
        <f t="shared" si="80"/>
        <v>50.347184251919415</v>
      </c>
      <c r="D572">
        <f t="shared" si="81"/>
        <v>2.8471842519194155</v>
      </c>
      <c r="E572">
        <f t="shared" si="82"/>
        <v>2.8471842519194155</v>
      </c>
      <c r="F572">
        <f t="shared" si="83"/>
        <v>8.106458164377921</v>
      </c>
      <c r="G572" s="6">
        <f t="shared" si="84"/>
        <v>5.9940721093040328E-2</v>
      </c>
      <c r="H572" s="6"/>
      <c r="I572" s="6"/>
      <c r="J572" s="6"/>
      <c r="K572" s="6"/>
      <c r="L572">
        <f t="shared" si="85"/>
        <v>47.690755558491375</v>
      </c>
      <c r="M572">
        <f t="shared" si="86"/>
        <v>0.19075555849137515</v>
      </c>
      <c r="N572">
        <f t="shared" si="87"/>
        <v>0.19075555849137515</v>
      </c>
      <c r="O572">
        <f t="shared" si="88"/>
        <v>3.6387683095356449E-2</v>
      </c>
      <c r="P572" s="6">
        <f t="shared" si="89"/>
        <v>3.9998434970781455E-3</v>
      </c>
    </row>
    <row r="573" spans="1:16" x14ac:dyDescent="0.25">
      <c r="A573" s="1">
        <v>41121</v>
      </c>
      <c r="B573">
        <v>47.5</v>
      </c>
      <c r="C573">
        <f t="shared" si="80"/>
        <v>49.777747401535535</v>
      </c>
      <c r="D573">
        <f t="shared" si="81"/>
        <v>2.2777474015355352</v>
      </c>
      <c r="E573">
        <f t="shared" si="82"/>
        <v>2.2777474015355352</v>
      </c>
      <c r="F573">
        <f t="shared" si="83"/>
        <v>5.1881332252018826</v>
      </c>
      <c r="G573" s="6">
        <f t="shared" si="84"/>
        <v>4.7952576874432322E-2</v>
      </c>
      <c r="H573" s="6"/>
      <c r="I573" s="6"/>
      <c r="J573" s="6"/>
      <c r="K573" s="6"/>
      <c r="L573">
        <f t="shared" si="85"/>
        <v>47.538151111698276</v>
      </c>
      <c r="M573">
        <f t="shared" si="86"/>
        <v>3.8151111698276452E-2</v>
      </c>
      <c r="N573">
        <f t="shared" si="87"/>
        <v>3.8151111698276452E-2</v>
      </c>
      <c r="O573">
        <f t="shared" si="88"/>
        <v>1.4555073238143664E-3</v>
      </c>
      <c r="P573" s="6">
        <f t="shared" si="89"/>
        <v>8.0253671642875808E-4</v>
      </c>
    </row>
    <row r="574" spans="1:16" x14ac:dyDescent="0.25">
      <c r="A574" s="1">
        <v>41122</v>
      </c>
      <c r="B574">
        <v>47.5</v>
      </c>
      <c r="C574">
        <f t="shared" si="80"/>
        <v>49.32219792122843</v>
      </c>
      <c r="D574">
        <f t="shared" si="81"/>
        <v>1.8221979212284296</v>
      </c>
      <c r="E574">
        <f t="shared" si="82"/>
        <v>1.8221979212284296</v>
      </c>
      <c r="F574">
        <f t="shared" si="83"/>
        <v>3.3204052641292101</v>
      </c>
      <c r="G574" s="6">
        <f t="shared" si="84"/>
        <v>3.8362061499545887E-2</v>
      </c>
      <c r="H574" s="6"/>
      <c r="I574" s="6"/>
      <c r="J574" s="6"/>
      <c r="K574" s="6"/>
      <c r="L574">
        <f t="shared" si="85"/>
        <v>47.507630222339657</v>
      </c>
      <c r="M574">
        <f t="shared" si="86"/>
        <v>7.6302223396567115E-3</v>
      </c>
      <c r="N574">
        <f t="shared" si="87"/>
        <v>7.6302223396567115E-3</v>
      </c>
      <c r="O574">
        <f t="shared" si="88"/>
        <v>5.822029295259634E-5</v>
      </c>
      <c r="P574" s="6">
        <f t="shared" si="89"/>
        <v>1.6061045991868332E-4</v>
      </c>
    </row>
    <row r="575" spans="1:16" x14ac:dyDescent="0.25">
      <c r="A575" s="1">
        <v>41123</v>
      </c>
      <c r="B575">
        <v>47.5</v>
      </c>
      <c r="C575">
        <f t="shared" si="80"/>
        <v>48.957758336982749</v>
      </c>
      <c r="D575">
        <f t="shared" si="81"/>
        <v>1.4577583369827494</v>
      </c>
      <c r="E575">
        <f t="shared" si="82"/>
        <v>1.4577583369827494</v>
      </c>
      <c r="F575">
        <f t="shared" si="83"/>
        <v>2.1250593690427109</v>
      </c>
      <c r="G575" s="6">
        <f t="shared" si="84"/>
        <v>3.0689649199636827E-2</v>
      </c>
      <c r="H575" s="6"/>
      <c r="I575" s="6"/>
      <c r="J575" s="6"/>
      <c r="K575" s="6"/>
      <c r="L575">
        <f t="shared" si="85"/>
        <v>47.50152604446793</v>
      </c>
      <c r="M575">
        <f t="shared" si="86"/>
        <v>1.5260444679299212E-3</v>
      </c>
      <c r="N575">
        <f t="shared" si="87"/>
        <v>1.5260444679299212E-3</v>
      </c>
      <c r="O575">
        <f t="shared" si="88"/>
        <v>2.3288117180995162E-6</v>
      </c>
      <c r="P575" s="6">
        <f t="shared" si="89"/>
        <v>3.2126219829260532E-5</v>
      </c>
    </row>
    <row r="576" spans="1:16" x14ac:dyDescent="0.25">
      <c r="A576" s="1">
        <v>41124</v>
      </c>
      <c r="B576">
        <v>47.499885242139101</v>
      </c>
      <c r="C576">
        <f t="shared" si="80"/>
        <v>48.666206669586202</v>
      </c>
      <c r="D576">
        <f t="shared" si="81"/>
        <v>1.1663214274471017</v>
      </c>
      <c r="E576">
        <f t="shared" si="82"/>
        <v>1.1663214274471017</v>
      </c>
      <c r="F576">
        <f t="shared" si="83"/>
        <v>1.3603056721222448</v>
      </c>
      <c r="G576" s="6">
        <f t="shared" si="84"/>
        <v>2.4554194636504299E-2</v>
      </c>
      <c r="H576" s="6"/>
      <c r="I576" s="6"/>
      <c r="J576" s="6"/>
      <c r="K576" s="6"/>
      <c r="L576">
        <f t="shared" si="85"/>
        <v>47.500305208893586</v>
      </c>
      <c r="M576">
        <f t="shared" si="86"/>
        <v>4.1996675448530141E-4</v>
      </c>
      <c r="N576">
        <f t="shared" si="87"/>
        <v>4.1996675448530141E-4</v>
      </c>
      <c r="O576">
        <f t="shared" si="88"/>
        <v>1.7637207487291742E-7</v>
      </c>
      <c r="P576" s="6">
        <f t="shared" si="89"/>
        <v>8.841348547938806E-6</v>
      </c>
    </row>
    <row r="577" spans="1:16" x14ac:dyDescent="0.25">
      <c r="A577" s="1">
        <v>41125</v>
      </c>
      <c r="B577">
        <v>47.5</v>
      </c>
      <c r="C577">
        <f t="shared" si="80"/>
        <v>48.432942384096791</v>
      </c>
      <c r="D577">
        <f t="shared" si="81"/>
        <v>0.93294238409679053</v>
      </c>
      <c r="E577">
        <f t="shared" si="82"/>
        <v>0.93294238409679053</v>
      </c>
      <c r="F577">
        <f t="shared" si="83"/>
        <v>0.87038149204420345</v>
      </c>
      <c r="G577" s="6">
        <f t="shared" si="84"/>
        <v>1.9640892296774539E-2</v>
      </c>
      <c r="H577" s="6"/>
      <c r="I577" s="6"/>
      <c r="J577" s="6"/>
      <c r="K577" s="6"/>
      <c r="L577">
        <f t="shared" si="85"/>
        <v>47.499969235489999</v>
      </c>
      <c r="M577">
        <f t="shared" si="86"/>
        <v>-3.0764510000835799E-5</v>
      </c>
      <c r="N577">
        <f t="shared" si="87"/>
        <v>3.0764510000835799E-5</v>
      </c>
      <c r="O577">
        <f t="shared" si="88"/>
        <v>9.4645507559152589E-10</v>
      </c>
      <c r="P577" s="6">
        <f t="shared" si="89"/>
        <v>6.4767431423618355E-7</v>
      </c>
    </row>
    <row r="578" spans="1:16" x14ac:dyDescent="0.25">
      <c r="A578" s="1">
        <v>41126</v>
      </c>
      <c r="B578">
        <v>47.5</v>
      </c>
      <c r="C578">
        <f t="shared" si="80"/>
        <v>48.246353907277438</v>
      </c>
      <c r="D578">
        <f t="shared" si="81"/>
        <v>0.74635390727743811</v>
      </c>
      <c r="E578">
        <f t="shared" si="82"/>
        <v>0.74635390727743811</v>
      </c>
      <c r="F578">
        <f t="shared" si="83"/>
        <v>0.55704415490829873</v>
      </c>
      <c r="G578" s="6">
        <f t="shared" si="84"/>
        <v>1.5712713837419751E-2</v>
      </c>
      <c r="H578" s="6"/>
      <c r="I578" s="6"/>
      <c r="J578" s="6"/>
      <c r="K578" s="6"/>
      <c r="L578">
        <f t="shared" si="85"/>
        <v>47.499993847097997</v>
      </c>
      <c r="M578">
        <f t="shared" si="86"/>
        <v>-6.1529020030093307E-6</v>
      </c>
      <c r="N578">
        <f t="shared" si="87"/>
        <v>6.1529020030093307E-6</v>
      </c>
      <c r="O578">
        <f t="shared" si="88"/>
        <v>3.7858203058636231E-11</v>
      </c>
      <c r="P578" s="6">
        <f t="shared" si="89"/>
        <v>1.295347957899839E-7</v>
      </c>
    </row>
    <row r="579" spans="1:16" x14ac:dyDescent="0.25">
      <c r="A579" s="1">
        <v>41127</v>
      </c>
      <c r="B579">
        <v>47.5</v>
      </c>
      <c r="C579">
        <f t="shared" si="80"/>
        <v>48.097083125821953</v>
      </c>
      <c r="D579">
        <f t="shared" si="81"/>
        <v>0.59708312582195333</v>
      </c>
      <c r="E579">
        <f t="shared" si="82"/>
        <v>0.59708312582195333</v>
      </c>
      <c r="F579">
        <f t="shared" si="83"/>
        <v>0.35650825914131457</v>
      </c>
      <c r="G579" s="6">
        <f t="shared" si="84"/>
        <v>1.2570171069935859E-2</v>
      </c>
      <c r="H579" s="6"/>
      <c r="I579" s="6"/>
      <c r="J579" s="6"/>
      <c r="K579" s="6"/>
      <c r="L579">
        <f t="shared" si="85"/>
        <v>47.499998769419598</v>
      </c>
      <c r="M579">
        <f t="shared" si="86"/>
        <v>-1.2305804020229516E-6</v>
      </c>
      <c r="N579">
        <f t="shared" si="87"/>
        <v>1.2305804020229516E-6</v>
      </c>
      <c r="O579">
        <f t="shared" si="88"/>
        <v>1.5143281258429691E-12</v>
      </c>
      <c r="P579" s="6">
        <f t="shared" si="89"/>
        <v>2.5906956503232515E-8</v>
      </c>
    </row>
    <row r="580" spans="1:16" x14ac:dyDescent="0.25">
      <c r="A580" s="1">
        <v>41128</v>
      </c>
      <c r="B580">
        <v>47.500246913580199</v>
      </c>
      <c r="C580">
        <f t="shared" ref="C580:C643" si="90">0.2*B579+0.8*C579</f>
        <v>47.977666500657563</v>
      </c>
      <c r="D580">
        <f t="shared" ref="D580:D643" si="91">$C580-$B580</f>
        <v>0.47741958707736387</v>
      </c>
      <c r="E580">
        <f t="shared" ref="E580:E643" si="92">ABS($D580)</f>
        <v>0.47741958707736387</v>
      </c>
      <c r="F580">
        <f t="shared" ref="F580:F643" si="93">POWER($D580,2)</f>
        <v>0.22792946212512064</v>
      </c>
      <c r="G580" s="6">
        <f t="shared" ref="G580:G643" si="94">$E580/$B580</f>
        <v>1.0050886428989715E-2</v>
      </c>
      <c r="H580" s="6"/>
      <c r="I580" s="6"/>
      <c r="J580" s="6"/>
      <c r="K580" s="6"/>
      <c r="L580">
        <f t="shared" ref="L580:L643" si="95">0.8*B579+0.2*L579</f>
        <v>47.49999975388392</v>
      </c>
      <c r="M580">
        <f t="shared" ref="M580:M643" si="96">$L580-$B580</f>
        <v>-2.4715969627919776E-4</v>
      </c>
      <c r="N580">
        <f t="shared" ref="N580:N643" si="97">ABS($M580)</f>
        <v>2.4715969627919776E-4</v>
      </c>
      <c r="O580">
        <f t="shared" ref="O580:O643" si="98">POWER($N580,2)</f>
        <v>6.1087915464825285E-8</v>
      </c>
      <c r="P580" s="6">
        <f t="shared" ref="P580:P643" si="99">$N580/$L580</f>
        <v>5.2033620538911332E-6</v>
      </c>
    </row>
    <row r="581" spans="1:16" x14ac:dyDescent="0.25">
      <c r="A581" s="1">
        <v>41129</v>
      </c>
      <c r="B581">
        <v>47.500101235067802</v>
      </c>
      <c r="C581">
        <f t="shared" si="90"/>
        <v>47.882182583242098</v>
      </c>
      <c r="D581">
        <f t="shared" si="91"/>
        <v>0.38208134817429595</v>
      </c>
      <c r="E581">
        <f t="shared" si="92"/>
        <v>0.38208134817429595</v>
      </c>
      <c r="F581">
        <f t="shared" si="93"/>
        <v>0.14598615662268757</v>
      </c>
      <c r="G581" s="6">
        <f t="shared" si="94"/>
        <v>8.0438007128333777E-3</v>
      </c>
      <c r="H581" s="6"/>
      <c r="I581" s="6"/>
      <c r="J581" s="6"/>
      <c r="K581" s="6"/>
      <c r="L581">
        <f t="shared" si="95"/>
        <v>47.500197481640946</v>
      </c>
      <c r="M581">
        <f t="shared" si="96"/>
        <v>9.6246573143332625E-5</v>
      </c>
      <c r="N581">
        <f t="shared" si="97"/>
        <v>9.6246573143332625E-5</v>
      </c>
      <c r="O581">
        <f t="shared" si="98"/>
        <v>9.2634028418348772E-9</v>
      </c>
      <c r="P581" s="6">
        <f t="shared" si="99"/>
        <v>2.0262352210331837E-6</v>
      </c>
    </row>
    <row r="582" spans="1:16" x14ac:dyDescent="0.25">
      <c r="A582" s="1">
        <v>41130</v>
      </c>
      <c r="B582">
        <v>47.5</v>
      </c>
      <c r="C582">
        <f t="shared" si="90"/>
        <v>47.805766313607236</v>
      </c>
      <c r="D582">
        <f t="shared" si="91"/>
        <v>0.30576631360723638</v>
      </c>
      <c r="E582">
        <f t="shared" si="92"/>
        <v>0.30576631360723638</v>
      </c>
      <c r="F582">
        <f t="shared" si="93"/>
        <v>9.3493038536958825E-2</v>
      </c>
      <c r="G582" s="6">
        <f t="shared" si="94"/>
        <v>6.4371855496260294E-3</v>
      </c>
      <c r="H582" s="6"/>
      <c r="I582" s="6"/>
      <c r="J582" s="6"/>
      <c r="K582" s="6"/>
      <c r="L582">
        <f t="shared" si="95"/>
        <v>47.500120484382435</v>
      </c>
      <c r="M582">
        <f t="shared" si="96"/>
        <v>1.2048438243539294E-4</v>
      </c>
      <c r="N582">
        <f t="shared" si="97"/>
        <v>1.2048438243539294E-4</v>
      </c>
      <c r="O582">
        <f t="shared" si="98"/>
        <v>1.4516486410838023E-8</v>
      </c>
      <c r="P582" s="6">
        <f t="shared" si="99"/>
        <v>2.5365068805458506E-6</v>
      </c>
    </row>
    <row r="583" spans="1:16" x14ac:dyDescent="0.25">
      <c r="A583" s="1">
        <v>41131</v>
      </c>
      <c r="B583">
        <v>47.4979719188768</v>
      </c>
      <c r="C583">
        <f t="shared" si="90"/>
        <v>47.744613050885789</v>
      </c>
      <c r="D583">
        <f t="shared" si="91"/>
        <v>0.24664113200898896</v>
      </c>
      <c r="E583">
        <f t="shared" si="92"/>
        <v>0.24664113200898896</v>
      </c>
      <c r="F583">
        <f t="shared" si="93"/>
        <v>6.0831847998675519E-2</v>
      </c>
      <c r="G583" s="6">
        <f t="shared" si="94"/>
        <v>5.1926665928017871E-3</v>
      </c>
      <c r="H583" s="6"/>
      <c r="I583" s="6"/>
      <c r="J583" s="6"/>
      <c r="K583" s="6"/>
      <c r="L583">
        <f t="shared" si="95"/>
        <v>47.500024096876487</v>
      </c>
      <c r="M583">
        <f t="shared" si="96"/>
        <v>2.0521779996869327E-3</v>
      </c>
      <c r="N583">
        <f t="shared" si="97"/>
        <v>2.0521779996869327E-3</v>
      </c>
      <c r="O583">
        <f t="shared" si="98"/>
        <v>4.2114345423990603E-6</v>
      </c>
      <c r="P583" s="6">
        <f t="shared" si="99"/>
        <v>4.32037254444652E-5</v>
      </c>
    </row>
    <row r="584" spans="1:16" x14ac:dyDescent="0.25">
      <c r="A584" s="1">
        <v>41132</v>
      </c>
      <c r="B584">
        <v>48</v>
      </c>
      <c r="C584">
        <f t="shared" si="90"/>
        <v>47.695284824483991</v>
      </c>
      <c r="D584">
        <f t="shared" si="91"/>
        <v>-0.30471517551600869</v>
      </c>
      <c r="E584">
        <f t="shared" si="92"/>
        <v>0.30471517551600869</v>
      </c>
      <c r="F584">
        <f t="shared" si="93"/>
        <v>9.2851338189751983E-2</v>
      </c>
      <c r="G584" s="6">
        <f t="shared" si="94"/>
        <v>6.3482328232501812E-3</v>
      </c>
      <c r="H584" s="6"/>
      <c r="I584" s="6"/>
      <c r="J584" s="6"/>
      <c r="K584" s="6"/>
      <c r="L584">
        <f t="shared" si="95"/>
        <v>47.498382354476739</v>
      </c>
      <c r="M584">
        <f t="shared" si="96"/>
        <v>-0.50161764552326105</v>
      </c>
      <c r="N584">
        <f t="shared" si="97"/>
        <v>0.50161764552326105</v>
      </c>
      <c r="O584">
        <f t="shared" si="98"/>
        <v>0.25162026230029999</v>
      </c>
      <c r="P584" s="6">
        <f t="shared" si="99"/>
        <v>1.0560731137741228E-2</v>
      </c>
    </row>
    <row r="585" spans="1:16" x14ac:dyDescent="0.25">
      <c r="A585" s="1">
        <v>41133</v>
      </c>
      <c r="B585">
        <v>47.499862448418199</v>
      </c>
      <c r="C585">
        <f t="shared" si="90"/>
        <v>47.756227859587199</v>
      </c>
      <c r="D585">
        <f t="shared" si="91"/>
        <v>0.25636541116899991</v>
      </c>
      <c r="E585">
        <f t="shared" si="92"/>
        <v>0.25636541116899991</v>
      </c>
      <c r="F585">
        <f t="shared" si="93"/>
        <v>6.5723224043850378E-2</v>
      </c>
      <c r="G585" s="6">
        <f t="shared" si="94"/>
        <v>5.3971821802093912E-3</v>
      </c>
      <c r="H585" s="6"/>
      <c r="I585" s="6"/>
      <c r="J585" s="6"/>
      <c r="K585" s="6"/>
      <c r="L585">
        <f t="shared" si="95"/>
        <v>47.899676470895358</v>
      </c>
      <c r="M585">
        <f t="shared" si="96"/>
        <v>0.39981402247715891</v>
      </c>
      <c r="N585">
        <f t="shared" si="97"/>
        <v>0.39981402247715891</v>
      </c>
      <c r="O585">
        <f t="shared" si="98"/>
        <v>0.15985125256936614</v>
      </c>
      <c r="P585" s="6">
        <f t="shared" si="99"/>
        <v>8.3469044455883237E-3</v>
      </c>
    </row>
    <row r="586" spans="1:16" x14ac:dyDescent="0.25">
      <c r="A586" s="1">
        <v>41134</v>
      </c>
      <c r="B586">
        <v>47.5000627116518</v>
      </c>
      <c r="C586">
        <f t="shared" si="90"/>
        <v>47.7049547773534</v>
      </c>
      <c r="D586">
        <f t="shared" si="91"/>
        <v>0.20489206570159979</v>
      </c>
      <c r="E586">
        <f t="shared" si="92"/>
        <v>0.20489206570159979</v>
      </c>
      <c r="F586">
        <f t="shared" si="93"/>
        <v>4.1980758587468685E-2</v>
      </c>
      <c r="G586" s="6">
        <f t="shared" si="94"/>
        <v>4.313511477771999E-3</v>
      </c>
      <c r="H586" s="6"/>
      <c r="I586" s="6"/>
      <c r="J586" s="6"/>
      <c r="K586" s="6"/>
      <c r="L586">
        <f t="shared" si="95"/>
        <v>47.579825252913636</v>
      </c>
      <c r="M586">
        <f t="shared" si="96"/>
        <v>7.9762541261835906E-2</v>
      </c>
      <c r="N586">
        <f t="shared" si="97"/>
        <v>7.9762541261835906E-2</v>
      </c>
      <c r="O586">
        <f t="shared" si="98"/>
        <v>6.3620629885460757E-3</v>
      </c>
      <c r="P586" s="6">
        <f t="shared" si="99"/>
        <v>1.6763941615559317E-3</v>
      </c>
    </row>
    <row r="587" spans="1:16" x14ac:dyDescent="0.25">
      <c r="A587" s="1">
        <v>41135</v>
      </c>
      <c r="B587">
        <v>47.5</v>
      </c>
      <c r="C587">
        <f t="shared" si="90"/>
        <v>47.663976364213084</v>
      </c>
      <c r="D587">
        <f t="shared" si="91"/>
        <v>0.16397636421308448</v>
      </c>
      <c r="E587">
        <f t="shared" si="92"/>
        <v>0.16397636421308448</v>
      </c>
      <c r="F587">
        <f t="shared" si="93"/>
        <v>2.6888248020542134E-2</v>
      </c>
      <c r="G587" s="6">
        <f t="shared" si="94"/>
        <v>3.4521339834333573E-3</v>
      </c>
      <c r="H587" s="6"/>
      <c r="I587" s="6"/>
      <c r="J587" s="6"/>
      <c r="K587" s="6"/>
      <c r="L587">
        <f t="shared" si="95"/>
        <v>47.516015219904169</v>
      </c>
      <c r="M587">
        <f t="shared" si="96"/>
        <v>1.6015219904168987E-2</v>
      </c>
      <c r="N587">
        <f t="shared" si="97"/>
        <v>1.6015219904168987E-2</v>
      </c>
      <c r="O587">
        <f t="shared" si="98"/>
        <v>2.5648726857889048E-4</v>
      </c>
      <c r="P587" s="6">
        <f t="shared" si="99"/>
        <v>3.3704888404573766E-4</v>
      </c>
    </row>
    <row r="588" spans="1:16" x14ac:dyDescent="0.25">
      <c r="A588" s="1">
        <v>41136</v>
      </c>
      <c r="B588">
        <v>47.5</v>
      </c>
      <c r="C588">
        <f t="shared" si="90"/>
        <v>47.631181091370472</v>
      </c>
      <c r="D588">
        <f t="shared" si="91"/>
        <v>0.13118109137047185</v>
      </c>
      <c r="E588">
        <f t="shared" si="92"/>
        <v>0.13118109137047185</v>
      </c>
      <c r="F588">
        <f t="shared" si="93"/>
        <v>1.7208478733148083E-2</v>
      </c>
      <c r="G588" s="6">
        <f t="shared" si="94"/>
        <v>2.7617071867467756E-3</v>
      </c>
      <c r="H588" s="6"/>
      <c r="I588" s="6"/>
      <c r="J588" s="6"/>
      <c r="K588" s="6"/>
      <c r="L588">
        <f t="shared" si="95"/>
        <v>47.503203043980832</v>
      </c>
      <c r="M588">
        <f t="shared" si="96"/>
        <v>3.2030439808323763E-3</v>
      </c>
      <c r="N588">
        <f t="shared" si="97"/>
        <v>3.2030439808323763E-3</v>
      </c>
      <c r="O588">
        <f t="shared" si="98"/>
        <v>1.0259490743146516E-5</v>
      </c>
      <c r="P588" s="6">
        <f t="shared" si="99"/>
        <v>6.7427958023521872E-5</v>
      </c>
    </row>
    <row r="589" spans="1:16" x14ac:dyDescent="0.25">
      <c r="A589" s="1">
        <v>41137</v>
      </c>
      <c r="B589">
        <v>47.5</v>
      </c>
      <c r="C589">
        <f t="shared" si="90"/>
        <v>47.604944873096379</v>
      </c>
      <c r="D589">
        <f t="shared" si="91"/>
        <v>0.1049448730963789</v>
      </c>
      <c r="E589">
        <f t="shared" si="92"/>
        <v>0.1049448730963789</v>
      </c>
      <c r="F589">
        <f t="shared" si="93"/>
        <v>1.1013426389215071E-2</v>
      </c>
      <c r="G589" s="6">
        <f t="shared" si="94"/>
        <v>2.2093657493974504E-3</v>
      </c>
      <c r="H589" s="6"/>
      <c r="I589" s="6"/>
      <c r="J589" s="6"/>
      <c r="K589" s="6"/>
      <c r="L589">
        <f t="shared" si="95"/>
        <v>47.500640608796168</v>
      </c>
      <c r="M589">
        <f t="shared" si="96"/>
        <v>6.4060879616789634E-4</v>
      </c>
      <c r="N589">
        <f t="shared" si="97"/>
        <v>6.4060879616789634E-4</v>
      </c>
      <c r="O589">
        <f t="shared" si="98"/>
        <v>4.1037962972768138E-7</v>
      </c>
      <c r="P589" s="6">
        <f t="shared" si="99"/>
        <v>1.3486319088700215E-5</v>
      </c>
    </row>
    <row r="590" spans="1:16" x14ac:dyDescent="0.25">
      <c r="A590" s="1">
        <v>41138</v>
      </c>
      <c r="B590">
        <v>47.499455930359098</v>
      </c>
      <c r="C590">
        <f t="shared" si="90"/>
        <v>47.583955898477107</v>
      </c>
      <c r="D590">
        <f t="shared" si="91"/>
        <v>8.4499968118009861E-2</v>
      </c>
      <c r="E590">
        <f t="shared" si="92"/>
        <v>8.4499968118009861E-2</v>
      </c>
      <c r="F590">
        <f t="shared" si="93"/>
        <v>7.1402446119446829E-3</v>
      </c>
      <c r="G590" s="6">
        <f t="shared" si="94"/>
        <v>1.7789670736839331E-3</v>
      </c>
      <c r="H590" s="6"/>
      <c r="I590" s="6"/>
      <c r="J590" s="6"/>
      <c r="K590" s="6"/>
      <c r="L590">
        <f t="shared" si="95"/>
        <v>47.500128121759232</v>
      </c>
      <c r="M590">
        <f t="shared" si="96"/>
        <v>6.721914001346363E-4</v>
      </c>
      <c r="N590">
        <f t="shared" si="97"/>
        <v>6.721914001346363E-4</v>
      </c>
      <c r="O590">
        <f t="shared" si="98"/>
        <v>4.5184127841496274E-7</v>
      </c>
      <c r="P590" s="6">
        <f t="shared" si="99"/>
        <v>1.4151359727105948E-5</v>
      </c>
    </row>
    <row r="591" spans="1:16" x14ac:dyDescent="0.25">
      <c r="A591" s="1">
        <v>41139</v>
      </c>
      <c r="B591">
        <v>63.1267880364109</v>
      </c>
      <c r="C591">
        <f t="shared" si="90"/>
        <v>47.567055904853511</v>
      </c>
      <c r="D591">
        <f t="shared" si="91"/>
        <v>-15.559732131557389</v>
      </c>
      <c r="E591">
        <f t="shared" si="92"/>
        <v>15.559732131557389</v>
      </c>
      <c r="F591">
        <f t="shared" si="93"/>
        <v>242.10526400581946</v>
      </c>
      <c r="G591" s="6">
        <f t="shared" si="94"/>
        <v>0.24648382430898735</v>
      </c>
      <c r="H591" s="6"/>
      <c r="I591" s="6"/>
      <c r="J591" s="6"/>
      <c r="K591" s="6"/>
      <c r="L591">
        <f t="shared" si="95"/>
        <v>47.499590368639126</v>
      </c>
      <c r="M591">
        <f t="shared" si="96"/>
        <v>-15.627197667771775</v>
      </c>
      <c r="N591">
        <f t="shared" si="97"/>
        <v>15.627197667771775</v>
      </c>
      <c r="O591">
        <f t="shared" si="98"/>
        <v>244.20930694761159</v>
      </c>
      <c r="P591" s="6">
        <f t="shared" si="99"/>
        <v>0.3289964723167253</v>
      </c>
    </row>
    <row r="592" spans="1:16" x14ac:dyDescent="0.25">
      <c r="A592" s="1">
        <v>41140</v>
      </c>
      <c r="B592">
        <v>83.469180327868898</v>
      </c>
      <c r="C592">
        <f t="shared" si="90"/>
        <v>50.679002331164995</v>
      </c>
      <c r="D592">
        <f t="shared" si="91"/>
        <v>-32.790177996703903</v>
      </c>
      <c r="E592">
        <f t="shared" si="92"/>
        <v>32.790177996703903</v>
      </c>
      <c r="F592">
        <f t="shared" si="93"/>
        <v>1075.1957730555248</v>
      </c>
      <c r="G592" s="6">
        <f t="shared" si="94"/>
        <v>0.39284173952473611</v>
      </c>
      <c r="H592" s="6"/>
      <c r="I592" s="6"/>
      <c r="J592" s="6"/>
      <c r="K592" s="6"/>
      <c r="L592">
        <f t="shared" si="95"/>
        <v>60.001348502856551</v>
      </c>
      <c r="M592">
        <f t="shared" si="96"/>
        <v>-23.467831825012347</v>
      </c>
      <c r="N592">
        <f t="shared" si="97"/>
        <v>23.467831825012347</v>
      </c>
      <c r="O592">
        <f t="shared" si="98"/>
        <v>550.73913056706238</v>
      </c>
      <c r="P592" s="6">
        <f t="shared" si="99"/>
        <v>0.39112173993714638</v>
      </c>
    </row>
    <row r="593" spans="1:16" x14ac:dyDescent="0.25">
      <c r="A593" s="1">
        <v>41141</v>
      </c>
      <c r="B593">
        <v>85.938275340393304</v>
      </c>
      <c r="C593">
        <f t="shared" si="90"/>
        <v>57.237037930505778</v>
      </c>
      <c r="D593">
        <f t="shared" si="91"/>
        <v>-28.701237409887526</v>
      </c>
      <c r="E593">
        <f t="shared" si="92"/>
        <v>28.701237409887526</v>
      </c>
      <c r="F593">
        <f t="shared" si="93"/>
        <v>823.76102885872717</v>
      </c>
      <c r="G593" s="6">
        <f t="shared" si="94"/>
        <v>0.3339750221447273</v>
      </c>
      <c r="H593" s="6"/>
      <c r="I593" s="6"/>
      <c r="J593" s="6"/>
      <c r="K593" s="6"/>
      <c r="L593">
        <f t="shared" si="95"/>
        <v>78.77561396286643</v>
      </c>
      <c r="M593">
        <f t="shared" si="96"/>
        <v>-7.1626613775268737</v>
      </c>
      <c r="N593">
        <f t="shared" si="97"/>
        <v>7.1626613775268737</v>
      </c>
      <c r="O593">
        <f t="shared" si="98"/>
        <v>51.303718009115173</v>
      </c>
      <c r="P593" s="6">
        <f t="shared" si="99"/>
        <v>9.0924856274725296E-2</v>
      </c>
    </row>
    <row r="594" spans="1:16" x14ac:dyDescent="0.25">
      <c r="A594" s="1">
        <v>41142</v>
      </c>
      <c r="B594">
        <v>81.415857605178005</v>
      </c>
      <c r="C594">
        <f t="shared" si="90"/>
        <v>62.97728541248329</v>
      </c>
      <c r="D594">
        <f t="shared" si="91"/>
        <v>-18.438572192694714</v>
      </c>
      <c r="E594">
        <f t="shared" si="92"/>
        <v>18.438572192694714</v>
      </c>
      <c r="F594">
        <f t="shared" si="93"/>
        <v>339.98094450521478</v>
      </c>
      <c r="G594" s="6">
        <f t="shared" si="94"/>
        <v>0.22647396631392888</v>
      </c>
      <c r="H594" s="6"/>
      <c r="I594" s="6"/>
      <c r="J594" s="6"/>
      <c r="K594" s="6"/>
      <c r="L594">
        <f t="shared" si="95"/>
        <v>84.505743064887938</v>
      </c>
      <c r="M594">
        <f t="shared" si="96"/>
        <v>3.089885459709933</v>
      </c>
      <c r="N594">
        <f t="shared" si="97"/>
        <v>3.089885459709933</v>
      </c>
      <c r="O594">
        <f t="shared" si="98"/>
        <v>9.5473921541268645</v>
      </c>
      <c r="P594" s="6">
        <f t="shared" si="99"/>
        <v>3.6564206734888506E-2</v>
      </c>
    </row>
    <row r="595" spans="1:16" x14ac:dyDescent="0.25">
      <c r="A595" s="1">
        <v>41143</v>
      </c>
      <c r="B595">
        <v>85.1886326194399</v>
      </c>
      <c r="C595">
        <f t="shared" si="90"/>
        <v>66.66499985102223</v>
      </c>
      <c r="D595">
        <f t="shared" si="91"/>
        <v>-18.52363276841767</v>
      </c>
      <c r="E595">
        <f t="shared" si="92"/>
        <v>18.52363276841767</v>
      </c>
      <c r="F595">
        <f t="shared" si="93"/>
        <v>343.12497093919688</v>
      </c>
      <c r="G595" s="6">
        <f t="shared" si="94"/>
        <v>0.21744254132083121</v>
      </c>
      <c r="H595" s="6"/>
      <c r="I595" s="6"/>
      <c r="J595" s="6"/>
      <c r="K595" s="6"/>
      <c r="L595">
        <f t="shared" si="95"/>
        <v>82.03383469712</v>
      </c>
      <c r="M595">
        <f t="shared" si="96"/>
        <v>-3.1547979223199007</v>
      </c>
      <c r="N595">
        <f t="shared" si="97"/>
        <v>3.1547979223199007</v>
      </c>
      <c r="O595">
        <f t="shared" si="98"/>
        <v>9.9527499306739617</v>
      </c>
      <c r="P595" s="6">
        <f t="shared" si="99"/>
        <v>3.8457277219428314E-2</v>
      </c>
    </row>
    <row r="596" spans="1:16" x14ac:dyDescent="0.25">
      <c r="A596" s="1">
        <v>41144</v>
      </c>
      <c r="B596">
        <v>87.2920912178554</v>
      </c>
      <c r="C596">
        <f t="shared" si="90"/>
        <v>70.369726404705773</v>
      </c>
      <c r="D596">
        <f t="shared" si="91"/>
        <v>-16.922364813149628</v>
      </c>
      <c r="E596">
        <f t="shared" si="92"/>
        <v>16.922364813149628</v>
      </c>
      <c r="F596">
        <f t="shared" si="93"/>
        <v>286.36643086932463</v>
      </c>
      <c r="G596" s="6">
        <f t="shared" si="94"/>
        <v>0.19385908364729607</v>
      </c>
      <c r="H596" s="6"/>
      <c r="I596" s="6"/>
      <c r="J596" s="6"/>
      <c r="K596" s="6"/>
      <c r="L596">
        <f t="shared" si="95"/>
        <v>84.55767303497592</v>
      </c>
      <c r="M596">
        <f t="shared" si="96"/>
        <v>-2.7344181828794802</v>
      </c>
      <c r="N596">
        <f t="shared" si="97"/>
        <v>2.7344181828794802</v>
      </c>
      <c r="O596">
        <f t="shared" si="98"/>
        <v>7.4770427988619188</v>
      </c>
      <c r="P596" s="6">
        <f t="shared" si="99"/>
        <v>3.2337907190852236E-2</v>
      </c>
    </row>
    <row r="597" spans="1:16" x14ac:dyDescent="0.25">
      <c r="A597" s="1">
        <v>41145</v>
      </c>
      <c r="B597">
        <v>86.770996348461097</v>
      </c>
      <c r="C597">
        <f t="shared" si="90"/>
        <v>73.754199367335701</v>
      </c>
      <c r="D597">
        <f t="shared" si="91"/>
        <v>-13.016796981125395</v>
      </c>
      <c r="E597">
        <f t="shared" si="92"/>
        <v>13.016796981125395</v>
      </c>
      <c r="F597">
        <f t="shared" si="93"/>
        <v>169.43700364783521</v>
      </c>
      <c r="G597" s="6">
        <f t="shared" si="94"/>
        <v>0.15001322479750748</v>
      </c>
      <c r="H597" s="6"/>
      <c r="I597" s="6"/>
      <c r="J597" s="6"/>
      <c r="K597" s="6"/>
      <c r="L597">
        <f t="shared" si="95"/>
        <v>86.745207581279516</v>
      </c>
      <c r="M597">
        <f t="shared" si="96"/>
        <v>-2.5788767181580852E-2</v>
      </c>
      <c r="N597">
        <f t="shared" si="97"/>
        <v>2.5788767181580852E-2</v>
      </c>
      <c r="O597">
        <f t="shared" si="98"/>
        <v>6.6506051274578158E-4</v>
      </c>
      <c r="P597" s="6">
        <f t="shared" si="99"/>
        <v>2.972932787948775E-4</v>
      </c>
    </row>
    <row r="598" spans="1:16" x14ac:dyDescent="0.25">
      <c r="A598" s="1">
        <v>41146</v>
      </c>
      <c r="B598">
        <v>87.694892473118301</v>
      </c>
      <c r="C598">
        <f t="shared" si="90"/>
        <v>76.357558763560789</v>
      </c>
      <c r="D598">
        <f t="shared" si="91"/>
        <v>-11.337333709557512</v>
      </c>
      <c r="E598">
        <f t="shared" si="92"/>
        <v>11.337333709557512</v>
      </c>
      <c r="F598">
        <f t="shared" si="93"/>
        <v>128.53513564186912</v>
      </c>
      <c r="G598" s="6">
        <f t="shared" si="94"/>
        <v>0.12928157375907406</v>
      </c>
      <c r="H598" s="6"/>
      <c r="I598" s="6"/>
      <c r="J598" s="6"/>
      <c r="K598" s="6"/>
      <c r="L598">
        <f t="shared" si="95"/>
        <v>86.765838595024789</v>
      </c>
      <c r="M598">
        <f t="shared" si="96"/>
        <v>-0.92905387809351225</v>
      </c>
      <c r="N598">
        <f t="shared" si="97"/>
        <v>0.92905387809351225</v>
      </c>
      <c r="O598">
        <f t="shared" si="98"/>
        <v>0.86314110840059477</v>
      </c>
      <c r="P598" s="6">
        <f t="shared" si="99"/>
        <v>1.0707599824279055E-2</v>
      </c>
    </row>
    <row r="599" spans="1:16" x14ac:dyDescent="0.25">
      <c r="A599" s="1">
        <v>41147</v>
      </c>
      <c r="B599">
        <v>85.502994011976</v>
      </c>
      <c r="C599">
        <f t="shared" si="90"/>
        <v>78.625025505472294</v>
      </c>
      <c r="D599">
        <f t="shared" si="91"/>
        <v>-6.8779685065037057</v>
      </c>
      <c r="E599">
        <f t="shared" si="92"/>
        <v>6.8779685065037057</v>
      </c>
      <c r="F599">
        <f t="shared" si="93"/>
        <v>47.306450776456813</v>
      </c>
      <c r="G599" s="6">
        <f t="shared" si="94"/>
        <v>8.0441259232867809E-2</v>
      </c>
      <c r="H599" s="6"/>
      <c r="I599" s="6"/>
      <c r="J599" s="6"/>
      <c r="K599" s="6"/>
      <c r="L599">
        <f t="shared" si="95"/>
        <v>87.509081697499596</v>
      </c>
      <c r="M599">
        <f t="shared" si="96"/>
        <v>2.0060876855235961</v>
      </c>
      <c r="N599">
        <f t="shared" si="97"/>
        <v>2.0060876855235961</v>
      </c>
      <c r="O599">
        <f t="shared" si="98"/>
        <v>4.0243878020094188</v>
      </c>
      <c r="P599" s="6">
        <f t="shared" si="99"/>
        <v>2.2924337070045112E-2</v>
      </c>
    </row>
    <row r="600" spans="1:16" x14ac:dyDescent="0.25">
      <c r="A600" s="1">
        <v>41148</v>
      </c>
      <c r="B600">
        <v>88.003610108303207</v>
      </c>
      <c r="C600">
        <f t="shared" si="90"/>
        <v>80.000619206773038</v>
      </c>
      <c r="D600">
        <f t="shared" si="91"/>
        <v>-8.0029909015301683</v>
      </c>
      <c r="E600">
        <f t="shared" si="92"/>
        <v>8.0029909015301683</v>
      </c>
      <c r="F600">
        <f t="shared" si="93"/>
        <v>64.04786336997465</v>
      </c>
      <c r="G600" s="6">
        <f t="shared" si="94"/>
        <v>9.0939347734497994E-2</v>
      </c>
      <c r="H600" s="6"/>
      <c r="I600" s="6"/>
      <c r="J600" s="6"/>
      <c r="K600" s="6"/>
      <c r="L600">
        <f t="shared" si="95"/>
        <v>85.904211549080728</v>
      </c>
      <c r="M600">
        <f t="shared" si="96"/>
        <v>-2.0993985592224789</v>
      </c>
      <c r="N600">
        <f t="shared" si="97"/>
        <v>2.0993985592224789</v>
      </c>
      <c r="O600">
        <f t="shared" si="98"/>
        <v>4.4074743104654202</v>
      </c>
      <c r="P600" s="6">
        <f t="shared" si="99"/>
        <v>2.4438831593524415E-2</v>
      </c>
    </row>
    <row r="601" spans="1:16" x14ac:dyDescent="0.25">
      <c r="A601" s="1">
        <v>41149</v>
      </c>
      <c r="B601">
        <v>88.108701401745606</v>
      </c>
      <c r="C601">
        <f t="shared" si="90"/>
        <v>81.601217387079075</v>
      </c>
      <c r="D601">
        <f t="shared" si="91"/>
        <v>-6.5074840146665309</v>
      </c>
      <c r="E601">
        <f t="shared" si="92"/>
        <v>6.5074840146665309</v>
      </c>
      <c r="F601">
        <f t="shared" si="93"/>
        <v>42.347348201140434</v>
      </c>
      <c r="G601" s="6">
        <f t="shared" si="94"/>
        <v>7.385745007175426E-2</v>
      </c>
      <c r="H601" s="6"/>
      <c r="I601" s="6"/>
      <c r="J601" s="6"/>
      <c r="K601" s="6"/>
      <c r="L601">
        <f t="shared" si="95"/>
        <v>87.583730396458705</v>
      </c>
      <c r="M601">
        <f t="shared" si="96"/>
        <v>-0.52497100528690055</v>
      </c>
      <c r="N601">
        <f t="shared" si="97"/>
        <v>0.52497100528690055</v>
      </c>
      <c r="O601">
        <f t="shared" si="98"/>
        <v>0.27559455639193897</v>
      </c>
      <c r="P601" s="6">
        <f t="shared" si="99"/>
        <v>5.9939329246488319E-3</v>
      </c>
    </row>
    <row r="602" spans="1:16" x14ac:dyDescent="0.25">
      <c r="A602" s="1">
        <v>41150</v>
      </c>
      <c r="B602">
        <v>86.496022461394503</v>
      </c>
      <c r="C602">
        <f t="shared" si="90"/>
        <v>82.902714190012375</v>
      </c>
      <c r="D602">
        <f t="shared" si="91"/>
        <v>-3.5933082713821278</v>
      </c>
      <c r="E602">
        <f t="shared" si="92"/>
        <v>3.5933082713821278</v>
      </c>
      <c r="F602">
        <f t="shared" si="93"/>
        <v>12.911864333183216</v>
      </c>
      <c r="G602" s="6">
        <f t="shared" si="94"/>
        <v>4.1543046363616519E-2</v>
      </c>
      <c r="H602" s="6"/>
      <c r="I602" s="6"/>
      <c r="J602" s="6"/>
      <c r="K602" s="6"/>
      <c r="L602">
        <f t="shared" si="95"/>
        <v>88.00370720068824</v>
      </c>
      <c r="M602">
        <f t="shared" si="96"/>
        <v>1.5076847392937367</v>
      </c>
      <c r="N602">
        <f t="shared" si="97"/>
        <v>1.5076847392937367</v>
      </c>
      <c r="O602">
        <f t="shared" si="98"/>
        <v>2.2731132730992227</v>
      </c>
      <c r="P602" s="6">
        <f t="shared" si="99"/>
        <v>1.7132059401265151E-2</v>
      </c>
    </row>
    <row r="603" spans="1:16" x14ac:dyDescent="0.25">
      <c r="A603" s="1">
        <v>41151</v>
      </c>
      <c r="B603">
        <v>88.855737704917999</v>
      </c>
      <c r="C603">
        <f t="shared" si="90"/>
        <v>83.621375844288806</v>
      </c>
      <c r="D603">
        <f t="shared" si="91"/>
        <v>-5.2343618606291926</v>
      </c>
      <c r="E603">
        <f t="shared" si="92"/>
        <v>5.2343618606291926</v>
      </c>
      <c r="F603">
        <f t="shared" si="93"/>
        <v>27.398544088009505</v>
      </c>
      <c r="G603" s="6">
        <f t="shared" si="94"/>
        <v>5.8908540920700504E-2</v>
      </c>
      <c r="H603" s="6"/>
      <c r="I603" s="6"/>
      <c r="J603" s="6"/>
      <c r="K603" s="6"/>
      <c r="L603">
        <f t="shared" si="95"/>
        <v>86.797559409253253</v>
      </c>
      <c r="M603">
        <f t="shared" si="96"/>
        <v>-2.0581782956647459</v>
      </c>
      <c r="N603">
        <f t="shared" si="97"/>
        <v>2.0581782956647459</v>
      </c>
      <c r="O603">
        <f t="shared" si="98"/>
        <v>4.2360978967454379</v>
      </c>
      <c r="P603" s="6">
        <f t="shared" si="99"/>
        <v>2.371239824797803E-2</v>
      </c>
    </row>
    <row r="604" spans="1:16" x14ac:dyDescent="0.25">
      <c r="A604" s="1">
        <v>41152</v>
      </c>
      <c r="B604">
        <v>82.502766798419003</v>
      </c>
      <c r="C604">
        <f t="shared" si="90"/>
        <v>84.668248216414653</v>
      </c>
      <c r="D604">
        <f t="shared" si="91"/>
        <v>2.1654814179956503</v>
      </c>
      <c r="E604">
        <f t="shared" si="92"/>
        <v>2.1654814179956503</v>
      </c>
      <c r="F604">
        <f t="shared" si="93"/>
        <v>4.6893097716844521</v>
      </c>
      <c r="G604" s="6">
        <f t="shared" si="94"/>
        <v>2.6247379355005429E-2</v>
      </c>
      <c r="H604" s="6"/>
      <c r="I604" s="6"/>
      <c r="J604" s="6"/>
      <c r="K604" s="6"/>
      <c r="L604">
        <f t="shared" si="95"/>
        <v>88.444102045785058</v>
      </c>
      <c r="M604">
        <f t="shared" si="96"/>
        <v>5.9413352473660552</v>
      </c>
      <c r="N604">
        <f t="shared" si="97"/>
        <v>5.9413352473660552</v>
      </c>
      <c r="O604">
        <f t="shared" si="98"/>
        <v>35.299464521594267</v>
      </c>
      <c r="P604" s="6">
        <f t="shared" si="99"/>
        <v>6.7176161099927176E-2</v>
      </c>
    </row>
    <row r="605" spans="1:16" x14ac:dyDescent="0.25">
      <c r="A605" s="1">
        <v>41153</v>
      </c>
      <c r="B605">
        <v>87.169435215946805</v>
      </c>
      <c r="C605">
        <f t="shared" si="90"/>
        <v>84.235151932815526</v>
      </c>
      <c r="D605">
        <f t="shared" si="91"/>
        <v>-2.9342832831312791</v>
      </c>
      <c r="E605">
        <f t="shared" si="92"/>
        <v>2.9342832831312791</v>
      </c>
      <c r="F605">
        <f t="shared" si="93"/>
        <v>8.6100183856636772</v>
      </c>
      <c r="G605" s="6">
        <f t="shared" si="94"/>
        <v>3.3661836581390173E-2</v>
      </c>
      <c r="H605" s="6"/>
      <c r="I605" s="6"/>
      <c r="J605" s="6"/>
      <c r="K605" s="6"/>
      <c r="L605">
        <f t="shared" si="95"/>
        <v>83.691033847892228</v>
      </c>
      <c r="M605">
        <f t="shared" si="96"/>
        <v>-3.4784013680545769</v>
      </c>
      <c r="N605">
        <f t="shared" si="97"/>
        <v>3.4784013680545769</v>
      </c>
      <c r="O605">
        <f t="shared" si="98"/>
        <v>12.099276077283951</v>
      </c>
      <c r="P605" s="6">
        <f t="shared" si="99"/>
        <v>4.1562413655643719E-2</v>
      </c>
    </row>
    <row r="606" spans="1:16" x14ac:dyDescent="0.25">
      <c r="A606" s="1">
        <v>41154</v>
      </c>
      <c r="B606">
        <v>90.2235885969816</v>
      </c>
      <c r="C606">
        <f t="shared" si="90"/>
        <v>84.822008589441779</v>
      </c>
      <c r="D606">
        <f t="shared" si="91"/>
        <v>-5.4015800075398204</v>
      </c>
      <c r="E606">
        <f t="shared" si="92"/>
        <v>5.4015800075398204</v>
      </c>
      <c r="F606">
        <f t="shared" si="93"/>
        <v>29.177066577853886</v>
      </c>
      <c r="G606" s="6">
        <f t="shared" si="94"/>
        <v>5.9868822461363817E-2</v>
      </c>
      <c r="H606" s="6"/>
      <c r="I606" s="6"/>
      <c r="J606" s="6"/>
      <c r="K606" s="6"/>
      <c r="L606">
        <f t="shared" si="95"/>
        <v>86.473754942335887</v>
      </c>
      <c r="M606">
        <f t="shared" si="96"/>
        <v>-3.7498336546457125</v>
      </c>
      <c r="N606">
        <f t="shared" si="97"/>
        <v>3.7498336546457125</v>
      </c>
      <c r="O606">
        <f t="shared" si="98"/>
        <v>14.061252437513621</v>
      </c>
      <c r="P606" s="6">
        <f t="shared" si="99"/>
        <v>4.3363835156068446E-2</v>
      </c>
    </row>
    <row r="607" spans="1:16" x14ac:dyDescent="0.25">
      <c r="A607" s="1">
        <v>41155</v>
      </c>
      <c r="B607">
        <v>89.55</v>
      </c>
      <c r="C607">
        <f t="shared" si="90"/>
        <v>85.902324590949746</v>
      </c>
      <c r="D607">
        <f t="shared" si="91"/>
        <v>-3.647675409050251</v>
      </c>
      <c r="E607">
        <f t="shared" si="92"/>
        <v>3.647675409050251</v>
      </c>
      <c r="F607">
        <f t="shared" si="93"/>
        <v>13.305535889789915</v>
      </c>
      <c r="G607" s="6">
        <f t="shared" si="94"/>
        <v>4.0733393735904538E-2</v>
      </c>
      <c r="H607" s="6"/>
      <c r="I607" s="6"/>
      <c r="J607" s="6"/>
      <c r="K607" s="6"/>
      <c r="L607">
        <f t="shared" si="95"/>
        <v>89.473621866052468</v>
      </c>
      <c r="M607">
        <f t="shared" si="96"/>
        <v>-7.6378133947528681E-2</v>
      </c>
      <c r="N607">
        <f t="shared" si="97"/>
        <v>7.6378133947528681E-2</v>
      </c>
      <c r="O607">
        <f t="shared" si="98"/>
        <v>5.8336193453066331E-3</v>
      </c>
      <c r="P607" s="6">
        <f t="shared" si="99"/>
        <v>8.5363856245666977E-4</v>
      </c>
    </row>
    <row r="608" spans="1:16" x14ac:dyDescent="0.25">
      <c r="A608" s="1">
        <v>41156</v>
      </c>
      <c r="B608">
        <v>86.840949554896099</v>
      </c>
      <c r="C608">
        <f t="shared" si="90"/>
        <v>86.631859672759802</v>
      </c>
      <c r="D608">
        <f t="shared" si="91"/>
        <v>-0.20908988213629698</v>
      </c>
      <c r="E608">
        <f t="shared" si="92"/>
        <v>0.20908988213629698</v>
      </c>
      <c r="F608">
        <f t="shared" si="93"/>
        <v>4.3718578811770561E-2</v>
      </c>
      <c r="G608" s="6">
        <f t="shared" si="94"/>
        <v>2.4077337155799039E-3</v>
      </c>
      <c r="H608" s="6"/>
      <c r="I608" s="6"/>
      <c r="J608" s="6"/>
      <c r="K608" s="6"/>
      <c r="L608">
        <f t="shared" si="95"/>
        <v>89.534724373210494</v>
      </c>
      <c r="M608">
        <f t="shared" si="96"/>
        <v>2.6937748183143952</v>
      </c>
      <c r="N608">
        <f t="shared" si="97"/>
        <v>2.6937748183143952</v>
      </c>
      <c r="O608">
        <f t="shared" si="98"/>
        <v>7.2564227717847531</v>
      </c>
      <c r="P608" s="6">
        <f t="shared" si="99"/>
        <v>3.0086369698150255E-2</v>
      </c>
    </row>
    <row r="609" spans="1:16" x14ac:dyDescent="0.25">
      <c r="A609" s="1">
        <v>41157</v>
      </c>
      <c r="B609">
        <v>86.472116946399595</v>
      </c>
      <c r="C609">
        <f t="shared" si="90"/>
        <v>86.67367764918707</v>
      </c>
      <c r="D609">
        <f t="shared" si="91"/>
        <v>0.20156070278747507</v>
      </c>
      <c r="E609">
        <f t="shared" si="92"/>
        <v>0.20156070278747507</v>
      </c>
      <c r="F609">
        <f t="shared" si="93"/>
        <v>4.0626716908180857E-2</v>
      </c>
      <c r="G609" s="6">
        <f t="shared" si="94"/>
        <v>2.3309329053712658E-3</v>
      </c>
      <c r="H609" s="6"/>
      <c r="I609" s="6"/>
      <c r="J609" s="6"/>
      <c r="K609" s="6"/>
      <c r="L609">
        <f t="shared" si="95"/>
        <v>87.379704518558981</v>
      </c>
      <c r="M609">
        <f t="shared" si="96"/>
        <v>0.90758757215938601</v>
      </c>
      <c r="N609">
        <f t="shared" si="97"/>
        <v>0.90758757215938601</v>
      </c>
      <c r="O609">
        <f t="shared" si="98"/>
        <v>0.82371520113816876</v>
      </c>
      <c r="P609" s="6">
        <f t="shared" si="99"/>
        <v>1.0386709100928801E-2</v>
      </c>
    </row>
    <row r="610" spans="1:16" x14ac:dyDescent="0.25">
      <c r="A610" s="1">
        <v>41158</v>
      </c>
      <c r="B610">
        <v>89.308788598574793</v>
      </c>
      <c r="C610">
        <f t="shared" si="90"/>
        <v>86.633365508629566</v>
      </c>
      <c r="D610">
        <f t="shared" si="91"/>
        <v>-2.6754230899452267</v>
      </c>
      <c r="E610">
        <f t="shared" si="92"/>
        <v>2.6754230899452267</v>
      </c>
      <c r="F610">
        <f t="shared" si="93"/>
        <v>7.157888710212065</v>
      </c>
      <c r="G610" s="6">
        <f t="shared" si="94"/>
        <v>2.995699675169395E-2</v>
      </c>
      <c r="H610" s="6"/>
      <c r="I610" s="6"/>
      <c r="J610" s="6"/>
      <c r="K610" s="6"/>
      <c r="L610">
        <f t="shared" si="95"/>
        <v>86.653634460831483</v>
      </c>
      <c r="M610">
        <f t="shared" si="96"/>
        <v>-2.6551541377433097</v>
      </c>
      <c r="N610">
        <f t="shared" si="97"/>
        <v>2.6551541377433097</v>
      </c>
      <c r="O610">
        <f t="shared" si="98"/>
        <v>7.0498434951754181</v>
      </c>
      <c r="P610" s="6">
        <f t="shared" si="99"/>
        <v>3.0641001433626795E-2</v>
      </c>
    </row>
    <row r="611" spans="1:16" x14ac:dyDescent="0.25">
      <c r="A611" s="1">
        <v>41159</v>
      </c>
      <c r="B611">
        <v>89.497267759562803</v>
      </c>
      <c r="C611">
        <f t="shared" si="90"/>
        <v>87.168450126618609</v>
      </c>
      <c r="D611">
        <f t="shared" si="91"/>
        <v>-2.3288176329441939</v>
      </c>
      <c r="E611">
        <f t="shared" si="92"/>
        <v>2.3288176329441939</v>
      </c>
      <c r="F611">
        <f t="shared" si="93"/>
        <v>5.4233915675117981</v>
      </c>
      <c r="G611" s="6">
        <f t="shared" si="94"/>
        <v>2.602110311569103E-2</v>
      </c>
      <c r="H611" s="6"/>
      <c r="I611" s="6"/>
      <c r="J611" s="6"/>
      <c r="K611" s="6"/>
      <c r="L611">
        <f t="shared" si="95"/>
        <v>88.777757771026131</v>
      </c>
      <c r="M611">
        <f t="shared" si="96"/>
        <v>-0.71950998853667159</v>
      </c>
      <c r="N611">
        <f t="shared" si="97"/>
        <v>0.71950998853667159</v>
      </c>
      <c r="O611">
        <f t="shared" si="98"/>
        <v>0.51769462360404128</v>
      </c>
      <c r="P611" s="6">
        <f t="shared" si="99"/>
        <v>8.1046199701553367E-3</v>
      </c>
    </row>
    <row r="612" spans="1:16" x14ac:dyDescent="0.25">
      <c r="A612" s="1">
        <v>41160</v>
      </c>
      <c r="B612">
        <v>87.967032967033006</v>
      </c>
      <c r="C612">
        <f t="shared" si="90"/>
        <v>87.634213653207453</v>
      </c>
      <c r="D612">
        <f t="shared" si="91"/>
        <v>-0.33281931382555285</v>
      </c>
      <c r="E612">
        <f t="shared" si="92"/>
        <v>0.33281931382555285</v>
      </c>
      <c r="F612">
        <f t="shared" si="93"/>
        <v>0.11076869565531183</v>
      </c>
      <c r="G612" s="6">
        <f t="shared" si="94"/>
        <v>3.7834550353685568E-3</v>
      </c>
      <c r="H612" s="6"/>
      <c r="I612" s="6"/>
      <c r="J612" s="6"/>
      <c r="K612" s="6"/>
      <c r="L612">
        <f t="shared" si="95"/>
        <v>89.353365761855471</v>
      </c>
      <c r="M612">
        <f t="shared" si="96"/>
        <v>1.3863327948224651</v>
      </c>
      <c r="N612">
        <f t="shared" si="97"/>
        <v>1.3863327948224651</v>
      </c>
      <c r="O612">
        <f t="shared" si="98"/>
        <v>1.921918618000267</v>
      </c>
      <c r="P612" s="6">
        <f t="shared" si="99"/>
        <v>1.5515171510352707E-2</v>
      </c>
    </row>
    <row r="613" spans="1:16" x14ac:dyDescent="0.25">
      <c r="A613" s="1">
        <v>41161</v>
      </c>
      <c r="B613">
        <v>89.394780447390204</v>
      </c>
      <c r="C613">
        <f t="shared" si="90"/>
        <v>87.700777515972561</v>
      </c>
      <c r="D613">
        <f t="shared" si="91"/>
        <v>-1.6940029314176428</v>
      </c>
      <c r="E613">
        <f t="shared" si="92"/>
        <v>1.6940029314176428</v>
      </c>
      <c r="F613">
        <f t="shared" si="93"/>
        <v>2.8696459316515672</v>
      </c>
      <c r="G613" s="6">
        <f t="shared" si="94"/>
        <v>1.8949685014491218E-2</v>
      </c>
      <c r="H613" s="6"/>
      <c r="I613" s="6"/>
      <c r="J613" s="6"/>
      <c r="K613" s="6"/>
      <c r="L613">
        <f t="shared" si="95"/>
        <v>88.244299525997505</v>
      </c>
      <c r="M613">
        <f t="shared" si="96"/>
        <v>-1.150480921392699</v>
      </c>
      <c r="N613">
        <f t="shared" si="97"/>
        <v>1.150480921392699</v>
      </c>
      <c r="O613">
        <f t="shared" si="98"/>
        <v>1.3236063504885935</v>
      </c>
      <c r="P613" s="6">
        <f t="shared" si="99"/>
        <v>1.3037453156435988E-2</v>
      </c>
    </row>
    <row r="614" spans="1:16" x14ac:dyDescent="0.25">
      <c r="A614" s="1">
        <v>41162</v>
      </c>
      <c r="B614">
        <v>84.273817034700301</v>
      </c>
      <c r="C614">
        <f t="shared" si="90"/>
        <v>88.039578102256087</v>
      </c>
      <c r="D614">
        <f t="shared" si="91"/>
        <v>3.7657610675557862</v>
      </c>
      <c r="E614">
        <f t="shared" si="92"/>
        <v>3.7657610675557862</v>
      </c>
      <c r="F614">
        <f t="shared" si="93"/>
        <v>14.180956417918894</v>
      </c>
      <c r="G614" s="6">
        <f t="shared" si="94"/>
        <v>4.4684828574991557E-2</v>
      </c>
      <c r="H614" s="6"/>
      <c r="I614" s="6"/>
      <c r="J614" s="6"/>
      <c r="K614" s="6"/>
      <c r="L614">
        <f t="shared" si="95"/>
        <v>89.164684263111667</v>
      </c>
      <c r="M614">
        <f t="shared" si="96"/>
        <v>4.8908672284113663</v>
      </c>
      <c r="N614">
        <f t="shared" si="97"/>
        <v>4.8908672284113663</v>
      </c>
      <c r="O614">
        <f t="shared" si="98"/>
        <v>23.920582245948282</v>
      </c>
      <c r="P614" s="6">
        <f t="shared" si="99"/>
        <v>5.4852066923482254E-2</v>
      </c>
    </row>
    <row r="615" spans="1:16" x14ac:dyDescent="0.25">
      <c r="A615" s="1">
        <v>41163</v>
      </c>
      <c r="B615">
        <v>54.544068919814499</v>
      </c>
      <c r="C615">
        <f t="shared" si="90"/>
        <v>87.286425888744944</v>
      </c>
      <c r="D615">
        <f t="shared" si="91"/>
        <v>32.742356968930444</v>
      </c>
      <c r="E615">
        <f t="shared" si="92"/>
        <v>32.742356968930444</v>
      </c>
      <c r="F615">
        <f t="shared" si="93"/>
        <v>1072.0619398808681</v>
      </c>
      <c r="G615" s="6">
        <f t="shared" si="94"/>
        <v>0.60029179372490793</v>
      </c>
      <c r="H615" s="6"/>
      <c r="I615" s="6"/>
      <c r="J615" s="6"/>
      <c r="K615" s="6"/>
      <c r="L615">
        <f t="shared" si="95"/>
        <v>85.251990480382588</v>
      </c>
      <c r="M615">
        <f t="shared" si="96"/>
        <v>30.707921560568089</v>
      </c>
      <c r="N615">
        <f t="shared" si="97"/>
        <v>30.707921560568089</v>
      </c>
      <c r="O615">
        <f t="shared" si="98"/>
        <v>942.97644657000251</v>
      </c>
      <c r="P615" s="6">
        <f t="shared" si="99"/>
        <v>0.36020181332463219</v>
      </c>
    </row>
    <row r="616" spans="1:16" x14ac:dyDescent="0.25">
      <c r="A616" s="1">
        <v>41164</v>
      </c>
      <c r="B616">
        <v>50.499863126197603</v>
      </c>
      <c r="C616">
        <f t="shared" si="90"/>
        <v>80.737954494958856</v>
      </c>
      <c r="D616">
        <f t="shared" si="91"/>
        <v>30.238091368761253</v>
      </c>
      <c r="E616">
        <f t="shared" si="92"/>
        <v>30.238091368761253</v>
      </c>
      <c r="F616">
        <f t="shared" si="93"/>
        <v>914.34216962555377</v>
      </c>
      <c r="G616" s="6">
        <f t="shared" si="94"/>
        <v>0.59877570941523528</v>
      </c>
      <c r="H616" s="6"/>
      <c r="I616" s="6"/>
      <c r="J616" s="6"/>
      <c r="K616" s="6"/>
      <c r="L616">
        <f t="shared" si="95"/>
        <v>60.685653231928114</v>
      </c>
      <c r="M616">
        <f t="shared" si="96"/>
        <v>10.185790105730511</v>
      </c>
      <c r="N616">
        <f t="shared" si="97"/>
        <v>10.185790105730511</v>
      </c>
      <c r="O616">
        <f t="shared" si="98"/>
        <v>103.75032007799759</v>
      </c>
      <c r="P616" s="6">
        <f t="shared" si="99"/>
        <v>0.16784510940011657</v>
      </c>
    </row>
    <row r="617" spans="1:16" x14ac:dyDescent="0.25">
      <c r="A617" s="1">
        <v>41165</v>
      </c>
      <c r="B617">
        <v>49.5</v>
      </c>
      <c r="C617">
        <f t="shared" si="90"/>
        <v>74.690336221206607</v>
      </c>
      <c r="D617">
        <f t="shared" si="91"/>
        <v>25.190336221206607</v>
      </c>
      <c r="E617">
        <f t="shared" si="92"/>
        <v>25.190336221206607</v>
      </c>
      <c r="F617">
        <f t="shared" si="93"/>
        <v>634.5530389374336</v>
      </c>
      <c r="G617" s="6">
        <f t="shared" si="94"/>
        <v>0.50889568123649709</v>
      </c>
      <c r="H617" s="6"/>
      <c r="I617" s="6"/>
      <c r="J617" s="6"/>
      <c r="K617" s="6"/>
      <c r="L617">
        <f t="shared" si="95"/>
        <v>52.537021147343708</v>
      </c>
      <c r="M617">
        <f t="shared" si="96"/>
        <v>3.0370211473437081</v>
      </c>
      <c r="N617">
        <f t="shared" si="97"/>
        <v>3.0370211473437081</v>
      </c>
      <c r="O617">
        <f t="shared" si="98"/>
        <v>9.2234974494128927</v>
      </c>
      <c r="P617" s="6">
        <f t="shared" si="99"/>
        <v>5.7807258215614707E-2</v>
      </c>
    </row>
    <row r="618" spans="1:16" x14ac:dyDescent="0.25">
      <c r="A618" s="1">
        <v>41166</v>
      </c>
      <c r="B618">
        <v>49.5</v>
      </c>
      <c r="C618">
        <f t="shared" si="90"/>
        <v>69.652268976965289</v>
      </c>
      <c r="D618">
        <f t="shared" si="91"/>
        <v>20.152268976965289</v>
      </c>
      <c r="E618">
        <f t="shared" si="92"/>
        <v>20.152268976965289</v>
      </c>
      <c r="F618">
        <f t="shared" si="93"/>
        <v>406.11394491995759</v>
      </c>
      <c r="G618" s="6">
        <f t="shared" si="94"/>
        <v>0.40711654498919775</v>
      </c>
      <c r="H618" s="6"/>
      <c r="I618" s="6"/>
      <c r="J618" s="6"/>
      <c r="K618" s="6"/>
      <c r="L618">
        <f t="shared" si="95"/>
        <v>50.107404229468742</v>
      </c>
      <c r="M618">
        <f t="shared" si="96"/>
        <v>0.60740422946874162</v>
      </c>
      <c r="N618">
        <f t="shared" si="97"/>
        <v>0.60740422946874162</v>
      </c>
      <c r="O618">
        <f t="shared" si="98"/>
        <v>0.36893989797651572</v>
      </c>
      <c r="P618" s="6">
        <f t="shared" si="99"/>
        <v>1.2122045410436971E-2</v>
      </c>
    </row>
    <row r="619" spans="1:16" x14ac:dyDescent="0.25">
      <c r="A619" s="1">
        <v>41167</v>
      </c>
      <c r="B619">
        <v>49.5</v>
      </c>
      <c r="C619">
        <f t="shared" si="90"/>
        <v>65.621815181572231</v>
      </c>
      <c r="D619">
        <f t="shared" si="91"/>
        <v>16.121815181572231</v>
      </c>
      <c r="E619">
        <f t="shared" si="92"/>
        <v>16.121815181572231</v>
      </c>
      <c r="F619">
        <f t="shared" si="93"/>
        <v>259.91292474877287</v>
      </c>
      <c r="G619" s="6">
        <f t="shared" si="94"/>
        <v>0.32569323599135819</v>
      </c>
      <c r="H619" s="6"/>
      <c r="I619" s="6"/>
      <c r="J619" s="6"/>
      <c r="K619" s="6"/>
      <c r="L619">
        <f t="shared" si="95"/>
        <v>49.62148084589375</v>
      </c>
      <c r="M619">
        <f t="shared" si="96"/>
        <v>0.12148084589374974</v>
      </c>
      <c r="N619">
        <f t="shared" si="97"/>
        <v>0.12148084589374974</v>
      </c>
      <c r="O619">
        <f t="shared" si="98"/>
        <v>1.4757595919060975E-2</v>
      </c>
      <c r="P619" s="6">
        <f t="shared" si="99"/>
        <v>2.4481503538966321E-3</v>
      </c>
    </row>
    <row r="620" spans="1:16" x14ac:dyDescent="0.25">
      <c r="A620" s="1">
        <v>41168</v>
      </c>
      <c r="B620">
        <v>49.450932684509297</v>
      </c>
      <c r="C620">
        <f t="shared" si="90"/>
        <v>62.397452145257787</v>
      </c>
      <c r="D620">
        <f t="shared" si="91"/>
        <v>12.94651946074849</v>
      </c>
      <c r="E620">
        <f t="shared" si="92"/>
        <v>12.94651946074849</v>
      </c>
      <c r="F620">
        <f t="shared" si="93"/>
        <v>167.61236614753938</v>
      </c>
      <c r="G620" s="6">
        <f t="shared" si="94"/>
        <v>0.26180536458929193</v>
      </c>
      <c r="H620" s="6"/>
      <c r="I620" s="6"/>
      <c r="J620" s="6"/>
      <c r="K620" s="6"/>
      <c r="L620">
        <f t="shared" si="95"/>
        <v>49.524296169178754</v>
      </c>
      <c r="M620">
        <f t="shared" si="96"/>
        <v>7.336348466945708E-2</v>
      </c>
      <c r="N620">
        <f t="shared" si="97"/>
        <v>7.336348466945708E-2</v>
      </c>
      <c r="O620">
        <f t="shared" si="98"/>
        <v>5.3822008828456639E-3</v>
      </c>
      <c r="P620" s="6">
        <f t="shared" si="99"/>
        <v>1.4813634992174719E-3</v>
      </c>
    </row>
    <row r="621" spans="1:16" x14ac:dyDescent="0.25">
      <c r="A621" s="1">
        <v>41169</v>
      </c>
      <c r="B621">
        <v>48.5</v>
      </c>
      <c r="C621">
        <f t="shared" si="90"/>
        <v>59.808148253108094</v>
      </c>
      <c r="D621">
        <f t="shared" si="91"/>
        <v>11.308148253108094</v>
      </c>
      <c r="E621">
        <f t="shared" si="92"/>
        <v>11.308148253108094</v>
      </c>
      <c r="F621">
        <f t="shared" si="93"/>
        <v>127.87421691427163</v>
      </c>
      <c r="G621" s="6">
        <f t="shared" si="94"/>
        <v>0.23315769594037306</v>
      </c>
      <c r="H621" s="6"/>
      <c r="I621" s="6"/>
      <c r="J621" s="6"/>
      <c r="K621" s="6"/>
      <c r="L621">
        <f t="shared" si="95"/>
        <v>49.46560538144319</v>
      </c>
      <c r="M621">
        <f t="shared" si="96"/>
        <v>0.96560538144318997</v>
      </c>
      <c r="N621">
        <f t="shared" si="97"/>
        <v>0.96560538144318997</v>
      </c>
      <c r="O621">
        <f t="shared" si="98"/>
        <v>0.93239375267204838</v>
      </c>
      <c r="P621" s="6">
        <f t="shared" si="99"/>
        <v>1.9520743231526944E-2</v>
      </c>
    </row>
    <row r="622" spans="1:16" x14ac:dyDescent="0.25">
      <c r="A622" s="1">
        <v>41170</v>
      </c>
      <c r="B622">
        <v>49.5</v>
      </c>
      <c r="C622">
        <f t="shared" si="90"/>
        <v>57.546518602486479</v>
      </c>
      <c r="D622">
        <f t="shared" si="91"/>
        <v>8.0465186024864792</v>
      </c>
      <c r="E622">
        <f t="shared" si="92"/>
        <v>8.0465186024864792</v>
      </c>
      <c r="F622">
        <f t="shared" si="93"/>
        <v>64.746461620160957</v>
      </c>
      <c r="G622" s="6">
        <f t="shared" si="94"/>
        <v>0.16255593136336322</v>
      </c>
      <c r="H622" s="6"/>
      <c r="I622" s="6"/>
      <c r="J622" s="6"/>
      <c r="K622" s="6"/>
      <c r="L622">
        <f t="shared" si="95"/>
        <v>48.693121076288641</v>
      </c>
      <c r="M622">
        <f t="shared" si="96"/>
        <v>-0.80687892371135916</v>
      </c>
      <c r="N622">
        <f t="shared" si="97"/>
        <v>0.80687892371135916</v>
      </c>
      <c r="O622">
        <f t="shared" si="98"/>
        <v>0.65105359752960135</v>
      </c>
      <c r="P622" s="6">
        <f t="shared" si="99"/>
        <v>1.6570696350459921E-2</v>
      </c>
    </row>
    <row r="623" spans="1:16" x14ac:dyDescent="0.25">
      <c r="A623" s="1">
        <v>41171</v>
      </c>
      <c r="B623">
        <v>48.5</v>
      </c>
      <c r="C623">
        <f t="shared" si="90"/>
        <v>55.937214881989185</v>
      </c>
      <c r="D623">
        <f t="shared" si="91"/>
        <v>7.4372148819891848</v>
      </c>
      <c r="E623">
        <f t="shared" si="92"/>
        <v>7.4372148819891848</v>
      </c>
      <c r="F623">
        <f t="shared" si="93"/>
        <v>55.312165200881402</v>
      </c>
      <c r="G623" s="6">
        <f t="shared" si="94"/>
        <v>0.15334463674204504</v>
      </c>
      <c r="H623" s="6"/>
      <c r="I623" s="6"/>
      <c r="J623" s="6"/>
      <c r="K623" s="6"/>
      <c r="L623">
        <f t="shared" si="95"/>
        <v>49.338624215257731</v>
      </c>
      <c r="M623">
        <f t="shared" si="96"/>
        <v>0.83862421525773101</v>
      </c>
      <c r="N623">
        <f t="shared" si="97"/>
        <v>0.83862421525773101</v>
      </c>
      <c r="O623">
        <f t="shared" si="98"/>
        <v>0.70329057441664511</v>
      </c>
      <c r="P623" s="6">
        <f t="shared" si="99"/>
        <v>1.6997316576946433E-2</v>
      </c>
    </row>
    <row r="624" spans="1:16" x14ac:dyDescent="0.25">
      <c r="A624" s="1">
        <v>41172</v>
      </c>
      <c r="B624">
        <v>48.5</v>
      </c>
      <c r="C624">
        <f t="shared" si="90"/>
        <v>54.449771905591355</v>
      </c>
      <c r="D624">
        <f t="shared" si="91"/>
        <v>5.9497719055913549</v>
      </c>
      <c r="E624">
        <f t="shared" si="92"/>
        <v>5.9497719055913549</v>
      </c>
      <c r="F624">
        <f t="shared" si="93"/>
        <v>35.399785728564183</v>
      </c>
      <c r="G624" s="6">
        <f t="shared" si="94"/>
        <v>0.12267570939363619</v>
      </c>
      <c r="H624" s="6"/>
      <c r="I624" s="6"/>
      <c r="J624" s="6"/>
      <c r="K624" s="6"/>
      <c r="L624">
        <f t="shared" si="95"/>
        <v>48.667724843051552</v>
      </c>
      <c r="M624">
        <f t="shared" si="96"/>
        <v>0.16772484305155189</v>
      </c>
      <c r="N624">
        <f t="shared" si="97"/>
        <v>0.16772484305155189</v>
      </c>
      <c r="O624">
        <f t="shared" si="98"/>
        <v>2.8131622976667714E-2</v>
      </c>
      <c r="P624" s="6">
        <f t="shared" si="99"/>
        <v>3.446325949948295E-3</v>
      </c>
    </row>
    <row r="625" spans="1:16" x14ac:dyDescent="0.25">
      <c r="A625" s="1">
        <v>41173</v>
      </c>
      <c r="B625">
        <v>48.5</v>
      </c>
      <c r="C625">
        <f t="shared" si="90"/>
        <v>53.259817524473092</v>
      </c>
      <c r="D625">
        <f t="shared" si="91"/>
        <v>4.7598175244730925</v>
      </c>
      <c r="E625">
        <f t="shared" si="92"/>
        <v>4.7598175244730925</v>
      </c>
      <c r="F625">
        <f t="shared" si="93"/>
        <v>22.655862866281158</v>
      </c>
      <c r="G625" s="6">
        <f t="shared" si="94"/>
        <v>9.8140567514909127E-2</v>
      </c>
      <c r="H625" s="6"/>
      <c r="I625" s="6"/>
      <c r="J625" s="6"/>
      <c r="K625" s="6"/>
      <c r="L625">
        <f t="shared" si="95"/>
        <v>48.533544968610315</v>
      </c>
      <c r="M625">
        <f t="shared" si="96"/>
        <v>3.3544968610314641E-2</v>
      </c>
      <c r="N625">
        <f t="shared" si="97"/>
        <v>3.3544968610314641E-2</v>
      </c>
      <c r="O625">
        <f t="shared" si="98"/>
        <v>1.1252649190669946E-3</v>
      </c>
      <c r="P625" s="6">
        <f t="shared" si="99"/>
        <v>6.9117078985287956E-4</v>
      </c>
    </row>
    <row r="626" spans="1:16" x14ac:dyDescent="0.25">
      <c r="A626" s="1">
        <v>41174</v>
      </c>
      <c r="B626">
        <v>48.500185116623499</v>
      </c>
      <c r="C626">
        <f t="shared" si="90"/>
        <v>52.307854019578478</v>
      </c>
      <c r="D626">
        <f t="shared" si="91"/>
        <v>3.8076689029549797</v>
      </c>
      <c r="E626">
        <f t="shared" si="92"/>
        <v>3.8076689029549797</v>
      </c>
      <c r="F626">
        <f t="shared" si="93"/>
        <v>14.498342474530379</v>
      </c>
      <c r="G626" s="6">
        <f t="shared" si="94"/>
        <v>7.8508337520755075E-2</v>
      </c>
      <c r="H626" s="6"/>
      <c r="I626" s="6"/>
      <c r="J626" s="6"/>
      <c r="K626" s="6"/>
      <c r="L626">
        <f t="shared" si="95"/>
        <v>48.506708993722071</v>
      </c>
      <c r="M626">
        <f t="shared" si="96"/>
        <v>6.5238770985729388E-3</v>
      </c>
      <c r="N626">
        <f t="shared" si="97"/>
        <v>6.5238770985729388E-3</v>
      </c>
      <c r="O626">
        <f t="shared" si="98"/>
        <v>4.2560972397284464E-5</v>
      </c>
      <c r="P626" s="6">
        <f t="shared" si="99"/>
        <v>1.3449432529873928E-4</v>
      </c>
    </row>
    <row r="627" spans="1:16" x14ac:dyDescent="0.25">
      <c r="A627" s="1">
        <v>41175</v>
      </c>
      <c r="B627">
        <v>48.5</v>
      </c>
      <c r="C627">
        <f t="shared" si="90"/>
        <v>51.546320238987491</v>
      </c>
      <c r="D627">
        <f t="shared" si="91"/>
        <v>3.0463202389874908</v>
      </c>
      <c r="E627">
        <f t="shared" si="92"/>
        <v>3.0463202389874908</v>
      </c>
      <c r="F627">
        <f t="shared" si="93"/>
        <v>9.2800669984648039</v>
      </c>
      <c r="G627" s="6">
        <f t="shared" si="94"/>
        <v>6.281072657706166E-2</v>
      </c>
      <c r="H627" s="6"/>
      <c r="I627" s="6"/>
      <c r="J627" s="6"/>
      <c r="K627" s="6"/>
      <c r="L627">
        <f t="shared" si="95"/>
        <v>48.501489892043217</v>
      </c>
      <c r="M627">
        <f t="shared" si="96"/>
        <v>1.4898920432173668E-3</v>
      </c>
      <c r="N627">
        <f t="shared" si="97"/>
        <v>1.4898920432173668E-3</v>
      </c>
      <c r="O627">
        <f t="shared" si="98"/>
        <v>2.2197783004424201E-6</v>
      </c>
      <c r="P627" s="6">
        <f t="shared" si="99"/>
        <v>3.0718479917496043E-5</v>
      </c>
    </row>
    <row r="628" spans="1:16" x14ac:dyDescent="0.25">
      <c r="A628" s="1">
        <v>41176</v>
      </c>
      <c r="B628">
        <v>48.5</v>
      </c>
      <c r="C628">
        <f t="shared" si="90"/>
        <v>50.937056191189996</v>
      </c>
      <c r="D628">
        <f t="shared" si="91"/>
        <v>2.4370561911899955</v>
      </c>
      <c r="E628">
        <f t="shared" si="92"/>
        <v>2.4370561911899955</v>
      </c>
      <c r="F628">
        <f t="shared" si="93"/>
        <v>5.9392428790174883</v>
      </c>
      <c r="G628" s="6">
        <f t="shared" si="94"/>
        <v>5.024858126164939E-2</v>
      </c>
      <c r="H628" s="6"/>
      <c r="I628" s="6"/>
      <c r="J628" s="6"/>
      <c r="K628" s="6"/>
      <c r="L628">
        <f t="shared" si="95"/>
        <v>48.500297978408646</v>
      </c>
      <c r="M628">
        <f t="shared" si="96"/>
        <v>2.9797840864631553E-4</v>
      </c>
      <c r="N628">
        <f t="shared" si="97"/>
        <v>2.9797840864631553E-4</v>
      </c>
      <c r="O628">
        <f t="shared" si="98"/>
        <v>8.8791132019390616E-8</v>
      </c>
      <c r="P628" s="6">
        <f t="shared" si="99"/>
        <v>6.1438469672695515E-6</v>
      </c>
    </row>
    <row r="629" spans="1:16" x14ac:dyDescent="0.25">
      <c r="A629" s="1">
        <v>41177</v>
      </c>
      <c r="B629">
        <v>48.5</v>
      </c>
      <c r="C629">
        <f t="shared" si="90"/>
        <v>50.449644952951999</v>
      </c>
      <c r="D629">
        <f t="shared" si="91"/>
        <v>1.9496449529519992</v>
      </c>
      <c r="E629">
        <f t="shared" si="92"/>
        <v>1.9496449529519992</v>
      </c>
      <c r="F629">
        <f t="shared" si="93"/>
        <v>3.8011154425712035</v>
      </c>
      <c r="G629" s="6">
        <f t="shared" si="94"/>
        <v>4.0198865009319573E-2</v>
      </c>
      <c r="H629" s="6"/>
      <c r="I629" s="6"/>
      <c r="J629" s="6"/>
      <c r="K629" s="6"/>
      <c r="L629">
        <f t="shared" si="95"/>
        <v>48.500059595681734</v>
      </c>
      <c r="M629">
        <f t="shared" si="96"/>
        <v>5.9595681733526362E-5</v>
      </c>
      <c r="N629">
        <f t="shared" si="97"/>
        <v>5.9595681733526362E-5</v>
      </c>
      <c r="O629">
        <f t="shared" si="98"/>
        <v>3.5516452812837677E-9</v>
      </c>
      <c r="P629" s="6">
        <f t="shared" si="99"/>
        <v>1.2287754330683862E-6</v>
      </c>
    </row>
    <row r="630" spans="1:16" x14ac:dyDescent="0.25">
      <c r="A630" s="1">
        <v>41178</v>
      </c>
      <c r="B630">
        <v>48.5</v>
      </c>
      <c r="C630">
        <f t="shared" si="90"/>
        <v>50.059715962361608</v>
      </c>
      <c r="D630">
        <f t="shared" si="91"/>
        <v>1.5597159623616079</v>
      </c>
      <c r="E630">
        <f t="shared" si="92"/>
        <v>1.5597159623616079</v>
      </c>
      <c r="F630">
        <f t="shared" si="93"/>
        <v>2.4327138832455968</v>
      </c>
      <c r="G630" s="6">
        <f t="shared" si="94"/>
        <v>3.2159092007455835E-2</v>
      </c>
      <c r="H630" s="6"/>
      <c r="I630" s="6"/>
      <c r="J630" s="6"/>
      <c r="K630" s="6"/>
      <c r="L630">
        <f t="shared" si="95"/>
        <v>48.500011919136355</v>
      </c>
      <c r="M630">
        <f t="shared" si="96"/>
        <v>1.1919136355231785E-5</v>
      </c>
      <c r="N630">
        <f t="shared" si="97"/>
        <v>1.1919136355231785E-5</v>
      </c>
      <c r="O630">
        <f t="shared" si="98"/>
        <v>1.4206581145460805E-10</v>
      </c>
      <c r="P630" s="6">
        <f t="shared" si="99"/>
        <v>2.4575532837196943E-7</v>
      </c>
    </row>
    <row r="631" spans="1:16" x14ac:dyDescent="0.25">
      <c r="A631" s="1">
        <v>41179</v>
      </c>
      <c r="B631">
        <v>48.5</v>
      </c>
      <c r="C631">
        <f t="shared" si="90"/>
        <v>49.747772769889295</v>
      </c>
      <c r="D631">
        <f t="shared" si="91"/>
        <v>1.2477727698892949</v>
      </c>
      <c r="E631">
        <f t="shared" si="92"/>
        <v>1.2477727698892949</v>
      </c>
      <c r="F631">
        <f t="shared" si="93"/>
        <v>1.5569368852772032</v>
      </c>
      <c r="G631" s="6">
        <f t="shared" si="94"/>
        <v>2.5727273605964843E-2</v>
      </c>
      <c r="H631" s="6"/>
      <c r="I631" s="6"/>
      <c r="J631" s="6"/>
      <c r="K631" s="6"/>
      <c r="L631">
        <f t="shared" si="95"/>
        <v>48.50000238382728</v>
      </c>
      <c r="M631">
        <f t="shared" si="96"/>
        <v>2.3838272795728699E-6</v>
      </c>
      <c r="N631">
        <f t="shared" si="97"/>
        <v>2.3838272795728699E-6</v>
      </c>
      <c r="O631">
        <f t="shared" si="98"/>
        <v>5.6826324988357896E-12</v>
      </c>
      <c r="P631" s="6">
        <f t="shared" si="99"/>
        <v>4.915107551350918E-8</v>
      </c>
    </row>
    <row r="632" spans="1:16" x14ac:dyDescent="0.25">
      <c r="A632" s="1">
        <v>41180</v>
      </c>
      <c r="B632">
        <v>48.5</v>
      </c>
      <c r="C632">
        <f t="shared" si="90"/>
        <v>49.498218215911443</v>
      </c>
      <c r="D632">
        <f t="shared" si="91"/>
        <v>0.998218215911443</v>
      </c>
      <c r="E632">
        <f t="shared" si="92"/>
        <v>0.998218215911443</v>
      </c>
      <c r="F632">
        <f t="shared" si="93"/>
        <v>0.99643960657742425</v>
      </c>
      <c r="G632" s="6">
        <f t="shared" si="94"/>
        <v>2.0581818884772021E-2</v>
      </c>
      <c r="H632" s="6"/>
      <c r="I632" s="6"/>
      <c r="J632" s="6"/>
      <c r="K632" s="6"/>
      <c r="L632">
        <f t="shared" si="95"/>
        <v>48.500000476765464</v>
      </c>
      <c r="M632">
        <f t="shared" si="96"/>
        <v>4.7676546444108681E-7</v>
      </c>
      <c r="N632">
        <f t="shared" si="97"/>
        <v>4.7676546444108681E-7</v>
      </c>
      <c r="O632">
        <f t="shared" si="98"/>
        <v>2.2730530808372521E-13</v>
      </c>
      <c r="P632" s="6">
        <f t="shared" si="99"/>
        <v>9.8302156650387518E-9</v>
      </c>
    </row>
    <row r="633" spans="1:16" x14ac:dyDescent="0.25">
      <c r="A633" s="1">
        <v>41181</v>
      </c>
      <c r="B633">
        <v>48.5</v>
      </c>
      <c r="C633">
        <f t="shared" si="90"/>
        <v>49.298574572729159</v>
      </c>
      <c r="D633">
        <f t="shared" si="91"/>
        <v>0.79857457272915866</v>
      </c>
      <c r="E633">
        <f t="shared" si="92"/>
        <v>0.79857457272915866</v>
      </c>
      <c r="F633">
        <f t="shared" si="93"/>
        <v>0.63772134820955828</v>
      </c>
      <c r="G633" s="6">
        <f t="shared" si="94"/>
        <v>1.6465455107817703E-2</v>
      </c>
      <c r="H633" s="6"/>
      <c r="I633" s="6"/>
      <c r="J633" s="6"/>
      <c r="K633" s="6"/>
      <c r="L633">
        <f t="shared" si="95"/>
        <v>48.500000095353101</v>
      </c>
      <c r="M633">
        <f t="shared" si="96"/>
        <v>9.535310141473019E-8</v>
      </c>
      <c r="N633">
        <f t="shared" si="97"/>
        <v>9.535310141473019E-8</v>
      </c>
      <c r="O633">
        <f t="shared" si="98"/>
        <v>9.0922139494078206E-15</v>
      </c>
      <c r="P633" s="6">
        <f t="shared" si="99"/>
        <v>1.9660433242734403E-9</v>
      </c>
    </row>
    <row r="634" spans="1:16" x14ac:dyDescent="0.25">
      <c r="A634" s="1">
        <v>41182</v>
      </c>
      <c r="B634">
        <v>49.5</v>
      </c>
      <c r="C634">
        <f t="shared" si="90"/>
        <v>49.138859658183335</v>
      </c>
      <c r="D634">
        <f t="shared" si="91"/>
        <v>-0.36114034181666455</v>
      </c>
      <c r="E634">
        <f t="shared" si="92"/>
        <v>0.36114034181666455</v>
      </c>
      <c r="F634">
        <f t="shared" si="93"/>
        <v>0.13042234648745732</v>
      </c>
      <c r="G634" s="6">
        <f t="shared" si="94"/>
        <v>7.2957644811447384E-3</v>
      </c>
      <c r="H634" s="6"/>
      <c r="I634" s="6"/>
      <c r="J634" s="6"/>
      <c r="K634" s="6"/>
      <c r="L634">
        <f t="shared" si="95"/>
        <v>48.500000019070626</v>
      </c>
      <c r="M634">
        <f t="shared" si="96"/>
        <v>-0.99999998092937403</v>
      </c>
      <c r="N634">
        <f t="shared" si="97"/>
        <v>0.99999998092937403</v>
      </c>
      <c r="O634">
        <f t="shared" si="98"/>
        <v>0.9999999618587484</v>
      </c>
      <c r="P634" s="6">
        <f t="shared" si="99"/>
        <v>2.0618556299714749E-2</v>
      </c>
    </row>
    <row r="635" spans="1:16" x14ac:dyDescent="0.25">
      <c r="A635" s="1">
        <v>41183</v>
      </c>
      <c r="B635">
        <v>48.5</v>
      </c>
      <c r="C635">
        <f t="shared" si="90"/>
        <v>49.211087726546673</v>
      </c>
      <c r="D635">
        <f t="shared" si="91"/>
        <v>0.71108772654667263</v>
      </c>
      <c r="E635">
        <f t="shared" si="92"/>
        <v>0.71108772654667263</v>
      </c>
      <c r="F635">
        <f t="shared" si="93"/>
        <v>0.50564575484531549</v>
      </c>
      <c r="G635" s="6">
        <f t="shared" si="94"/>
        <v>1.4661602609209744E-2</v>
      </c>
      <c r="H635" s="6"/>
      <c r="I635" s="6"/>
      <c r="J635" s="6"/>
      <c r="K635" s="6"/>
      <c r="L635">
        <f t="shared" si="95"/>
        <v>49.300000003814127</v>
      </c>
      <c r="M635">
        <f t="shared" si="96"/>
        <v>0.80000000381412661</v>
      </c>
      <c r="N635">
        <f t="shared" si="97"/>
        <v>0.80000000381412661</v>
      </c>
      <c r="O635">
        <f t="shared" si="98"/>
        <v>0.64000000610260255</v>
      </c>
      <c r="P635" s="6">
        <f t="shared" si="99"/>
        <v>1.6227180603493593E-2</v>
      </c>
    </row>
    <row r="636" spans="1:16" x14ac:dyDescent="0.25">
      <c r="A636" s="1">
        <v>41184</v>
      </c>
      <c r="B636">
        <v>48.5</v>
      </c>
      <c r="C636">
        <f t="shared" si="90"/>
        <v>49.068870181237344</v>
      </c>
      <c r="D636">
        <f t="shared" si="91"/>
        <v>0.56887018123734379</v>
      </c>
      <c r="E636">
        <f t="shared" si="92"/>
        <v>0.56887018123734379</v>
      </c>
      <c r="F636">
        <f t="shared" si="93"/>
        <v>0.32361328310100834</v>
      </c>
      <c r="G636" s="6">
        <f t="shared" si="94"/>
        <v>1.1729282087367914E-2</v>
      </c>
      <c r="H636" s="6"/>
      <c r="I636" s="6"/>
      <c r="J636" s="6"/>
      <c r="K636" s="6"/>
      <c r="L636">
        <f t="shared" si="95"/>
        <v>48.660000000762828</v>
      </c>
      <c r="M636">
        <f t="shared" si="96"/>
        <v>0.16000000076282817</v>
      </c>
      <c r="N636">
        <f t="shared" si="97"/>
        <v>0.16000000076282817</v>
      </c>
      <c r="O636">
        <f t="shared" si="98"/>
        <v>2.5600000244105012E-2</v>
      </c>
      <c r="P636" s="6">
        <f t="shared" si="99"/>
        <v>3.2881216761265907E-3</v>
      </c>
    </row>
    <row r="637" spans="1:16" x14ac:dyDescent="0.25">
      <c r="A637" s="1">
        <v>41185</v>
      </c>
      <c r="B637">
        <v>48.5</v>
      </c>
      <c r="C637">
        <f t="shared" si="90"/>
        <v>48.955096144989881</v>
      </c>
      <c r="D637">
        <f t="shared" si="91"/>
        <v>0.45509614498988071</v>
      </c>
      <c r="E637">
        <f t="shared" si="92"/>
        <v>0.45509614498988071</v>
      </c>
      <c r="F637">
        <f t="shared" si="93"/>
        <v>0.20711250118465052</v>
      </c>
      <c r="G637" s="6">
        <f t="shared" si="94"/>
        <v>9.383425669894448E-3</v>
      </c>
      <c r="H637" s="6"/>
      <c r="I637" s="6"/>
      <c r="J637" s="6"/>
      <c r="K637" s="6"/>
      <c r="L637">
        <f t="shared" si="95"/>
        <v>48.532000000152571</v>
      </c>
      <c r="M637">
        <f t="shared" si="96"/>
        <v>3.2000000152571317E-2</v>
      </c>
      <c r="N637">
        <f t="shared" si="97"/>
        <v>3.2000000152571317E-2</v>
      </c>
      <c r="O637">
        <f t="shared" si="98"/>
        <v>1.0240000097645643E-3</v>
      </c>
      <c r="P637" s="6">
        <f t="shared" si="99"/>
        <v>6.5935877673433437E-4</v>
      </c>
    </row>
    <row r="638" spans="1:16" x14ac:dyDescent="0.25">
      <c r="A638" s="1">
        <v>41186</v>
      </c>
      <c r="B638">
        <v>48.499797979797997</v>
      </c>
      <c r="C638">
        <f t="shared" si="90"/>
        <v>48.864076915991909</v>
      </c>
      <c r="D638">
        <f t="shared" si="91"/>
        <v>0.36427893619391227</v>
      </c>
      <c r="E638">
        <f t="shared" si="92"/>
        <v>0.36427893619391227</v>
      </c>
      <c r="F638">
        <f t="shared" si="93"/>
        <v>0.13269914335456842</v>
      </c>
      <c r="G638" s="6">
        <f t="shared" si="94"/>
        <v>7.5109371867002053E-3</v>
      </c>
      <c r="H638" s="6"/>
      <c r="I638" s="6"/>
      <c r="J638" s="6"/>
      <c r="K638" s="6"/>
      <c r="L638">
        <f t="shared" si="95"/>
        <v>48.506400000030517</v>
      </c>
      <c r="M638">
        <f t="shared" si="96"/>
        <v>6.6020202325205446E-3</v>
      </c>
      <c r="N638">
        <f t="shared" si="97"/>
        <v>6.6020202325205446E-3</v>
      </c>
      <c r="O638">
        <f t="shared" si="98"/>
        <v>4.3586671150610625E-5</v>
      </c>
      <c r="P638" s="6">
        <f t="shared" si="99"/>
        <v>1.3610616810392836E-4</v>
      </c>
    </row>
    <row r="639" spans="1:16" x14ac:dyDescent="0.25">
      <c r="A639" s="1">
        <v>41187</v>
      </c>
      <c r="B639">
        <v>48.500238208670801</v>
      </c>
      <c r="C639">
        <f t="shared" si="90"/>
        <v>48.791221128753129</v>
      </c>
      <c r="D639">
        <f t="shared" si="91"/>
        <v>0.29098292008232818</v>
      </c>
      <c r="E639">
        <f t="shared" si="92"/>
        <v>0.29098292008232818</v>
      </c>
      <c r="F639">
        <f t="shared" si="93"/>
        <v>8.4671059779638583E-2</v>
      </c>
      <c r="G639" s="6">
        <f t="shared" si="94"/>
        <v>5.9996183695095063E-3</v>
      </c>
      <c r="H639" s="6"/>
      <c r="I639" s="6"/>
      <c r="J639" s="6"/>
      <c r="K639" s="6"/>
      <c r="L639">
        <f t="shared" si="95"/>
        <v>48.501118383844499</v>
      </c>
      <c r="M639">
        <f t="shared" si="96"/>
        <v>8.8017517369820553E-4</v>
      </c>
      <c r="N639">
        <f t="shared" si="97"/>
        <v>8.8017517369820553E-4</v>
      </c>
      <c r="O639">
        <f t="shared" si="98"/>
        <v>7.7470833639466625E-7</v>
      </c>
      <c r="P639" s="6">
        <f t="shared" si="99"/>
        <v>1.8147523253636723E-5</v>
      </c>
    </row>
    <row r="640" spans="1:16" x14ac:dyDescent="0.25">
      <c r="A640" s="1">
        <v>41188</v>
      </c>
      <c r="B640">
        <v>48.5</v>
      </c>
      <c r="C640">
        <f t="shared" si="90"/>
        <v>48.733024544736665</v>
      </c>
      <c r="D640">
        <f t="shared" si="91"/>
        <v>0.23302454473666501</v>
      </c>
      <c r="E640">
        <f t="shared" si="92"/>
        <v>0.23302454473666501</v>
      </c>
      <c r="F640">
        <f t="shared" si="93"/>
        <v>5.4300438449729989E-2</v>
      </c>
      <c r="G640" s="6">
        <f t="shared" si="94"/>
        <v>4.8046297883848456E-3</v>
      </c>
      <c r="H640" s="6"/>
      <c r="I640" s="6"/>
      <c r="J640" s="6"/>
      <c r="K640" s="6"/>
      <c r="L640">
        <f t="shared" si="95"/>
        <v>48.500414243705542</v>
      </c>
      <c r="M640">
        <f t="shared" si="96"/>
        <v>4.1424370554210554E-4</v>
      </c>
      <c r="N640">
        <f t="shared" si="97"/>
        <v>4.1424370554210554E-4</v>
      </c>
      <c r="O640">
        <f t="shared" si="98"/>
        <v>1.7159784758125465E-7</v>
      </c>
      <c r="P640" s="6">
        <f t="shared" si="99"/>
        <v>8.5410343808737008E-6</v>
      </c>
    </row>
    <row r="641" spans="1:16" x14ac:dyDescent="0.25">
      <c r="A641" s="1">
        <v>41189</v>
      </c>
      <c r="B641">
        <v>48.5</v>
      </c>
      <c r="C641">
        <f t="shared" si="90"/>
        <v>48.686419635789335</v>
      </c>
      <c r="D641">
        <f t="shared" si="91"/>
        <v>0.18641963578933485</v>
      </c>
      <c r="E641">
        <f t="shared" si="92"/>
        <v>0.18641963578933485</v>
      </c>
      <c r="F641">
        <f t="shared" si="93"/>
        <v>3.4752280607828256E-2</v>
      </c>
      <c r="G641" s="6">
        <f t="shared" si="94"/>
        <v>3.8437038307079351E-3</v>
      </c>
      <c r="H641" s="6"/>
      <c r="I641" s="6"/>
      <c r="J641" s="6"/>
      <c r="K641" s="6"/>
      <c r="L641">
        <f t="shared" si="95"/>
        <v>48.500082848741116</v>
      </c>
      <c r="M641">
        <f t="shared" si="96"/>
        <v>8.2848741115526536E-5</v>
      </c>
      <c r="N641">
        <f t="shared" si="97"/>
        <v>8.2848741115526536E-5</v>
      </c>
      <c r="O641">
        <f t="shared" si="98"/>
        <v>6.8639139044275373E-9</v>
      </c>
      <c r="P641" s="6">
        <f t="shared" si="99"/>
        <v>1.7082185482839229E-6</v>
      </c>
    </row>
    <row r="642" spans="1:16" x14ac:dyDescent="0.25">
      <c r="A642" s="1">
        <v>41190</v>
      </c>
      <c r="B642">
        <v>48.5</v>
      </c>
      <c r="C642">
        <f t="shared" si="90"/>
        <v>48.649135708631476</v>
      </c>
      <c r="D642">
        <f t="shared" si="91"/>
        <v>0.1491357086314764</v>
      </c>
      <c r="E642">
        <f t="shared" si="92"/>
        <v>0.1491357086314764</v>
      </c>
      <c r="F642">
        <f t="shared" si="93"/>
        <v>2.2241459589012625E-2</v>
      </c>
      <c r="G642" s="6">
        <f t="shared" si="94"/>
        <v>3.074963064566524E-3</v>
      </c>
      <c r="H642" s="6"/>
      <c r="I642" s="6"/>
      <c r="J642" s="6"/>
      <c r="K642" s="6"/>
      <c r="L642">
        <f t="shared" si="95"/>
        <v>48.500016569748226</v>
      </c>
      <c r="M642">
        <f t="shared" si="96"/>
        <v>1.6569748225947478E-5</v>
      </c>
      <c r="N642">
        <f t="shared" si="97"/>
        <v>1.6569748225947478E-5</v>
      </c>
      <c r="O642">
        <f t="shared" si="98"/>
        <v>2.7455655627128958E-10</v>
      </c>
      <c r="P642" s="6">
        <f t="shared" si="99"/>
        <v>3.4164417659772144E-7</v>
      </c>
    </row>
    <row r="643" spans="1:16" x14ac:dyDescent="0.25">
      <c r="A643" s="1">
        <v>41191</v>
      </c>
      <c r="B643">
        <v>48.5</v>
      </c>
      <c r="C643">
        <f t="shared" si="90"/>
        <v>48.61930856690519</v>
      </c>
      <c r="D643">
        <f t="shared" si="91"/>
        <v>0.11930856690518965</v>
      </c>
      <c r="E643">
        <f t="shared" si="92"/>
        <v>0.11930856690518965</v>
      </c>
      <c r="F643">
        <f t="shared" si="93"/>
        <v>1.4234534136970116E-2</v>
      </c>
      <c r="G643" s="6">
        <f t="shared" si="94"/>
        <v>2.4599704516533949E-3</v>
      </c>
      <c r="H643" s="6"/>
      <c r="I643" s="6"/>
      <c r="J643" s="6"/>
      <c r="K643" s="6"/>
      <c r="L643">
        <f t="shared" si="95"/>
        <v>48.500003313949648</v>
      </c>
      <c r="M643">
        <f t="shared" si="96"/>
        <v>3.3139496480316666E-6</v>
      </c>
      <c r="N643">
        <f t="shared" si="97"/>
        <v>3.3139496480316666E-6</v>
      </c>
      <c r="O643">
        <f t="shared" si="98"/>
        <v>1.0982262269689207E-11</v>
      </c>
      <c r="P643" s="6">
        <f t="shared" si="99"/>
        <v>6.8328854053469791E-8</v>
      </c>
    </row>
    <row r="644" spans="1:16" x14ac:dyDescent="0.25">
      <c r="A644" s="1">
        <v>41192</v>
      </c>
      <c r="B644">
        <v>48.5</v>
      </c>
      <c r="C644">
        <f t="shared" ref="C644:C707" si="100">0.2*B643+0.8*C643</f>
        <v>48.595446853524159</v>
      </c>
      <c r="D644">
        <f t="shared" ref="D644:D707" si="101">$C644-$B644</f>
        <v>9.5446853524158826E-2</v>
      </c>
      <c r="E644">
        <f t="shared" ref="E644:E707" si="102">ABS($D644)</f>
        <v>9.5446853524158826E-2</v>
      </c>
      <c r="F644">
        <f t="shared" ref="F644:F707" si="103">POWER($D644,2)</f>
        <v>9.1101018476622293E-3</v>
      </c>
      <c r="G644" s="6">
        <f t="shared" ref="G644:G707" si="104">$E644/$B644</f>
        <v>1.9679763613228624E-3</v>
      </c>
      <c r="H644" s="6"/>
      <c r="I644" s="6"/>
      <c r="J644" s="6"/>
      <c r="K644" s="6"/>
      <c r="L644">
        <f t="shared" ref="L644:L707" si="105">0.8*B643+0.2*L643</f>
        <v>48.500000662789937</v>
      </c>
      <c r="M644">
        <f t="shared" ref="M644:M707" si="106">$L644-$B644</f>
        <v>6.6278993671176067E-7</v>
      </c>
      <c r="N644">
        <f t="shared" ref="N644:N707" si="107">ABS($M644)</f>
        <v>6.6278993671176067E-7</v>
      </c>
      <c r="O644">
        <f t="shared" ref="O644:O707" si="108">POWER($N644,2)</f>
        <v>4.3929050020637972E-13</v>
      </c>
      <c r="P644" s="6">
        <f t="shared" ref="P644:P707" si="109">$N644/$L644</f>
        <v>1.3665771704210819E-8</v>
      </c>
    </row>
    <row r="645" spans="1:16" x14ac:dyDescent="0.25">
      <c r="A645" s="1">
        <v>41193</v>
      </c>
      <c r="B645">
        <v>48.499804763764203</v>
      </c>
      <c r="C645">
        <f t="shared" si="100"/>
        <v>48.576357482819333</v>
      </c>
      <c r="D645">
        <f t="shared" si="101"/>
        <v>7.6552719055129614E-2</v>
      </c>
      <c r="E645">
        <f t="shared" si="102"/>
        <v>7.6552719055129614E-2</v>
      </c>
      <c r="F645">
        <f t="shared" si="103"/>
        <v>5.8603187947336051E-3</v>
      </c>
      <c r="G645" s="6">
        <f t="shared" si="104"/>
        <v>1.5784129323408052E-3</v>
      </c>
      <c r="H645" s="6"/>
      <c r="I645" s="6"/>
      <c r="J645" s="6"/>
      <c r="K645" s="6"/>
      <c r="L645">
        <f t="shared" si="105"/>
        <v>48.500000132557993</v>
      </c>
      <c r="M645">
        <f t="shared" si="106"/>
        <v>1.9536879378989624E-4</v>
      </c>
      <c r="N645">
        <f t="shared" si="107"/>
        <v>1.9536879378989624E-4</v>
      </c>
      <c r="O645">
        <f t="shared" si="108"/>
        <v>3.8168965586919004E-8</v>
      </c>
      <c r="P645" s="6">
        <f t="shared" si="109"/>
        <v>4.0282225413592404E-6</v>
      </c>
    </row>
    <row r="646" spans="1:16" x14ac:dyDescent="0.25">
      <c r="A646" s="1">
        <v>41194</v>
      </c>
      <c r="B646">
        <v>48.500265251989397</v>
      </c>
      <c r="C646">
        <f t="shared" si="100"/>
        <v>48.561046939008307</v>
      </c>
      <c r="D646">
        <f t="shared" si="101"/>
        <v>6.0781687018909736E-2</v>
      </c>
      <c r="E646">
        <f t="shared" si="102"/>
        <v>6.0781687018909736E-2</v>
      </c>
      <c r="F646">
        <f t="shared" si="103"/>
        <v>3.6944134768647002E-3</v>
      </c>
      <c r="G646" s="6">
        <f t="shared" si="104"/>
        <v>1.2532238061608659E-3</v>
      </c>
      <c r="H646" s="6"/>
      <c r="I646" s="6"/>
      <c r="J646" s="6"/>
      <c r="K646" s="6"/>
      <c r="L646">
        <f t="shared" si="105"/>
        <v>48.49984383752296</v>
      </c>
      <c r="M646">
        <f t="shared" si="106"/>
        <v>-4.2141446643739755E-4</v>
      </c>
      <c r="N646">
        <f t="shared" si="107"/>
        <v>4.2141446643739755E-4</v>
      </c>
      <c r="O646">
        <f t="shared" si="108"/>
        <v>1.7759015252271646E-7</v>
      </c>
      <c r="P646" s="6">
        <f t="shared" si="109"/>
        <v>8.6889860480614806E-6</v>
      </c>
    </row>
    <row r="647" spans="1:16" x14ac:dyDescent="0.25">
      <c r="A647" s="1">
        <v>41195</v>
      </c>
      <c r="B647">
        <v>48.499592502037501</v>
      </c>
      <c r="C647">
        <f t="shared" si="100"/>
        <v>48.548890601604526</v>
      </c>
      <c r="D647">
        <f t="shared" si="101"/>
        <v>4.9298099567025133E-2</v>
      </c>
      <c r="E647">
        <f t="shared" si="102"/>
        <v>4.9298099567025133E-2</v>
      </c>
      <c r="F647">
        <f t="shared" si="103"/>
        <v>2.4303026209203235E-3</v>
      </c>
      <c r="G647" s="6">
        <f t="shared" si="104"/>
        <v>1.0164642015281693E-3</v>
      </c>
      <c r="H647" s="6"/>
      <c r="I647" s="6"/>
      <c r="J647" s="6"/>
      <c r="K647" s="6"/>
      <c r="L647">
        <f t="shared" si="105"/>
        <v>48.500180969096114</v>
      </c>
      <c r="M647">
        <f t="shared" si="106"/>
        <v>5.8846705861270721E-4</v>
      </c>
      <c r="N647">
        <f t="shared" si="107"/>
        <v>5.8846705861270721E-4</v>
      </c>
      <c r="O647">
        <f t="shared" si="108"/>
        <v>3.4629347907229138E-7</v>
      </c>
      <c r="P647" s="6">
        <f t="shared" si="109"/>
        <v>1.2133296141465394E-5</v>
      </c>
    </row>
    <row r="648" spans="1:16" x14ac:dyDescent="0.25">
      <c r="A648" s="1">
        <v>41196</v>
      </c>
      <c r="B648">
        <v>48.5</v>
      </c>
      <c r="C648">
        <f t="shared" si="100"/>
        <v>48.53903098169112</v>
      </c>
      <c r="D648">
        <f t="shared" si="101"/>
        <v>3.9030981691119848E-2</v>
      </c>
      <c r="E648">
        <f t="shared" si="102"/>
        <v>3.9030981691119848E-2</v>
      </c>
      <c r="F648">
        <f t="shared" si="103"/>
        <v>1.5234175317725329E-3</v>
      </c>
      <c r="G648" s="6">
        <f t="shared" si="104"/>
        <v>8.0476250909525455E-4</v>
      </c>
      <c r="H648" s="6"/>
      <c r="I648" s="6"/>
      <c r="J648" s="6"/>
      <c r="K648" s="6"/>
      <c r="L648">
        <f t="shared" si="105"/>
        <v>48.499710195449225</v>
      </c>
      <c r="M648">
        <f t="shared" si="106"/>
        <v>-2.8980455077487477E-4</v>
      </c>
      <c r="N648">
        <f t="shared" si="107"/>
        <v>2.8980455077487477E-4</v>
      </c>
      <c r="O648">
        <f t="shared" si="108"/>
        <v>8.3986677649826964E-8</v>
      </c>
      <c r="P648" s="6">
        <f t="shared" si="109"/>
        <v>5.9753872674081963E-6</v>
      </c>
    </row>
    <row r="649" spans="1:16" x14ac:dyDescent="0.25">
      <c r="A649" s="1">
        <v>41197</v>
      </c>
      <c r="B649">
        <v>48.503225806451603</v>
      </c>
      <c r="C649">
        <f t="shared" si="100"/>
        <v>48.531224785352904</v>
      </c>
      <c r="D649">
        <f t="shared" si="101"/>
        <v>2.7998978901301541E-2</v>
      </c>
      <c r="E649">
        <f t="shared" si="102"/>
        <v>2.7998978901301541E-2</v>
      </c>
      <c r="F649">
        <f t="shared" si="103"/>
        <v>7.8394281951552883E-4</v>
      </c>
      <c r="G649" s="6">
        <f t="shared" si="104"/>
        <v>5.7726013962513167E-4</v>
      </c>
      <c r="H649" s="6"/>
      <c r="I649" s="6"/>
      <c r="J649" s="6"/>
      <c r="K649" s="6"/>
      <c r="L649">
        <f t="shared" si="105"/>
        <v>48.499942039089852</v>
      </c>
      <c r="M649">
        <f t="shared" si="106"/>
        <v>-3.2837673617507335E-3</v>
      </c>
      <c r="N649">
        <f t="shared" si="107"/>
        <v>3.2837673617507335E-3</v>
      </c>
      <c r="O649">
        <f t="shared" si="108"/>
        <v>1.0783128086099373E-5</v>
      </c>
      <c r="P649" s="6">
        <f t="shared" si="109"/>
        <v>6.7706624455429076E-5</v>
      </c>
    </row>
    <row r="650" spans="1:16" x14ac:dyDescent="0.25">
      <c r="A650" s="1">
        <v>41198</v>
      </c>
      <c r="B650">
        <v>48.5</v>
      </c>
      <c r="C650">
        <f t="shared" si="100"/>
        <v>48.525624989572648</v>
      </c>
      <c r="D650">
        <f t="shared" si="101"/>
        <v>2.562498957264836E-2</v>
      </c>
      <c r="E650">
        <f t="shared" si="102"/>
        <v>2.562498957264836E-2</v>
      </c>
      <c r="F650">
        <f t="shared" si="103"/>
        <v>6.5664009059833721E-4</v>
      </c>
      <c r="G650" s="6">
        <f t="shared" si="104"/>
        <v>5.2835030046697652E-4</v>
      </c>
      <c r="H650" s="6"/>
      <c r="I650" s="6"/>
      <c r="J650" s="6"/>
      <c r="K650" s="6"/>
      <c r="L650">
        <f t="shared" si="105"/>
        <v>48.502569052979254</v>
      </c>
      <c r="M650">
        <f t="shared" si="106"/>
        <v>2.5690529792541383E-3</v>
      </c>
      <c r="N650">
        <f t="shared" si="107"/>
        <v>2.5690529792541383E-3</v>
      </c>
      <c r="O650">
        <f t="shared" si="108"/>
        <v>6.6000332102145639E-6</v>
      </c>
      <c r="P650" s="6">
        <f t="shared" si="109"/>
        <v>5.2967358830992382E-5</v>
      </c>
    </row>
    <row r="651" spans="1:16" x14ac:dyDescent="0.25">
      <c r="A651" s="1">
        <v>41199</v>
      </c>
      <c r="B651">
        <v>48.5</v>
      </c>
      <c r="C651">
        <f t="shared" si="100"/>
        <v>48.520499991658127</v>
      </c>
      <c r="D651">
        <f t="shared" si="101"/>
        <v>2.0499991658127215E-2</v>
      </c>
      <c r="E651">
        <f t="shared" si="102"/>
        <v>2.0499991658127215E-2</v>
      </c>
      <c r="F651">
        <f t="shared" si="103"/>
        <v>4.202496579832854E-4</v>
      </c>
      <c r="G651" s="6">
        <f t="shared" si="104"/>
        <v>4.2268024037375702E-4</v>
      </c>
      <c r="H651" s="6"/>
      <c r="I651" s="6"/>
      <c r="J651" s="6"/>
      <c r="K651" s="6"/>
      <c r="L651">
        <f t="shared" si="105"/>
        <v>48.500513810595855</v>
      </c>
      <c r="M651">
        <f t="shared" si="106"/>
        <v>5.1381059585509092E-4</v>
      </c>
      <c r="N651">
        <f t="shared" si="107"/>
        <v>5.1381059585509092E-4</v>
      </c>
      <c r="O651">
        <f t="shared" si="108"/>
        <v>2.6400132841296359E-7</v>
      </c>
      <c r="P651" s="6">
        <f t="shared" si="109"/>
        <v>1.0593920671884496E-5</v>
      </c>
    </row>
    <row r="652" spans="1:16" x14ac:dyDescent="0.25">
      <c r="A652" s="1">
        <v>41200</v>
      </c>
      <c r="B652">
        <v>48.5</v>
      </c>
      <c r="C652">
        <f t="shared" si="100"/>
        <v>48.516399993326509</v>
      </c>
      <c r="D652">
        <f t="shared" si="101"/>
        <v>1.6399993326508877E-2</v>
      </c>
      <c r="E652">
        <f t="shared" si="102"/>
        <v>1.6399993326508877E-2</v>
      </c>
      <c r="F652">
        <f t="shared" si="103"/>
        <v>2.6895978110953571E-4</v>
      </c>
      <c r="G652" s="6">
        <f t="shared" si="104"/>
        <v>3.381441922991521E-4</v>
      </c>
      <c r="H652" s="6"/>
      <c r="I652" s="6"/>
      <c r="J652" s="6"/>
      <c r="K652" s="6"/>
      <c r="L652">
        <f t="shared" si="105"/>
        <v>48.500102762119177</v>
      </c>
      <c r="M652">
        <f t="shared" si="106"/>
        <v>1.0276211917670253E-4</v>
      </c>
      <c r="N652">
        <f t="shared" si="107"/>
        <v>1.0276211917670253E-4</v>
      </c>
      <c r="O652">
        <f t="shared" si="108"/>
        <v>1.0560053137686814E-8</v>
      </c>
      <c r="P652" s="6">
        <f t="shared" si="109"/>
        <v>2.118802091631123E-6</v>
      </c>
    </row>
    <row r="653" spans="1:16" x14ac:dyDescent="0.25">
      <c r="A653" s="1">
        <v>41201</v>
      </c>
      <c r="B653">
        <v>48.5</v>
      </c>
      <c r="C653">
        <f t="shared" si="100"/>
        <v>48.51311999466121</v>
      </c>
      <c r="D653">
        <f t="shared" si="101"/>
        <v>1.3119994661209944E-2</v>
      </c>
      <c r="E653">
        <f t="shared" si="102"/>
        <v>1.3119994661209944E-2</v>
      </c>
      <c r="F653">
        <f t="shared" si="103"/>
        <v>1.7213425991017742E-4</v>
      </c>
      <c r="G653" s="6">
        <f t="shared" si="104"/>
        <v>2.705153538393803E-4</v>
      </c>
      <c r="H653" s="6"/>
      <c r="I653" s="6"/>
      <c r="J653" s="6"/>
      <c r="K653" s="6"/>
      <c r="L653">
        <f t="shared" si="105"/>
        <v>48.500020552423841</v>
      </c>
      <c r="M653">
        <f t="shared" si="106"/>
        <v>2.0552423841024847E-5</v>
      </c>
      <c r="N653">
        <f t="shared" si="107"/>
        <v>2.0552423841024847E-5</v>
      </c>
      <c r="O653">
        <f t="shared" si="108"/>
        <v>4.2240212574112655E-10</v>
      </c>
      <c r="P653" s="6">
        <f t="shared" si="109"/>
        <v>4.2376113673621358E-7</v>
      </c>
    </row>
    <row r="654" spans="1:16" x14ac:dyDescent="0.25">
      <c r="A654" s="1">
        <v>41202</v>
      </c>
      <c r="B654">
        <v>48.5</v>
      </c>
      <c r="C654">
        <f t="shared" si="100"/>
        <v>48.510495995728974</v>
      </c>
      <c r="D654">
        <f t="shared" si="101"/>
        <v>1.0495995728973639E-2</v>
      </c>
      <c r="E654">
        <f t="shared" si="102"/>
        <v>1.0495995728973639E-2</v>
      </c>
      <c r="F654">
        <f t="shared" si="103"/>
        <v>1.1016592634263288E-4</v>
      </c>
      <c r="G654" s="6">
        <f t="shared" si="104"/>
        <v>2.1641228307162143E-4</v>
      </c>
      <c r="H654" s="6"/>
      <c r="I654" s="6"/>
      <c r="J654" s="6"/>
      <c r="K654" s="6"/>
      <c r="L654">
        <f t="shared" si="105"/>
        <v>48.500004110484774</v>
      </c>
      <c r="M654">
        <f t="shared" si="106"/>
        <v>4.1104847738893113E-6</v>
      </c>
      <c r="N654">
        <f t="shared" si="107"/>
        <v>4.1104847738893113E-6</v>
      </c>
      <c r="O654">
        <f t="shared" si="108"/>
        <v>1.6896085076375864E-11</v>
      </c>
      <c r="P654" s="6">
        <f t="shared" si="109"/>
        <v>8.4752256196215519E-8</v>
      </c>
    </row>
    <row r="655" spans="1:16" x14ac:dyDescent="0.25">
      <c r="A655" s="1">
        <v>41203</v>
      </c>
      <c r="B655">
        <v>48.5</v>
      </c>
      <c r="C655">
        <f t="shared" si="100"/>
        <v>48.508396796583185</v>
      </c>
      <c r="D655">
        <f t="shared" si="101"/>
        <v>8.3967965831845959E-3</v>
      </c>
      <c r="E655">
        <f t="shared" si="102"/>
        <v>8.3967965831845959E-3</v>
      </c>
      <c r="F655">
        <f t="shared" si="103"/>
        <v>7.0506192859380503E-5</v>
      </c>
      <c r="G655" s="6">
        <f t="shared" si="104"/>
        <v>1.7312982645741436E-4</v>
      </c>
      <c r="H655" s="6"/>
      <c r="I655" s="6"/>
      <c r="J655" s="6"/>
      <c r="K655" s="6"/>
      <c r="L655">
        <f t="shared" si="105"/>
        <v>48.500000822096958</v>
      </c>
      <c r="M655">
        <f t="shared" si="106"/>
        <v>8.2209695762003321E-7</v>
      </c>
      <c r="N655">
        <f t="shared" si="107"/>
        <v>8.2209695762003321E-7</v>
      </c>
      <c r="O655">
        <f t="shared" si="108"/>
        <v>6.7584340772811463E-13</v>
      </c>
      <c r="P655" s="6">
        <f t="shared" si="109"/>
        <v>1.6950452447115832E-8</v>
      </c>
    </row>
    <row r="656" spans="1:16" x14ac:dyDescent="0.25">
      <c r="A656" s="1">
        <v>41204</v>
      </c>
      <c r="B656">
        <v>48.499831479609</v>
      </c>
      <c r="C656">
        <f t="shared" si="100"/>
        <v>48.506717437266552</v>
      </c>
      <c r="D656">
        <f t="shared" si="101"/>
        <v>6.8859576575519554E-3</v>
      </c>
      <c r="E656">
        <f t="shared" si="102"/>
        <v>6.8859576575519554E-3</v>
      </c>
      <c r="F656">
        <f t="shared" si="103"/>
        <v>4.7416412861598412E-5</v>
      </c>
      <c r="G656" s="6">
        <f t="shared" si="104"/>
        <v>1.4197900173007919E-4</v>
      </c>
      <c r="H656" s="6"/>
      <c r="I656" s="6"/>
      <c r="J656" s="6"/>
      <c r="K656" s="6"/>
      <c r="L656">
        <f t="shared" si="105"/>
        <v>48.500000164419397</v>
      </c>
      <c r="M656">
        <f t="shared" si="106"/>
        <v>1.6868481039722383E-4</v>
      </c>
      <c r="N656">
        <f t="shared" si="107"/>
        <v>1.6868481039722383E-4</v>
      </c>
      <c r="O656">
        <f t="shared" si="108"/>
        <v>2.8454565258747353E-8</v>
      </c>
      <c r="P656" s="6">
        <f t="shared" si="109"/>
        <v>3.4780373159869492E-6</v>
      </c>
    </row>
    <row r="657" spans="1:16" x14ac:dyDescent="0.25">
      <c r="A657" s="1">
        <v>41205</v>
      </c>
      <c r="B657">
        <v>48.503875968992197</v>
      </c>
      <c r="C657">
        <f t="shared" si="100"/>
        <v>48.505340245735042</v>
      </c>
      <c r="D657">
        <f t="shared" si="101"/>
        <v>1.4642767428441061E-3</v>
      </c>
      <c r="E657">
        <f t="shared" si="102"/>
        <v>1.4642767428441061E-3</v>
      </c>
      <c r="F657">
        <f t="shared" si="103"/>
        <v>2.1441063796341447E-6</v>
      </c>
      <c r="G657" s="6">
        <f t="shared" si="104"/>
        <v>3.018886044859995E-5</v>
      </c>
      <c r="H657" s="6"/>
      <c r="I657" s="6"/>
      <c r="J657" s="6"/>
      <c r="K657" s="6"/>
      <c r="L657">
        <f t="shared" si="105"/>
        <v>48.499865216571081</v>
      </c>
      <c r="M657">
        <f t="shared" si="106"/>
        <v>-4.0107524211165924E-3</v>
      </c>
      <c r="N657">
        <f t="shared" si="107"/>
        <v>4.0107524211165924E-3</v>
      </c>
      <c r="O657">
        <f t="shared" si="108"/>
        <v>1.6086134983492606E-5</v>
      </c>
      <c r="P657" s="6">
        <f t="shared" si="109"/>
        <v>8.269615602449608E-5</v>
      </c>
    </row>
    <row r="658" spans="1:16" x14ac:dyDescent="0.25">
      <c r="A658" s="1">
        <v>41206</v>
      </c>
      <c r="B658">
        <v>83.337905236907702</v>
      </c>
      <c r="C658">
        <f t="shared" si="100"/>
        <v>48.50504739038648</v>
      </c>
      <c r="D658">
        <f t="shared" si="101"/>
        <v>-34.832857846521222</v>
      </c>
      <c r="E658">
        <f t="shared" si="102"/>
        <v>34.832857846521222</v>
      </c>
      <c r="F658">
        <f t="shared" si="103"/>
        <v>1213.3279857559551</v>
      </c>
      <c r="G658" s="6">
        <f t="shared" si="104"/>
        <v>0.4179713630610295</v>
      </c>
      <c r="H658" s="6"/>
      <c r="I658" s="6"/>
      <c r="J658" s="6"/>
      <c r="K658" s="6"/>
      <c r="L658">
        <f t="shared" si="105"/>
        <v>48.503073818507978</v>
      </c>
      <c r="M658">
        <f t="shared" si="106"/>
        <v>-34.834831418399723</v>
      </c>
      <c r="N658">
        <f t="shared" si="107"/>
        <v>34.834831418399723</v>
      </c>
      <c r="O658">
        <f t="shared" si="108"/>
        <v>1213.4654799483285</v>
      </c>
      <c r="P658" s="6">
        <f t="shared" si="109"/>
        <v>0.71819842900569575</v>
      </c>
    </row>
    <row r="659" spans="1:16" x14ac:dyDescent="0.25">
      <c r="A659" s="1">
        <v>41207</v>
      </c>
      <c r="B659">
        <v>85.8333333333333</v>
      </c>
      <c r="C659">
        <f t="shared" si="100"/>
        <v>55.47161895969073</v>
      </c>
      <c r="D659">
        <f t="shared" si="101"/>
        <v>-30.36171437364257</v>
      </c>
      <c r="E659">
        <f t="shared" si="102"/>
        <v>30.36171437364257</v>
      </c>
      <c r="F659">
        <f t="shared" si="103"/>
        <v>921.83369970665387</v>
      </c>
      <c r="G659" s="6">
        <f t="shared" si="104"/>
        <v>0.35372871114923399</v>
      </c>
      <c r="H659" s="6"/>
      <c r="I659" s="6"/>
      <c r="J659" s="6"/>
      <c r="K659" s="6"/>
      <c r="L659">
        <f t="shared" si="105"/>
        <v>76.370938953227764</v>
      </c>
      <c r="M659">
        <f t="shared" si="106"/>
        <v>-9.4623943801055361</v>
      </c>
      <c r="N659">
        <f t="shared" si="107"/>
        <v>9.4623943801055361</v>
      </c>
      <c r="O659">
        <f t="shared" si="108"/>
        <v>89.536907404652837</v>
      </c>
      <c r="P659" s="6">
        <f t="shared" si="109"/>
        <v>0.12390045886303215</v>
      </c>
    </row>
    <row r="660" spans="1:16" x14ac:dyDescent="0.25">
      <c r="A660" s="1">
        <v>41208</v>
      </c>
      <c r="B660">
        <v>85.532728609953395</v>
      </c>
      <c r="C660">
        <f t="shared" si="100"/>
        <v>61.54396183441925</v>
      </c>
      <c r="D660">
        <f t="shared" si="101"/>
        <v>-23.988766775534145</v>
      </c>
      <c r="E660">
        <f t="shared" si="102"/>
        <v>23.988766775534145</v>
      </c>
      <c r="F660">
        <f t="shared" si="103"/>
        <v>575.46093141097083</v>
      </c>
      <c r="G660" s="6">
        <f t="shared" si="104"/>
        <v>0.28046301299386567</v>
      </c>
      <c r="H660" s="6"/>
      <c r="I660" s="6"/>
      <c r="J660" s="6"/>
      <c r="K660" s="6"/>
      <c r="L660">
        <f t="shared" si="105"/>
        <v>83.940854457312199</v>
      </c>
      <c r="M660">
        <f t="shared" si="106"/>
        <v>-1.5918741526411964</v>
      </c>
      <c r="N660">
        <f t="shared" si="107"/>
        <v>1.5918741526411964</v>
      </c>
      <c r="O660">
        <f t="shared" si="108"/>
        <v>2.534063317847127</v>
      </c>
      <c r="P660" s="6">
        <f t="shared" si="109"/>
        <v>1.8964235745905327E-2</v>
      </c>
    </row>
    <row r="661" spans="1:16" x14ac:dyDescent="0.25">
      <c r="A661" s="1">
        <v>41209</v>
      </c>
      <c r="B661">
        <v>87.769938650306699</v>
      </c>
      <c r="C661">
        <f t="shared" si="100"/>
        <v>66.341715189526084</v>
      </c>
      <c r="D661">
        <f t="shared" si="101"/>
        <v>-21.428223460780615</v>
      </c>
      <c r="E661">
        <f t="shared" si="102"/>
        <v>21.428223460780615</v>
      </c>
      <c r="F661">
        <f t="shared" si="103"/>
        <v>459.16876068514875</v>
      </c>
      <c r="G661" s="6">
        <f t="shared" si="104"/>
        <v>0.24414080481649894</v>
      </c>
      <c r="H661" s="6"/>
      <c r="I661" s="6"/>
      <c r="J661" s="6"/>
      <c r="K661" s="6"/>
      <c r="L661">
        <f t="shared" si="105"/>
        <v>85.214353779425167</v>
      </c>
      <c r="M661">
        <f t="shared" si="106"/>
        <v>-2.5555848708815319</v>
      </c>
      <c r="N661">
        <f t="shared" si="107"/>
        <v>2.5555848708815319</v>
      </c>
      <c r="O661">
        <f t="shared" si="108"/>
        <v>6.5310140322785761</v>
      </c>
      <c r="P661" s="6">
        <f t="shared" si="109"/>
        <v>2.9990075116882158E-2</v>
      </c>
    </row>
    <row r="662" spans="1:16" x14ac:dyDescent="0.25">
      <c r="A662" s="1">
        <v>41210</v>
      </c>
      <c r="B662">
        <v>87.880255941499101</v>
      </c>
      <c r="C662">
        <f t="shared" si="100"/>
        <v>70.62735988168221</v>
      </c>
      <c r="D662">
        <f t="shared" si="101"/>
        <v>-17.252896059816891</v>
      </c>
      <c r="E662">
        <f t="shared" si="102"/>
        <v>17.252896059816891</v>
      </c>
      <c r="F662">
        <f t="shared" si="103"/>
        <v>297.66242245084521</v>
      </c>
      <c r="G662" s="6">
        <f t="shared" si="104"/>
        <v>0.19632277893343814</v>
      </c>
      <c r="H662" s="6"/>
      <c r="I662" s="6"/>
      <c r="J662" s="6"/>
      <c r="K662" s="6"/>
      <c r="L662">
        <f t="shared" si="105"/>
        <v>87.258821676130395</v>
      </c>
      <c r="M662">
        <f t="shared" si="106"/>
        <v>-0.6214342653687055</v>
      </c>
      <c r="N662">
        <f t="shared" si="107"/>
        <v>0.6214342653687055</v>
      </c>
      <c r="O662">
        <f t="shared" si="108"/>
        <v>0.38618054617434266</v>
      </c>
      <c r="P662" s="6">
        <f t="shared" si="109"/>
        <v>7.121735698829618E-3</v>
      </c>
    </row>
    <row r="663" spans="1:16" x14ac:dyDescent="0.25">
      <c r="A663" s="1">
        <v>41211</v>
      </c>
      <c r="B663">
        <v>85.731166150670802</v>
      </c>
      <c r="C663">
        <f t="shared" si="100"/>
        <v>74.077939093645597</v>
      </c>
      <c r="D663">
        <f t="shared" si="101"/>
        <v>-11.653227057025205</v>
      </c>
      <c r="E663">
        <f t="shared" si="102"/>
        <v>11.653227057025205</v>
      </c>
      <c r="F663">
        <f t="shared" si="103"/>
        <v>135.79770084258433</v>
      </c>
      <c r="G663" s="6">
        <f t="shared" si="104"/>
        <v>0.13592754630847892</v>
      </c>
      <c r="H663" s="6"/>
      <c r="I663" s="6"/>
      <c r="J663" s="6"/>
      <c r="K663" s="6"/>
      <c r="L663">
        <f t="shared" si="105"/>
        <v>87.75596908842536</v>
      </c>
      <c r="M663">
        <f t="shared" si="106"/>
        <v>2.0248029377545578</v>
      </c>
      <c r="N663">
        <f t="shared" si="107"/>
        <v>2.0248029377545578</v>
      </c>
      <c r="O663">
        <f t="shared" si="108"/>
        <v>4.0998269367394879</v>
      </c>
      <c r="P663" s="6">
        <f t="shared" si="109"/>
        <v>2.3073107832862171E-2</v>
      </c>
    </row>
    <row r="664" spans="1:16" x14ac:dyDescent="0.25">
      <c r="A664" s="1">
        <v>41212</v>
      </c>
      <c r="B664">
        <v>84.155539251650794</v>
      </c>
      <c r="C664">
        <f t="shared" si="100"/>
        <v>76.408584505050641</v>
      </c>
      <c r="D664">
        <f t="shared" si="101"/>
        <v>-7.7469547466001529</v>
      </c>
      <c r="E664">
        <f t="shared" si="102"/>
        <v>7.7469547466001529</v>
      </c>
      <c r="F664">
        <f t="shared" si="103"/>
        <v>60.015307845870637</v>
      </c>
      <c r="G664" s="6">
        <f t="shared" si="104"/>
        <v>9.2055197025526628E-2</v>
      </c>
      <c r="H664" s="6"/>
      <c r="I664" s="6"/>
      <c r="J664" s="6"/>
      <c r="K664" s="6"/>
      <c r="L664">
        <f t="shared" si="105"/>
        <v>86.136126738221719</v>
      </c>
      <c r="M664">
        <f t="shared" si="106"/>
        <v>1.9805874865709256</v>
      </c>
      <c r="N664">
        <f t="shared" si="107"/>
        <v>1.9805874865709256</v>
      </c>
      <c r="O664">
        <f t="shared" si="108"/>
        <v>3.9227267919613364</v>
      </c>
      <c r="P664" s="6">
        <f t="shared" si="109"/>
        <v>2.2993691051260926E-2</v>
      </c>
    </row>
    <row r="665" spans="1:16" x14ac:dyDescent="0.25">
      <c r="A665" s="1">
        <v>41213</v>
      </c>
      <c r="B665">
        <v>85.152125279642107</v>
      </c>
      <c r="C665">
        <f t="shared" si="100"/>
        <v>77.957975454370668</v>
      </c>
      <c r="D665">
        <f t="shared" si="101"/>
        <v>-7.1941498252714382</v>
      </c>
      <c r="E665">
        <f t="shared" si="102"/>
        <v>7.1941498252714382</v>
      </c>
      <c r="F665">
        <f t="shared" si="103"/>
        <v>51.755791708453067</v>
      </c>
      <c r="G665" s="6">
        <f t="shared" si="104"/>
        <v>8.4485851664249559E-2</v>
      </c>
      <c r="H665" s="6"/>
      <c r="I665" s="6"/>
      <c r="J665" s="6"/>
      <c r="K665" s="6"/>
      <c r="L665">
        <f t="shared" si="105"/>
        <v>84.551656748964987</v>
      </c>
      <c r="M665">
        <f t="shared" si="106"/>
        <v>-0.60046853067711936</v>
      </c>
      <c r="N665">
        <f t="shared" si="107"/>
        <v>0.60046853067711936</v>
      </c>
      <c r="O665">
        <f t="shared" si="108"/>
        <v>0.36056245633353862</v>
      </c>
      <c r="P665" s="6">
        <f t="shared" si="109"/>
        <v>7.1017949708533628E-3</v>
      </c>
    </row>
    <row r="666" spans="1:16" x14ac:dyDescent="0.25">
      <c r="A666" s="1">
        <v>41214</v>
      </c>
      <c r="B666">
        <v>82.950600801068106</v>
      </c>
      <c r="C666">
        <f t="shared" si="100"/>
        <v>79.396805419424965</v>
      </c>
      <c r="D666">
        <f t="shared" si="101"/>
        <v>-3.5537953816431411</v>
      </c>
      <c r="E666">
        <f t="shared" si="102"/>
        <v>3.5537953816431411</v>
      </c>
      <c r="F666">
        <f t="shared" si="103"/>
        <v>12.629461614588118</v>
      </c>
      <c r="G666" s="6">
        <f t="shared" si="104"/>
        <v>4.2842310330769552E-2</v>
      </c>
      <c r="H666" s="6"/>
      <c r="I666" s="6"/>
      <c r="J666" s="6"/>
      <c r="K666" s="6"/>
      <c r="L666">
        <f t="shared" si="105"/>
        <v>85.032031573506686</v>
      </c>
      <c r="M666">
        <f t="shared" si="106"/>
        <v>2.0814307724385799</v>
      </c>
      <c r="N666">
        <f t="shared" si="107"/>
        <v>2.0814307724385799</v>
      </c>
      <c r="O666">
        <f t="shared" si="108"/>
        <v>4.3323540604542634</v>
      </c>
      <c r="P666" s="6">
        <f t="shared" si="109"/>
        <v>2.4478196438706381E-2</v>
      </c>
    </row>
    <row r="667" spans="1:16" x14ac:dyDescent="0.25">
      <c r="A667" s="1">
        <v>41215</v>
      </c>
      <c r="B667">
        <v>83.488439306358401</v>
      </c>
      <c r="C667">
        <f t="shared" si="100"/>
        <v>80.107564495753593</v>
      </c>
      <c r="D667">
        <f t="shared" si="101"/>
        <v>-3.3808748106048085</v>
      </c>
      <c r="E667">
        <f t="shared" si="102"/>
        <v>3.3808748106048085</v>
      </c>
      <c r="F667">
        <f t="shared" si="103"/>
        <v>11.4303144849821</v>
      </c>
      <c r="G667" s="6">
        <f t="shared" si="104"/>
        <v>4.0495125297513188E-2</v>
      </c>
      <c r="H667" s="6"/>
      <c r="I667" s="6"/>
      <c r="J667" s="6"/>
      <c r="K667" s="6"/>
      <c r="L667">
        <f t="shared" si="105"/>
        <v>83.366886955555827</v>
      </c>
      <c r="M667">
        <f t="shared" si="106"/>
        <v>-0.12155235080257398</v>
      </c>
      <c r="N667">
        <f t="shared" si="107"/>
        <v>0.12155235080257398</v>
      </c>
      <c r="O667">
        <f t="shared" si="108"/>
        <v>1.4774973985632009E-2</v>
      </c>
      <c r="P667" s="6">
        <f t="shared" si="109"/>
        <v>1.4580411388921768E-3</v>
      </c>
    </row>
    <row r="668" spans="1:16" x14ac:dyDescent="0.25">
      <c r="A668" s="1">
        <v>41216</v>
      </c>
      <c r="B668">
        <v>85.7264150943396</v>
      </c>
      <c r="C668">
        <f t="shared" si="100"/>
        <v>80.78373945787456</v>
      </c>
      <c r="D668">
        <f t="shared" si="101"/>
        <v>-4.9426756364650402</v>
      </c>
      <c r="E668">
        <f t="shared" si="102"/>
        <v>4.9426756364650402</v>
      </c>
      <c r="F668">
        <f t="shared" si="103"/>
        <v>24.430042447305091</v>
      </c>
      <c r="G668" s="6">
        <f t="shared" si="104"/>
        <v>5.7656390168955032E-2</v>
      </c>
      <c r="H668" s="6"/>
      <c r="I668" s="6"/>
      <c r="J668" s="6"/>
      <c r="K668" s="6"/>
      <c r="L668">
        <f t="shared" si="105"/>
        <v>83.464128836197887</v>
      </c>
      <c r="M668">
        <f t="shared" si="106"/>
        <v>-2.2622862581417138</v>
      </c>
      <c r="N668">
        <f t="shared" si="107"/>
        <v>2.2622862581417138</v>
      </c>
      <c r="O668">
        <f t="shared" si="108"/>
        <v>5.1179391137768366</v>
      </c>
      <c r="P668" s="6">
        <f t="shared" si="109"/>
        <v>2.7104892720818455E-2</v>
      </c>
    </row>
    <row r="669" spans="1:16" x14ac:dyDescent="0.25">
      <c r="A669" s="1">
        <v>41217</v>
      </c>
      <c r="B669">
        <v>81.346774193548399</v>
      </c>
      <c r="C669">
        <f t="shared" si="100"/>
        <v>81.772274585167565</v>
      </c>
      <c r="D669">
        <f t="shared" si="101"/>
        <v>0.42550039161916686</v>
      </c>
      <c r="E669">
        <f t="shared" si="102"/>
        <v>0.42550039161916686</v>
      </c>
      <c r="F669">
        <f t="shared" si="103"/>
        <v>0.18105058326806436</v>
      </c>
      <c r="G669" s="6">
        <f t="shared" si="104"/>
        <v>5.2306977853451651E-3</v>
      </c>
      <c r="H669" s="6"/>
      <c r="I669" s="6"/>
      <c r="J669" s="6"/>
      <c r="K669" s="6"/>
      <c r="L669">
        <f t="shared" si="105"/>
        <v>85.273957842711269</v>
      </c>
      <c r="M669">
        <f t="shared" si="106"/>
        <v>3.9271836491628704</v>
      </c>
      <c r="N669">
        <f t="shared" si="107"/>
        <v>3.9271836491628704</v>
      </c>
      <c r="O669">
        <f t="shared" si="108"/>
        <v>15.4227714142522</v>
      </c>
      <c r="P669" s="6">
        <f t="shared" si="109"/>
        <v>4.605372787324593E-2</v>
      </c>
    </row>
    <row r="670" spans="1:16" x14ac:dyDescent="0.25">
      <c r="A670" s="1">
        <v>41218</v>
      </c>
      <c r="B670">
        <v>82.237055520898295</v>
      </c>
      <c r="C670">
        <f t="shared" si="100"/>
        <v>81.687174506843746</v>
      </c>
      <c r="D670">
        <f t="shared" si="101"/>
        <v>-0.5498810140545487</v>
      </c>
      <c r="E670">
        <f t="shared" si="102"/>
        <v>0.5498810140545487</v>
      </c>
      <c r="F670">
        <f t="shared" si="103"/>
        <v>0.30236912961765877</v>
      </c>
      <c r="G670" s="6">
        <f t="shared" si="104"/>
        <v>6.6865357784461473E-3</v>
      </c>
      <c r="H670" s="6"/>
      <c r="I670" s="6"/>
      <c r="J670" s="6"/>
      <c r="K670" s="6"/>
      <c r="L670">
        <f t="shared" si="105"/>
        <v>82.132210923380981</v>
      </c>
      <c r="M670">
        <f t="shared" si="106"/>
        <v>-0.10484459751731379</v>
      </c>
      <c r="N670">
        <f t="shared" si="107"/>
        <v>0.10484459751731379</v>
      </c>
      <c r="O670">
        <f t="shared" si="108"/>
        <v>1.0992389628567521E-2</v>
      </c>
      <c r="P670" s="6">
        <f t="shared" si="109"/>
        <v>1.2765344599711386E-3</v>
      </c>
    </row>
    <row r="671" spans="1:16" x14ac:dyDescent="0.25">
      <c r="A671" s="1">
        <v>41219</v>
      </c>
      <c r="B671">
        <v>85.813358302122396</v>
      </c>
      <c r="C671">
        <f t="shared" si="100"/>
        <v>81.797150709654659</v>
      </c>
      <c r="D671">
        <f t="shared" si="101"/>
        <v>-4.0162075924677367</v>
      </c>
      <c r="E671">
        <f t="shared" si="102"/>
        <v>4.0162075924677367</v>
      </c>
      <c r="F671">
        <f t="shared" si="103"/>
        <v>16.129923425795493</v>
      </c>
      <c r="G671" s="6">
        <f t="shared" si="104"/>
        <v>4.6801659694145833E-2</v>
      </c>
      <c r="H671" s="6"/>
      <c r="I671" s="6"/>
      <c r="J671" s="6"/>
      <c r="K671" s="6"/>
      <c r="L671">
        <f t="shared" si="105"/>
        <v>82.216086601394835</v>
      </c>
      <c r="M671">
        <f t="shared" si="106"/>
        <v>-3.5972717007275605</v>
      </c>
      <c r="N671">
        <f t="shared" si="107"/>
        <v>3.5972717007275605</v>
      </c>
      <c r="O671">
        <f t="shared" si="108"/>
        <v>12.940363688855356</v>
      </c>
      <c r="P671" s="6">
        <f t="shared" si="109"/>
        <v>4.3753866784831022E-2</v>
      </c>
    </row>
    <row r="672" spans="1:16" x14ac:dyDescent="0.25">
      <c r="A672" s="1">
        <v>41220</v>
      </c>
      <c r="B672">
        <v>85.378904481665899</v>
      </c>
      <c r="C672">
        <f t="shared" si="100"/>
        <v>82.600392228148209</v>
      </c>
      <c r="D672">
        <f t="shared" si="101"/>
        <v>-2.7785122535176896</v>
      </c>
      <c r="E672">
        <f t="shared" si="102"/>
        <v>2.7785122535176896</v>
      </c>
      <c r="F672">
        <f t="shared" si="103"/>
        <v>7.7201303429479502</v>
      </c>
      <c r="G672" s="6">
        <f t="shared" si="104"/>
        <v>3.2543311142090629E-2</v>
      </c>
      <c r="H672" s="6"/>
      <c r="I672" s="6"/>
      <c r="J672" s="6"/>
      <c r="K672" s="6"/>
      <c r="L672">
        <f t="shared" si="105"/>
        <v>85.093903961976878</v>
      </c>
      <c r="M672">
        <f t="shared" si="106"/>
        <v>-0.28500051968902085</v>
      </c>
      <c r="N672">
        <f t="shared" si="107"/>
        <v>0.28500051968902085</v>
      </c>
      <c r="O672">
        <f t="shared" si="108"/>
        <v>8.1225296223011959E-2</v>
      </c>
      <c r="P672" s="6">
        <f t="shared" si="109"/>
        <v>3.3492472012609702E-3</v>
      </c>
    </row>
    <row r="673" spans="1:16" x14ac:dyDescent="0.25">
      <c r="A673" s="1">
        <v>41221</v>
      </c>
      <c r="B673">
        <v>87.7554149428085</v>
      </c>
      <c r="C673">
        <f t="shared" si="100"/>
        <v>83.156094678851758</v>
      </c>
      <c r="D673">
        <f t="shared" si="101"/>
        <v>-4.5993202639567414</v>
      </c>
      <c r="E673">
        <f t="shared" si="102"/>
        <v>4.5993202639567414</v>
      </c>
      <c r="F673">
        <f t="shared" si="103"/>
        <v>21.153746890443109</v>
      </c>
      <c r="G673" s="6">
        <f t="shared" si="104"/>
        <v>5.2410671944907179E-2</v>
      </c>
      <c r="H673" s="6"/>
      <c r="I673" s="6"/>
      <c r="J673" s="6"/>
      <c r="K673" s="6"/>
      <c r="L673">
        <f t="shared" si="105"/>
        <v>85.321904377728103</v>
      </c>
      <c r="M673">
        <f t="shared" si="106"/>
        <v>-2.4335105650803968</v>
      </c>
      <c r="N673">
        <f t="shared" si="107"/>
        <v>2.4335105650803968</v>
      </c>
      <c r="O673">
        <f t="shared" si="108"/>
        <v>5.9219736703579118</v>
      </c>
      <c r="P673" s="6">
        <f t="shared" si="109"/>
        <v>2.8521521909626119E-2</v>
      </c>
    </row>
    <row r="674" spans="1:16" x14ac:dyDescent="0.25">
      <c r="A674" s="1">
        <v>41222</v>
      </c>
      <c r="B674">
        <v>85.064418212478898</v>
      </c>
      <c r="C674">
        <f t="shared" si="100"/>
        <v>84.075958731643112</v>
      </c>
      <c r="D674">
        <f t="shared" si="101"/>
        <v>-0.98845948083578605</v>
      </c>
      <c r="E674">
        <f t="shared" si="102"/>
        <v>0.98845948083578605</v>
      </c>
      <c r="F674">
        <f t="shared" si="103"/>
        <v>0.97705214525415174</v>
      </c>
      <c r="G674" s="6">
        <f t="shared" si="104"/>
        <v>1.1620128622601684E-2</v>
      </c>
      <c r="H674" s="6"/>
      <c r="I674" s="6"/>
      <c r="J674" s="6"/>
      <c r="K674" s="6"/>
      <c r="L674">
        <f t="shared" si="105"/>
        <v>87.26871282979242</v>
      </c>
      <c r="M674">
        <f t="shared" si="106"/>
        <v>2.2042946173135221</v>
      </c>
      <c r="N674">
        <f t="shared" si="107"/>
        <v>2.2042946173135221</v>
      </c>
      <c r="O674">
        <f t="shared" si="108"/>
        <v>4.8589147599173668</v>
      </c>
      <c r="P674" s="6">
        <f t="shared" si="109"/>
        <v>2.5258704360779847E-2</v>
      </c>
    </row>
    <row r="675" spans="1:16" x14ac:dyDescent="0.25">
      <c r="A675" s="1">
        <v>41223</v>
      </c>
      <c r="B675">
        <v>89.400466562985997</v>
      </c>
      <c r="C675">
        <f t="shared" si="100"/>
        <v>84.273650627810269</v>
      </c>
      <c r="D675">
        <f t="shared" si="101"/>
        <v>-5.1268159351757276</v>
      </c>
      <c r="E675">
        <f t="shared" si="102"/>
        <v>5.1268159351757276</v>
      </c>
      <c r="F675">
        <f t="shared" si="103"/>
        <v>26.284241633171771</v>
      </c>
      <c r="G675" s="6">
        <f t="shared" si="104"/>
        <v>5.7346635115865893E-2</v>
      </c>
      <c r="H675" s="6"/>
      <c r="I675" s="6"/>
      <c r="J675" s="6"/>
      <c r="K675" s="6"/>
      <c r="L675">
        <f t="shared" si="105"/>
        <v>85.505277135941611</v>
      </c>
      <c r="M675">
        <f t="shared" si="106"/>
        <v>-3.8951894270443859</v>
      </c>
      <c r="N675">
        <f t="shared" si="107"/>
        <v>3.8951894270443859</v>
      </c>
      <c r="O675">
        <f t="shared" si="108"/>
        <v>15.172500672558371</v>
      </c>
      <c r="P675" s="6">
        <f t="shared" si="109"/>
        <v>4.5554959383987161E-2</v>
      </c>
    </row>
    <row r="676" spans="1:16" x14ac:dyDescent="0.25">
      <c r="A676" s="1">
        <v>41224</v>
      </c>
      <c r="B676">
        <v>86.123298638911095</v>
      </c>
      <c r="C676">
        <f t="shared" si="100"/>
        <v>85.299013814845409</v>
      </c>
      <c r="D676">
        <f t="shared" si="101"/>
        <v>-0.82428482406568548</v>
      </c>
      <c r="E676">
        <f t="shared" si="102"/>
        <v>0.82428482406568548</v>
      </c>
      <c r="F676">
        <f t="shared" si="103"/>
        <v>0.6794454711849981</v>
      </c>
      <c r="G676" s="6">
        <f t="shared" si="104"/>
        <v>9.5709852861263715E-3</v>
      </c>
      <c r="H676" s="6"/>
      <c r="I676" s="6"/>
      <c r="J676" s="6"/>
      <c r="K676" s="6"/>
      <c r="L676">
        <f t="shared" si="105"/>
        <v>88.621428677577128</v>
      </c>
      <c r="M676">
        <f t="shared" si="106"/>
        <v>2.4981300386660337</v>
      </c>
      <c r="N676">
        <f t="shared" si="107"/>
        <v>2.4981300386660337</v>
      </c>
      <c r="O676">
        <f t="shared" si="108"/>
        <v>6.2406536900855585</v>
      </c>
      <c r="P676" s="6">
        <f t="shared" si="109"/>
        <v>2.8188780929663652E-2</v>
      </c>
    </row>
    <row r="677" spans="1:16" x14ac:dyDescent="0.25">
      <c r="A677" s="1">
        <v>41225</v>
      </c>
      <c r="B677">
        <v>84.946841294298906</v>
      </c>
      <c r="C677">
        <f t="shared" si="100"/>
        <v>85.463870779658549</v>
      </c>
      <c r="D677">
        <f t="shared" si="101"/>
        <v>0.5170294853596431</v>
      </c>
      <c r="E677">
        <f t="shared" si="102"/>
        <v>0.5170294853596431</v>
      </c>
      <c r="F677">
        <f t="shared" si="103"/>
        <v>0.26731948873125738</v>
      </c>
      <c r="G677" s="6">
        <f t="shared" si="104"/>
        <v>6.0865063077318081E-3</v>
      </c>
      <c r="H677" s="6"/>
      <c r="I677" s="6"/>
      <c r="J677" s="6"/>
      <c r="K677" s="6"/>
      <c r="L677">
        <f t="shared" si="105"/>
        <v>86.622924646644307</v>
      </c>
      <c r="M677">
        <f t="shared" si="106"/>
        <v>1.6760833523454011</v>
      </c>
      <c r="N677">
        <f t="shared" si="107"/>
        <v>1.6760833523454011</v>
      </c>
      <c r="O677">
        <f t="shared" si="108"/>
        <v>2.8092554040093978</v>
      </c>
      <c r="P677" s="6">
        <f t="shared" si="109"/>
        <v>1.9349189134199141E-2</v>
      </c>
    </row>
    <row r="678" spans="1:16" x14ac:dyDescent="0.25">
      <c r="A678" s="1">
        <v>41226</v>
      </c>
      <c r="B678">
        <v>85.442441720740206</v>
      </c>
      <c r="C678">
        <f t="shared" si="100"/>
        <v>85.360464882586626</v>
      </c>
      <c r="D678">
        <f t="shared" si="101"/>
        <v>-8.1976838153579479E-2</v>
      </c>
      <c r="E678">
        <f t="shared" si="102"/>
        <v>8.1976838153579479E-2</v>
      </c>
      <c r="F678">
        <f t="shared" si="103"/>
        <v>6.7202019936581639E-3</v>
      </c>
      <c r="G678" s="6">
        <f t="shared" si="104"/>
        <v>9.5943931964763255E-4</v>
      </c>
      <c r="H678" s="6"/>
      <c r="I678" s="6"/>
      <c r="J678" s="6"/>
      <c r="K678" s="6"/>
      <c r="L678">
        <f t="shared" si="105"/>
        <v>85.282057964767986</v>
      </c>
      <c r="M678">
        <f t="shared" si="106"/>
        <v>-0.16038375597221943</v>
      </c>
      <c r="N678">
        <f t="shared" si="107"/>
        <v>0.16038375597221943</v>
      </c>
      <c r="O678">
        <f t="shared" si="108"/>
        <v>2.5722949179756434E-2</v>
      </c>
      <c r="P678" s="6">
        <f t="shared" si="109"/>
        <v>1.8806271776236651E-3</v>
      </c>
    </row>
    <row r="679" spans="1:16" x14ac:dyDescent="0.25">
      <c r="A679" s="1">
        <v>41227</v>
      </c>
      <c r="B679">
        <v>89.585690515807002</v>
      </c>
      <c r="C679">
        <f t="shared" si="100"/>
        <v>85.376860250217348</v>
      </c>
      <c r="D679">
        <f t="shared" si="101"/>
        <v>-4.2088302655896541</v>
      </c>
      <c r="E679">
        <f t="shared" si="102"/>
        <v>4.2088302655896541</v>
      </c>
      <c r="F679">
        <f t="shared" si="103"/>
        <v>17.714252204543477</v>
      </c>
      <c r="G679" s="6">
        <f t="shared" si="104"/>
        <v>4.6981055136780178E-2</v>
      </c>
      <c r="H679" s="6"/>
      <c r="I679" s="6"/>
      <c r="J679" s="6"/>
      <c r="K679" s="6"/>
      <c r="L679">
        <f t="shared" si="105"/>
        <v>85.410364969545768</v>
      </c>
      <c r="M679">
        <f t="shared" si="106"/>
        <v>-4.1753255462612344</v>
      </c>
      <c r="N679">
        <f t="shared" si="107"/>
        <v>4.1753255462612344</v>
      </c>
      <c r="O679">
        <f t="shared" si="108"/>
        <v>17.433343417261675</v>
      </c>
      <c r="P679" s="6">
        <f t="shared" si="109"/>
        <v>4.8885466626328124E-2</v>
      </c>
    </row>
    <row r="680" spans="1:16" x14ac:dyDescent="0.25">
      <c r="A680" s="1">
        <v>41228</v>
      </c>
      <c r="B680">
        <v>86.398362892223702</v>
      </c>
      <c r="C680">
        <f t="shared" si="100"/>
        <v>86.218626303335284</v>
      </c>
      <c r="D680">
        <f t="shared" si="101"/>
        <v>-0.17973658888841726</v>
      </c>
      <c r="E680">
        <f t="shared" si="102"/>
        <v>0.17973658888841726</v>
      </c>
      <c r="F680">
        <f t="shared" si="103"/>
        <v>3.2305241385243919E-2</v>
      </c>
      <c r="G680" s="6">
        <f t="shared" si="104"/>
        <v>2.0803240116091886E-3</v>
      </c>
      <c r="H680" s="6"/>
      <c r="I680" s="6"/>
      <c r="J680" s="6"/>
      <c r="K680" s="6"/>
      <c r="L680">
        <f t="shared" si="105"/>
        <v>88.750625406554761</v>
      </c>
      <c r="M680">
        <f t="shared" si="106"/>
        <v>2.3522625143310592</v>
      </c>
      <c r="N680">
        <f t="shared" si="107"/>
        <v>2.3522625143310592</v>
      </c>
      <c r="O680">
        <f t="shared" si="108"/>
        <v>5.5331389363270764</v>
      </c>
      <c r="P680" s="6">
        <f t="shared" si="109"/>
        <v>2.6504179588094829E-2</v>
      </c>
    </row>
    <row r="681" spans="1:16" x14ac:dyDescent="0.25">
      <c r="A681" s="1">
        <v>41229</v>
      </c>
      <c r="B681">
        <v>86.498457742134505</v>
      </c>
      <c r="C681">
        <f t="shared" si="100"/>
        <v>86.254573621112982</v>
      </c>
      <c r="D681">
        <f t="shared" si="101"/>
        <v>-0.24388412102152301</v>
      </c>
      <c r="E681">
        <f t="shared" si="102"/>
        <v>0.24388412102152301</v>
      </c>
      <c r="F681">
        <f t="shared" si="103"/>
        <v>5.9479464486440883E-2</v>
      </c>
      <c r="G681" s="6">
        <f t="shared" si="104"/>
        <v>2.8195198780142407E-3</v>
      </c>
      <c r="H681" s="6"/>
      <c r="I681" s="6"/>
      <c r="J681" s="6"/>
      <c r="K681" s="6"/>
      <c r="L681">
        <f t="shared" si="105"/>
        <v>86.868815395089925</v>
      </c>
      <c r="M681">
        <f t="shared" si="106"/>
        <v>0.37035765295541978</v>
      </c>
      <c r="N681">
        <f t="shared" si="107"/>
        <v>0.37035765295541978</v>
      </c>
      <c r="O681">
        <f t="shared" si="108"/>
        <v>0.13716479110264715</v>
      </c>
      <c r="P681" s="6">
        <f t="shared" si="109"/>
        <v>4.2634131853990205E-3</v>
      </c>
    </row>
    <row r="682" spans="1:16" x14ac:dyDescent="0.25">
      <c r="A682" s="1">
        <v>41230</v>
      </c>
      <c r="B682">
        <v>85.6635311143271</v>
      </c>
      <c r="C682">
        <f t="shared" si="100"/>
        <v>86.303350445317292</v>
      </c>
      <c r="D682">
        <f t="shared" si="101"/>
        <v>0.63981933099019273</v>
      </c>
      <c r="E682">
        <f t="shared" si="102"/>
        <v>0.63981933099019273</v>
      </c>
      <c r="F682">
        <f t="shared" si="103"/>
        <v>0.4093687763087378</v>
      </c>
      <c r="G682" s="6">
        <f t="shared" si="104"/>
        <v>7.4689815218600521E-3</v>
      </c>
      <c r="H682" s="6"/>
      <c r="I682" s="6"/>
      <c r="J682" s="6"/>
      <c r="K682" s="6"/>
      <c r="L682">
        <f t="shared" si="105"/>
        <v>86.572529272725603</v>
      </c>
      <c r="M682">
        <f t="shared" si="106"/>
        <v>0.90899815839850362</v>
      </c>
      <c r="N682">
        <f t="shared" si="107"/>
        <v>0.90899815839850362</v>
      </c>
      <c r="O682">
        <f t="shared" si="108"/>
        <v>0.82627765197187109</v>
      </c>
      <c r="P682" s="6">
        <f t="shared" si="109"/>
        <v>1.049984522844339E-2</v>
      </c>
    </row>
    <row r="683" spans="1:16" x14ac:dyDescent="0.25">
      <c r="A683" s="1">
        <v>41231</v>
      </c>
      <c r="B683">
        <v>84.823045267489704</v>
      </c>
      <c r="C683">
        <f t="shared" si="100"/>
        <v>86.175386579119262</v>
      </c>
      <c r="D683">
        <f t="shared" si="101"/>
        <v>1.3523413116295586</v>
      </c>
      <c r="E683">
        <f t="shared" si="102"/>
        <v>1.3523413116295586</v>
      </c>
      <c r="F683">
        <f t="shared" si="103"/>
        <v>1.828827023139955</v>
      </c>
      <c r="G683" s="6">
        <f t="shared" si="104"/>
        <v>1.5943088430331012E-2</v>
      </c>
      <c r="H683" s="6"/>
      <c r="I683" s="6"/>
      <c r="J683" s="6"/>
      <c r="K683" s="6"/>
      <c r="L683">
        <f t="shared" si="105"/>
        <v>85.845330746006795</v>
      </c>
      <c r="M683">
        <f t="shared" si="106"/>
        <v>1.022285478517091</v>
      </c>
      <c r="N683">
        <f t="shared" si="107"/>
        <v>1.022285478517091</v>
      </c>
      <c r="O683">
        <f t="shared" si="108"/>
        <v>1.0450675995869176</v>
      </c>
      <c r="P683" s="6">
        <f t="shared" si="109"/>
        <v>1.1908457567037144E-2</v>
      </c>
    </row>
    <row r="684" spans="1:16" x14ac:dyDescent="0.25">
      <c r="A684" s="1">
        <v>41232</v>
      </c>
      <c r="B684">
        <v>86.934381778741894</v>
      </c>
      <c r="C684">
        <f t="shared" si="100"/>
        <v>85.904918316793356</v>
      </c>
      <c r="D684">
        <f t="shared" si="101"/>
        <v>-1.0294634619485379</v>
      </c>
      <c r="E684">
        <f t="shared" si="102"/>
        <v>1.0294634619485379</v>
      </c>
      <c r="F684">
        <f t="shared" si="103"/>
        <v>1.0597950194870687</v>
      </c>
      <c r="G684" s="6">
        <f t="shared" si="104"/>
        <v>1.1841844859133433E-2</v>
      </c>
      <c r="H684" s="6"/>
      <c r="I684" s="6"/>
      <c r="J684" s="6"/>
      <c r="K684" s="6"/>
      <c r="L684">
        <f t="shared" si="105"/>
        <v>85.027502363193122</v>
      </c>
      <c r="M684">
        <f t="shared" si="106"/>
        <v>-1.9068794155487723</v>
      </c>
      <c r="N684">
        <f t="shared" si="107"/>
        <v>1.9068794155487723</v>
      </c>
      <c r="O684">
        <f t="shared" si="108"/>
        <v>3.6361891054436275</v>
      </c>
      <c r="P684" s="6">
        <f t="shared" si="109"/>
        <v>2.2426619182621389E-2</v>
      </c>
    </row>
    <row r="685" spans="1:16" x14ac:dyDescent="0.25">
      <c r="A685" s="1">
        <v>41233</v>
      </c>
      <c r="B685">
        <v>86.042863871879405</v>
      </c>
      <c r="C685">
        <f t="shared" si="100"/>
        <v>86.110811009183067</v>
      </c>
      <c r="D685">
        <f t="shared" si="101"/>
        <v>6.7947137303661975E-2</v>
      </c>
      <c r="E685">
        <f t="shared" si="102"/>
        <v>6.7947137303661975E-2</v>
      </c>
      <c r="F685">
        <f t="shared" si="103"/>
        <v>4.6168134677626932E-3</v>
      </c>
      <c r="G685" s="6">
        <f t="shared" si="104"/>
        <v>7.8968939719204899E-4</v>
      </c>
      <c r="H685" s="6"/>
      <c r="I685" s="6"/>
      <c r="J685" s="6"/>
      <c r="K685" s="6"/>
      <c r="L685">
        <f t="shared" si="105"/>
        <v>86.553005895632154</v>
      </c>
      <c r="M685">
        <f t="shared" si="106"/>
        <v>0.5101420237527492</v>
      </c>
      <c r="N685">
        <f t="shared" si="107"/>
        <v>0.5101420237527492</v>
      </c>
      <c r="O685">
        <f t="shared" si="108"/>
        <v>0.26024488439855054</v>
      </c>
      <c r="P685" s="6">
        <f t="shared" si="109"/>
        <v>5.8939839058610123E-3</v>
      </c>
    </row>
    <row r="686" spans="1:16" x14ac:dyDescent="0.25">
      <c r="A686" s="1">
        <v>41234</v>
      </c>
      <c r="B686">
        <v>84.885390428211593</v>
      </c>
      <c r="C686">
        <f t="shared" si="100"/>
        <v>86.097221581722337</v>
      </c>
      <c r="D686">
        <f t="shared" si="101"/>
        <v>1.2118311535107438</v>
      </c>
      <c r="E686">
        <f t="shared" si="102"/>
        <v>1.2118311535107438</v>
      </c>
      <c r="F686">
        <f t="shared" si="103"/>
        <v>1.4685347446191799</v>
      </c>
      <c r="G686" s="6">
        <f t="shared" si="104"/>
        <v>1.4276086231064711E-2</v>
      </c>
      <c r="H686" s="6"/>
      <c r="I686" s="6"/>
      <c r="J686" s="6"/>
      <c r="K686" s="6"/>
      <c r="L686">
        <f t="shared" si="105"/>
        <v>86.14489227662996</v>
      </c>
      <c r="M686">
        <f t="shared" si="106"/>
        <v>1.2595018484183669</v>
      </c>
      <c r="N686">
        <f t="shared" si="107"/>
        <v>1.2595018484183669</v>
      </c>
      <c r="O686">
        <f t="shared" si="108"/>
        <v>1.5863449061692829</v>
      </c>
      <c r="P686" s="6">
        <f t="shared" si="109"/>
        <v>1.4620737401050231E-2</v>
      </c>
    </row>
    <row r="687" spans="1:16" x14ac:dyDescent="0.25">
      <c r="A687" s="1">
        <v>41235</v>
      </c>
      <c r="B687">
        <v>85.938628158844807</v>
      </c>
      <c r="C687">
        <f t="shared" si="100"/>
        <v>85.854855351020191</v>
      </c>
      <c r="D687">
        <f t="shared" si="101"/>
        <v>-8.3772807824615825E-2</v>
      </c>
      <c r="E687">
        <f t="shared" si="102"/>
        <v>8.3772807824615825E-2</v>
      </c>
      <c r="F687">
        <f t="shared" si="103"/>
        <v>7.0178833308200145E-3</v>
      </c>
      <c r="G687" s="6">
        <f t="shared" si="104"/>
        <v>9.7479805786257392E-4</v>
      </c>
      <c r="H687" s="6"/>
      <c r="I687" s="6"/>
      <c r="J687" s="6"/>
      <c r="K687" s="6"/>
      <c r="L687">
        <f t="shared" si="105"/>
        <v>85.137290797895275</v>
      </c>
      <c r="M687">
        <f t="shared" si="106"/>
        <v>-0.80133736094953179</v>
      </c>
      <c r="N687">
        <f t="shared" si="107"/>
        <v>0.80133736094953179</v>
      </c>
      <c r="O687">
        <f t="shared" si="108"/>
        <v>0.64214156605356021</v>
      </c>
      <c r="P687" s="6">
        <f t="shared" si="109"/>
        <v>9.4122957571177741E-3</v>
      </c>
    </row>
    <row r="688" spans="1:16" x14ac:dyDescent="0.25">
      <c r="A688" s="1">
        <v>41236</v>
      </c>
      <c r="B688">
        <v>88.996503496503493</v>
      </c>
      <c r="C688">
        <f t="shared" si="100"/>
        <v>85.871609912585114</v>
      </c>
      <c r="D688">
        <f t="shared" si="101"/>
        <v>-3.1248935839183787</v>
      </c>
      <c r="E688">
        <f t="shared" si="102"/>
        <v>3.1248935839183787</v>
      </c>
      <c r="F688">
        <f t="shared" si="103"/>
        <v>9.76495991081425</v>
      </c>
      <c r="G688" s="6">
        <f t="shared" si="104"/>
        <v>3.5112543315155634E-2</v>
      </c>
      <c r="H688" s="6"/>
      <c r="I688" s="6"/>
      <c r="J688" s="6"/>
      <c r="K688" s="6"/>
      <c r="L688">
        <f t="shared" si="105"/>
        <v>85.778360686654906</v>
      </c>
      <c r="M688">
        <f t="shared" si="106"/>
        <v>-3.2181428098485867</v>
      </c>
      <c r="N688">
        <f t="shared" si="107"/>
        <v>3.2181428098485867</v>
      </c>
      <c r="O688">
        <f t="shared" si="108"/>
        <v>10.356443144580156</v>
      </c>
      <c r="P688" s="6">
        <f t="shared" si="109"/>
        <v>3.7516953974025456E-2</v>
      </c>
    </row>
    <row r="689" spans="1:16" x14ac:dyDescent="0.25">
      <c r="A689" s="1">
        <v>41237</v>
      </c>
      <c r="B689">
        <v>48</v>
      </c>
      <c r="C689">
        <f t="shared" si="100"/>
        <v>86.496588629368802</v>
      </c>
      <c r="D689">
        <f t="shared" si="101"/>
        <v>38.496588629368802</v>
      </c>
      <c r="E689">
        <f t="shared" si="102"/>
        <v>38.496588629368802</v>
      </c>
      <c r="F689">
        <f t="shared" si="103"/>
        <v>1481.9873360988472</v>
      </c>
      <c r="G689" s="6">
        <f t="shared" si="104"/>
        <v>0.80201226311185003</v>
      </c>
      <c r="H689" s="6"/>
      <c r="I689" s="6"/>
      <c r="J689" s="6"/>
      <c r="K689" s="6"/>
      <c r="L689">
        <f t="shared" si="105"/>
        <v>88.352874934533773</v>
      </c>
      <c r="M689">
        <f t="shared" si="106"/>
        <v>40.352874934533773</v>
      </c>
      <c r="N689">
        <f t="shared" si="107"/>
        <v>40.352874934533773</v>
      </c>
      <c r="O689">
        <f t="shared" si="108"/>
        <v>1628.354515482124</v>
      </c>
      <c r="P689" s="6">
        <f t="shared" si="109"/>
        <v>0.45672396019296224</v>
      </c>
    </row>
    <row r="690" spans="1:16" x14ac:dyDescent="0.25">
      <c r="A690" s="1">
        <v>41238</v>
      </c>
      <c r="B690">
        <v>48</v>
      </c>
      <c r="C690">
        <f t="shared" si="100"/>
        <v>78.797270903495047</v>
      </c>
      <c r="D690">
        <f t="shared" si="101"/>
        <v>30.797270903495047</v>
      </c>
      <c r="E690">
        <f t="shared" si="102"/>
        <v>30.797270903495047</v>
      </c>
      <c r="F690">
        <f t="shared" si="103"/>
        <v>948.47189510326257</v>
      </c>
      <c r="G690" s="6">
        <f t="shared" si="104"/>
        <v>0.64160981048948018</v>
      </c>
      <c r="H690" s="6"/>
      <c r="I690" s="6"/>
      <c r="J690" s="6"/>
      <c r="K690" s="6"/>
      <c r="L690">
        <f t="shared" si="105"/>
        <v>56.070574986906763</v>
      </c>
      <c r="M690">
        <f t="shared" si="106"/>
        <v>8.0705749869067631</v>
      </c>
      <c r="N690">
        <f t="shared" si="107"/>
        <v>8.0705749869067631</v>
      </c>
      <c r="O690">
        <f t="shared" si="108"/>
        <v>65.134180619285104</v>
      </c>
      <c r="P690" s="6">
        <f t="shared" si="109"/>
        <v>0.14393601258398636</v>
      </c>
    </row>
    <row r="691" spans="1:16" x14ac:dyDescent="0.25">
      <c r="A691" s="1">
        <v>41239</v>
      </c>
      <c r="B691">
        <v>48.499789473684203</v>
      </c>
      <c r="C691">
        <f t="shared" si="100"/>
        <v>72.637816722796032</v>
      </c>
      <c r="D691">
        <f t="shared" si="101"/>
        <v>24.138027249111829</v>
      </c>
      <c r="E691">
        <f t="shared" si="102"/>
        <v>24.138027249111829</v>
      </c>
      <c r="F691">
        <f t="shared" si="103"/>
        <v>582.64435947886523</v>
      </c>
      <c r="G691" s="6">
        <f t="shared" si="104"/>
        <v>0.49769344384905068</v>
      </c>
      <c r="H691" s="6"/>
      <c r="I691" s="6"/>
      <c r="J691" s="6"/>
      <c r="K691" s="6"/>
      <c r="L691">
        <f t="shared" si="105"/>
        <v>49.614114997381357</v>
      </c>
      <c r="M691">
        <f t="shared" si="106"/>
        <v>1.1143255236971541</v>
      </c>
      <c r="N691">
        <f t="shared" si="107"/>
        <v>1.1143255236971541</v>
      </c>
      <c r="O691">
        <f t="shared" si="108"/>
        <v>1.2417213727629368</v>
      </c>
      <c r="P691" s="6">
        <f t="shared" si="109"/>
        <v>2.2459848850593593E-2</v>
      </c>
    </row>
    <row r="692" spans="1:16" x14ac:dyDescent="0.25">
      <c r="A692" s="1">
        <v>41240</v>
      </c>
      <c r="B692">
        <v>48.504166666666698</v>
      </c>
      <c r="C692">
        <f t="shared" si="100"/>
        <v>67.810211272973675</v>
      </c>
      <c r="D692">
        <f t="shared" si="101"/>
        <v>19.306044606306976</v>
      </c>
      <c r="E692">
        <f t="shared" si="102"/>
        <v>19.306044606306976</v>
      </c>
      <c r="F692">
        <f t="shared" si="103"/>
        <v>372.7233583407147</v>
      </c>
      <c r="G692" s="6">
        <f t="shared" si="104"/>
        <v>0.39802858049254114</v>
      </c>
      <c r="H692" s="6"/>
      <c r="I692" s="6"/>
      <c r="J692" s="6"/>
      <c r="K692" s="6"/>
      <c r="L692">
        <f t="shared" si="105"/>
        <v>48.722654578423636</v>
      </c>
      <c r="M692">
        <f t="shared" si="106"/>
        <v>0.21848791175693805</v>
      </c>
      <c r="N692">
        <f t="shared" si="107"/>
        <v>0.21848791175693805</v>
      </c>
      <c r="O692">
        <f t="shared" si="108"/>
        <v>4.7736967583907546E-2</v>
      </c>
      <c r="P692" s="6">
        <f t="shared" si="109"/>
        <v>4.4843187147215365E-3</v>
      </c>
    </row>
    <row r="693" spans="1:16" x14ac:dyDescent="0.25">
      <c r="A693" s="1">
        <v>41241</v>
      </c>
      <c r="B693">
        <v>48.499630450849999</v>
      </c>
      <c r="C693">
        <f t="shared" si="100"/>
        <v>63.949002351712288</v>
      </c>
      <c r="D693">
        <f t="shared" si="101"/>
        <v>15.449371900862289</v>
      </c>
      <c r="E693">
        <f t="shared" si="102"/>
        <v>15.449371900862289</v>
      </c>
      <c r="F693">
        <f t="shared" si="103"/>
        <v>238.68309213115324</v>
      </c>
      <c r="G693" s="6">
        <f t="shared" si="104"/>
        <v>0.31854617771817528</v>
      </c>
      <c r="H693" s="6"/>
      <c r="I693" s="6"/>
      <c r="J693" s="6"/>
      <c r="K693" s="6"/>
      <c r="L693">
        <f t="shared" si="105"/>
        <v>48.54786424901809</v>
      </c>
      <c r="M693">
        <f t="shared" si="106"/>
        <v>4.8233798168091369E-2</v>
      </c>
      <c r="N693">
        <f t="shared" si="107"/>
        <v>4.8233798168091369E-2</v>
      </c>
      <c r="O693">
        <f t="shared" si="108"/>
        <v>2.3264992857201742E-3</v>
      </c>
      <c r="P693" s="6">
        <f t="shared" si="109"/>
        <v>9.9353079510736521E-4</v>
      </c>
    </row>
    <row r="694" spans="1:16" x14ac:dyDescent="0.25">
      <c r="A694" s="1">
        <v>41242</v>
      </c>
      <c r="B694">
        <v>48.5017793594306</v>
      </c>
      <c r="C694">
        <f t="shared" si="100"/>
        <v>60.859127971539834</v>
      </c>
      <c r="D694">
        <f t="shared" si="101"/>
        <v>12.357348612109234</v>
      </c>
      <c r="E694">
        <f t="shared" si="102"/>
        <v>12.357348612109234</v>
      </c>
      <c r="F694">
        <f t="shared" si="103"/>
        <v>152.70406472119802</v>
      </c>
      <c r="G694" s="6">
        <f t="shared" si="104"/>
        <v>0.25478134566018751</v>
      </c>
      <c r="H694" s="6"/>
      <c r="I694" s="6"/>
      <c r="J694" s="6"/>
      <c r="K694" s="6"/>
      <c r="L694">
        <f t="shared" si="105"/>
        <v>48.509277210483624</v>
      </c>
      <c r="M694">
        <f t="shared" si="106"/>
        <v>7.4978510530243625E-3</v>
      </c>
      <c r="N694">
        <f t="shared" si="107"/>
        <v>7.4978510530243625E-3</v>
      </c>
      <c r="O694">
        <f t="shared" si="108"/>
        <v>5.621777041333854E-5</v>
      </c>
      <c r="P694" s="6">
        <f t="shared" si="109"/>
        <v>1.5456530140597432E-4</v>
      </c>
    </row>
    <row r="695" spans="1:16" x14ac:dyDescent="0.25">
      <c r="A695" s="1">
        <v>41243</v>
      </c>
      <c r="B695">
        <v>47.4991717283269</v>
      </c>
      <c r="C695">
        <f t="shared" si="100"/>
        <v>58.38765824911799</v>
      </c>
      <c r="D695">
        <f t="shared" si="101"/>
        <v>10.888486520791091</v>
      </c>
      <c r="E695">
        <f t="shared" si="102"/>
        <v>10.888486520791091</v>
      </c>
      <c r="F695">
        <f t="shared" si="103"/>
        <v>118.55913871344927</v>
      </c>
      <c r="G695" s="6">
        <f t="shared" si="104"/>
        <v>0.22923529241874266</v>
      </c>
      <c r="H695" s="6"/>
      <c r="I695" s="6"/>
      <c r="J695" s="6"/>
      <c r="K695" s="6"/>
      <c r="L695">
        <f t="shared" si="105"/>
        <v>48.503278929641212</v>
      </c>
      <c r="M695">
        <f t="shared" si="106"/>
        <v>1.0041072013143122</v>
      </c>
      <c r="N695">
        <f t="shared" si="107"/>
        <v>1.0041072013143122</v>
      </c>
      <c r="O695">
        <f t="shared" si="108"/>
        <v>1.0082312717312607</v>
      </c>
      <c r="P695" s="6">
        <f t="shared" si="109"/>
        <v>2.0701841679010374E-2</v>
      </c>
    </row>
    <row r="696" spans="1:16" x14ac:dyDescent="0.25">
      <c r="A696" s="1">
        <v>41244</v>
      </c>
      <c r="B696">
        <v>72.641618497109803</v>
      </c>
      <c r="C696">
        <f t="shared" si="100"/>
        <v>56.209960944959775</v>
      </c>
      <c r="D696">
        <f t="shared" si="101"/>
        <v>-16.431657552150028</v>
      </c>
      <c r="E696">
        <f t="shared" si="102"/>
        <v>16.431657552150028</v>
      </c>
      <c r="F696">
        <f t="shared" si="103"/>
        <v>269.99936991112907</v>
      </c>
      <c r="G696" s="6">
        <f t="shared" si="104"/>
        <v>0.2262016994129033</v>
      </c>
      <c r="H696" s="6"/>
      <c r="I696" s="6"/>
      <c r="J696" s="6"/>
      <c r="K696" s="6"/>
      <c r="L696">
        <f t="shared" si="105"/>
        <v>47.699993168589764</v>
      </c>
      <c r="M696">
        <f t="shared" si="106"/>
        <v>-24.94162532852004</v>
      </c>
      <c r="N696">
        <f t="shared" si="107"/>
        <v>24.94162532852004</v>
      </c>
      <c r="O696">
        <f t="shared" si="108"/>
        <v>622.08467402827239</v>
      </c>
      <c r="P696" s="6">
        <f t="shared" si="109"/>
        <v>0.52288530189861726</v>
      </c>
    </row>
    <row r="697" spans="1:16" x14ac:dyDescent="0.25">
      <c r="A697" s="1">
        <v>41245</v>
      </c>
      <c r="B697">
        <v>91.791187270501794</v>
      </c>
      <c r="C697">
        <f t="shared" si="100"/>
        <v>59.496292455389785</v>
      </c>
      <c r="D697">
        <f t="shared" si="101"/>
        <v>-32.294894815112009</v>
      </c>
      <c r="E697">
        <f t="shared" si="102"/>
        <v>32.294894815112009</v>
      </c>
      <c r="F697">
        <f t="shared" si="103"/>
        <v>1042.9602311191486</v>
      </c>
      <c r="G697" s="6">
        <f t="shared" si="104"/>
        <v>0.35183001522729362</v>
      </c>
      <c r="H697" s="6"/>
      <c r="I697" s="6"/>
      <c r="J697" s="6"/>
      <c r="K697" s="6"/>
      <c r="L697">
        <f t="shared" si="105"/>
        <v>67.6532934314058</v>
      </c>
      <c r="M697">
        <f t="shared" si="106"/>
        <v>-24.137893839095995</v>
      </c>
      <c r="N697">
        <f t="shared" si="107"/>
        <v>24.137893839095995</v>
      </c>
      <c r="O697">
        <f t="shared" si="108"/>
        <v>582.63791898746842</v>
      </c>
      <c r="P697" s="6">
        <f t="shared" si="109"/>
        <v>0.35678815641945938</v>
      </c>
    </row>
    <row r="698" spans="1:16" x14ac:dyDescent="0.25">
      <c r="A698" s="1">
        <v>41246</v>
      </c>
      <c r="B698">
        <v>89.801913337084997</v>
      </c>
      <c r="C698">
        <f t="shared" si="100"/>
        <v>65.955271418412195</v>
      </c>
      <c r="D698">
        <f t="shared" si="101"/>
        <v>-23.846641918672802</v>
      </c>
      <c r="E698">
        <f t="shared" si="102"/>
        <v>23.846641918672802</v>
      </c>
      <c r="F698">
        <f t="shared" si="103"/>
        <v>568.66233079740289</v>
      </c>
      <c r="G698" s="6">
        <f t="shared" si="104"/>
        <v>0.26554714741055507</v>
      </c>
      <c r="H698" s="6"/>
      <c r="I698" s="6"/>
      <c r="J698" s="6"/>
      <c r="K698" s="6"/>
      <c r="L698">
        <f t="shared" si="105"/>
        <v>86.96360850268259</v>
      </c>
      <c r="M698">
        <f t="shared" si="106"/>
        <v>-2.8383048344024076</v>
      </c>
      <c r="N698">
        <f t="shared" si="107"/>
        <v>2.8383048344024076</v>
      </c>
      <c r="O698">
        <f t="shared" si="108"/>
        <v>8.0559743329920774</v>
      </c>
      <c r="P698" s="6">
        <f t="shared" si="109"/>
        <v>3.2637845683632753E-2</v>
      </c>
    </row>
    <row r="699" spans="1:16" x14ac:dyDescent="0.25">
      <c r="A699" s="1">
        <v>41247</v>
      </c>
      <c r="B699">
        <v>91.811273635390606</v>
      </c>
      <c r="C699">
        <f t="shared" si="100"/>
        <v>70.72459980214677</v>
      </c>
      <c r="D699">
        <f t="shared" si="101"/>
        <v>-21.086673833243836</v>
      </c>
      <c r="E699">
        <f t="shared" si="102"/>
        <v>21.086673833243836</v>
      </c>
      <c r="F699">
        <f t="shared" si="103"/>
        <v>444.64781334961032</v>
      </c>
      <c r="G699" s="6">
        <f t="shared" si="104"/>
        <v>0.22967412386615155</v>
      </c>
      <c r="H699" s="6"/>
      <c r="I699" s="6"/>
      <c r="J699" s="6"/>
      <c r="K699" s="6"/>
      <c r="L699">
        <f t="shared" si="105"/>
        <v>89.23425237020453</v>
      </c>
      <c r="M699">
        <f t="shared" si="106"/>
        <v>-2.577021265186076</v>
      </c>
      <c r="N699">
        <f t="shared" si="107"/>
        <v>2.577021265186076</v>
      </c>
      <c r="O699">
        <f t="shared" si="108"/>
        <v>6.6410386012212435</v>
      </c>
      <c r="P699" s="6">
        <f t="shared" si="109"/>
        <v>2.8879283422410876E-2</v>
      </c>
    </row>
    <row r="700" spans="1:16" x14ac:dyDescent="0.25">
      <c r="A700" s="1">
        <v>41248</v>
      </c>
      <c r="B700">
        <v>92.996484698097603</v>
      </c>
      <c r="C700">
        <f t="shared" si="100"/>
        <v>74.941934568795546</v>
      </c>
      <c r="D700">
        <f t="shared" si="101"/>
        <v>-18.054550129302058</v>
      </c>
      <c r="E700">
        <f t="shared" si="102"/>
        <v>18.054550129302058</v>
      </c>
      <c r="F700">
        <f t="shared" si="103"/>
        <v>325.96678037148098</v>
      </c>
      <c r="G700" s="6">
        <f t="shared" si="104"/>
        <v>0.19414228600053088</v>
      </c>
      <c r="H700" s="6"/>
      <c r="I700" s="6"/>
      <c r="J700" s="6"/>
      <c r="K700" s="6"/>
      <c r="L700">
        <f t="shared" si="105"/>
        <v>91.295869382353388</v>
      </c>
      <c r="M700">
        <f t="shared" si="106"/>
        <v>-1.7006153157442156</v>
      </c>
      <c r="N700">
        <f t="shared" si="107"/>
        <v>1.7006153157442156</v>
      </c>
      <c r="O700">
        <f t="shared" si="108"/>
        <v>2.8920924521437983</v>
      </c>
      <c r="P700" s="6">
        <f t="shared" si="109"/>
        <v>1.8627516526754585E-2</v>
      </c>
    </row>
    <row r="701" spans="1:16" x14ac:dyDescent="0.25">
      <c r="A701" s="1">
        <v>41249</v>
      </c>
      <c r="B701">
        <v>93.453027139874706</v>
      </c>
      <c r="C701">
        <f t="shared" si="100"/>
        <v>78.552844594655966</v>
      </c>
      <c r="D701">
        <f t="shared" si="101"/>
        <v>-14.90018254521874</v>
      </c>
      <c r="E701">
        <f t="shared" si="102"/>
        <v>14.90018254521874</v>
      </c>
      <c r="F701">
        <f t="shared" si="103"/>
        <v>222.01543988084123</v>
      </c>
      <c r="G701" s="6">
        <f t="shared" si="104"/>
        <v>0.15944034132695423</v>
      </c>
      <c r="H701" s="6"/>
      <c r="I701" s="6"/>
      <c r="J701" s="6"/>
      <c r="K701" s="6"/>
      <c r="L701">
        <f t="shared" si="105"/>
        <v>92.656361634948766</v>
      </c>
      <c r="M701">
        <f t="shared" si="106"/>
        <v>-0.79666550492594013</v>
      </c>
      <c r="N701">
        <f t="shared" si="107"/>
        <v>0.79666550492594013</v>
      </c>
      <c r="O701">
        <f t="shared" si="108"/>
        <v>0.63467592673890316</v>
      </c>
      <c r="P701" s="6">
        <f t="shared" si="109"/>
        <v>8.5980659165603192E-3</v>
      </c>
    </row>
    <row r="702" spans="1:16" x14ac:dyDescent="0.25">
      <c r="A702" s="1">
        <v>41250</v>
      </c>
      <c r="B702">
        <v>94.474333063864194</v>
      </c>
      <c r="C702">
        <f t="shared" si="100"/>
        <v>81.532881103699722</v>
      </c>
      <c r="D702">
        <f t="shared" si="101"/>
        <v>-12.941451960164471</v>
      </c>
      <c r="E702">
        <f t="shared" si="102"/>
        <v>12.941451960164471</v>
      </c>
      <c r="F702">
        <f t="shared" si="103"/>
        <v>167.48117883724484</v>
      </c>
      <c r="G702" s="6">
        <f t="shared" si="104"/>
        <v>0.13698378745279008</v>
      </c>
      <c r="H702" s="6"/>
      <c r="I702" s="6"/>
      <c r="J702" s="6"/>
      <c r="K702" s="6"/>
      <c r="L702">
        <f t="shared" si="105"/>
        <v>93.293694038889512</v>
      </c>
      <c r="M702">
        <f t="shared" si="106"/>
        <v>-1.1806390249746812</v>
      </c>
      <c r="N702">
        <f t="shared" si="107"/>
        <v>1.1806390249746812</v>
      </c>
      <c r="O702">
        <f t="shared" si="108"/>
        <v>1.3939085072931658</v>
      </c>
      <c r="P702" s="6">
        <f t="shared" si="109"/>
        <v>1.2655078535989061E-2</v>
      </c>
    </row>
    <row r="703" spans="1:16" x14ac:dyDescent="0.25">
      <c r="A703" s="1">
        <v>41251</v>
      </c>
      <c r="B703">
        <v>94.505254648342799</v>
      </c>
      <c r="C703">
        <f t="shared" si="100"/>
        <v>84.121171495732625</v>
      </c>
      <c r="D703">
        <f t="shared" si="101"/>
        <v>-10.384083152610174</v>
      </c>
      <c r="E703">
        <f t="shared" si="102"/>
        <v>10.384083152610174</v>
      </c>
      <c r="F703">
        <f t="shared" si="103"/>
        <v>107.82918292032245</v>
      </c>
      <c r="G703" s="6">
        <f t="shared" si="104"/>
        <v>0.10987836804683182</v>
      </c>
      <c r="H703" s="6"/>
      <c r="I703" s="6"/>
      <c r="J703" s="6"/>
      <c r="K703" s="6"/>
      <c r="L703">
        <f t="shared" si="105"/>
        <v>94.238205258869272</v>
      </c>
      <c r="M703">
        <f t="shared" si="106"/>
        <v>-0.2670493894735273</v>
      </c>
      <c r="N703">
        <f t="shared" si="107"/>
        <v>0.2670493894735273</v>
      </c>
      <c r="O703">
        <f t="shared" si="108"/>
        <v>7.1315376418183668E-2</v>
      </c>
      <c r="P703" s="6">
        <f t="shared" si="109"/>
        <v>2.833769899797554E-3</v>
      </c>
    </row>
    <row r="704" spans="1:16" x14ac:dyDescent="0.25">
      <c r="A704" s="1">
        <v>41252</v>
      </c>
      <c r="B704">
        <v>93.629522431259005</v>
      </c>
      <c r="C704">
        <f t="shared" si="100"/>
        <v>86.197988126254657</v>
      </c>
      <c r="D704">
        <f t="shared" si="101"/>
        <v>-7.4315343050043481</v>
      </c>
      <c r="E704">
        <f t="shared" si="102"/>
        <v>7.4315343050043481</v>
      </c>
      <c r="F704">
        <f t="shared" si="103"/>
        <v>55.227702126456457</v>
      </c>
      <c r="G704" s="6">
        <f t="shared" si="104"/>
        <v>7.9371699353272235E-2</v>
      </c>
      <c r="H704" s="6"/>
      <c r="I704" s="6"/>
      <c r="J704" s="6"/>
      <c r="K704" s="6"/>
      <c r="L704">
        <f t="shared" si="105"/>
        <v>94.451844770448105</v>
      </c>
      <c r="M704">
        <f t="shared" si="106"/>
        <v>0.82232233918909969</v>
      </c>
      <c r="N704">
        <f t="shared" si="107"/>
        <v>0.82232233918909969</v>
      </c>
      <c r="O704">
        <f t="shared" si="108"/>
        <v>0.67621402952943277</v>
      </c>
      <c r="P704" s="6">
        <f t="shared" si="109"/>
        <v>8.7062602237959266E-3</v>
      </c>
    </row>
    <row r="705" spans="1:16" x14ac:dyDescent="0.25">
      <c r="A705" s="1">
        <v>41253</v>
      </c>
      <c r="B705">
        <v>94.0010718113612</v>
      </c>
      <c r="C705">
        <f t="shared" si="100"/>
        <v>87.684294987255541</v>
      </c>
      <c r="D705">
        <f t="shared" si="101"/>
        <v>-6.3167768241056592</v>
      </c>
      <c r="E705">
        <f t="shared" si="102"/>
        <v>6.3167768241056592</v>
      </c>
      <c r="F705">
        <f t="shared" si="103"/>
        <v>39.901669445558376</v>
      </c>
      <c r="G705" s="6">
        <f t="shared" si="104"/>
        <v>6.719898722837965E-2</v>
      </c>
      <c r="H705" s="6"/>
      <c r="I705" s="6"/>
      <c r="J705" s="6"/>
      <c r="K705" s="6"/>
      <c r="L705">
        <f t="shared" si="105"/>
        <v>93.793986899096836</v>
      </c>
      <c r="M705">
        <f t="shared" si="106"/>
        <v>-0.20708491226436365</v>
      </c>
      <c r="N705">
        <f t="shared" si="107"/>
        <v>0.20708491226436365</v>
      </c>
      <c r="O705">
        <f t="shared" si="108"/>
        <v>4.2884160887539192E-2</v>
      </c>
      <c r="P705" s="6">
        <f t="shared" si="109"/>
        <v>2.2078698124555116E-3</v>
      </c>
    </row>
    <row r="706" spans="1:16" x14ac:dyDescent="0.25">
      <c r="A706" s="1">
        <v>41254</v>
      </c>
      <c r="B706">
        <v>90.464379947229503</v>
      </c>
      <c r="C706">
        <f t="shared" si="100"/>
        <v>88.947650352076678</v>
      </c>
      <c r="D706">
        <f t="shared" si="101"/>
        <v>-1.5167295951528246</v>
      </c>
      <c r="E706">
        <f t="shared" si="102"/>
        <v>1.5167295951528246</v>
      </c>
      <c r="F706">
        <f t="shared" si="103"/>
        <v>2.3004686648124513</v>
      </c>
      <c r="G706" s="6">
        <f t="shared" si="104"/>
        <v>1.6766042016068392E-2</v>
      </c>
      <c r="H706" s="6"/>
      <c r="I706" s="6"/>
      <c r="J706" s="6"/>
      <c r="K706" s="6"/>
      <c r="L706">
        <f t="shared" si="105"/>
        <v>93.959654828908327</v>
      </c>
      <c r="M706">
        <f t="shared" si="106"/>
        <v>3.4952748816788244</v>
      </c>
      <c r="N706">
        <f t="shared" si="107"/>
        <v>3.4952748816788244</v>
      </c>
      <c r="O706">
        <f t="shared" si="108"/>
        <v>12.21694649849492</v>
      </c>
      <c r="P706" s="6">
        <f t="shared" si="109"/>
        <v>3.7199741612965589E-2</v>
      </c>
    </row>
    <row r="707" spans="1:16" x14ac:dyDescent="0.25">
      <c r="A707" s="1">
        <v>41255</v>
      </c>
      <c r="B707">
        <v>80.83</v>
      </c>
      <c r="C707">
        <f t="shared" si="100"/>
        <v>89.25099627110724</v>
      </c>
      <c r="D707">
        <f t="shared" si="101"/>
        <v>8.4209962711072421</v>
      </c>
      <c r="E707">
        <f t="shared" si="102"/>
        <v>8.4209962711072421</v>
      </c>
      <c r="F707">
        <f t="shared" si="103"/>
        <v>70.913178198002072</v>
      </c>
      <c r="G707" s="6">
        <f t="shared" si="104"/>
        <v>0.10418156960419699</v>
      </c>
      <c r="H707" s="6"/>
      <c r="I707" s="6"/>
      <c r="J707" s="6"/>
      <c r="K707" s="6"/>
      <c r="L707">
        <f t="shared" si="105"/>
        <v>91.163434923565262</v>
      </c>
      <c r="M707">
        <f t="shared" si="106"/>
        <v>10.333434923565264</v>
      </c>
      <c r="N707">
        <f t="shared" si="107"/>
        <v>10.333434923565264</v>
      </c>
      <c r="O707">
        <f t="shared" si="108"/>
        <v>106.77987731955825</v>
      </c>
      <c r="P707" s="6">
        <f t="shared" si="109"/>
        <v>0.1133506534964286</v>
      </c>
    </row>
    <row r="708" spans="1:16" x14ac:dyDescent="0.25">
      <c r="A708" s="1">
        <v>41256</v>
      </c>
      <c r="B708">
        <v>89.511504424778806</v>
      </c>
      <c r="C708">
        <f t="shared" ref="C708:C771" si="110">0.2*B707+0.8*C707</f>
        <v>87.566797016885786</v>
      </c>
      <c r="D708">
        <f t="shared" ref="D708:D771" si="111">$C708-$B708</f>
        <v>-1.94470740789302</v>
      </c>
      <c r="E708">
        <f t="shared" ref="E708:E771" si="112">ABS($D708)</f>
        <v>1.94470740789302</v>
      </c>
      <c r="F708">
        <f t="shared" ref="F708:F771" si="113">POWER($D708,2)</f>
        <v>3.7818869023139889</v>
      </c>
      <c r="G708" s="6">
        <f t="shared" ref="G708:G771" si="114">$E708/$B708</f>
        <v>2.1725781734874751E-2</v>
      </c>
      <c r="H708" s="6"/>
      <c r="I708" s="6"/>
      <c r="J708" s="6"/>
      <c r="K708" s="6"/>
      <c r="L708">
        <f t="shared" ref="L708:L771" si="115">0.8*B707+0.2*L707</f>
        <v>82.896686984713057</v>
      </c>
      <c r="M708">
        <f t="shared" ref="M708:M771" si="116">$L708-$B708</f>
        <v>-6.6148174400657496</v>
      </c>
      <c r="N708">
        <f t="shared" ref="N708:N771" si="117">ABS($M708)</f>
        <v>6.6148174400657496</v>
      </c>
      <c r="O708">
        <f t="shared" ref="O708:O771" si="118">POWER($N708,2)</f>
        <v>43.755809765397998</v>
      </c>
      <c r="P708" s="6">
        <f t="shared" ref="P708:P771" si="119">$N708/$L708</f>
        <v>7.9795920448371901E-2</v>
      </c>
    </row>
    <row r="709" spans="1:16" x14ac:dyDescent="0.25">
      <c r="A709" s="1">
        <v>41257</v>
      </c>
      <c r="B709">
        <v>91.876574307304793</v>
      </c>
      <c r="C709">
        <f t="shared" si="110"/>
        <v>87.955738498464399</v>
      </c>
      <c r="D709">
        <f t="shared" si="111"/>
        <v>-3.9208358088403941</v>
      </c>
      <c r="E709">
        <f t="shared" si="112"/>
        <v>3.9208358088403941</v>
      </c>
      <c r="F709">
        <f t="shared" si="113"/>
        <v>15.372953439885107</v>
      </c>
      <c r="G709" s="6">
        <f t="shared" si="114"/>
        <v>4.2675032655507504E-2</v>
      </c>
      <c r="H709" s="6"/>
      <c r="I709" s="6"/>
      <c r="J709" s="6"/>
      <c r="K709" s="6"/>
      <c r="L709">
        <f t="shared" si="115"/>
        <v>88.188540936765662</v>
      </c>
      <c r="M709">
        <f t="shared" si="116"/>
        <v>-3.6880333705391308</v>
      </c>
      <c r="N709">
        <f t="shared" si="117"/>
        <v>3.6880333705391308</v>
      </c>
      <c r="O709">
        <f t="shared" si="118"/>
        <v>13.601590142210222</v>
      </c>
      <c r="P709" s="6">
        <f t="shared" si="119"/>
        <v>4.1819870601823232E-2</v>
      </c>
    </row>
    <row r="710" spans="1:16" x14ac:dyDescent="0.25">
      <c r="A710" s="1">
        <v>41258</v>
      </c>
      <c r="B710">
        <v>92.3535220539829</v>
      </c>
      <c r="C710">
        <f t="shared" si="110"/>
        <v>88.73990566023248</v>
      </c>
      <c r="D710">
        <f t="shared" si="111"/>
        <v>-3.6136163937504193</v>
      </c>
      <c r="E710">
        <f t="shared" si="112"/>
        <v>3.6136163937504193</v>
      </c>
      <c r="F710">
        <f t="shared" si="113"/>
        <v>13.058223441181786</v>
      </c>
      <c r="G710" s="6">
        <f t="shared" si="114"/>
        <v>3.9128084272066765E-2</v>
      </c>
      <c r="H710" s="6"/>
      <c r="I710" s="6"/>
      <c r="J710" s="6"/>
      <c r="K710" s="6"/>
      <c r="L710">
        <f t="shared" si="115"/>
        <v>91.138967633196984</v>
      </c>
      <c r="M710">
        <f t="shared" si="116"/>
        <v>-1.214554420785916</v>
      </c>
      <c r="N710">
        <f t="shared" si="117"/>
        <v>1.214554420785916</v>
      </c>
      <c r="O710">
        <f t="shared" si="118"/>
        <v>1.475142441050612</v>
      </c>
      <c r="P710" s="6">
        <f t="shared" si="119"/>
        <v>1.3326400905418197E-2</v>
      </c>
    </row>
    <row r="711" spans="1:16" x14ac:dyDescent="0.25">
      <c r="A711" s="1">
        <v>41259</v>
      </c>
      <c r="B711">
        <v>89.028135990621294</v>
      </c>
      <c r="C711">
        <f t="shared" si="110"/>
        <v>89.462628938982576</v>
      </c>
      <c r="D711">
        <f t="shared" si="111"/>
        <v>0.43449294836128161</v>
      </c>
      <c r="E711">
        <f t="shared" si="112"/>
        <v>0.43449294836128161</v>
      </c>
      <c r="F711">
        <f t="shared" si="113"/>
        <v>0.18878412217567933</v>
      </c>
      <c r="G711" s="6">
        <f t="shared" si="114"/>
        <v>4.88040037597837E-3</v>
      </c>
      <c r="H711" s="6"/>
      <c r="I711" s="6"/>
      <c r="J711" s="6"/>
      <c r="K711" s="6"/>
      <c r="L711">
        <f t="shared" si="115"/>
        <v>92.110611169825731</v>
      </c>
      <c r="M711">
        <f t="shared" si="116"/>
        <v>3.0824751792044367</v>
      </c>
      <c r="N711">
        <f t="shared" si="117"/>
        <v>3.0824751792044367</v>
      </c>
      <c r="O711">
        <f t="shared" si="118"/>
        <v>9.5016532304114243</v>
      </c>
      <c r="P711" s="6">
        <f t="shared" si="119"/>
        <v>3.3464930262173925E-2</v>
      </c>
    </row>
    <row r="712" spans="1:16" x14ac:dyDescent="0.25">
      <c r="A712" s="1">
        <v>41260</v>
      </c>
      <c r="B712">
        <v>87.675378787878799</v>
      </c>
      <c r="C712">
        <f t="shared" si="110"/>
        <v>89.375730349310317</v>
      </c>
      <c r="D712">
        <f t="shared" si="111"/>
        <v>1.7003515614315177</v>
      </c>
      <c r="E712">
        <f t="shared" si="112"/>
        <v>1.7003515614315177</v>
      </c>
      <c r="F712">
        <f t="shared" si="113"/>
        <v>2.8911954324626001</v>
      </c>
      <c r="G712" s="6">
        <f t="shared" si="114"/>
        <v>1.9393717882249889E-2</v>
      </c>
      <c r="H712" s="6"/>
      <c r="I712" s="6"/>
      <c r="J712" s="6"/>
      <c r="K712" s="6"/>
      <c r="L712">
        <f t="shared" si="115"/>
        <v>89.644631026462179</v>
      </c>
      <c r="M712">
        <f t="shared" si="116"/>
        <v>1.9692522385833797</v>
      </c>
      <c r="N712">
        <f t="shared" si="117"/>
        <v>1.9692522385833797</v>
      </c>
      <c r="O712">
        <f t="shared" si="118"/>
        <v>3.8779543791656521</v>
      </c>
      <c r="P712" s="6">
        <f t="shared" si="119"/>
        <v>2.1967319359059847E-2</v>
      </c>
    </row>
    <row r="713" spans="1:16" x14ac:dyDescent="0.25">
      <c r="A713" s="1">
        <v>41261</v>
      </c>
      <c r="B713">
        <v>89.762666666666703</v>
      </c>
      <c r="C713">
        <f t="shared" si="110"/>
        <v>89.03566003702403</v>
      </c>
      <c r="D713">
        <f t="shared" si="111"/>
        <v>-0.72700662964267337</v>
      </c>
      <c r="E713">
        <f t="shared" si="112"/>
        <v>0.72700662964267337</v>
      </c>
      <c r="F713">
        <f t="shared" si="113"/>
        <v>0.52853863954439928</v>
      </c>
      <c r="G713" s="6">
        <f t="shared" si="114"/>
        <v>8.0992093555153563E-3</v>
      </c>
      <c r="H713" s="6"/>
      <c r="I713" s="6"/>
      <c r="J713" s="6"/>
      <c r="K713" s="6"/>
      <c r="L713">
        <f t="shared" si="115"/>
        <v>88.069229235595486</v>
      </c>
      <c r="M713">
        <f t="shared" si="116"/>
        <v>-1.6934374310712172</v>
      </c>
      <c r="N713">
        <f t="shared" si="117"/>
        <v>1.6934374310712172</v>
      </c>
      <c r="O713">
        <f t="shared" si="118"/>
        <v>2.8677303329530837</v>
      </c>
      <c r="P713" s="6">
        <f t="shared" si="119"/>
        <v>1.9228480205510531E-2</v>
      </c>
    </row>
    <row r="714" spans="1:16" x14ac:dyDescent="0.25">
      <c r="A714" s="1">
        <v>41262</v>
      </c>
      <c r="B714">
        <v>93.049756097561001</v>
      </c>
      <c r="C714">
        <f t="shared" si="110"/>
        <v>89.181061362952562</v>
      </c>
      <c r="D714">
        <f t="shared" si="111"/>
        <v>-3.8686947346084395</v>
      </c>
      <c r="E714">
        <f t="shared" si="112"/>
        <v>3.8686947346084395</v>
      </c>
      <c r="F714">
        <f t="shared" si="113"/>
        <v>14.966798949587064</v>
      </c>
      <c r="G714" s="6">
        <f t="shared" si="114"/>
        <v>4.1576624129483826E-2</v>
      </c>
      <c r="H714" s="6"/>
      <c r="I714" s="6"/>
      <c r="J714" s="6"/>
      <c r="K714" s="6"/>
      <c r="L714">
        <f t="shared" si="115"/>
        <v>89.423979180452463</v>
      </c>
      <c r="M714">
        <f t="shared" si="116"/>
        <v>-3.6257769171085386</v>
      </c>
      <c r="N714">
        <f t="shared" si="117"/>
        <v>3.6257769171085386</v>
      </c>
      <c r="O714">
        <f t="shared" si="118"/>
        <v>13.146258252637098</v>
      </c>
      <c r="P714" s="6">
        <f t="shared" si="119"/>
        <v>4.0545913415370713E-2</v>
      </c>
    </row>
    <row r="715" spans="1:16" x14ac:dyDescent="0.25">
      <c r="A715" s="1">
        <v>41263</v>
      </c>
      <c r="B715">
        <v>93.576041666666697</v>
      </c>
      <c r="C715">
        <f t="shared" si="110"/>
        <v>89.954800309874244</v>
      </c>
      <c r="D715">
        <f t="shared" si="111"/>
        <v>-3.6212413567924528</v>
      </c>
      <c r="E715">
        <f t="shared" si="112"/>
        <v>3.6212413567924528</v>
      </c>
      <c r="F715">
        <f t="shared" si="113"/>
        <v>13.113388964144045</v>
      </c>
      <c r="G715" s="6">
        <f t="shared" si="114"/>
        <v>3.8698381469178963E-2</v>
      </c>
      <c r="H715" s="6"/>
      <c r="I715" s="6"/>
      <c r="J715" s="6"/>
      <c r="K715" s="6"/>
      <c r="L715">
        <f t="shared" si="115"/>
        <v>92.324600714139294</v>
      </c>
      <c r="M715">
        <f t="shared" si="116"/>
        <v>-1.2514409525274033</v>
      </c>
      <c r="N715">
        <f t="shared" si="117"/>
        <v>1.2514409525274033</v>
      </c>
      <c r="O715">
        <f t="shared" si="118"/>
        <v>1.5661044576626943</v>
      </c>
      <c r="P715" s="6">
        <f t="shared" si="119"/>
        <v>1.3554794094395126E-2</v>
      </c>
    </row>
    <row r="716" spans="1:16" x14ac:dyDescent="0.25">
      <c r="A716" s="1">
        <v>41264</v>
      </c>
      <c r="B716">
        <v>92.916583582585602</v>
      </c>
      <c r="C716">
        <f t="shared" si="110"/>
        <v>90.679048581232735</v>
      </c>
      <c r="D716">
        <f t="shared" si="111"/>
        <v>-2.2375350013528674</v>
      </c>
      <c r="E716">
        <f t="shared" si="112"/>
        <v>2.2375350013528674</v>
      </c>
      <c r="F716">
        <f t="shared" si="113"/>
        <v>5.0065628822791766</v>
      </c>
      <c r="G716" s="6">
        <f t="shared" si="114"/>
        <v>2.4081115717778344E-2</v>
      </c>
      <c r="H716" s="6"/>
      <c r="I716" s="6"/>
      <c r="J716" s="6"/>
      <c r="K716" s="6"/>
      <c r="L716">
        <f t="shared" si="115"/>
        <v>93.325753476161225</v>
      </c>
      <c r="M716">
        <f t="shared" si="116"/>
        <v>0.40916989357562272</v>
      </c>
      <c r="N716">
        <f t="shared" si="117"/>
        <v>0.40916989357562272</v>
      </c>
      <c r="O716">
        <f t="shared" si="118"/>
        <v>0.16742000180868644</v>
      </c>
      <c r="P716" s="6">
        <f t="shared" si="119"/>
        <v>4.3843192080966114E-3</v>
      </c>
    </row>
    <row r="717" spans="1:16" x14ac:dyDescent="0.25">
      <c r="A717" s="1">
        <v>41265</v>
      </c>
      <c r="B717">
        <v>94.205913134484604</v>
      </c>
      <c r="C717">
        <f t="shared" si="110"/>
        <v>91.126555581503311</v>
      </c>
      <c r="D717">
        <f t="shared" si="111"/>
        <v>-3.0793575529812927</v>
      </c>
      <c r="E717">
        <f t="shared" si="112"/>
        <v>3.0793575529812927</v>
      </c>
      <c r="F717">
        <f t="shared" si="113"/>
        <v>9.4824429391029348</v>
      </c>
      <c r="G717" s="6">
        <f t="shared" si="114"/>
        <v>3.2687518761007332E-2</v>
      </c>
      <c r="H717" s="6"/>
      <c r="I717" s="6"/>
      <c r="J717" s="6"/>
      <c r="K717" s="6"/>
      <c r="L717">
        <f t="shared" si="115"/>
        <v>92.998417561300727</v>
      </c>
      <c r="M717">
        <f t="shared" si="116"/>
        <v>-1.207495573183877</v>
      </c>
      <c r="N717">
        <f t="shared" si="117"/>
        <v>1.207495573183877</v>
      </c>
      <c r="O717">
        <f t="shared" si="118"/>
        <v>1.4580455592586596</v>
      </c>
      <c r="P717" s="6">
        <f t="shared" si="119"/>
        <v>1.298404429718329E-2</v>
      </c>
    </row>
    <row r="718" spans="1:16" x14ac:dyDescent="0.25">
      <c r="A718" s="1">
        <v>41266</v>
      </c>
      <c r="B718">
        <v>93.6071830106184</v>
      </c>
      <c r="C718">
        <f t="shared" si="110"/>
        <v>91.742427092099575</v>
      </c>
      <c r="D718">
        <f t="shared" si="111"/>
        <v>-1.8647559185188243</v>
      </c>
      <c r="E718">
        <f t="shared" si="112"/>
        <v>1.8647559185188243</v>
      </c>
      <c r="F718">
        <f t="shared" si="113"/>
        <v>3.4773146356509841</v>
      </c>
      <c r="G718" s="6">
        <f t="shared" si="114"/>
        <v>1.9921077192412619E-2</v>
      </c>
      <c r="H718" s="6"/>
      <c r="I718" s="6"/>
      <c r="J718" s="6"/>
      <c r="K718" s="6"/>
      <c r="L718">
        <f t="shared" si="115"/>
        <v>93.964414019847823</v>
      </c>
      <c r="M718">
        <f t="shared" si="116"/>
        <v>0.35723100922942308</v>
      </c>
      <c r="N718">
        <f t="shared" si="117"/>
        <v>0.35723100922942308</v>
      </c>
      <c r="O718">
        <f t="shared" si="118"/>
        <v>0.12761399395507217</v>
      </c>
      <c r="P718" s="6">
        <f t="shared" si="119"/>
        <v>3.8017691373456153E-3</v>
      </c>
    </row>
    <row r="719" spans="1:16" x14ac:dyDescent="0.25">
      <c r="A719" s="1">
        <v>41267</v>
      </c>
      <c r="B719">
        <v>95.634893617021007</v>
      </c>
      <c r="C719">
        <f t="shared" si="110"/>
        <v>92.115378275803351</v>
      </c>
      <c r="D719">
        <f t="shared" si="111"/>
        <v>-3.5195153412176552</v>
      </c>
      <c r="E719">
        <f t="shared" si="112"/>
        <v>3.5195153412176552</v>
      </c>
      <c r="F719">
        <f t="shared" si="113"/>
        <v>12.386988237066427</v>
      </c>
      <c r="G719" s="6">
        <f t="shared" si="114"/>
        <v>3.680158159961873E-2</v>
      </c>
      <c r="H719" s="6"/>
      <c r="I719" s="6"/>
      <c r="J719" s="6"/>
      <c r="K719" s="6"/>
      <c r="L719">
        <f t="shared" si="115"/>
        <v>93.678629212464287</v>
      </c>
      <c r="M719">
        <f t="shared" si="116"/>
        <v>-1.9562644045567197</v>
      </c>
      <c r="N719">
        <f t="shared" si="117"/>
        <v>1.9562644045567197</v>
      </c>
      <c r="O719">
        <f t="shared" si="118"/>
        <v>3.8269704205356572</v>
      </c>
      <c r="P719" s="6">
        <f t="shared" si="119"/>
        <v>2.0882718086319217E-2</v>
      </c>
    </row>
    <row r="720" spans="1:16" x14ac:dyDescent="0.25">
      <c r="A720" s="1">
        <v>41268</v>
      </c>
      <c r="B720">
        <v>94.174437739989003</v>
      </c>
      <c r="C720">
        <f t="shared" si="110"/>
        <v>92.819281344046885</v>
      </c>
      <c r="D720">
        <f t="shared" si="111"/>
        <v>-1.3551563959421173</v>
      </c>
      <c r="E720">
        <f t="shared" si="112"/>
        <v>1.3551563959421173</v>
      </c>
      <c r="F720">
        <f t="shared" si="113"/>
        <v>1.8364488574628286</v>
      </c>
      <c r="G720" s="6">
        <f t="shared" si="114"/>
        <v>1.4389853854860675E-2</v>
      </c>
      <c r="H720" s="6"/>
      <c r="I720" s="6"/>
      <c r="J720" s="6"/>
      <c r="K720" s="6"/>
      <c r="L720">
        <f t="shared" si="115"/>
        <v>95.243640736109668</v>
      </c>
      <c r="M720">
        <f t="shared" si="116"/>
        <v>1.0692029961206657</v>
      </c>
      <c r="N720">
        <f t="shared" si="117"/>
        <v>1.0692029961206657</v>
      </c>
      <c r="O720">
        <f t="shared" si="118"/>
        <v>1.1431950469134082</v>
      </c>
      <c r="P720" s="6">
        <f t="shared" si="119"/>
        <v>1.122597779607242E-2</v>
      </c>
    </row>
    <row r="721" spans="1:16" x14ac:dyDescent="0.25">
      <c r="A721" s="1">
        <v>41269</v>
      </c>
      <c r="B721">
        <v>93.8782816229117</v>
      </c>
      <c r="C721">
        <f t="shared" si="110"/>
        <v>93.09031262323532</v>
      </c>
      <c r="D721">
        <f t="shared" si="111"/>
        <v>-0.78796899967638012</v>
      </c>
      <c r="E721">
        <f t="shared" si="112"/>
        <v>0.78796899967638012</v>
      </c>
      <c r="F721">
        <f t="shared" si="113"/>
        <v>0.62089514445099514</v>
      </c>
      <c r="G721" s="6">
        <f t="shared" si="114"/>
        <v>8.393517500048386E-3</v>
      </c>
      <c r="H721" s="6"/>
      <c r="I721" s="6"/>
      <c r="J721" s="6"/>
      <c r="K721" s="6"/>
      <c r="L721">
        <f t="shared" si="115"/>
        <v>94.388278339213144</v>
      </c>
      <c r="M721">
        <f t="shared" si="116"/>
        <v>0.50999671630144405</v>
      </c>
      <c r="N721">
        <f t="shared" si="117"/>
        <v>0.50999671630144405</v>
      </c>
      <c r="O721">
        <f t="shared" si="118"/>
        <v>0.2600966506382556</v>
      </c>
      <c r="P721" s="6">
        <f t="shared" si="119"/>
        <v>5.4031785013454198E-3</v>
      </c>
    </row>
    <row r="722" spans="1:16" x14ac:dyDescent="0.25">
      <c r="A722" s="1">
        <v>41270</v>
      </c>
      <c r="B722">
        <v>55.884615384615401</v>
      </c>
      <c r="C722">
        <f t="shared" si="110"/>
        <v>93.247906423170605</v>
      </c>
      <c r="D722">
        <f t="shared" si="111"/>
        <v>37.363291038555204</v>
      </c>
      <c r="E722">
        <f t="shared" si="112"/>
        <v>37.363291038555204</v>
      </c>
      <c r="F722">
        <f t="shared" si="113"/>
        <v>1396.0155172317795</v>
      </c>
      <c r="G722" s="6">
        <f t="shared" si="114"/>
        <v>0.66857919270642463</v>
      </c>
      <c r="H722" s="6"/>
      <c r="I722" s="6"/>
      <c r="J722" s="6"/>
      <c r="K722" s="6"/>
      <c r="L722">
        <f t="shared" si="115"/>
        <v>93.980280966171989</v>
      </c>
      <c r="M722">
        <f t="shared" si="116"/>
        <v>38.095665581556588</v>
      </c>
      <c r="N722">
        <f t="shared" si="117"/>
        <v>38.095665581556588</v>
      </c>
      <c r="O722">
        <f t="shared" si="118"/>
        <v>1451.2797361017952</v>
      </c>
      <c r="P722" s="6">
        <f t="shared" si="119"/>
        <v>0.40535807288413028</v>
      </c>
    </row>
    <row r="723" spans="1:16" x14ac:dyDescent="0.25">
      <c r="A723" s="1">
        <v>41271</v>
      </c>
      <c r="B723">
        <v>49.411547002220601</v>
      </c>
      <c r="C723">
        <f t="shared" si="110"/>
        <v>85.775248215459555</v>
      </c>
      <c r="D723">
        <f t="shared" si="111"/>
        <v>36.363701213238954</v>
      </c>
      <c r="E723">
        <f t="shared" si="112"/>
        <v>36.363701213238954</v>
      </c>
      <c r="F723">
        <f t="shared" si="113"/>
        <v>1322.3187659257162</v>
      </c>
      <c r="G723" s="6">
        <f t="shared" si="114"/>
        <v>0.73593529082594267</v>
      </c>
      <c r="H723" s="6"/>
      <c r="I723" s="6"/>
      <c r="J723" s="6"/>
      <c r="K723" s="6"/>
      <c r="L723">
        <f t="shared" si="115"/>
        <v>63.503748500926726</v>
      </c>
      <c r="M723">
        <f t="shared" si="116"/>
        <v>14.092201498706125</v>
      </c>
      <c r="N723">
        <f t="shared" si="117"/>
        <v>14.092201498706125</v>
      </c>
      <c r="O723">
        <f t="shared" si="118"/>
        <v>198.59014308013514</v>
      </c>
      <c r="P723" s="6">
        <f t="shared" si="119"/>
        <v>0.22191133328925416</v>
      </c>
    </row>
    <row r="724" spans="1:16" x14ac:dyDescent="0.25">
      <c r="A724" s="1">
        <v>41272</v>
      </c>
      <c r="B724">
        <v>48.499631540162099</v>
      </c>
      <c r="C724">
        <f t="shared" si="110"/>
        <v>78.50250797281177</v>
      </c>
      <c r="D724">
        <f t="shared" si="111"/>
        <v>30.002876432649671</v>
      </c>
      <c r="E724">
        <f t="shared" si="112"/>
        <v>30.002876432649671</v>
      </c>
      <c r="F724">
        <f t="shared" si="113"/>
        <v>900.17259423284509</v>
      </c>
      <c r="G724" s="6">
        <f t="shared" si="114"/>
        <v>0.61862070865022067</v>
      </c>
      <c r="H724" s="6"/>
      <c r="I724" s="6"/>
      <c r="J724" s="6"/>
      <c r="K724" s="6"/>
      <c r="L724">
        <f t="shared" si="115"/>
        <v>52.229987301961835</v>
      </c>
      <c r="M724">
        <f t="shared" si="116"/>
        <v>3.7303557617997356</v>
      </c>
      <c r="N724">
        <f t="shared" si="117"/>
        <v>3.7303557617997356</v>
      </c>
      <c r="O724">
        <f t="shared" si="118"/>
        <v>13.915554109592486</v>
      </c>
      <c r="P724" s="6">
        <f t="shared" si="119"/>
        <v>7.1421724463249445E-2</v>
      </c>
    </row>
    <row r="725" spans="1:16" x14ac:dyDescent="0.25">
      <c r="A725" s="1">
        <v>41273</v>
      </c>
      <c r="B725">
        <v>48.5</v>
      </c>
      <c r="C725">
        <f t="shared" si="110"/>
        <v>72.501932686281833</v>
      </c>
      <c r="D725">
        <f t="shared" si="111"/>
        <v>24.001932686281833</v>
      </c>
      <c r="E725">
        <f t="shared" si="112"/>
        <v>24.001932686281833</v>
      </c>
      <c r="F725">
        <f t="shared" si="113"/>
        <v>576.0927726768042</v>
      </c>
      <c r="G725" s="6">
        <f t="shared" si="114"/>
        <v>0.49488521002642955</v>
      </c>
      <c r="H725" s="6"/>
      <c r="I725" s="6"/>
      <c r="J725" s="6"/>
      <c r="K725" s="6"/>
      <c r="L725">
        <f t="shared" si="115"/>
        <v>49.245702692522052</v>
      </c>
      <c r="M725">
        <f t="shared" si="116"/>
        <v>0.74570269252205179</v>
      </c>
      <c r="N725">
        <f t="shared" si="117"/>
        <v>0.74570269252205179</v>
      </c>
      <c r="O725">
        <f t="shared" si="118"/>
        <v>0.55607250563463773</v>
      </c>
      <c r="P725" s="6">
        <f t="shared" si="119"/>
        <v>1.5142492679575199E-2</v>
      </c>
    </row>
    <row r="726" spans="1:16" x14ac:dyDescent="0.25">
      <c r="A726" s="1">
        <v>41274</v>
      </c>
      <c r="B726">
        <v>48.5</v>
      </c>
      <c r="C726">
        <f t="shared" si="110"/>
        <v>67.701546149025475</v>
      </c>
      <c r="D726">
        <f t="shared" si="111"/>
        <v>19.201546149025475</v>
      </c>
      <c r="E726">
        <f t="shared" si="112"/>
        <v>19.201546149025475</v>
      </c>
      <c r="F726">
        <f t="shared" si="113"/>
        <v>368.69937451315508</v>
      </c>
      <c r="G726" s="6">
        <f t="shared" si="114"/>
        <v>0.39590816802114381</v>
      </c>
      <c r="H726" s="6"/>
      <c r="I726" s="6"/>
      <c r="J726" s="6"/>
      <c r="K726" s="6"/>
      <c r="L726">
        <f t="shared" si="115"/>
        <v>48.649140538504412</v>
      </c>
      <c r="M726">
        <f t="shared" si="116"/>
        <v>0.14914053850441178</v>
      </c>
      <c r="N726">
        <f t="shared" si="117"/>
        <v>0.14914053850441178</v>
      </c>
      <c r="O726">
        <f t="shared" si="118"/>
        <v>2.2242900225385932E-2</v>
      </c>
      <c r="P726" s="6">
        <f t="shared" si="119"/>
        <v>3.0656356279587568E-3</v>
      </c>
    </row>
    <row r="727" spans="1:16" x14ac:dyDescent="0.25">
      <c r="A727" s="1">
        <v>41275</v>
      </c>
      <c r="B727">
        <v>48.499905642574099</v>
      </c>
      <c r="C727">
        <f t="shared" si="110"/>
        <v>63.861236919220389</v>
      </c>
      <c r="D727">
        <f t="shared" si="111"/>
        <v>15.36133127664629</v>
      </c>
      <c r="E727">
        <f t="shared" si="112"/>
        <v>15.36133127664629</v>
      </c>
      <c r="F727">
        <f t="shared" si="113"/>
        <v>235.97049859087153</v>
      </c>
      <c r="G727" s="6">
        <f t="shared" si="114"/>
        <v>0.31672909613172184</v>
      </c>
      <c r="H727" s="6"/>
      <c r="I727" s="6"/>
      <c r="J727" s="6"/>
      <c r="K727" s="6"/>
      <c r="L727">
        <f t="shared" si="115"/>
        <v>48.529828107700887</v>
      </c>
      <c r="M727">
        <f t="shared" si="116"/>
        <v>2.9922465126787756E-2</v>
      </c>
      <c r="N727">
        <f t="shared" si="117"/>
        <v>2.9922465126787756E-2</v>
      </c>
      <c r="O727">
        <f t="shared" si="118"/>
        <v>8.9535391926382944E-4</v>
      </c>
      <c r="P727" s="6">
        <f t="shared" si="119"/>
        <v>6.1657884013892794E-4</v>
      </c>
    </row>
    <row r="728" spans="1:16" x14ac:dyDescent="0.25">
      <c r="A728" s="1">
        <v>41276</v>
      </c>
      <c r="B728">
        <v>48.5</v>
      </c>
      <c r="C728">
        <f t="shared" si="110"/>
        <v>60.788970663891135</v>
      </c>
      <c r="D728">
        <f t="shared" si="111"/>
        <v>12.288970663891135</v>
      </c>
      <c r="E728">
        <f t="shared" si="112"/>
        <v>12.288970663891135</v>
      </c>
      <c r="F728">
        <f t="shared" si="113"/>
        <v>151.01879997797693</v>
      </c>
      <c r="G728" s="6">
        <f t="shared" si="114"/>
        <v>0.25338083843074505</v>
      </c>
      <c r="H728" s="6"/>
      <c r="I728" s="6"/>
      <c r="J728" s="6"/>
      <c r="K728" s="6"/>
      <c r="L728">
        <f t="shared" si="115"/>
        <v>48.505890135599465</v>
      </c>
      <c r="M728">
        <f t="shared" si="116"/>
        <v>5.8901355994649407E-3</v>
      </c>
      <c r="N728">
        <f t="shared" si="117"/>
        <v>5.8901355994649407E-3</v>
      </c>
      <c r="O728">
        <f t="shared" si="118"/>
        <v>3.4693697380084217E-5</v>
      </c>
      <c r="P728" s="6">
        <f t="shared" si="119"/>
        <v>1.214313474713878E-4</v>
      </c>
    </row>
    <row r="729" spans="1:16" x14ac:dyDescent="0.25">
      <c r="A729" s="1">
        <v>41277</v>
      </c>
      <c r="B729">
        <v>48.500452488687799</v>
      </c>
      <c r="C729">
        <f t="shared" si="110"/>
        <v>58.331176531112916</v>
      </c>
      <c r="D729">
        <f t="shared" si="111"/>
        <v>9.8307240424251177</v>
      </c>
      <c r="E729">
        <f t="shared" si="112"/>
        <v>9.8307240424251177</v>
      </c>
      <c r="F729">
        <f t="shared" si="113"/>
        <v>96.64313519831525</v>
      </c>
      <c r="G729" s="6">
        <f t="shared" si="114"/>
        <v>0.20269345001921429</v>
      </c>
      <c r="H729" s="6"/>
      <c r="I729" s="6"/>
      <c r="J729" s="6"/>
      <c r="K729" s="6"/>
      <c r="L729">
        <f t="shared" si="115"/>
        <v>48.501178027119899</v>
      </c>
      <c r="M729">
        <f t="shared" si="116"/>
        <v>7.2553843209988145E-4</v>
      </c>
      <c r="N729">
        <f t="shared" si="117"/>
        <v>7.2553843209988145E-4</v>
      </c>
      <c r="O729">
        <f t="shared" si="118"/>
        <v>5.2640601645395425E-7</v>
      </c>
      <c r="P729" s="6">
        <f t="shared" si="119"/>
        <v>1.4959191953939545E-5</v>
      </c>
    </row>
    <row r="730" spans="1:16" x14ac:dyDescent="0.25">
      <c r="A730" s="1">
        <v>41278</v>
      </c>
      <c r="B730">
        <v>48.499862068965498</v>
      </c>
      <c r="C730">
        <f t="shared" si="110"/>
        <v>56.365031722627897</v>
      </c>
      <c r="D730">
        <f t="shared" si="111"/>
        <v>7.8651696536623987</v>
      </c>
      <c r="E730">
        <f t="shared" si="112"/>
        <v>7.8651696536623987</v>
      </c>
      <c r="F730">
        <f t="shared" si="113"/>
        <v>61.860893680891898</v>
      </c>
      <c r="G730" s="6">
        <f t="shared" si="114"/>
        <v>0.16216890766572364</v>
      </c>
      <c r="H730" s="6"/>
      <c r="I730" s="6"/>
      <c r="J730" s="6"/>
      <c r="K730" s="6"/>
      <c r="L730">
        <f t="shared" si="115"/>
        <v>48.50059759637422</v>
      </c>
      <c r="M730">
        <f t="shared" si="116"/>
        <v>7.3552740872173672E-4</v>
      </c>
      <c r="N730">
        <f t="shared" si="117"/>
        <v>7.3552740872173672E-4</v>
      </c>
      <c r="O730">
        <f t="shared" si="118"/>
        <v>5.4100056898091279E-7</v>
      </c>
      <c r="P730" s="6">
        <f t="shared" si="119"/>
        <v>1.5165326721185037E-5</v>
      </c>
    </row>
    <row r="731" spans="1:16" x14ac:dyDescent="0.25">
      <c r="A731" s="1">
        <v>41279</v>
      </c>
      <c r="B731">
        <v>48.5</v>
      </c>
      <c r="C731">
        <f t="shared" si="110"/>
        <v>54.791997791895419</v>
      </c>
      <c r="D731">
        <f t="shared" si="111"/>
        <v>6.2919977918954189</v>
      </c>
      <c r="E731">
        <f t="shared" si="112"/>
        <v>6.2919977918954189</v>
      </c>
      <c r="F731">
        <f t="shared" si="113"/>
        <v>39.589236213216829</v>
      </c>
      <c r="G731" s="6">
        <f t="shared" si="114"/>
        <v>0.12973191323495709</v>
      </c>
      <c r="H731" s="6"/>
      <c r="I731" s="6"/>
      <c r="J731" s="6"/>
      <c r="K731" s="6"/>
      <c r="L731">
        <f t="shared" si="115"/>
        <v>48.500009174447243</v>
      </c>
      <c r="M731">
        <f t="shared" si="116"/>
        <v>9.1744472427990331E-6</v>
      </c>
      <c r="N731">
        <f t="shared" si="117"/>
        <v>9.1744472427990331E-6</v>
      </c>
      <c r="O731">
        <f t="shared" si="118"/>
        <v>8.4170482210902776E-11</v>
      </c>
      <c r="P731" s="6">
        <f t="shared" si="119"/>
        <v>1.891638248933093E-7</v>
      </c>
    </row>
    <row r="732" spans="1:16" x14ac:dyDescent="0.25">
      <c r="A732" s="1">
        <v>41280</v>
      </c>
      <c r="B732">
        <v>48.4444444444444</v>
      </c>
      <c r="C732">
        <f t="shared" si="110"/>
        <v>53.533598233516344</v>
      </c>
      <c r="D732">
        <f t="shared" si="111"/>
        <v>5.0891537890719434</v>
      </c>
      <c r="E732">
        <f t="shared" si="112"/>
        <v>5.0891537890719434</v>
      </c>
      <c r="F732">
        <f t="shared" si="113"/>
        <v>25.899486288825319</v>
      </c>
      <c r="G732" s="6">
        <f t="shared" si="114"/>
        <v>0.10505133968267782</v>
      </c>
      <c r="H732" s="6"/>
      <c r="I732" s="6"/>
      <c r="J732" s="6"/>
      <c r="K732" s="6"/>
      <c r="L732">
        <f t="shared" si="115"/>
        <v>48.500001834889453</v>
      </c>
      <c r="M732">
        <f t="shared" si="116"/>
        <v>5.555739044505259E-2</v>
      </c>
      <c r="N732">
        <f t="shared" si="117"/>
        <v>5.555739044505259E-2</v>
      </c>
      <c r="O732">
        <f t="shared" si="118"/>
        <v>3.0866236330640211E-3</v>
      </c>
      <c r="P732" s="6">
        <f t="shared" si="119"/>
        <v>1.1455131617146921E-3</v>
      </c>
    </row>
    <row r="733" spans="1:16" x14ac:dyDescent="0.25">
      <c r="A733" s="1">
        <v>41281</v>
      </c>
      <c r="B733">
        <v>48.5</v>
      </c>
      <c r="C733">
        <f t="shared" si="110"/>
        <v>52.515767475701963</v>
      </c>
      <c r="D733">
        <f t="shared" si="111"/>
        <v>4.0157674757019635</v>
      </c>
      <c r="E733">
        <f t="shared" si="112"/>
        <v>4.0157674757019635</v>
      </c>
      <c r="F733">
        <f t="shared" si="113"/>
        <v>16.126388418905719</v>
      </c>
      <c r="G733" s="6">
        <f t="shared" si="114"/>
        <v>8.2799329395916776E-2</v>
      </c>
      <c r="H733" s="6"/>
      <c r="I733" s="6"/>
      <c r="J733" s="6"/>
      <c r="K733" s="6"/>
      <c r="L733">
        <f t="shared" si="115"/>
        <v>48.455555922533414</v>
      </c>
      <c r="M733">
        <f t="shared" si="116"/>
        <v>-4.4444077466586407E-2</v>
      </c>
      <c r="N733">
        <f t="shared" si="117"/>
        <v>4.4444077466586407E-2</v>
      </c>
      <c r="O733">
        <f t="shared" si="118"/>
        <v>1.9752760218559335E-3</v>
      </c>
      <c r="P733" s="6">
        <f t="shared" si="119"/>
        <v>9.1721324047215115E-4</v>
      </c>
    </row>
    <row r="734" spans="1:16" x14ac:dyDescent="0.25">
      <c r="A734" s="1">
        <v>41282</v>
      </c>
      <c r="B734">
        <v>48.4444444444444</v>
      </c>
      <c r="C734">
        <f t="shared" si="110"/>
        <v>51.712613980561578</v>
      </c>
      <c r="D734">
        <f t="shared" si="111"/>
        <v>3.2681695361171776</v>
      </c>
      <c r="E734">
        <f t="shared" si="112"/>
        <v>3.2681695361171776</v>
      </c>
      <c r="F734">
        <f t="shared" si="113"/>
        <v>10.680932116804367</v>
      </c>
      <c r="G734" s="6">
        <f t="shared" si="114"/>
        <v>6.7462215195079417E-2</v>
      </c>
      <c r="H734" s="6"/>
      <c r="I734" s="6"/>
      <c r="J734" s="6"/>
      <c r="K734" s="6"/>
      <c r="L734">
        <f t="shared" si="115"/>
        <v>48.491111184506686</v>
      </c>
      <c r="M734">
        <f t="shared" si="116"/>
        <v>4.6666740062285328E-2</v>
      </c>
      <c r="N734">
        <f t="shared" si="117"/>
        <v>4.6666740062285328E-2</v>
      </c>
      <c r="O734">
        <f t="shared" si="118"/>
        <v>2.1777846280409065E-3</v>
      </c>
      <c r="P734" s="6">
        <f t="shared" si="119"/>
        <v>9.6237720527212291E-4</v>
      </c>
    </row>
    <row r="735" spans="1:16" x14ac:dyDescent="0.25">
      <c r="A735" s="1">
        <v>41283</v>
      </c>
      <c r="B735">
        <v>47.5</v>
      </c>
      <c r="C735">
        <f t="shared" si="110"/>
        <v>51.058980073338148</v>
      </c>
      <c r="D735">
        <f t="shared" si="111"/>
        <v>3.558980073338148</v>
      </c>
      <c r="E735">
        <f t="shared" si="112"/>
        <v>3.558980073338148</v>
      </c>
      <c r="F735">
        <f t="shared" si="113"/>
        <v>12.66633916241801</v>
      </c>
      <c r="G735" s="6">
        <f t="shared" si="114"/>
        <v>7.4925896280803123E-2</v>
      </c>
      <c r="H735" s="6"/>
      <c r="I735" s="6"/>
      <c r="J735" s="6"/>
      <c r="K735" s="6"/>
      <c r="L735">
        <f t="shared" si="115"/>
        <v>48.453777792456862</v>
      </c>
      <c r="M735">
        <f t="shared" si="116"/>
        <v>0.95377779245686156</v>
      </c>
      <c r="N735">
        <f t="shared" si="117"/>
        <v>0.95377779245686156</v>
      </c>
      <c r="O735">
        <f t="shared" si="118"/>
        <v>0.90969207738388413</v>
      </c>
      <c r="P735" s="6">
        <f t="shared" si="119"/>
        <v>1.9684281307067512E-2</v>
      </c>
    </row>
    <row r="736" spans="1:16" x14ac:dyDescent="0.25">
      <c r="A736" s="1">
        <v>41284</v>
      </c>
      <c r="B736">
        <v>47.5</v>
      </c>
      <c r="C736">
        <f t="shared" si="110"/>
        <v>50.347184058670521</v>
      </c>
      <c r="D736">
        <f t="shared" si="111"/>
        <v>2.8471840586705213</v>
      </c>
      <c r="E736">
        <f t="shared" si="112"/>
        <v>2.8471840586705213</v>
      </c>
      <c r="F736">
        <f t="shared" si="113"/>
        <v>8.1064570639475431</v>
      </c>
      <c r="G736" s="6">
        <f t="shared" si="114"/>
        <v>5.9940717024642556E-2</v>
      </c>
      <c r="H736" s="6"/>
      <c r="I736" s="6"/>
      <c r="J736" s="6"/>
      <c r="K736" s="6"/>
      <c r="L736">
        <f t="shared" si="115"/>
        <v>47.690755558491375</v>
      </c>
      <c r="M736">
        <f t="shared" si="116"/>
        <v>0.19075555849137515</v>
      </c>
      <c r="N736">
        <f t="shared" si="117"/>
        <v>0.19075555849137515</v>
      </c>
      <c r="O736">
        <f t="shared" si="118"/>
        <v>3.6387683095356449E-2</v>
      </c>
      <c r="P736" s="6">
        <f t="shared" si="119"/>
        <v>3.9998434970781455E-3</v>
      </c>
    </row>
    <row r="737" spans="1:16" x14ac:dyDescent="0.25">
      <c r="A737" s="1">
        <v>41285</v>
      </c>
      <c r="B737">
        <v>47.5</v>
      </c>
      <c r="C737">
        <f t="shared" si="110"/>
        <v>49.777747246936421</v>
      </c>
      <c r="D737">
        <f t="shared" si="111"/>
        <v>2.2777472469364213</v>
      </c>
      <c r="E737">
        <f t="shared" si="112"/>
        <v>2.2777472469364213</v>
      </c>
      <c r="F737">
        <f t="shared" si="113"/>
        <v>5.1881325209264464</v>
      </c>
      <c r="G737" s="6">
        <f t="shared" si="114"/>
        <v>4.7952573619714133E-2</v>
      </c>
      <c r="H737" s="6"/>
      <c r="I737" s="6"/>
      <c r="J737" s="6"/>
      <c r="K737" s="6"/>
      <c r="L737">
        <f t="shared" si="115"/>
        <v>47.538151111698276</v>
      </c>
      <c r="M737">
        <f t="shared" si="116"/>
        <v>3.8151111698276452E-2</v>
      </c>
      <c r="N737">
        <f t="shared" si="117"/>
        <v>3.8151111698276452E-2</v>
      </c>
      <c r="O737">
        <f t="shared" si="118"/>
        <v>1.4555073238143664E-3</v>
      </c>
      <c r="P737" s="6">
        <f t="shared" si="119"/>
        <v>8.0253671642875808E-4</v>
      </c>
    </row>
    <row r="738" spans="1:16" x14ac:dyDescent="0.25">
      <c r="A738" s="1">
        <v>41286</v>
      </c>
      <c r="B738">
        <v>47.5</v>
      </c>
      <c r="C738">
        <f t="shared" si="110"/>
        <v>49.322197797549137</v>
      </c>
      <c r="D738">
        <f t="shared" si="111"/>
        <v>1.822197797549137</v>
      </c>
      <c r="E738">
        <f t="shared" si="112"/>
        <v>1.822197797549137</v>
      </c>
      <c r="F738">
        <f t="shared" si="113"/>
        <v>3.3204048133929258</v>
      </c>
      <c r="G738" s="6">
        <f t="shared" si="114"/>
        <v>3.8362058895771309E-2</v>
      </c>
      <c r="H738" s="6"/>
      <c r="I738" s="6"/>
      <c r="J738" s="6"/>
      <c r="K738" s="6"/>
      <c r="L738">
        <f t="shared" si="115"/>
        <v>47.507630222339657</v>
      </c>
      <c r="M738">
        <f t="shared" si="116"/>
        <v>7.6302223396567115E-3</v>
      </c>
      <c r="N738">
        <f t="shared" si="117"/>
        <v>7.6302223396567115E-3</v>
      </c>
      <c r="O738">
        <f t="shared" si="118"/>
        <v>5.822029295259634E-5</v>
      </c>
      <c r="P738" s="6">
        <f t="shared" si="119"/>
        <v>1.6061045991868332E-4</v>
      </c>
    </row>
    <row r="739" spans="1:16" x14ac:dyDescent="0.25">
      <c r="A739" s="1">
        <v>41287</v>
      </c>
      <c r="B739">
        <v>47.5</v>
      </c>
      <c r="C739">
        <f t="shared" si="110"/>
        <v>48.957758238039311</v>
      </c>
      <c r="D739">
        <f t="shared" si="111"/>
        <v>1.457758238039311</v>
      </c>
      <c r="E739">
        <f t="shared" si="112"/>
        <v>1.457758238039311</v>
      </c>
      <c r="F739">
        <f t="shared" si="113"/>
        <v>2.1250590805714764</v>
      </c>
      <c r="G739" s="6">
        <f t="shared" si="114"/>
        <v>3.0689647116617074E-2</v>
      </c>
      <c r="H739" s="6"/>
      <c r="I739" s="6"/>
      <c r="J739" s="6"/>
      <c r="K739" s="6"/>
      <c r="L739">
        <f t="shared" si="115"/>
        <v>47.50152604446793</v>
      </c>
      <c r="M739">
        <f t="shared" si="116"/>
        <v>1.5260444679299212E-3</v>
      </c>
      <c r="N739">
        <f t="shared" si="117"/>
        <v>1.5260444679299212E-3</v>
      </c>
      <c r="O739">
        <f t="shared" si="118"/>
        <v>2.3288117180995162E-6</v>
      </c>
      <c r="P739" s="6">
        <f t="shared" si="119"/>
        <v>3.2126219829260532E-5</v>
      </c>
    </row>
    <row r="740" spans="1:16" x14ac:dyDescent="0.25">
      <c r="A740" s="1">
        <v>41288</v>
      </c>
      <c r="B740">
        <v>47.499885242139101</v>
      </c>
      <c r="C740">
        <f t="shared" si="110"/>
        <v>48.66620659043145</v>
      </c>
      <c r="D740">
        <f t="shared" si="111"/>
        <v>1.1663213482923496</v>
      </c>
      <c r="E740">
        <f t="shared" si="112"/>
        <v>1.1663213482923496</v>
      </c>
      <c r="F740">
        <f t="shared" si="113"/>
        <v>1.3603054874824843</v>
      </c>
      <c r="G740" s="6">
        <f t="shared" si="114"/>
        <v>2.4554192970084439E-2</v>
      </c>
      <c r="H740" s="6"/>
      <c r="I740" s="6"/>
      <c r="J740" s="6"/>
      <c r="K740" s="6"/>
      <c r="L740">
        <f t="shared" si="115"/>
        <v>47.500305208893586</v>
      </c>
      <c r="M740">
        <f t="shared" si="116"/>
        <v>4.1996675448530141E-4</v>
      </c>
      <c r="N740">
        <f t="shared" si="117"/>
        <v>4.1996675448530141E-4</v>
      </c>
      <c r="O740">
        <f t="shared" si="118"/>
        <v>1.7637207487291742E-7</v>
      </c>
      <c r="P740" s="6">
        <f t="shared" si="119"/>
        <v>8.841348547938806E-6</v>
      </c>
    </row>
    <row r="741" spans="1:16" x14ac:dyDescent="0.25">
      <c r="A741" s="1">
        <v>41289</v>
      </c>
      <c r="B741">
        <v>47.5</v>
      </c>
      <c r="C741">
        <f t="shared" si="110"/>
        <v>48.432942320772987</v>
      </c>
      <c r="D741">
        <f t="shared" si="111"/>
        <v>0.93294232077298744</v>
      </c>
      <c r="E741">
        <f t="shared" si="112"/>
        <v>0.93294232077298744</v>
      </c>
      <c r="F741">
        <f t="shared" si="113"/>
        <v>0.87038137388928782</v>
      </c>
      <c r="G741" s="6">
        <f t="shared" si="114"/>
        <v>1.9640890963641841E-2</v>
      </c>
      <c r="H741" s="6"/>
      <c r="I741" s="6"/>
      <c r="J741" s="6"/>
      <c r="K741" s="6"/>
      <c r="L741">
        <f t="shared" si="115"/>
        <v>47.499969235489999</v>
      </c>
      <c r="M741">
        <f t="shared" si="116"/>
        <v>-3.0764510000835799E-5</v>
      </c>
      <c r="N741">
        <f t="shared" si="117"/>
        <v>3.0764510000835799E-5</v>
      </c>
      <c r="O741">
        <f t="shared" si="118"/>
        <v>9.4645507559152589E-10</v>
      </c>
      <c r="P741" s="6">
        <f t="shared" si="119"/>
        <v>6.4767431423618355E-7</v>
      </c>
    </row>
    <row r="742" spans="1:16" x14ac:dyDescent="0.25">
      <c r="A742" s="1">
        <v>41290</v>
      </c>
      <c r="B742">
        <v>47.5</v>
      </c>
      <c r="C742">
        <f t="shared" si="110"/>
        <v>48.246353856618391</v>
      </c>
      <c r="D742">
        <f t="shared" si="111"/>
        <v>0.74635385661839138</v>
      </c>
      <c r="E742">
        <f t="shared" si="112"/>
        <v>0.74635385661839138</v>
      </c>
      <c r="F742">
        <f t="shared" si="113"/>
        <v>0.55704407928914634</v>
      </c>
      <c r="G742" s="6">
        <f t="shared" si="114"/>
        <v>1.5712712770913503E-2</v>
      </c>
      <c r="H742" s="6"/>
      <c r="I742" s="6"/>
      <c r="J742" s="6"/>
      <c r="K742" s="6"/>
      <c r="L742">
        <f t="shared" si="115"/>
        <v>47.499993847097997</v>
      </c>
      <c r="M742">
        <f t="shared" si="116"/>
        <v>-6.1529020030093307E-6</v>
      </c>
      <c r="N742">
        <f t="shared" si="117"/>
        <v>6.1529020030093307E-6</v>
      </c>
      <c r="O742">
        <f t="shared" si="118"/>
        <v>3.7858203058636231E-11</v>
      </c>
      <c r="P742" s="6">
        <f t="shared" si="119"/>
        <v>1.295347957899839E-7</v>
      </c>
    </row>
    <row r="743" spans="1:16" x14ac:dyDescent="0.25">
      <c r="A743" s="1">
        <v>41291</v>
      </c>
      <c r="B743">
        <v>47.5</v>
      </c>
      <c r="C743">
        <f t="shared" si="110"/>
        <v>48.097083085294713</v>
      </c>
      <c r="D743">
        <f t="shared" si="111"/>
        <v>0.5970830852947131</v>
      </c>
      <c r="E743">
        <f t="shared" si="112"/>
        <v>0.5970830852947131</v>
      </c>
      <c r="F743">
        <f t="shared" si="113"/>
        <v>0.35650821074505362</v>
      </c>
      <c r="G743" s="6">
        <f t="shared" si="114"/>
        <v>1.2570170216730802E-2</v>
      </c>
      <c r="H743" s="6"/>
      <c r="I743" s="6"/>
      <c r="J743" s="6"/>
      <c r="K743" s="6"/>
      <c r="L743">
        <f t="shared" si="115"/>
        <v>47.499998769419598</v>
      </c>
      <c r="M743">
        <f t="shared" si="116"/>
        <v>-1.2305804020229516E-6</v>
      </c>
      <c r="N743">
        <f t="shared" si="117"/>
        <v>1.2305804020229516E-6</v>
      </c>
      <c r="O743">
        <f t="shared" si="118"/>
        <v>1.5143281258429691E-12</v>
      </c>
      <c r="P743" s="6">
        <f t="shared" si="119"/>
        <v>2.5906956503232515E-8</v>
      </c>
    </row>
    <row r="744" spans="1:16" x14ac:dyDescent="0.25">
      <c r="A744" s="1">
        <v>41292</v>
      </c>
      <c r="B744">
        <v>47.500246913580199</v>
      </c>
      <c r="C744">
        <f t="shared" si="110"/>
        <v>47.977666468235775</v>
      </c>
      <c r="D744">
        <f t="shared" si="111"/>
        <v>0.47741955465557595</v>
      </c>
      <c r="E744">
        <f t="shared" si="112"/>
        <v>0.47741955465557595</v>
      </c>
      <c r="F744">
        <f t="shared" si="113"/>
        <v>0.22792943116752848</v>
      </c>
      <c r="G744" s="6">
        <f t="shared" si="114"/>
        <v>1.0050885746429308E-2</v>
      </c>
      <c r="H744" s="6"/>
      <c r="I744" s="6"/>
      <c r="J744" s="6"/>
      <c r="K744" s="6"/>
      <c r="L744">
        <f t="shared" si="115"/>
        <v>47.49999975388392</v>
      </c>
      <c r="M744">
        <f t="shared" si="116"/>
        <v>-2.4715969627919776E-4</v>
      </c>
      <c r="N744">
        <f t="shared" si="117"/>
        <v>2.4715969627919776E-4</v>
      </c>
      <c r="O744">
        <f t="shared" si="118"/>
        <v>6.1087915464825285E-8</v>
      </c>
      <c r="P744" s="6">
        <f t="shared" si="119"/>
        <v>5.2033620538911332E-6</v>
      </c>
    </row>
    <row r="745" spans="1:16" x14ac:dyDescent="0.25">
      <c r="A745" s="1">
        <v>41293</v>
      </c>
      <c r="B745">
        <v>47.500101235067802</v>
      </c>
      <c r="C745">
        <f t="shared" si="110"/>
        <v>47.882182557304667</v>
      </c>
      <c r="D745">
        <f t="shared" si="111"/>
        <v>0.3820813222368642</v>
      </c>
      <c r="E745">
        <f t="shared" si="112"/>
        <v>0.3820813222368642</v>
      </c>
      <c r="F745">
        <f t="shared" si="113"/>
        <v>0.14598613680227046</v>
      </c>
      <c r="G745" s="6">
        <f t="shared" si="114"/>
        <v>8.0438001667833461E-3</v>
      </c>
      <c r="H745" s="6"/>
      <c r="I745" s="6"/>
      <c r="J745" s="6"/>
      <c r="K745" s="6"/>
      <c r="L745">
        <f t="shared" si="115"/>
        <v>47.500197481640946</v>
      </c>
      <c r="M745">
        <f t="shared" si="116"/>
        <v>9.6246573143332625E-5</v>
      </c>
      <c r="N745">
        <f t="shared" si="117"/>
        <v>9.6246573143332625E-5</v>
      </c>
      <c r="O745">
        <f t="shared" si="118"/>
        <v>9.2634028418348772E-9</v>
      </c>
      <c r="P745" s="6">
        <f t="shared" si="119"/>
        <v>2.0262352210331837E-6</v>
      </c>
    </row>
    <row r="746" spans="1:16" x14ac:dyDescent="0.25">
      <c r="A746" s="1">
        <v>41294</v>
      </c>
      <c r="B746">
        <v>47.5</v>
      </c>
      <c r="C746">
        <f t="shared" si="110"/>
        <v>47.805766292857292</v>
      </c>
      <c r="D746">
        <f t="shared" si="111"/>
        <v>0.3057662928572924</v>
      </c>
      <c r="E746">
        <f t="shared" si="112"/>
        <v>0.3057662928572924</v>
      </c>
      <c r="F746">
        <f t="shared" si="113"/>
        <v>9.3493025847691494E-2</v>
      </c>
      <c r="G746" s="6">
        <f t="shared" si="114"/>
        <v>6.4371851127851031E-3</v>
      </c>
      <c r="H746" s="6"/>
      <c r="I746" s="6"/>
      <c r="J746" s="6"/>
      <c r="K746" s="6"/>
      <c r="L746">
        <f t="shared" si="115"/>
        <v>47.500120484382435</v>
      </c>
      <c r="M746">
        <f t="shared" si="116"/>
        <v>1.2048438243539294E-4</v>
      </c>
      <c r="N746">
        <f t="shared" si="117"/>
        <v>1.2048438243539294E-4</v>
      </c>
      <c r="O746">
        <f t="shared" si="118"/>
        <v>1.4516486410838023E-8</v>
      </c>
      <c r="P746" s="6">
        <f t="shared" si="119"/>
        <v>2.5365068805458506E-6</v>
      </c>
    </row>
    <row r="747" spans="1:16" x14ac:dyDescent="0.25">
      <c r="A747" s="1">
        <v>41295</v>
      </c>
      <c r="B747">
        <v>47.4979719188768</v>
      </c>
      <c r="C747">
        <f t="shared" si="110"/>
        <v>47.744613034285834</v>
      </c>
      <c r="D747">
        <f t="shared" si="111"/>
        <v>0.24664111540903377</v>
      </c>
      <c r="E747">
        <f t="shared" si="112"/>
        <v>0.24664111540903377</v>
      </c>
      <c r="F747">
        <f t="shared" si="113"/>
        <v>6.083183981021232E-2</v>
      </c>
      <c r="G747" s="6">
        <f t="shared" si="114"/>
        <v>5.1926662433141244E-3</v>
      </c>
      <c r="H747" s="6"/>
      <c r="I747" s="6"/>
      <c r="J747" s="6"/>
      <c r="K747" s="6"/>
      <c r="L747">
        <f t="shared" si="115"/>
        <v>47.500024096876487</v>
      </c>
      <c r="M747">
        <f t="shared" si="116"/>
        <v>2.0521779996869327E-3</v>
      </c>
      <c r="N747">
        <f t="shared" si="117"/>
        <v>2.0521779996869327E-3</v>
      </c>
      <c r="O747">
        <f t="shared" si="118"/>
        <v>4.2114345423990603E-6</v>
      </c>
      <c r="P747" s="6">
        <f t="shared" si="119"/>
        <v>4.32037254444652E-5</v>
      </c>
    </row>
    <row r="748" spans="1:16" x14ac:dyDescent="0.25">
      <c r="A748" s="1">
        <v>41296</v>
      </c>
      <c r="B748">
        <v>48</v>
      </c>
      <c r="C748">
        <f t="shared" si="110"/>
        <v>47.695284811204026</v>
      </c>
      <c r="D748">
        <f t="shared" si="111"/>
        <v>-0.30471518879597426</v>
      </c>
      <c r="E748">
        <f t="shared" si="112"/>
        <v>0.30471518879597426</v>
      </c>
      <c r="F748">
        <f t="shared" si="113"/>
        <v>9.2851346282966235E-2</v>
      </c>
      <c r="G748" s="6">
        <f t="shared" si="114"/>
        <v>6.3482330999161301E-3</v>
      </c>
      <c r="H748" s="6"/>
      <c r="I748" s="6"/>
      <c r="J748" s="6"/>
      <c r="K748" s="6"/>
      <c r="L748">
        <f t="shared" si="115"/>
        <v>47.498382354476739</v>
      </c>
      <c r="M748">
        <f t="shared" si="116"/>
        <v>-0.50161764552326105</v>
      </c>
      <c r="N748">
        <f t="shared" si="117"/>
        <v>0.50161764552326105</v>
      </c>
      <c r="O748">
        <f t="shared" si="118"/>
        <v>0.25162026230029999</v>
      </c>
      <c r="P748" s="6">
        <f t="shared" si="119"/>
        <v>1.0560731137741228E-2</v>
      </c>
    </row>
    <row r="749" spans="1:16" x14ac:dyDescent="0.25">
      <c r="A749" s="1">
        <v>41297</v>
      </c>
      <c r="B749">
        <v>47.499862448418199</v>
      </c>
      <c r="C749">
        <f t="shared" si="110"/>
        <v>47.756227848963221</v>
      </c>
      <c r="D749">
        <f t="shared" si="111"/>
        <v>0.25636540054502177</v>
      </c>
      <c r="E749">
        <f t="shared" si="112"/>
        <v>0.25636540054502177</v>
      </c>
      <c r="F749">
        <f t="shared" si="113"/>
        <v>6.5723218596609442E-2</v>
      </c>
      <c r="G749" s="6">
        <f t="shared" si="114"/>
        <v>5.3971819565460455E-3</v>
      </c>
      <c r="H749" s="6"/>
      <c r="I749" s="6"/>
      <c r="J749" s="6"/>
      <c r="K749" s="6"/>
      <c r="L749">
        <f t="shared" si="115"/>
        <v>47.899676470895358</v>
      </c>
      <c r="M749">
        <f t="shared" si="116"/>
        <v>0.39981402247715891</v>
      </c>
      <c r="N749">
        <f t="shared" si="117"/>
        <v>0.39981402247715891</v>
      </c>
      <c r="O749">
        <f t="shared" si="118"/>
        <v>0.15985125256936614</v>
      </c>
      <c r="P749" s="6">
        <f t="shared" si="119"/>
        <v>8.3469044455883237E-3</v>
      </c>
    </row>
    <row r="750" spans="1:16" x14ac:dyDescent="0.25">
      <c r="A750" s="1">
        <v>41298</v>
      </c>
      <c r="B750">
        <v>47.5000627116518</v>
      </c>
      <c r="C750">
        <f t="shared" si="110"/>
        <v>47.704954768854222</v>
      </c>
      <c r="D750">
        <f t="shared" si="111"/>
        <v>0.20489205720242154</v>
      </c>
      <c r="E750">
        <f t="shared" si="112"/>
        <v>0.20489205720242154</v>
      </c>
      <c r="F750">
        <f t="shared" si="113"/>
        <v>4.1980755104640381E-2</v>
      </c>
      <c r="G750" s="6">
        <f t="shared" si="114"/>
        <v>4.3135112988421671E-3</v>
      </c>
      <c r="H750" s="6"/>
      <c r="I750" s="6"/>
      <c r="J750" s="6"/>
      <c r="K750" s="6"/>
      <c r="L750">
        <f t="shared" si="115"/>
        <v>47.579825252913636</v>
      </c>
      <c r="M750">
        <f t="shared" si="116"/>
        <v>7.9762541261835906E-2</v>
      </c>
      <c r="N750">
        <f t="shared" si="117"/>
        <v>7.9762541261835906E-2</v>
      </c>
      <c r="O750">
        <f t="shared" si="118"/>
        <v>6.3620629885460757E-3</v>
      </c>
      <c r="P750" s="6">
        <f t="shared" si="119"/>
        <v>1.6763941615559317E-3</v>
      </c>
    </row>
    <row r="751" spans="1:16" x14ac:dyDescent="0.25">
      <c r="A751" s="1">
        <v>41299</v>
      </c>
      <c r="B751">
        <v>47.5</v>
      </c>
      <c r="C751">
        <f t="shared" si="110"/>
        <v>47.663976357413738</v>
      </c>
      <c r="D751">
        <f t="shared" si="111"/>
        <v>0.16397635741373762</v>
      </c>
      <c r="E751">
        <f t="shared" si="112"/>
        <v>0.16397635741373762</v>
      </c>
      <c r="F751">
        <f t="shared" si="113"/>
        <v>2.6888245790677823E-2</v>
      </c>
      <c r="G751" s="6">
        <f t="shared" si="114"/>
        <v>3.4521338402892128E-3</v>
      </c>
      <c r="H751" s="6"/>
      <c r="I751" s="6"/>
      <c r="J751" s="6"/>
      <c r="K751" s="6"/>
      <c r="L751">
        <f t="shared" si="115"/>
        <v>47.516015219904169</v>
      </c>
      <c r="M751">
        <f t="shared" si="116"/>
        <v>1.6015219904168987E-2</v>
      </c>
      <c r="N751">
        <f t="shared" si="117"/>
        <v>1.6015219904168987E-2</v>
      </c>
      <c r="O751">
        <f t="shared" si="118"/>
        <v>2.5648726857889048E-4</v>
      </c>
      <c r="P751" s="6">
        <f t="shared" si="119"/>
        <v>3.3704888404573766E-4</v>
      </c>
    </row>
    <row r="752" spans="1:16" x14ac:dyDescent="0.25">
      <c r="A752" s="1">
        <v>41300</v>
      </c>
      <c r="B752">
        <v>47.5</v>
      </c>
      <c r="C752">
        <f t="shared" si="110"/>
        <v>47.63118108593099</v>
      </c>
      <c r="D752">
        <f t="shared" si="111"/>
        <v>0.13118108593099009</v>
      </c>
      <c r="E752">
        <f t="shared" si="112"/>
        <v>0.13118108593099009</v>
      </c>
      <c r="F752">
        <f t="shared" si="113"/>
        <v>1.7208477306033806E-2</v>
      </c>
      <c r="G752" s="6">
        <f t="shared" si="114"/>
        <v>2.7617070722313706E-3</v>
      </c>
      <c r="H752" s="6"/>
      <c r="I752" s="6"/>
      <c r="J752" s="6"/>
      <c r="K752" s="6"/>
      <c r="L752">
        <f t="shared" si="115"/>
        <v>47.503203043980832</v>
      </c>
      <c r="M752">
        <f t="shared" si="116"/>
        <v>3.2030439808323763E-3</v>
      </c>
      <c r="N752">
        <f t="shared" si="117"/>
        <v>3.2030439808323763E-3</v>
      </c>
      <c r="O752">
        <f t="shared" si="118"/>
        <v>1.0259490743146516E-5</v>
      </c>
      <c r="P752" s="6">
        <f t="shared" si="119"/>
        <v>6.7427958023521872E-5</v>
      </c>
    </row>
    <row r="753" spans="1:16" x14ac:dyDescent="0.25">
      <c r="A753" s="1">
        <v>41301</v>
      </c>
      <c r="B753">
        <v>47.5</v>
      </c>
      <c r="C753">
        <f t="shared" si="110"/>
        <v>47.604944868744795</v>
      </c>
      <c r="D753">
        <f t="shared" si="111"/>
        <v>0.10494486874479492</v>
      </c>
      <c r="E753">
        <f t="shared" si="112"/>
        <v>0.10494486874479492</v>
      </c>
      <c r="F753">
        <f t="shared" si="113"/>
        <v>1.1013425475862234E-2</v>
      </c>
      <c r="G753" s="6">
        <f t="shared" si="114"/>
        <v>2.2093656577851562E-3</v>
      </c>
      <c r="H753" s="6"/>
      <c r="I753" s="6"/>
      <c r="J753" s="6"/>
      <c r="K753" s="6"/>
      <c r="L753">
        <f t="shared" si="115"/>
        <v>47.500640608796168</v>
      </c>
      <c r="M753">
        <f t="shared" si="116"/>
        <v>6.4060879616789634E-4</v>
      </c>
      <c r="N753">
        <f t="shared" si="117"/>
        <v>6.4060879616789634E-4</v>
      </c>
      <c r="O753">
        <f t="shared" si="118"/>
        <v>4.1037962972768138E-7</v>
      </c>
      <c r="P753" s="6">
        <f t="shared" si="119"/>
        <v>1.3486319088700215E-5</v>
      </c>
    </row>
    <row r="754" spans="1:16" x14ac:dyDescent="0.25">
      <c r="A754" s="1">
        <v>41302</v>
      </c>
      <c r="B754">
        <v>47.499455930359098</v>
      </c>
      <c r="C754">
        <f t="shared" si="110"/>
        <v>47.583955894995839</v>
      </c>
      <c r="D754">
        <f t="shared" si="111"/>
        <v>8.4499964636741254E-2</v>
      </c>
      <c r="E754">
        <f t="shared" si="112"/>
        <v>8.4499964636741254E-2</v>
      </c>
      <c r="F754">
        <f t="shared" si="113"/>
        <v>7.1402440236105228E-3</v>
      </c>
      <c r="G754" s="6">
        <f t="shared" si="114"/>
        <v>1.7789670003932282E-3</v>
      </c>
      <c r="H754" s="6"/>
      <c r="I754" s="6"/>
      <c r="J754" s="6"/>
      <c r="K754" s="6"/>
      <c r="L754">
        <f t="shared" si="115"/>
        <v>47.500128121759232</v>
      </c>
      <c r="M754">
        <f t="shared" si="116"/>
        <v>6.721914001346363E-4</v>
      </c>
      <c r="N754">
        <f t="shared" si="117"/>
        <v>6.721914001346363E-4</v>
      </c>
      <c r="O754">
        <f t="shared" si="118"/>
        <v>4.5184127841496274E-7</v>
      </c>
      <c r="P754" s="6">
        <f t="shared" si="119"/>
        <v>1.4151359727105948E-5</v>
      </c>
    </row>
    <row r="755" spans="1:16" x14ac:dyDescent="0.25">
      <c r="A755" s="1">
        <v>41303</v>
      </c>
      <c r="B755">
        <v>63.1267880364109</v>
      </c>
      <c r="C755">
        <f t="shared" si="110"/>
        <v>47.567055902068496</v>
      </c>
      <c r="D755">
        <f t="shared" si="111"/>
        <v>-15.559732134342404</v>
      </c>
      <c r="E755">
        <f t="shared" si="112"/>
        <v>15.559732134342404</v>
      </c>
      <c r="F755">
        <f t="shared" si="113"/>
        <v>242.10526409248763</v>
      </c>
      <c r="G755" s="6">
        <f t="shared" si="114"/>
        <v>0.24648382435310515</v>
      </c>
      <c r="H755" s="6"/>
      <c r="I755" s="6"/>
      <c r="J755" s="6"/>
      <c r="K755" s="6"/>
      <c r="L755">
        <f t="shared" si="115"/>
        <v>47.499590368639126</v>
      </c>
      <c r="M755">
        <f t="shared" si="116"/>
        <v>-15.627197667771775</v>
      </c>
      <c r="N755">
        <f t="shared" si="117"/>
        <v>15.627197667771775</v>
      </c>
      <c r="O755">
        <f t="shared" si="118"/>
        <v>244.20930694761159</v>
      </c>
      <c r="P755" s="6">
        <f t="shared" si="119"/>
        <v>0.3289964723167253</v>
      </c>
    </row>
    <row r="756" spans="1:16" x14ac:dyDescent="0.25">
      <c r="A756" s="1">
        <v>41304</v>
      </c>
      <c r="B756">
        <v>83.469180327868898</v>
      </c>
      <c r="C756">
        <f t="shared" si="110"/>
        <v>50.679002328936981</v>
      </c>
      <c r="D756">
        <f t="shared" si="111"/>
        <v>-32.790177998931917</v>
      </c>
      <c r="E756">
        <f t="shared" si="112"/>
        <v>32.790177998931917</v>
      </c>
      <c r="F756">
        <f t="shared" si="113"/>
        <v>1075.1957732016388</v>
      </c>
      <c r="G756" s="6">
        <f t="shared" si="114"/>
        <v>0.39284173955142876</v>
      </c>
      <c r="H756" s="6"/>
      <c r="I756" s="6"/>
      <c r="J756" s="6"/>
      <c r="K756" s="6"/>
      <c r="L756">
        <f t="shared" si="115"/>
        <v>60.001348502856551</v>
      </c>
      <c r="M756">
        <f t="shared" si="116"/>
        <v>-23.467831825012347</v>
      </c>
      <c r="N756">
        <f t="shared" si="117"/>
        <v>23.467831825012347</v>
      </c>
      <c r="O756">
        <f t="shared" si="118"/>
        <v>550.73913056706238</v>
      </c>
      <c r="P756" s="6">
        <f t="shared" si="119"/>
        <v>0.39112173993714638</v>
      </c>
    </row>
    <row r="757" spans="1:16" x14ac:dyDescent="0.25">
      <c r="A757" s="1">
        <v>41305</v>
      </c>
      <c r="B757">
        <v>85.938275340393304</v>
      </c>
      <c r="C757">
        <f t="shared" si="110"/>
        <v>57.237037928723367</v>
      </c>
      <c r="D757">
        <f t="shared" si="111"/>
        <v>-28.701237411669936</v>
      </c>
      <c r="E757">
        <f t="shared" si="112"/>
        <v>28.701237411669936</v>
      </c>
      <c r="F757">
        <f t="shared" si="113"/>
        <v>823.76102896104203</v>
      </c>
      <c r="G757" s="6">
        <f t="shared" si="114"/>
        <v>0.33397502216546787</v>
      </c>
      <c r="H757" s="6"/>
      <c r="I757" s="6"/>
      <c r="J757" s="6"/>
      <c r="K757" s="6"/>
      <c r="L757">
        <f t="shared" si="115"/>
        <v>78.77561396286643</v>
      </c>
      <c r="M757">
        <f t="shared" si="116"/>
        <v>-7.1626613775268737</v>
      </c>
      <c r="N757">
        <f t="shared" si="117"/>
        <v>7.1626613775268737</v>
      </c>
      <c r="O757">
        <f t="shared" si="118"/>
        <v>51.303718009115173</v>
      </c>
      <c r="P757" s="6">
        <f t="shared" si="119"/>
        <v>9.0924856274725296E-2</v>
      </c>
    </row>
    <row r="758" spans="1:16" x14ac:dyDescent="0.25">
      <c r="A758" s="1">
        <v>41306</v>
      </c>
      <c r="B758">
        <v>81.415857605178005</v>
      </c>
      <c r="C758">
        <f t="shared" si="110"/>
        <v>62.977285411057359</v>
      </c>
      <c r="D758">
        <f t="shared" si="111"/>
        <v>-18.438572194120646</v>
      </c>
      <c r="E758">
        <f t="shared" si="112"/>
        <v>18.438572194120646</v>
      </c>
      <c r="F758">
        <f t="shared" si="113"/>
        <v>339.98094455779903</v>
      </c>
      <c r="G758" s="6">
        <f t="shared" si="114"/>
        <v>0.22647396633144307</v>
      </c>
      <c r="H758" s="6"/>
      <c r="I758" s="6"/>
      <c r="J758" s="6"/>
      <c r="K758" s="6"/>
      <c r="L758">
        <f t="shared" si="115"/>
        <v>84.505743064887938</v>
      </c>
      <c r="M758">
        <f t="shared" si="116"/>
        <v>3.089885459709933</v>
      </c>
      <c r="N758">
        <f t="shared" si="117"/>
        <v>3.089885459709933</v>
      </c>
      <c r="O758">
        <f t="shared" si="118"/>
        <v>9.5473921541268645</v>
      </c>
      <c r="P758" s="6">
        <f t="shared" si="119"/>
        <v>3.6564206734888506E-2</v>
      </c>
    </row>
    <row r="759" spans="1:16" x14ac:dyDescent="0.25">
      <c r="A759" s="1">
        <v>41307</v>
      </c>
      <c r="B759">
        <v>85.1886326194399</v>
      </c>
      <c r="C759">
        <f t="shared" si="110"/>
        <v>66.664999849881497</v>
      </c>
      <c r="D759">
        <f t="shared" si="111"/>
        <v>-18.523632769558404</v>
      </c>
      <c r="E759">
        <f t="shared" si="112"/>
        <v>18.523632769558404</v>
      </c>
      <c r="F759">
        <f t="shared" si="113"/>
        <v>343.12497098145792</v>
      </c>
      <c r="G759" s="6">
        <f t="shared" si="114"/>
        <v>0.21744254133422189</v>
      </c>
      <c r="H759" s="6"/>
      <c r="I759" s="6"/>
      <c r="J759" s="6"/>
      <c r="K759" s="6"/>
      <c r="L759">
        <f t="shared" si="115"/>
        <v>82.03383469712</v>
      </c>
      <c r="M759">
        <f t="shared" si="116"/>
        <v>-3.1547979223199007</v>
      </c>
      <c r="N759">
        <f t="shared" si="117"/>
        <v>3.1547979223199007</v>
      </c>
      <c r="O759">
        <f t="shared" si="118"/>
        <v>9.9527499306739617</v>
      </c>
      <c r="P759" s="6">
        <f t="shared" si="119"/>
        <v>3.8457277219428314E-2</v>
      </c>
    </row>
    <row r="760" spans="1:16" x14ac:dyDescent="0.25">
      <c r="A760" s="1">
        <v>41308</v>
      </c>
      <c r="B760">
        <v>87.2920912178554</v>
      </c>
      <c r="C760">
        <f t="shared" si="110"/>
        <v>70.36972640379318</v>
      </c>
      <c r="D760">
        <f t="shared" si="111"/>
        <v>-16.92236481406222</v>
      </c>
      <c r="E760">
        <f t="shared" si="112"/>
        <v>16.92236481406222</v>
      </c>
      <c r="F760">
        <f t="shared" si="113"/>
        <v>286.36643090021107</v>
      </c>
      <c r="G760" s="6">
        <f t="shared" si="114"/>
        <v>0.19385908365775054</v>
      </c>
      <c r="H760" s="6"/>
      <c r="I760" s="6"/>
      <c r="J760" s="6"/>
      <c r="K760" s="6"/>
      <c r="L760">
        <f t="shared" si="115"/>
        <v>84.55767303497592</v>
      </c>
      <c r="M760">
        <f t="shared" si="116"/>
        <v>-2.7344181828794802</v>
      </c>
      <c r="N760">
        <f t="shared" si="117"/>
        <v>2.7344181828794802</v>
      </c>
      <c r="O760">
        <f t="shared" si="118"/>
        <v>7.4770427988619188</v>
      </c>
      <c r="P760" s="6">
        <f t="shared" si="119"/>
        <v>3.2337907190852236E-2</v>
      </c>
    </row>
    <row r="761" spans="1:16" x14ac:dyDescent="0.25">
      <c r="A761" s="1">
        <v>41309</v>
      </c>
      <c r="B761">
        <v>86.770996348461097</v>
      </c>
      <c r="C761">
        <f t="shared" si="110"/>
        <v>73.754199366605633</v>
      </c>
      <c r="D761">
        <f t="shared" si="111"/>
        <v>-13.016796981855464</v>
      </c>
      <c r="E761">
        <f t="shared" si="112"/>
        <v>13.016796981855464</v>
      </c>
      <c r="F761">
        <f t="shared" si="113"/>
        <v>169.43700366684152</v>
      </c>
      <c r="G761" s="6">
        <f t="shared" si="114"/>
        <v>0.15001322480592122</v>
      </c>
      <c r="H761" s="6"/>
      <c r="I761" s="6"/>
      <c r="J761" s="6"/>
      <c r="K761" s="6"/>
      <c r="L761">
        <f t="shared" si="115"/>
        <v>86.745207581279516</v>
      </c>
      <c r="M761">
        <f t="shared" si="116"/>
        <v>-2.5788767181580852E-2</v>
      </c>
      <c r="N761">
        <f t="shared" si="117"/>
        <v>2.5788767181580852E-2</v>
      </c>
      <c r="O761">
        <f t="shared" si="118"/>
        <v>6.6506051274578158E-4</v>
      </c>
      <c r="P761" s="6">
        <f t="shared" si="119"/>
        <v>2.972932787948775E-4</v>
      </c>
    </row>
    <row r="762" spans="1:16" x14ac:dyDescent="0.25">
      <c r="A762" s="1">
        <v>41310</v>
      </c>
      <c r="B762">
        <v>87.694892473118301</v>
      </c>
      <c r="C762">
        <f t="shared" si="110"/>
        <v>76.357558762976723</v>
      </c>
      <c r="D762">
        <f t="shared" si="111"/>
        <v>-11.337333710141579</v>
      </c>
      <c r="E762">
        <f t="shared" si="112"/>
        <v>11.337333710141579</v>
      </c>
      <c r="F762">
        <f t="shared" si="113"/>
        <v>128.53513565511261</v>
      </c>
      <c r="G762" s="6">
        <f t="shared" si="114"/>
        <v>0.12928157376573426</v>
      </c>
      <c r="H762" s="6"/>
      <c r="I762" s="6"/>
      <c r="J762" s="6"/>
      <c r="K762" s="6"/>
      <c r="L762">
        <f t="shared" si="115"/>
        <v>86.765838595024789</v>
      </c>
      <c r="M762">
        <f t="shared" si="116"/>
        <v>-0.92905387809351225</v>
      </c>
      <c r="N762">
        <f t="shared" si="117"/>
        <v>0.92905387809351225</v>
      </c>
      <c r="O762">
        <f t="shared" si="118"/>
        <v>0.86314110840059477</v>
      </c>
      <c r="P762" s="6">
        <f t="shared" si="119"/>
        <v>1.0707599824279055E-2</v>
      </c>
    </row>
    <row r="763" spans="1:16" x14ac:dyDescent="0.25">
      <c r="A763" s="1">
        <v>41311</v>
      </c>
      <c r="B763">
        <v>85.502994011976</v>
      </c>
      <c r="C763">
        <f t="shared" si="110"/>
        <v>78.625025505005041</v>
      </c>
      <c r="D763">
        <f t="shared" si="111"/>
        <v>-6.8779685069709586</v>
      </c>
      <c r="E763">
        <f t="shared" si="112"/>
        <v>6.8779685069709586</v>
      </c>
      <c r="F763">
        <f t="shared" si="113"/>
        <v>47.306450782884319</v>
      </c>
      <c r="G763" s="6">
        <f t="shared" si="114"/>
        <v>8.0441259238332563E-2</v>
      </c>
      <c r="H763" s="6"/>
      <c r="I763" s="6"/>
      <c r="J763" s="6"/>
      <c r="K763" s="6"/>
      <c r="L763">
        <f t="shared" si="115"/>
        <v>87.509081697499596</v>
      </c>
      <c r="M763">
        <f t="shared" si="116"/>
        <v>2.0060876855235961</v>
      </c>
      <c r="N763">
        <f t="shared" si="117"/>
        <v>2.0060876855235961</v>
      </c>
      <c r="O763">
        <f t="shared" si="118"/>
        <v>4.0243878020094188</v>
      </c>
      <c r="P763" s="6">
        <f t="shared" si="119"/>
        <v>2.2924337070045112E-2</v>
      </c>
    </row>
    <row r="764" spans="1:16" x14ac:dyDescent="0.25">
      <c r="A764" s="1">
        <v>41312</v>
      </c>
      <c r="B764">
        <v>88.003610108303207</v>
      </c>
      <c r="C764">
        <f t="shared" si="110"/>
        <v>80.000619206399236</v>
      </c>
      <c r="D764">
        <f t="shared" si="111"/>
        <v>-8.0029909019039707</v>
      </c>
      <c r="E764">
        <f t="shared" si="112"/>
        <v>8.0029909019039707</v>
      </c>
      <c r="F764">
        <f t="shared" si="113"/>
        <v>64.047863375957732</v>
      </c>
      <c r="G764" s="6">
        <f t="shared" si="114"/>
        <v>9.0939347738745582E-2</v>
      </c>
      <c r="H764" s="6"/>
      <c r="I764" s="6"/>
      <c r="J764" s="6"/>
      <c r="K764" s="6"/>
      <c r="L764">
        <f t="shared" si="115"/>
        <v>85.904211549080728</v>
      </c>
      <c r="M764">
        <f t="shared" si="116"/>
        <v>-2.0993985592224789</v>
      </c>
      <c r="N764">
        <f t="shared" si="117"/>
        <v>2.0993985592224789</v>
      </c>
      <c r="O764">
        <f t="shared" si="118"/>
        <v>4.4074743104654202</v>
      </c>
      <c r="P764" s="6">
        <f t="shared" si="119"/>
        <v>2.4438831593524415E-2</v>
      </c>
    </row>
    <row r="765" spans="1:16" x14ac:dyDescent="0.25">
      <c r="A765" s="1">
        <v>41313</v>
      </c>
      <c r="B765">
        <v>88.108701401745606</v>
      </c>
      <c r="C765">
        <f t="shared" si="110"/>
        <v>81.601217386780036</v>
      </c>
      <c r="D765">
        <f t="shared" si="111"/>
        <v>-6.5074840149655699</v>
      </c>
      <c r="E765">
        <f t="shared" si="112"/>
        <v>6.5074840149655699</v>
      </c>
      <c r="F765">
        <f t="shared" si="113"/>
        <v>42.347348205032411</v>
      </c>
      <c r="G765" s="6">
        <f t="shared" si="114"/>
        <v>7.385745007514824E-2</v>
      </c>
      <c r="H765" s="6"/>
      <c r="I765" s="6"/>
      <c r="J765" s="6"/>
      <c r="K765" s="6"/>
      <c r="L765">
        <f t="shared" si="115"/>
        <v>87.583730396458705</v>
      </c>
      <c r="M765">
        <f t="shared" si="116"/>
        <v>-0.52497100528690055</v>
      </c>
      <c r="N765">
        <f t="shared" si="117"/>
        <v>0.52497100528690055</v>
      </c>
      <c r="O765">
        <f t="shared" si="118"/>
        <v>0.27559455639193897</v>
      </c>
      <c r="P765" s="6">
        <f t="shared" si="119"/>
        <v>5.9939329246488319E-3</v>
      </c>
    </row>
    <row r="766" spans="1:16" x14ac:dyDescent="0.25">
      <c r="A766" s="1">
        <v>41314</v>
      </c>
      <c r="B766">
        <v>86.496022461394503</v>
      </c>
      <c r="C766">
        <f t="shared" si="110"/>
        <v>82.90271418977315</v>
      </c>
      <c r="D766">
        <f t="shared" si="111"/>
        <v>-3.5933082716213534</v>
      </c>
      <c r="E766">
        <f t="shared" si="112"/>
        <v>3.5933082716213534</v>
      </c>
      <c r="F766">
        <f t="shared" si="113"/>
        <v>12.911864334902438</v>
      </c>
      <c r="G766" s="6">
        <f t="shared" si="114"/>
        <v>4.1543046366382258E-2</v>
      </c>
      <c r="H766" s="6"/>
      <c r="I766" s="6"/>
      <c r="J766" s="6"/>
      <c r="K766" s="6"/>
      <c r="L766">
        <f t="shared" si="115"/>
        <v>88.00370720068824</v>
      </c>
      <c r="M766">
        <f t="shared" si="116"/>
        <v>1.5076847392937367</v>
      </c>
      <c r="N766">
        <f t="shared" si="117"/>
        <v>1.5076847392937367</v>
      </c>
      <c r="O766">
        <f t="shared" si="118"/>
        <v>2.2731132730992227</v>
      </c>
      <c r="P766" s="6">
        <f t="shared" si="119"/>
        <v>1.7132059401265151E-2</v>
      </c>
    </row>
    <row r="767" spans="1:16" x14ac:dyDescent="0.25">
      <c r="A767" s="1">
        <v>41315</v>
      </c>
      <c r="B767">
        <v>88.855737704917999</v>
      </c>
      <c r="C767">
        <f t="shared" si="110"/>
        <v>83.621375844097429</v>
      </c>
      <c r="D767">
        <f t="shared" si="111"/>
        <v>-5.2343618608205702</v>
      </c>
      <c r="E767">
        <f t="shared" si="112"/>
        <v>5.2343618608205702</v>
      </c>
      <c r="F767">
        <f t="shared" si="113"/>
        <v>27.398544090012983</v>
      </c>
      <c r="G767" s="6">
        <f t="shared" si="114"/>
        <v>5.8908540922854302E-2</v>
      </c>
      <c r="H767" s="6"/>
      <c r="I767" s="6"/>
      <c r="J767" s="6"/>
      <c r="K767" s="6"/>
      <c r="L767">
        <f t="shared" si="115"/>
        <v>86.797559409253253</v>
      </c>
      <c r="M767">
        <f t="shared" si="116"/>
        <v>-2.0581782956647459</v>
      </c>
      <c r="N767">
        <f t="shared" si="117"/>
        <v>2.0581782956647459</v>
      </c>
      <c r="O767">
        <f t="shared" si="118"/>
        <v>4.2360978967454379</v>
      </c>
      <c r="P767" s="6">
        <f t="shared" si="119"/>
        <v>2.371239824797803E-2</v>
      </c>
    </row>
    <row r="768" spans="1:16" x14ac:dyDescent="0.25">
      <c r="A768" s="1">
        <v>41316</v>
      </c>
      <c r="B768">
        <v>82.502766798419003</v>
      </c>
      <c r="C768">
        <f t="shared" si="110"/>
        <v>84.668248216261546</v>
      </c>
      <c r="D768">
        <f t="shared" si="111"/>
        <v>2.1654814178425426</v>
      </c>
      <c r="E768">
        <f t="shared" si="112"/>
        <v>2.1654814178425426</v>
      </c>
      <c r="F768">
        <f t="shared" si="113"/>
        <v>4.6893097710213487</v>
      </c>
      <c r="G768" s="6">
        <f t="shared" si="114"/>
        <v>2.6247379353149639E-2</v>
      </c>
      <c r="H768" s="6"/>
      <c r="I768" s="6"/>
      <c r="J768" s="6"/>
      <c r="K768" s="6"/>
      <c r="L768">
        <f t="shared" si="115"/>
        <v>88.444102045785058</v>
      </c>
      <c r="M768">
        <f t="shared" si="116"/>
        <v>5.9413352473660552</v>
      </c>
      <c r="N768">
        <f t="shared" si="117"/>
        <v>5.9413352473660552</v>
      </c>
      <c r="O768">
        <f t="shared" si="118"/>
        <v>35.299464521594267</v>
      </c>
      <c r="P768" s="6">
        <f t="shared" si="119"/>
        <v>6.7176161099927176E-2</v>
      </c>
    </row>
    <row r="769" spans="1:16" x14ac:dyDescent="0.25">
      <c r="A769" s="1">
        <v>41317</v>
      </c>
      <c r="B769">
        <v>87.169435215946805</v>
      </c>
      <c r="C769">
        <f t="shared" si="110"/>
        <v>84.235151932693043</v>
      </c>
      <c r="D769">
        <f t="shared" si="111"/>
        <v>-2.9342832832537624</v>
      </c>
      <c r="E769">
        <f t="shared" si="112"/>
        <v>2.9342832832537624</v>
      </c>
      <c r="F769">
        <f t="shared" si="113"/>
        <v>8.61001838638248</v>
      </c>
      <c r="G769" s="6">
        <f t="shared" si="114"/>
        <v>3.3661836582795292E-2</v>
      </c>
      <c r="H769" s="6"/>
      <c r="I769" s="6"/>
      <c r="J769" s="6"/>
      <c r="K769" s="6"/>
      <c r="L769">
        <f t="shared" si="115"/>
        <v>83.691033847892228</v>
      </c>
      <c r="M769">
        <f t="shared" si="116"/>
        <v>-3.4784013680545769</v>
      </c>
      <c r="N769">
        <f t="shared" si="117"/>
        <v>3.4784013680545769</v>
      </c>
      <c r="O769">
        <f t="shared" si="118"/>
        <v>12.099276077283951</v>
      </c>
      <c r="P769" s="6">
        <f t="shared" si="119"/>
        <v>4.1562413655643719E-2</v>
      </c>
    </row>
    <row r="770" spans="1:16" x14ac:dyDescent="0.25">
      <c r="A770" s="1">
        <v>41318</v>
      </c>
      <c r="B770">
        <v>90.2235885969816</v>
      </c>
      <c r="C770">
        <f t="shared" si="110"/>
        <v>84.822008589343795</v>
      </c>
      <c r="D770">
        <f t="shared" si="111"/>
        <v>-5.4015800076378042</v>
      </c>
      <c r="E770">
        <f t="shared" si="112"/>
        <v>5.4015800076378042</v>
      </c>
      <c r="F770">
        <f t="shared" si="113"/>
        <v>29.17706657891242</v>
      </c>
      <c r="G770" s="6">
        <f t="shared" si="114"/>
        <v>5.9868822462449831E-2</v>
      </c>
      <c r="H770" s="6"/>
      <c r="I770" s="6"/>
      <c r="J770" s="6"/>
      <c r="K770" s="6"/>
      <c r="L770">
        <f t="shared" si="115"/>
        <v>86.473754942335887</v>
      </c>
      <c r="M770">
        <f t="shared" si="116"/>
        <v>-3.7498336546457125</v>
      </c>
      <c r="N770">
        <f t="shared" si="117"/>
        <v>3.7498336546457125</v>
      </c>
      <c r="O770">
        <f t="shared" si="118"/>
        <v>14.061252437513621</v>
      </c>
      <c r="P770" s="6">
        <f t="shared" si="119"/>
        <v>4.3363835156068446E-2</v>
      </c>
    </row>
    <row r="771" spans="1:16" x14ac:dyDescent="0.25">
      <c r="A771" s="1">
        <v>41319</v>
      </c>
      <c r="B771">
        <v>89.55</v>
      </c>
      <c r="C771">
        <f t="shared" si="110"/>
        <v>85.902324590871359</v>
      </c>
      <c r="D771">
        <f t="shared" si="111"/>
        <v>-3.6476754091286381</v>
      </c>
      <c r="E771">
        <f t="shared" si="112"/>
        <v>3.6476754091286381</v>
      </c>
      <c r="F771">
        <f t="shared" si="113"/>
        <v>13.305535890361778</v>
      </c>
      <c r="G771" s="6">
        <f t="shared" si="114"/>
        <v>4.073339373677988E-2</v>
      </c>
      <c r="H771" s="6"/>
      <c r="I771" s="6"/>
      <c r="J771" s="6"/>
      <c r="K771" s="6"/>
      <c r="L771">
        <f t="shared" si="115"/>
        <v>89.473621866052468</v>
      </c>
      <c r="M771">
        <f t="shared" si="116"/>
        <v>-7.6378133947528681E-2</v>
      </c>
      <c r="N771">
        <f t="shared" si="117"/>
        <v>7.6378133947528681E-2</v>
      </c>
      <c r="O771">
        <f t="shared" si="118"/>
        <v>5.8336193453066331E-3</v>
      </c>
      <c r="P771" s="6">
        <f t="shared" si="119"/>
        <v>8.5363856245666977E-4</v>
      </c>
    </row>
    <row r="772" spans="1:16" x14ac:dyDescent="0.25">
      <c r="A772" s="1">
        <v>41320</v>
      </c>
      <c r="B772">
        <v>86.840949554896099</v>
      </c>
      <c r="C772">
        <f t="shared" ref="C772:C835" si="120">0.2*B771+0.8*C771</f>
        <v>86.63185967269709</v>
      </c>
      <c r="D772">
        <f t="shared" ref="D772:D835" si="121">$C772-$B772</f>
        <v>-0.20908988219900948</v>
      </c>
      <c r="E772">
        <f t="shared" ref="E772:E835" si="122">ABS($D772)</f>
        <v>0.20908988219900948</v>
      </c>
      <c r="F772">
        <f t="shared" ref="F772:F835" si="123">POWER($D772,2)</f>
        <v>4.371857883799566E-2</v>
      </c>
      <c r="G772" s="6">
        <f t="shared" ref="G772:G835" si="124">$E772/$B772</f>
        <v>2.4077337163020572E-3</v>
      </c>
      <c r="H772" s="6"/>
      <c r="I772" s="6"/>
      <c r="J772" s="6"/>
      <c r="K772" s="6"/>
      <c r="L772">
        <f t="shared" ref="L772:L835" si="125">0.8*B771+0.2*L771</f>
        <v>89.534724373210494</v>
      </c>
      <c r="M772">
        <f t="shared" ref="M772:M835" si="126">$L772-$B772</f>
        <v>2.6937748183143952</v>
      </c>
      <c r="N772">
        <f t="shared" ref="N772:N835" si="127">ABS($M772)</f>
        <v>2.6937748183143952</v>
      </c>
      <c r="O772">
        <f t="shared" ref="O772:O835" si="128">POWER($N772,2)</f>
        <v>7.2564227717847531</v>
      </c>
      <c r="P772" s="6">
        <f t="shared" ref="P772:P835" si="129">$N772/$L772</f>
        <v>3.0086369698150255E-2</v>
      </c>
    </row>
    <row r="773" spans="1:16" x14ac:dyDescent="0.25">
      <c r="A773" s="1">
        <v>41321</v>
      </c>
      <c r="B773">
        <v>86.472116946399595</v>
      </c>
      <c r="C773">
        <f t="shared" si="120"/>
        <v>86.673677649136906</v>
      </c>
      <c r="D773">
        <f t="shared" si="121"/>
        <v>0.20156070273731075</v>
      </c>
      <c r="E773">
        <f t="shared" si="122"/>
        <v>0.20156070273731075</v>
      </c>
      <c r="F773">
        <f t="shared" si="123"/>
        <v>4.0626716887958547E-2</v>
      </c>
      <c r="G773" s="6">
        <f t="shared" si="124"/>
        <v>2.3309329047911443E-3</v>
      </c>
      <c r="H773" s="6"/>
      <c r="I773" s="6"/>
      <c r="J773" s="6"/>
      <c r="K773" s="6"/>
      <c r="L773">
        <f t="shared" si="125"/>
        <v>87.379704518558981</v>
      </c>
      <c r="M773">
        <f t="shared" si="126"/>
        <v>0.90758757215938601</v>
      </c>
      <c r="N773">
        <f t="shared" si="127"/>
        <v>0.90758757215938601</v>
      </c>
      <c r="O773">
        <f t="shared" si="128"/>
        <v>0.82371520113816876</v>
      </c>
      <c r="P773" s="6">
        <f t="shared" si="129"/>
        <v>1.0386709100928801E-2</v>
      </c>
    </row>
    <row r="774" spans="1:16" x14ac:dyDescent="0.25">
      <c r="A774" s="1">
        <v>41322</v>
      </c>
      <c r="B774">
        <v>89.308788598574793</v>
      </c>
      <c r="C774">
        <f t="shared" si="120"/>
        <v>86.633365508589435</v>
      </c>
      <c r="D774">
        <f t="shared" si="121"/>
        <v>-2.6754230899853582</v>
      </c>
      <c r="E774">
        <f t="shared" si="122"/>
        <v>2.6754230899853582</v>
      </c>
      <c r="F774">
        <f t="shared" si="123"/>
        <v>7.1578887104268016</v>
      </c>
      <c r="G774" s="6">
        <f t="shared" si="124"/>
        <v>2.9956996752143306E-2</v>
      </c>
      <c r="H774" s="6"/>
      <c r="I774" s="6"/>
      <c r="J774" s="6"/>
      <c r="K774" s="6"/>
      <c r="L774">
        <f t="shared" si="125"/>
        <v>86.653634460831483</v>
      </c>
      <c r="M774">
        <f t="shared" si="126"/>
        <v>-2.6551541377433097</v>
      </c>
      <c r="N774">
        <f t="shared" si="127"/>
        <v>2.6551541377433097</v>
      </c>
      <c r="O774">
        <f t="shared" si="128"/>
        <v>7.0498434951754181</v>
      </c>
      <c r="P774" s="6">
        <f t="shared" si="129"/>
        <v>3.0641001433626795E-2</v>
      </c>
    </row>
    <row r="775" spans="1:16" x14ac:dyDescent="0.25">
      <c r="A775" s="1">
        <v>41323</v>
      </c>
      <c r="B775">
        <v>89.497267759562803</v>
      </c>
      <c r="C775">
        <f t="shared" si="120"/>
        <v>87.168450126586507</v>
      </c>
      <c r="D775">
        <f t="shared" si="121"/>
        <v>-2.3288176329762962</v>
      </c>
      <c r="E775">
        <f t="shared" si="122"/>
        <v>2.3288176329762962</v>
      </c>
      <c r="F775">
        <f t="shared" si="123"/>
        <v>5.4233915676613194</v>
      </c>
      <c r="G775" s="6">
        <f t="shared" si="124"/>
        <v>2.6021103116049726E-2</v>
      </c>
      <c r="H775" s="6"/>
      <c r="I775" s="6"/>
      <c r="J775" s="6"/>
      <c r="K775" s="6"/>
      <c r="L775">
        <f t="shared" si="125"/>
        <v>88.777757771026131</v>
      </c>
      <c r="M775">
        <f t="shared" si="126"/>
        <v>-0.71950998853667159</v>
      </c>
      <c r="N775">
        <f t="shared" si="127"/>
        <v>0.71950998853667159</v>
      </c>
      <c r="O775">
        <f t="shared" si="128"/>
        <v>0.51769462360404128</v>
      </c>
      <c r="P775" s="6">
        <f t="shared" si="129"/>
        <v>8.1046199701553367E-3</v>
      </c>
    </row>
    <row r="776" spans="1:16" x14ac:dyDescent="0.25">
      <c r="A776" s="1">
        <v>41324</v>
      </c>
      <c r="B776">
        <v>87.967032967033006</v>
      </c>
      <c r="C776">
        <f t="shared" si="120"/>
        <v>87.63421365318176</v>
      </c>
      <c r="D776">
        <f t="shared" si="121"/>
        <v>-0.33281931385124608</v>
      </c>
      <c r="E776">
        <f t="shared" si="122"/>
        <v>0.33281931385124608</v>
      </c>
      <c r="F776">
        <f t="shared" si="123"/>
        <v>0.11076869567241424</v>
      </c>
      <c r="G776" s="6">
        <f t="shared" si="124"/>
        <v>3.7834550356606344E-3</v>
      </c>
      <c r="H776" s="6"/>
      <c r="I776" s="6"/>
      <c r="J776" s="6"/>
      <c r="K776" s="6"/>
      <c r="L776">
        <f t="shared" si="125"/>
        <v>89.353365761855471</v>
      </c>
      <c r="M776">
        <f t="shared" si="126"/>
        <v>1.3863327948224651</v>
      </c>
      <c r="N776">
        <f t="shared" si="127"/>
        <v>1.3863327948224651</v>
      </c>
      <c r="O776">
        <f t="shared" si="128"/>
        <v>1.921918618000267</v>
      </c>
      <c r="P776" s="6">
        <f t="shared" si="129"/>
        <v>1.5515171510352707E-2</v>
      </c>
    </row>
    <row r="777" spans="1:16" x14ac:dyDescent="0.25">
      <c r="A777" s="1">
        <v>41325</v>
      </c>
      <c r="B777">
        <v>89.394780447390204</v>
      </c>
      <c r="C777">
        <f t="shared" si="120"/>
        <v>87.700777515952012</v>
      </c>
      <c r="D777">
        <f t="shared" si="121"/>
        <v>-1.6940029314381917</v>
      </c>
      <c r="E777">
        <f t="shared" si="122"/>
        <v>1.6940029314381917</v>
      </c>
      <c r="F777">
        <f t="shared" si="123"/>
        <v>2.8696459317211866</v>
      </c>
      <c r="G777" s="6">
        <f t="shared" si="124"/>
        <v>1.8949685014721086E-2</v>
      </c>
      <c r="H777" s="6"/>
      <c r="I777" s="6"/>
      <c r="J777" s="6"/>
      <c r="K777" s="6"/>
      <c r="L777">
        <f t="shared" si="125"/>
        <v>88.244299525997505</v>
      </c>
      <c r="M777">
        <f t="shared" si="126"/>
        <v>-1.150480921392699</v>
      </c>
      <c r="N777">
        <f t="shared" si="127"/>
        <v>1.150480921392699</v>
      </c>
      <c r="O777">
        <f t="shared" si="128"/>
        <v>1.3236063504885935</v>
      </c>
      <c r="P777" s="6">
        <f t="shared" si="129"/>
        <v>1.3037453156435988E-2</v>
      </c>
    </row>
    <row r="778" spans="1:16" x14ac:dyDescent="0.25">
      <c r="A778" s="1">
        <v>41326</v>
      </c>
      <c r="B778">
        <v>84.273817034700301</v>
      </c>
      <c r="C778">
        <f t="shared" si="120"/>
        <v>88.039578102239645</v>
      </c>
      <c r="D778">
        <f t="shared" si="121"/>
        <v>3.7657610675393443</v>
      </c>
      <c r="E778">
        <f t="shared" si="122"/>
        <v>3.7657610675393443</v>
      </c>
      <c r="F778">
        <f t="shared" si="123"/>
        <v>14.180956417795061</v>
      </c>
      <c r="G778" s="6">
        <f t="shared" si="124"/>
        <v>4.4684828574796456E-2</v>
      </c>
      <c r="H778" s="6"/>
      <c r="I778" s="6"/>
      <c r="J778" s="6"/>
      <c r="K778" s="6"/>
      <c r="L778">
        <f t="shared" si="125"/>
        <v>89.164684263111667</v>
      </c>
      <c r="M778">
        <f t="shared" si="126"/>
        <v>4.8908672284113663</v>
      </c>
      <c r="N778">
        <f t="shared" si="127"/>
        <v>4.8908672284113663</v>
      </c>
      <c r="O778">
        <f t="shared" si="128"/>
        <v>23.920582245948282</v>
      </c>
      <c r="P778" s="6">
        <f t="shared" si="129"/>
        <v>5.4852066923482254E-2</v>
      </c>
    </row>
    <row r="779" spans="1:16" x14ac:dyDescent="0.25">
      <c r="A779" s="1">
        <v>41327</v>
      </c>
      <c r="B779">
        <v>54.544068919814499</v>
      </c>
      <c r="C779">
        <f t="shared" si="120"/>
        <v>87.286425888731785</v>
      </c>
      <c r="D779">
        <f t="shared" si="121"/>
        <v>32.742356968917285</v>
      </c>
      <c r="E779">
        <f t="shared" si="122"/>
        <v>32.742356968917285</v>
      </c>
      <c r="F779">
        <f t="shared" si="123"/>
        <v>1072.0619398800063</v>
      </c>
      <c r="G779" s="6">
        <f t="shared" si="124"/>
        <v>0.60029179372466657</v>
      </c>
      <c r="H779" s="6"/>
      <c r="I779" s="6"/>
      <c r="J779" s="6"/>
      <c r="K779" s="6"/>
      <c r="L779">
        <f t="shared" si="125"/>
        <v>85.251990480382588</v>
      </c>
      <c r="M779">
        <f t="shared" si="126"/>
        <v>30.707921560568089</v>
      </c>
      <c r="N779">
        <f t="shared" si="127"/>
        <v>30.707921560568089</v>
      </c>
      <c r="O779">
        <f t="shared" si="128"/>
        <v>942.97644657000251</v>
      </c>
      <c r="P779" s="6">
        <f t="shared" si="129"/>
        <v>0.36020181332463219</v>
      </c>
    </row>
    <row r="780" spans="1:16" x14ac:dyDescent="0.25">
      <c r="A780" s="1">
        <v>41328</v>
      </c>
      <c r="B780">
        <v>50.499863126197603</v>
      </c>
      <c r="C780">
        <f t="shared" si="120"/>
        <v>80.737954494948326</v>
      </c>
      <c r="D780">
        <f t="shared" si="121"/>
        <v>30.238091368750723</v>
      </c>
      <c r="E780">
        <f t="shared" si="122"/>
        <v>30.238091368750723</v>
      </c>
      <c r="F780">
        <f t="shared" si="123"/>
        <v>914.34216962491701</v>
      </c>
      <c r="G780" s="6">
        <f t="shared" si="124"/>
        <v>0.59877570941502678</v>
      </c>
      <c r="H780" s="6"/>
      <c r="I780" s="6"/>
      <c r="J780" s="6"/>
      <c r="K780" s="6"/>
      <c r="L780">
        <f t="shared" si="125"/>
        <v>60.685653231928114</v>
      </c>
      <c r="M780">
        <f t="shared" si="126"/>
        <v>10.185790105730511</v>
      </c>
      <c r="N780">
        <f t="shared" si="127"/>
        <v>10.185790105730511</v>
      </c>
      <c r="O780">
        <f t="shared" si="128"/>
        <v>103.75032007799759</v>
      </c>
      <c r="P780" s="6">
        <f t="shared" si="129"/>
        <v>0.16784510940011657</v>
      </c>
    </row>
    <row r="781" spans="1:16" x14ac:dyDescent="0.25">
      <c r="A781" s="1">
        <v>41329</v>
      </c>
      <c r="B781">
        <v>49.5</v>
      </c>
      <c r="C781">
        <f t="shared" si="120"/>
        <v>74.69033622119818</v>
      </c>
      <c r="D781">
        <f t="shared" si="121"/>
        <v>25.19033622119818</v>
      </c>
      <c r="E781">
        <f t="shared" si="122"/>
        <v>25.19033622119818</v>
      </c>
      <c r="F781">
        <f t="shared" si="123"/>
        <v>634.55303893700898</v>
      </c>
      <c r="G781" s="6">
        <f t="shared" si="124"/>
        <v>0.50889568123632689</v>
      </c>
      <c r="H781" s="6"/>
      <c r="I781" s="6"/>
      <c r="J781" s="6"/>
      <c r="K781" s="6"/>
      <c r="L781">
        <f t="shared" si="125"/>
        <v>52.537021147343708</v>
      </c>
      <c r="M781">
        <f t="shared" si="126"/>
        <v>3.0370211473437081</v>
      </c>
      <c r="N781">
        <f t="shared" si="127"/>
        <v>3.0370211473437081</v>
      </c>
      <c r="O781">
        <f t="shared" si="128"/>
        <v>9.2234974494128927</v>
      </c>
      <c r="P781" s="6">
        <f t="shared" si="129"/>
        <v>5.7807258215614707E-2</v>
      </c>
    </row>
    <row r="782" spans="1:16" x14ac:dyDescent="0.25">
      <c r="A782" s="1">
        <v>41330</v>
      </c>
      <c r="B782">
        <v>49.5</v>
      </c>
      <c r="C782">
        <f t="shared" si="120"/>
        <v>69.652268976958553</v>
      </c>
      <c r="D782">
        <f t="shared" si="121"/>
        <v>20.152268976958553</v>
      </c>
      <c r="E782">
        <f t="shared" si="122"/>
        <v>20.152268976958553</v>
      </c>
      <c r="F782">
        <f t="shared" si="123"/>
        <v>406.11394491968611</v>
      </c>
      <c r="G782" s="6">
        <f t="shared" si="124"/>
        <v>0.40711654498906169</v>
      </c>
      <c r="H782" s="6"/>
      <c r="I782" s="6"/>
      <c r="J782" s="6"/>
      <c r="K782" s="6"/>
      <c r="L782">
        <f t="shared" si="125"/>
        <v>50.107404229468742</v>
      </c>
      <c r="M782">
        <f t="shared" si="126"/>
        <v>0.60740422946874162</v>
      </c>
      <c r="N782">
        <f t="shared" si="127"/>
        <v>0.60740422946874162</v>
      </c>
      <c r="O782">
        <f t="shared" si="128"/>
        <v>0.36893989797651572</v>
      </c>
      <c r="P782" s="6">
        <f t="shared" si="129"/>
        <v>1.2122045410436971E-2</v>
      </c>
    </row>
    <row r="783" spans="1:16" x14ac:dyDescent="0.25">
      <c r="A783" s="1">
        <v>41331</v>
      </c>
      <c r="B783">
        <v>49.5</v>
      </c>
      <c r="C783">
        <f t="shared" si="120"/>
        <v>65.621815181566845</v>
      </c>
      <c r="D783">
        <f t="shared" si="121"/>
        <v>16.121815181566845</v>
      </c>
      <c r="E783">
        <f t="shared" si="122"/>
        <v>16.121815181566845</v>
      </c>
      <c r="F783">
        <f t="shared" si="123"/>
        <v>259.91292474859921</v>
      </c>
      <c r="G783" s="6">
        <f t="shared" si="124"/>
        <v>0.32569323599124939</v>
      </c>
      <c r="H783" s="6"/>
      <c r="I783" s="6"/>
      <c r="J783" s="6"/>
      <c r="K783" s="6"/>
      <c r="L783">
        <f t="shared" si="125"/>
        <v>49.62148084589375</v>
      </c>
      <c r="M783">
        <f t="shared" si="126"/>
        <v>0.12148084589374974</v>
      </c>
      <c r="N783">
        <f t="shared" si="127"/>
        <v>0.12148084589374974</v>
      </c>
      <c r="O783">
        <f t="shared" si="128"/>
        <v>1.4757595919060975E-2</v>
      </c>
      <c r="P783" s="6">
        <f t="shared" si="129"/>
        <v>2.4481503538966321E-3</v>
      </c>
    </row>
    <row r="784" spans="1:16" x14ac:dyDescent="0.25">
      <c r="A784" s="1">
        <v>41332</v>
      </c>
      <c r="B784">
        <v>49.450932684509297</v>
      </c>
      <c r="C784">
        <f t="shared" si="120"/>
        <v>62.397452145253474</v>
      </c>
      <c r="D784">
        <f t="shared" si="121"/>
        <v>12.946519460744177</v>
      </c>
      <c r="E784">
        <f t="shared" si="122"/>
        <v>12.946519460744177</v>
      </c>
      <c r="F784">
        <f t="shared" si="123"/>
        <v>167.61236614742771</v>
      </c>
      <c r="G784" s="6">
        <f t="shared" si="124"/>
        <v>0.26180536458920473</v>
      </c>
      <c r="H784" s="6"/>
      <c r="I784" s="6"/>
      <c r="J784" s="6"/>
      <c r="K784" s="6"/>
      <c r="L784">
        <f t="shared" si="125"/>
        <v>49.524296169178754</v>
      </c>
      <c r="M784">
        <f t="shared" si="126"/>
        <v>7.336348466945708E-2</v>
      </c>
      <c r="N784">
        <f t="shared" si="127"/>
        <v>7.336348466945708E-2</v>
      </c>
      <c r="O784">
        <f t="shared" si="128"/>
        <v>5.3822008828456639E-3</v>
      </c>
      <c r="P784" s="6">
        <f t="shared" si="129"/>
        <v>1.4813634992174719E-3</v>
      </c>
    </row>
    <row r="785" spans="1:16" x14ac:dyDescent="0.25">
      <c r="A785" s="1">
        <v>41333</v>
      </c>
      <c r="B785">
        <v>48.5</v>
      </c>
      <c r="C785">
        <f t="shared" si="120"/>
        <v>59.80814825310464</v>
      </c>
      <c r="D785">
        <f t="shared" si="121"/>
        <v>11.30814825310464</v>
      </c>
      <c r="E785">
        <f t="shared" si="122"/>
        <v>11.30814825310464</v>
      </c>
      <c r="F785">
        <f t="shared" si="123"/>
        <v>127.87421691419352</v>
      </c>
      <c r="G785" s="6">
        <f t="shared" si="124"/>
        <v>0.23315769594030186</v>
      </c>
      <c r="H785" s="6"/>
      <c r="I785" s="6"/>
      <c r="J785" s="6"/>
      <c r="K785" s="6"/>
      <c r="L785">
        <f t="shared" si="125"/>
        <v>49.46560538144319</v>
      </c>
      <c r="M785">
        <f t="shared" si="126"/>
        <v>0.96560538144318997</v>
      </c>
      <c r="N785">
        <f t="shared" si="127"/>
        <v>0.96560538144318997</v>
      </c>
      <c r="O785">
        <f t="shared" si="128"/>
        <v>0.93239375267204838</v>
      </c>
      <c r="P785" s="6">
        <f t="shared" si="129"/>
        <v>1.9520743231526944E-2</v>
      </c>
    </row>
    <row r="786" spans="1:16" x14ac:dyDescent="0.25">
      <c r="A786" s="1">
        <v>41334</v>
      </c>
      <c r="B786">
        <v>49.5</v>
      </c>
      <c r="C786">
        <f t="shared" si="120"/>
        <v>57.546518602483715</v>
      </c>
      <c r="D786">
        <f t="shared" si="121"/>
        <v>8.0465186024837152</v>
      </c>
      <c r="E786">
        <f t="shared" si="122"/>
        <v>8.0465186024837152</v>
      </c>
      <c r="F786">
        <f t="shared" si="123"/>
        <v>64.746461620116477</v>
      </c>
      <c r="G786" s="6">
        <f t="shared" si="124"/>
        <v>0.16255593136330737</v>
      </c>
      <c r="H786" s="6"/>
      <c r="I786" s="6"/>
      <c r="J786" s="6"/>
      <c r="K786" s="6"/>
      <c r="L786">
        <f t="shared" si="125"/>
        <v>48.693121076288641</v>
      </c>
      <c r="M786">
        <f t="shared" si="126"/>
        <v>-0.80687892371135916</v>
      </c>
      <c r="N786">
        <f t="shared" si="127"/>
        <v>0.80687892371135916</v>
      </c>
      <c r="O786">
        <f t="shared" si="128"/>
        <v>0.65105359752960135</v>
      </c>
      <c r="P786" s="6">
        <f t="shared" si="129"/>
        <v>1.6570696350459921E-2</v>
      </c>
    </row>
    <row r="787" spans="1:16" x14ac:dyDescent="0.25">
      <c r="A787" s="1">
        <v>41335</v>
      </c>
      <c r="B787">
        <v>48.5</v>
      </c>
      <c r="C787">
        <f t="shared" si="120"/>
        <v>55.937214881986975</v>
      </c>
      <c r="D787">
        <f t="shared" si="121"/>
        <v>7.437214881986975</v>
      </c>
      <c r="E787">
        <f t="shared" si="122"/>
        <v>7.437214881986975</v>
      </c>
      <c r="F787">
        <f t="shared" si="123"/>
        <v>55.312165200848533</v>
      </c>
      <c r="G787" s="6">
        <f t="shared" si="124"/>
        <v>0.1533446367419995</v>
      </c>
      <c r="H787" s="6"/>
      <c r="I787" s="6"/>
      <c r="J787" s="6"/>
      <c r="K787" s="6"/>
      <c r="L787">
        <f t="shared" si="125"/>
        <v>49.338624215257731</v>
      </c>
      <c r="M787">
        <f t="shared" si="126"/>
        <v>0.83862421525773101</v>
      </c>
      <c r="N787">
        <f t="shared" si="127"/>
        <v>0.83862421525773101</v>
      </c>
      <c r="O787">
        <f t="shared" si="128"/>
        <v>0.70329057441664511</v>
      </c>
      <c r="P787" s="6">
        <f t="shared" si="129"/>
        <v>1.6997316576946433E-2</v>
      </c>
    </row>
    <row r="788" spans="1:16" x14ac:dyDescent="0.25">
      <c r="A788" s="1">
        <v>41336</v>
      </c>
      <c r="B788">
        <v>48.5</v>
      </c>
      <c r="C788">
        <f t="shared" si="120"/>
        <v>54.449771905589586</v>
      </c>
      <c r="D788">
        <f t="shared" si="121"/>
        <v>5.9497719055895857</v>
      </c>
      <c r="E788">
        <f t="shared" si="122"/>
        <v>5.9497719055895857</v>
      </c>
      <c r="F788">
        <f t="shared" si="123"/>
        <v>35.399785728543129</v>
      </c>
      <c r="G788" s="6">
        <f t="shared" si="124"/>
        <v>0.1226757093935997</v>
      </c>
      <c r="H788" s="6"/>
      <c r="I788" s="6"/>
      <c r="J788" s="6"/>
      <c r="K788" s="6"/>
      <c r="L788">
        <f t="shared" si="125"/>
        <v>48.667724843051552</v>
      </c>
      <c r="M788">
        <f t="shared" si="126"/>
        <v>0.16772484305155189</v>
      </c>
      <c r="N788">
        <f t="shared" si="127"/>
        <v>0.16772484305155189</v>
      </c>
      <c r="O788">
        <f t="shared" si="128"/>
        <v>2.8131622976667714E-2</v>
      </c>
      <c r="P788" s="6">
        <f t="shared" si="129"/>
        <v>3.446325949948295E-3</v>
      </c>
    </row>
    <row r="789" spans="1:16" x14ac:dyDescent="0.25">
      <c r="A789" s="1">
        <v>41337</v>
      </c>
      <c r="B789">
        <v>48.5</v>
      </c>
      <c r="C789">
        <f t="shared" si="120"/>
        <v>53.259817524471671</v>
      </c>
      <c r="D789">
        <f t="shared" si="121"/>
        <v>4.7598175244716714</v>
      </c>
      <c r="E789">
        <f t="shared" si="122"/>
        <v>4.7598175244716714</v>
      </c>
      <c r="F789">
        <f t="shared" si="123"/>
        <v>22.655862866267629</v>
      </c>
      <c r="G789" s="6">
        <f t="shared" si="124"/>
        <v>9.8140567514879817E-2</v>
      </c>
      <c r="H789" s="6"/>
      <c r="I789" s="6"/>
      <c r="J789" s="6"/>
      <c r="K789" s="6"/>
      <c r="L789">
        <f t="shared" si="125"/>
        <v>48.533544968610315</v>
      </c>
      <c r="M789">
        <f t="shared" si="126"/>
        <v>3.3544968610314641E-2</v>
      </c>
      <c r="N789">
        <f t="shared" si="127"/>
        <v>3.3544968610314641E-2</v>
      </c>
      <c r="O789">
        <f t="shared" si="128"/>
        <v>1.1252649190669946E-3</v>
      </c>
      <c r="P789" s="6">
        <f t="shared" si="129"/>
        <v>6.9117078985287956E-4</v>
      </c>
    </row>
    <row r="790" spans="1:16" x14ac:dyDescent="0.25">
      <c r="A790" s="1">
        <v>41338</v>
      </c>
      <c r="B790">
        <v>48.500185116623499</v>
      </c>
      <c r="C790">
        <f t="shared" si="120"/>
        <v>52.307854019577341</v>
      </c>
      <c r="D790">
        <f t="shared" si="121"/>
        <v>3.8076689029538429</v>
      </c>
      <c r="E790">
        <f t="shared" si="122"/>
        <v>3.8076689029538429</v>
      </c>
      <c r="F790">
        <f t="shared" si="123"/>
        <v>14.498342474521721</v>
      </c>
      <c r="G790" s="6">
        <f t="shared" si="124"/>
        <v>7.8508337520731636E-2</v>
      </c>
      <c r="H790" s="6"/>
      <c r="I790" s="6"/>
      <c r="J790" s="6"/>
      <c r="K790" s="6"/>
      <c r="L790">
        <f t="shared" si="125"/>
        <v>48.506708993722071</v>
      </c>
      <c r="M790">
        <f t="shared" si="126"/>
        <v>6.5238770985729388E-3</v>
      </c>
      <c r="N790">
        <f t="shared" si="127"/>
        <v>6.5238770985729388E-3</v>
      </c>
      <c r="O790">
        <f t="shared" si="128"/>
        <v>4.2560972397284464E-5</v>
      </c>
      <c r="P790" s="6">
        <f t="shared" si="129"/>
        <v>1.3449432529873928E-4</v>
      </c>
    </row>
    <row r="791" spans="1:16" x14ac:dyDescent="0.25">
      <c r="A791" s="1">
        <v>41339</v>
      </c>
      <c r="B791">
        <v>48.5</v>
      </c>
      <c r="C791">
        <f t="shared" si="120"/>
        <v>51.546320238986581</v>
      </c>
      <c r="D791">
        <f t="shared" si="121"/>
        <v>3.0463202389865813</v>
      </c>
      <c r="E791">
        <f t="shared" si="122"/>
        <v>3.0463202389865813</v>
      </c>
      <c r="F791">
        <f t="shared" si="123"/>
        <v>9.2800669984592616</v>
      </c>
      <c r="G791" s="6">
        <f t="shared" si="124"/>
        <v>6.2810726577042911E-2</v>
      </c>
      <c r="H791" s="6"/>
      <c r="I791" s="6"/>
      <c r="J791" s="6"/>
      <c r="K791" s="6"/>
      <c r="L791">
        <f t="shared" si="125"/>
        <v>48.501489892043217</v>
      </c>
      <c r="M791">
        <f t="shared" si="126"/>
        <v>1.4898920432173668E-3</v>
      </c>
      <c r="N791">
        <f t="shared" si="127"/>
        <v>1.4898920432173668E-3</v>
      </c>
      <c r="O791">
        <f t="shared" si="128"/>
        <v>2.2197783004424201E-6</v>
      </c>
      <c r="P791" s="6">
        <f t="shared" si="129"/>
        <v>3.0718479917496043E-5</v>
      </c>
    </row>
    <row r="792" spans="1:16" x14ac:dyDescent="0.25">
      <c r="A792" s="1">
        <v>41340</v>
      </c>
      <c r="B792">
        <v>48.5</v>
      </c>
      <c r="C792">
        <f t="shared" si="120"/>
        <v>50.937056191189271</v>
      </c>
      <c r="D792">
        <f t="shared" si="121"/>
        <v>2.4370561911892707</v>
      </c>
      <c r="E792">
        <f t="shared" si="122"/>
        <v>2.4370561911892707</v>
      </c>
      <c r="F792">
        <f t="shared" si="123"/>
        <v>5.9392428790139551</v>
      </c>
      <c r="G792" s="6">
        <f t="shared" si="124"/>
        <v>5.0248581261634451E-2</v>
      </c>
      <c r="H792" s="6"/>
      <c r="I792" s="6"/>
      <c r="J792" s="6"/>
      <c r="K792" s="6"/>
      <c r="L792">
        <f t="shared" si="125"/>
        <v>48.500297978408646</v>
      </c>
      <c r="M792">
        <f t="shared" si="126"/>
        <v>2.9797840864631553E-4</v>
      </c>
      <c r="N792">
        <f t="shared" si="127"/>
        <v>2.9797840864631553E-4</v>
      </c>
      <c r="O792">
        <f t="shared" si="128"/>
        <v>8.8791132019390616E-8</v>
      </c>
      <c r="P792" s="6">
        <f t="shared" si="129"/>
        <v>6.1438469672695515E-6</v>
      </c>
    </row>
    <row r="793" spans="1:16" x14ac:dyDescent="0.25">
      <c r="A793" s="1">
        <v>41341</v>
      </c>
      <c r="B793">
        <v>48.5</v>
      </c>
      <c r="C793">
        <f t="shared" si="120"/>
        <v>50.449644952951424</v>
      </c>
      <c r="D793">
        <f t="shared" si="121"/>
        <v>1.9496449529514237</v>
      </c>
      <c r="E793">
        <f t="shared" si="122"/>
        <v>1.9496449529514237</v>
      </c>
      <c r="F793">
        <f t="shared" si="123"/>
        <v>3.8011154425689591</v>
      </c>
      <c r="G793" s="6">
        <f t="shared" si="124"/>
        <v>4.0198865009307708E-2</v>
      </c>
      <c r="H793" s="6"/>
      <c r="I793" s="6"/>
      <c r="J793" s="6"/>
      <c r="K793" s="6"/>
      <c r="L793">
        <f t="shared" si="125"/>
        <v>48.500059595681734</v>
      </c>
      <c r="M793">
        <f t="shared" si="126"/>
        <v>5.9595681733526362E-5</v>
      </c>
      <c r="N793">
        <f t="shared" si="127"/>
        <v>5.9595681733526362E-5</v>
      </c>
      <c r="O793">
        <f t="shared" si="128"/>
        <v>3.5516452812837677E-9</v>
      </c>
      <c r="P793" s="6">
        <f t="shared" si="129"/>
        <v>1.2287754330683862E-6</v>
      </c>
    </row>
    <row r="794" spans="1:16" x14ac:dyDescent="0.25">
      <c r="A794" s="1">
        <v>41342</v>
      </c>
      <c r="B794">
        <v>48.5</v>
      </c>
      <c r="C794">
        <f t="shared" si="120"/>
        <v>50.059715962361146</v>
      </c>
      <c r="D794">
        <f t="shared" si="121"/>
        <v>1.5597159623611461</v>
      </c>
      <c r="E794">
        <f t="shared" si="122"/>
        <v>1.5597159623611461</v>
      </c>
      <c r="F794">
        <f t="shared" si="123"/>
        <v>2.4327138832441562</v>
      </c>
      <c r="G794" s="6">
        <f t="shared" si="124"/>
        <v>3.2159092007446308E-2</v>
      </c>
      <c r="H794" s="6"/>
      <c r="I794" s="6"/>
      <c r="J794" s="6"/>
      <c r="K794" s="6"/>
      <c r="L794">
        <f t="shared" si="125"/>
        <v>48.500011919136355</v>
      </c>
      <c r="M794">
        <f t="shared" si="126"/>
        <v>1.1919136355231785E-5</v>
      </c>
      <c r="N794">
        <f t="shared" si="127"/>
        <v>1.1919136355231785E-5</v>
      </c>
      <c r="O794">
        <f t="shared" si="128"/>
        <v>1.4206581145460805E-10</v>
      </c>
      <c r="P794" s="6">
        <f t="shared" si="129"/>
        <v>2.4575532837196943E-7</v>
      </c>
    </row>
    <row r="795" spans="1:16" x14ac:dyDescent="0.25">
      <c r="A795" s="1">
        <v>41343</v>
      </c>
      <c r="B795">
        <v>48.5</v>
      </c>
      <c r="C795">
        <f t="shared" si="120"/>
        <v>49.747772769888925</v>
      </c>
      <c r="D795">
        <f t="shared" si="121"/>
        <v>1.2477727698889254</v>
      </c>
      <c r="E795">
        <f t="shared" si="122"/>
        <v>1.2477727698889254</v>
      </c>
      <c r="F795">
        <f t="shared" si="123"/>
        <v>1.556936885276281</v>
      </c>
      <c r="G795" s="6">
        <f t="shared" si="124"/>
        <v>2.5727273605957224E-2</v>
      </c>
      <c r="H795" s="6"/>
      <c r="I795" s="6"/>
      <c r="J795" s="6"/>
      <c r="K795" s="6"/>
      <c r="L795">
        <f t="shared" si="125"/>
        <v>48.50000238382728</v>
      </c>
      <c r="M795">
        <f t="shared" si="126"/>
        <v>2.3838272795728699E-6</v>
      </c>
      <c r="N795">
        <f t="shared" si="127"/>
        <v>2.3838272795728699E-6</v>
      </c>
      <c r="O795">
        <f t="shared" si="128"/>
        <v>5.6826324988357896E-12</v>
      </c>
      <c r="P795" s="6">
        <f t="shared" si="129"/>
        <v>4.915107551350918E-8</v>
      </c>
    </row>
    <row r="796" spans="1:16" x14ac:dyDescent="0.25">
      <c r="A796" s="1">
        <v>41344</v>
      </c>
      <c r="B796">
        <v>48.5</v>
      </c>
      <c r="C796">
        <f t="shared" si="120"/>
        <v>49.498218215911145</v>
      </c>
      <c r="D796">
        <f t="shared" si="121"/>
        <v>0.99821821591114457</v>
      </c>
      <c r="E796">
        <f t="shared" si="122"/>
        <v>0.99821821591114457</v>
      </c>
      <c r="F796">
        <f t="shared" si="123"/>
        <v>0.9964396065768284</v>
      </c>
      <c r="G796" s="6">
        <f t="shared" si="124"/>
        <v>2.0581818884765866E-2</v>
      </c>
      <c r="H796" s="6"/>
      <c r="I796" s="6"/>
      <c r="J796" s="6"/>
      <c r="K796" s="6"/>
      <c r="L796">
        <f t="shared" si="125"/>
        <v>48.500000476765464</v>
      </c>
      <c r="M796">
        <f t="shared" si="126"/>
        <v>4.7676546444108681E-7</v>
      </c>
      <c r="N796">
        <f t="shared" si="127"/>
        <v>4.7676546444108681E-7</v>
      </c>
      <c r="O796">
        <f t="shared" si="128"/>
        <v>2.2730530808372521E-13</v>
      </c>
      <c r="P796" s="6">
        <f t="shared" si="129"/>
        <v>9.8302156650387518E-9</v>
      </c>
    </row>
    <row r="797" spans="1:16" x14ac:dyDescent="0.25">
      <c r="A797" s="1">
        <v>41345</v>
      </c>
      <c r="B797">
        <v>48.5</v>
      </c>
      <c r="C797">
        <f t="shared" si="120"/>
        <v>49.298574572728924</v>
      </c>
      <c r="D797">
        <f t="shared" si="121"/>
        <v>0.79857457272892418</v>
      </c>
      <c r="E797">
        <f t="shared" si="122"/>
        <v>0.79857457272892418</v>
      </c>
      <c r="F797">
        <f t="shared" si="123"/>
        <v>0.6377213482091838</v>
      </c>
      <c r="G797" s="6">
        <f t="shared" si="124"/>
        <v>1.646545510781287E-2</v>
      </c>
      <c r="H797" s="6"/>
      <c r="I797" s="6"/>
      <c r="J797" s="6"/>
      <c r="K797" s="6"/>
      <c r="L797">
        <f t="shared" si="125"/>
        <v>48.500000095353101</v>
      </c>
      <c r="M797">
        <f t="shared" si="126"/>
        <v>9.535310141473019E-8</v>
      </c>
      <c r="N797">
        <f t="shared" si="127"/>
        <v>9.535310141473019E-8</v>
      </c>
      <c r="O797">
        <f t="shared" si="128"/>
        <v>9.0922139494078206E-15</v>
      </c>
      <c r="P797" s="6">
        <f t="shared" si="129"/>
        <v>1.9660433242734403E-9</v>
      </c>
    </row>
    <row r="798" spans="1:16" x14ac:dyDescent="0.25">
      <c r="A798" s="1">
        <v>41346</v>
      </c>
      <c r="B798">
        <v>49.5</v>
      </c>
      <c r="C798">
        <f t="shared" si="120"/>
        <v>49.138859658183144</v>
      </c>
      <c r="D798">
        <f t="shared" si="121"/>
        <v>-0.36114034181685639</v>
      </c>
      <c r="E798">
        <f t="shared" si="122"/>
        <v>0.36114034181685639</v>
      </c>
      <c r="F798">
        <f t="shared" si="123"/>
        <v>0.13042234648759587</v>
      </c>
      <c r="G798" s="6">
        <f t="shared" si="124"/>
        <v>7.2957644811486137E-3</v>
      </c>
      <c r="H798" s="6"/>
      <c r="I798" s="6"/>
      <c r="J798" s="6"/>
      <c r="K798" s="6"/>
      <c r="L798">
        <f t="shared" si="125"/>
        <v>48.500000019070626</v>
      </c>
      <c r="M798">
        <f t="shared" si="126"/>
        <v>-0.99999998092937403</v>
      </c>
      <c r="N798">
        <f t="shared" si="127"/>
        <v>0.99999998092937403</v>
      </c>
      <c r="O798">
        <f t="shared" si="128"/>
        <v>0.9999999618587484</v>
      </c>
      <c r="P798" s="6">
        <f t="shared" si="129"/>
        <v>2.0618556299714749E-2</v>
      </c>
    </row>
    <row r="799" spans="1:16" x14ac:dyDescent="0.25">
      <c r="A799" s="1">
        <v>41347</v>
      </c>
      <c r="B799">
        <v>48.5</v>
      </c>
      <c r="C799">
        <f t="shared" si="120"/>
        <v>49.211087726546516</v>
      </c>
      <c r="D799">
        <f t="shared" si="121"/>
        <v>0.71108772654651631</v>
      </c>
      <c r="E799">
        <f t="shared" si="122"/>
        <v>0.71108772654651631</v>
      </c>
      <c r="F799">
        <f t="shared" si="123"/>
        <v>0.50564575484509311</v>
      </c>
      <c r="G799" s="6">
        <f t="shared" si="124"/>
        <v>1.4661602609206521E-2</v>
      </c>
      <c r="H799" s="6"/>
      <c r="I799" s="6"/>
      <c r="J799" s="6"/>
      <c r="K799" s="6"/>
      <c r="L799">
        <f t="shared" si="125"/>
        <v>49.300000003814127</v>
      </c>
      <c r="M799">
        <f t="shared" si="126"/>
        <v>0.80000000381412661</v>
      </c>
      <c r="N799">
        <f t="shared" si="127"/>
        <v>0.80000000381412661</v>
      </c>
      <c r="O799">
        <f t="shared" si="128"/>
        <v>0.64000000610260255</v>
      </c>
      <c r="P799" s="6">
        <f t="shared" si="129"/>
        <v>1.6227180603493593E-2</v>
      </c>
    </row>
    <row r="800" spans="1:16" x14ac:dyDescent="0.25">
      <c r="A800" s="1">
        <v>41348</v>
      </c>
      <c r="B800">
        <v>48.5</v>
      </c>
      <c r="C800">
        <f t="shared" si="120"/>
        <v>49.068870181237216</v>
      </c>
      <c r="D800">
        <f t="shared" si="121"/>
        <v>0.56887018123721589</v>
      </c>
      <c r="E800">
        <f t="shared" si="122"/>
        <v>0.56887018123721589</v>
      </c>
      <c r="F800">
        <f t="shared" si="123"/>
        <v>0.32361328310086285</v>
      </c>
      <c r="G800" s="6">
        <f t="shared" si="124"/>
        <v>1.1729282087365275E-2</v>
      </c>
      <c r="H800" s="6"/>
      <c r="I800" s="6"/>
      <c r="J800" s="6"/>
      <c r="K800" s="6"/>
      <c r="L800">
        <f t="shared" si="125"/>
        <v>48.660000000762828</v>
      </c>
      <c r="M800">
        <f t="shared" si="126"/>
        <v>0.16000000076282817</v>
      </c>
      <c r="N800">
        <f t="shared" si="127"/>
        <v>0.16000000076282817</v>
      </c>
      <c r="O800">
        <f t="shared" si="128"/>
        <v>2.5600000244105012E-2</v>
      </c>
      <c r="P800" s="6">
        <f t="shared" si="129"/>
        <v>3.2881216761265907E-3</v>
      </c>
    </row>
    <row r="801" spans="1:16" x14ac:dyDescent="0.25">
      <c r="A801" s="1">
        <v>41349</v>
      </c>
      <c r="B801">
        <v>48.5</v>
      </c>
      <c r="C801">
        <f t="shared" si="120"/>
        <v>48.955096144989781</v>
      </c>
      <c r="D801">
        <f t="shared" si="121"/>
        <v>0.45509614498978124</v>
      </c>
      <c r="E801">
        <f t="shared" si="122"/>
        <v>0.45509614498978124</v>
      </c>
      <c r="F801">
        <f t="shared" si="123"/>
        <v>0.20711250118455998</v>
      </c>
      <c r="G801" s="6">
        <f t="shared" si="124"/>
        <v>9.3834256698923958E-3</v>
      </c>
      <c r="H801" s="6"/>
      <c r="I801" s="6"/>
      <c r="J801" s="6"/>
      <c r="K801" s="6"/>
      <c r="L801">
        <f t="shared" si="125"/>
        <v>48.532000000152571</v>
      </c>
      <c r="M801">
        <f t="shared" si="126"/>
        <v>3.2000000152571317E-2</v>
      </c>
      <c r="N801">
        <f t="shared" si="127"/>
        <v>3.2000000152571317E-2</v>
      </c>
      <c r="O801">
        <f t="shared" si="128"/>
        <v>1.0240000097645643E-3</v>
      </c>
      <c r="P801" s="6">
        <f t="shared" si="129"/>
        <v>6.5935877673433437E-4</v>
      </c>
    </row>
    <row r="802" spans="1:16" x14ac:dyDescent="0.25">
      <c r="A802" s="1">
        <v>41350</v>
      </c>
      <c r="B802">
        <v>48.499797979797997</v>
      </c>
      <c r="C802">
        <f t="shared" si="120"/>
        <v>48.864076915991831</v>
      </c>
      <c r="D802">
        <f t="shared" si="121"/>
        <v>0.36427893619383411</v>
      </c>
      <c r="E802">
        <f t="shared" si="122"/>
        <v>0.36427893619383411</v>
      </c>
      <c r="F802">
        <f t="shared" si="123"/>
        <v>0.13269914335451147</v>
      </c>
      <c r="G802" s="6">
        <f t="shared" si="124"/>
        <v>7.5109371866985937E-3</v>
      </c>
      <c r="H802" s="6"/>
      <c r="I802" s="6"/>
      <c r="J802" s="6"/>
      <c r="K802" s="6"/>
      <c r="L802">
        <f t="shared" si="125"/>
        <v>48.506400000030517</v>
      </c>
      <c r="M802">
        <f t="shared" si="126"/>
        <v>6.6020202325205446E-3</v>
      </c>
      <c r="N802">
        <f t="shared" si="127"/>
        <v>6.6020202325205446E-3</v>
      </c>
      <c r="O802">
        <f t="shared" si="128"/>
        <v>4.3586671150610625E-5</v>
      </c>
      <c r="P802" s="6">
        <f t="shared" si="129"/>
        <v>1.3610616810392836E-4</v>
      </c>
    </row>
    <row r="803" spans="1:16" x14ac:dyDescent="0.25">
      <c r="A803" s="1">
        <v>41351</v>
      </c>
      <c r="B803">
        <v>48.500238208670801</v>
      </c>
      <c r="C803">
        <f t="shared" si="120"/>
        <v>48.791221128753065</v>
      </c>
      <c r="D803">
        <f t="shared" si="121"/>
        <v>0.29098292008226423</v>
      </c>
      <c r="E803">
        <f t="shared" si="122"/>
        <v>0.29098292008226423</v>
      </c>
      <c r="F803">
        <f t="shared" si="123"/>
        <v>8.4671059779601376E-2</v>
      </c>
      <c r="G803" s="6">
        <f t="shared" si="124"/>
        <v>5.9996183695081879E-3</v>
      </c>
      <c r="H803" s="6"/>
      <c r="I803" s="6"/>
      <c r="J803" s="6"/>
      <c r="K803" s="6"/>
      <c r="L803">
        <f t="shared" si="125"/>
        <v>48.501118383844499</v>
      </c>
      <c r="M803">
        <f t="shared" si="126"/>
        <v>8.8017517369820553E-4</v>
      </c>
      <c r="N803">
        <f t="shared" si="127"/>
        <v>8.8017517369820553E-4</v>
      </c>
      <c r="O803">
        <f t="shared" si="128"/>
        <v>7.7470833639466625E-7</v>
      </c>
      <c r="P803" s="6">
        <f t="shared" si="129"/>
        <v>1.8147523253636723E-5</v>
      </c>
    </row>
    <row r="804" spans="1:16" x14ac:dyDescent="0.25">
      <c r="A804" s="1">
        <v>41352</v>
      </c>
      <c r="B804">
        <v>48.5</v>
      </c>
      <c r="C804">
        <f t="shared" si="120"/>
        <v>48.733024544736615</v>
      </c>
      <c r="D804">
        <f t="shared" si="121"/>
        <v>0.23302454473661527</v>
      </c>
      <c r="E804">
        <f t="shared" si="122"/>
        <v>0.23302454473661527</v>
      </c>
      <c r="F804">
        <f t="shared" si="123"/>
        <v>5.4300438449706813E-2</v>
      </c>
      <c r="G804" s="6">
        <f t="shared" si="124"/>
        <v>4.8046297883838204E-3</v>
      </c>
      <c r="H804" s="6"/>
      <c r="I804" s="6"/>
      <c r="J804" s="6"/>
      <c r="K804" s="6"/>
      <c r="L804">
        <f t="shared" si="125"/>
        <v>48.500414243705542</v>
      </c>
      <c r="M804">
        <f t="shared" si="126"/>
        <v>4.1424370554210554E-4</v>
      </c>
      <c r="N804">
        <f t="shared" si="127"/>
        <v>4.1424370554210554E-4</v>
      </c>
      <c r="O804">
        <f t="shared" si="128"/>
        <v>1.7159784758125465E-7</v>
      </c>
      <c r="P804" s="6">
        <f t="shared" si="129"/>
        <v>8.5410343808737008E-6</v>
      </c>
    </row>
    <row r="805" spans="1:16" x14ac:dyDescent="0.25">
      <c r="A805" s="1">
        <v>41353</v>
      </c>
      <c r="B805">
        <v>48.5</v>
      </c>
      <c r="C805">
        <f t="shared" si="120"/>
        <v>48.686419635789299</v>
      </c>
      <c r="D805">
        <f t="shared" si="121"/>
        <v>0.18641963578929932</v>
      </c>
      <c r="E805">
        <f t="shared" si="122"/>
        <v>0.18641963578929932</v>
      </c>
      <c r="F805">
        <f t="shared" si="123"/>
        <v>3.475228060781501E-2</v>
      </c>
      <c r="G805" s="6">
        <f t="shared" si="124"/>
        <v>3.8437038307072026E-3</v>
      </c>
      <c r="H805" s="6"/>
      <c r="I805" s="6"/>
      <c r="J805" s="6"/>
      <c r="K805" s="6"/>
      <c r="L805">
        <f t="shared" si="125"/>
        <v>48.500082848741116</v>
      </c>
      <c r="M805">
        <f t="shared" si="126"/>
        <v>8.2848741115526536E-5</v>
      </c>
      <c r="N805">
        <f t="shared" si="127"/>
        <v>8.2848741115526536E-5</v>
      </c>
      <c r="O805">
        <f t="shared" si="128"/>
        <v>6.8639139044275373E-9</v>
      </c>
      <c r="P805" s="6">
        <f t="shared" si="129"/>
        <v>1.7082185482839229E-6</v>
      </c>
    </row>
    <row r="806" spans="1:16" x14ac:dyDescent="0.25">
      <c r="A806" s="1">
        <v>41354</v>
      </c>
      <c r="B806">
        <v>48.5</v>
      </c>
      <c r="C806">
        <f t="shared" si="120"/>
        <v>48.649135708631448</v>
      </c>
      <c r="D806">
        <f t="shared" si="121"/>
        <v>0.14913570863144798</v>
      </c>
      <c r="E806">
        <f t="shared" si="122"/>
        <v>0.14913570863144798</v>
      </c>
      <c r="F806">
        <f t="shared" si="123"/>
        <v>2.2241459589004149E-2</v>
      </c>
      <c r="G806" s="6">
        <f t="shared" si="124"/>
        <v>3.0749630645659377E-3</v>
      </c>
      <c r="H806" s="6"/>
      <c r="I806" s="6"/>
      <c r="J806" s="6"/>
      <c r="K806" s="6"/>
      <c r="L806">
        <f t="shared" si="125"/>
        <v>48.500016569748226</v>
      </c>
      <c r="M806">
        <f t="shared" si="126"/>
        <v>1.6569748225947478E-5</v>
      </c>
      <c r="N806">
        <f t="shared" si="127"/>
        <v>1.6569748225947478E-5</v>
      </c>
      <c r="O806">
        <f t="shared" si="128"/>
        <v>2.7455655627128958E-10</v>
      </c>
      <c r="P806" s="6">
        <f t="shared" si="129"/>
        <v>3.4164417659772144E-7</v>
      </c>
    </row>
    <row r="807" spans="1:16" x14ac:dyDescent="0.25">
      <c r="A807" s="1">
        <v>41355</v>
      </c>
      <c r="B807">
        <v>48.5</v>
      </c>
      <c r="C807">
        <f t="shared" si="120"/>
        <v>48.619308566905161</v>
      </c>
      <c r="D807">
        <f t="shared" si="121"/>
        <v>0.11930856690516123</v>
      </c>
      <c r="E807">
        <f t="shared" si="122"/>
        <v>0.11930856690516123</v>
      </c>
      <c r="F807">
        <f t="shared" si="123"/>
        <v>1.4234534136963333E-2</v>
      </c>
      <c r="G807" s="6">
        <f t="shared" si="124"/>
        <v>2.459970451652809E-3</v>
      </c>
      <c r="H807" s="6"/>
      <c r="I807" s="6"/>
      <c r="J807" s="6"/>
      <c r="K807" s="6"/>
      <c r="L807">
        <f t="shared" si="125"/>
        <v>48.500003313949648</v>
      </c>
      <c r="M807">
        <f t="shared" si="126"/>
        <v>3.3139496480316666E-6</v>
      </c>
      <c r="N807">
        <f t="shared" si="127"/>
        <v>3.3139496480316666E-6</v>
      </c>
      <c r="O807">
        <f t="shared" si="128"/>
        <v>1.0982262269689207E-11</v>
      </c>
      <c r="P807" s="6">
        <f t="shared" si="129"/>
        <v>6.8328854053469791E-8</v>
      </c>
    </row>
    <row r="808" spans="1:16" x14ac:dyDescent="0.25">
      <c r="A808" s="1">
        <v>41356</v>
      </c>
      <c r="B808">
        <v>48.5</v>
      </c>
      <c r="C808">
        <f t="shared" si="120"/>
        <v>48.595446853524138</v>
      </c>
      <c r="D808">
        <f t="shared" si="121"/>
        <v>9.5446853524137509E-2</v>
      </c>
      <c r="E808">
        <f t="shared" si="122"/>
        <v>9.5446853524137509E-2</v>
      </c>
      <c r="F808">
        <f t="shared" si="123"/>
        <v>9.1101018476581613E-3</v>
      </c>
      <c r="G808" s="6">
        <f t="shared" si="124"/>
        <v>1.9679763613224227E-3</v>
      </c>
      <c r="H808" s="6"/>
      <c r="I808" s="6"/>
      <c r="J808" s="6"/>
      <c r="K808" s="6"/>
      <c r="L808">
        <f t="shared" si="125"/>
        <v>48.500000662789937</v>
      </c>
      <c r="M808">
        <f t="shared" si="126"/>
        <v>6.6278993671176067E-7</v>
      </c>
      <c r="N808">
        <f t="shared" si="127"/>
        <v>6.6278993671176067E-7</v>
      </c>
      <c r="O808">
        <f t="shared" si="128"/>
        <v>4.3929050020637972E-13</v>
      </c>
      <c r="P808" s="6">
        <f t="shared" si="129"/>
        <v>1.3665771704210819E-8</v>
      </c>
    </row>
    <row r="809" spans="1:16" x14ac:dyDescent="0.25">
      <c r="A809" s="1">
        <v>41357</v>
      </c>
      <c r="B809">
        <v>48.499804763764203</v>
      </c>
      <c r="C809">
        <f t="shared" si="120"/>
        <v>48.576357482819319</v>
      </c>
      <c r="D809">
        <f t="shared" si="121"/>
        <v>7.6552719055115404E-2</v>
      </c>
      <c r="E809">
        <f t="shared" si="122"/>
        <v>7.6552719055115404E-2</v>
      </c>
      <c r="F809">
        <f t="shared" si="123"/>
        <v>5.8603187947314289E-3</v>
      </c>
      <c r="G809" s="6">
        <f t="shared" si="124"/>
        <v>1.5784129323405123E-3</v>
      </c>
      <c r="H809" s="6"/>
      <c r="I809" s="6"/>
      <c r="J809" s="6"/>
      <c r="K809" s="6"/>
      <c r="L809">
        <f t="shared" si="125"/>
        <v>48.500000132557993</v>
      </c>
      <c r="M809">
        <f t="shared" si="126"/>
        <v>1.9536879378989624E-4</v>
      </c>
      <c r="N809">
        <f t="shared" si="127"/>
        <v>1.9536879378989624E-4</v>
      </c>
      <c r="O809">
        <f t="shared" si="128"/>
        <v>3.8168965586919004E-8</v>
      </c>
      <c r="P809" s="6">
        <f t="shared" si="129"/>
        <v>4.0282225413592404E-6</v>
      </c>
    </row>
    <row r="810" spans="1:16" x14ac:dyDescent="0.25">
      <c r="A810" s="1">
        <v>41358</v>
      </c>
      <c r="B810">
        <v>48.500265251989397</v>
      </c>
      <c r="C810">
        <f t="shared" si="120"/>
        <v>48.5610469390083</v>
      </c>
      <c r="D810">
        <f t="shared" si="121"/>
        <v>6.078168701890263E-2</v>
      </c>
      <c r="E810">
        <f t="shared" si="122"/>
        <v>6.078168701890263E-2</v>
      </c>
      <c r="F810">
        <f t="shared" si="123"/>
        <v>3.6944134768638367E-3</v>
      </c>
      <c r="G810" s="6">
        <f t="shared" si="124"/>
        <v>1.2532238061607193E-3</v>
      </c>
      <c r="H810" s="6"/>
      <c r="I810" s="6"/>
      <c r="J810" s="6"/>
      <c r="K810" s="6"/>
      <c r="L810">
        <f t="shared" si="125"/>
        <v>48.49984383752296</v>
      </c>
      <c r="M810">
        <f t="shared" si="126"/>
        <v>-4.2141446643739755E-4</v>
      </c>
      <c r="N810">
        <f t="shared" si="127"/>
        <v>4.2141446643739755E-4</v>
      </c>
      <c r="O810">
        <f t="shared" si="128"/>
        <v>1.7759015252271646E-7</v>
      </c>
      <c r="P810" s="6">
        <f t="shared" si="129"/>
        <v>8.6889860480614806E-6</v>
      </c>
    </row>
    <row r="811" spans="1:16" x14ac:dyDescent="0.25">
      <c r="A811" s="1">
        <v>41359</v>
      </c>
      <c r="B811">
        <v>48.499592502037501</v>
      </c>
      <c r="C811">
        <f t="shared" si="120"/>
        <v>48.548890601604526</v>
      </c>
      <c r="D811">
        <f t="shared" si="121"/>
        <v>4.9298099567025133E-2</v>
      </c>
      <c r="E811">
        <f t="shared" si="122"/>
        <v>4.9298099567025133E-2</v>
      </c>
      <c r="F811">
        <f t="shared" si="123"/>
        <v>2.4303026209203235E-3</v>
      </c>
      <c r="G811" s="6">
        <f t="shared" si="124"/>
        <v>1.0164642015281693E-3</v>
      </c>
      <c r="H811" s="6"/>
      <c r="I811" s="6"/>
      <c r="J811" s="6"/>
      <c r="K811" s="6"/>
      <c r="L811">
        <f t="shared" si="125"/>
        <v>48.500180969096114</v>
      </c>
      <c r="M811">
        <f t="shared" si="126"/>
        <v>5.8846705861270721E-4</v>
      </c>
      <c r="N811">
        <f t="shared" si="127"/>
        <v>5.8846705861270721E-4</v>
      </c>
      <c r="O811">
        <f t="shared" si="128"/>
        <v>3.4629347907229138E-7</v>
      </c>
      <c r="P811" s="6">
        <f t="shared" si="129"/>
        <v>1.2133296141465394E-5</v>
      </c>
    </row>
    <row r="812" spans="1:16" x14ac:dyDescent="0.25">
      <c r="A812" s="1">
        <v>41360</v>
      </c>
      <c r="B812">
        <v>48.5</v>
      </c>
      <c r="C812">
        <f t="shared" si="120"/>
        <v>48.53903098169112</v>
      </c>
      <c r="D812">
        <f t="shared" si="121"/>
        <v>3.9030981691119848E-2</v>
      </c>
      <c r="E812">
        <f t="shared" si="122"/>
        <v>3.9030981691119848E-2</v>
      </c>
      <c r="F812">
        <f t="shared" si="123"/>
        <v>1.5234175317725329E-3</v>
      </c>
      <c r="G812" s="6">
        <f t="shared" si="124"/>
        <v>8.0476250909525455E-4</v>
      </c>
      <c r="H812" s="6"/>
      <c r="I812" s="6"/>
      <c r="J812" s="6"/>
      <c r="K812" s="6"/>
      <c r="L812">
        <f t="shared" si="125"/>
        <v>48.499710195449225</v>
      </c>
      <c r="M812">
        <f t="shared" si="126"/>
        <v>-2.8980455077487477E-4</v>
      </c>
      <c r="N812">
        <f t="shared" si="127"/>
        <v>2.8980455077487477E-4</v>
      </c>
      <c r="O812">
        <f t="shared" si="128"/>
        <v>8.3986677649826964E-8</v>
      </c>
      <c r="P812" s="6">
        <f t="shared" si="129"/>
        <v>5.9753872674081963E-6</v>
      </c>
    </row>
    <row r="813" spans="1:16" x14ac:dyDescent="0.25">
      <c r="A813" s="1">
        <v>41361</v>
      </c>
      <c r="B813">
        <v>48.503225806451603</v>
      </c>
      <c r="C813">
        <f t="shared" si="120"/>
        <v>48.531224785352904</v>
      </c>
      <c r="D813">
        <f t="shared" si="121"/>
        <v>2.7998978901301541E-2</v>
      </c>
      <c r="E813">
        <f t="shared" si="122"/>
        <v>2.7998978901301541E-2</v>
      </c>
      <c r="F813">
        <f t="shared" si="123"/>
        <v>7.8394281951552883E-4</v>
      </c>
      <c r="G813" s="6">
        <f t="shared" si="124"/>
        <v>5.7726013962513167E-4</v>
      </c>
      <c r="H813" s="6"/>
      <c r="I813" s="6"/>
      <c r="J813" s="6"/>
      <c r="K813" s="6"/>
      <c r="L813">
        <f t="shared" si="125"/>
        <v>48.499942039089852</v>
      </c>
      <c r="M813">
        <f t="shared" si="126"/>
        <v>-3.2837673617507335E-3</v>
      </c>
      <c r="N813">
        <f t="shared" si="127"/>
        <v>3.2837673617507335E-3</v>
      </c>
      <c r="O813">
        <f t="shared" si="128"/>
        <v>1.0783128086099373E-5</v>
      </c>
      <c r="P813" s="6">
        <f t="shared" si="129"/>
        <v>6.7706624455429076E-5</v>
      </c>
    </row>
    <row r="814" spans="1:16" x14ac:dyDescent="0.25">
      <c r="A814" s="1">
        <v>41362</v>
      </c>
      <c r="B814">
        <v>48.5</v>
      </c>
      <c r="C814">
        <f t="shared" si="120"/>
        <v>48.525624989572648</v>
      </c>
      <c r="D814">
        <f t="shared" si="121"/>
        <v>2.562498957264836E-2</v>
      </c>
      <c r="E814">
        <f t="shared" si="122"/>
        <v>2.562498957264836E-2</v>
      </c>
      <c r="F814">
        <f t="shared" si="123"/>
        <v>6.5664009059833721E-4</v>
      </c>
      <c r="G814" s="6">
        <f t="shared" si="124"/>
        <v>5.2835030046697652E-4</v>
      </c>
      <c r="H814" s="6"/>
      <c r="I814" s="6"/>
      <c r="J814" s="6"/>
      <c r="K814" s="6"/>
      <c r="L814">
        <f t="shared" si="125"/>
        <v>48.502569052979254</v>
      </c>
      <c r="M814">
        <f t="shared" si="126"/>
        <v>2.5690529792541383E-3</v>
      </c>
      <c r="N814">
        <f t="shared" si="127"/>
        <v>2.5690529792541383E-3</v>
      </c>
      <c r="O814">
        <f t="shared" si="128"/>
        <v>6.6000332102145639E-6</v>
      </c>
      <c r="P814" s="6">
        <f t="shared" si="129"/>
        <v>5.2967358830992382E-5</v>
      </c>
    </row>
    <row r="815" spans="1:16" x14ac:dyDescent="0.25">
      <c r="A815" s="1">
        <v>41363</v>
      </c>
      <c r="B815">
        <v>48.5</v>
      </c>
      <c r="C815">
        <f t="shared" si="120"/>
        <v>48.520499991658127</v>
      </c>
      <c r="D815">
        <f t="shared" si="121"/>
        <v>2.0499991658127215E-2</v>
      </c>
      <c r="E815">
        <f t="shared" si="122"/>
        <v>2.0499991658127215E-2</v>
      </c>
      <c r="F815">
        <f t="shared" si="123"/>
        <v>4.202496579832854E-4</v>
      </c>
      <c r="G815" s="6">
        <f t="shared" si="124"/>
        <v>4.2268024037375702E-4</v>
      </c>
      <c r="H815" s="6"/>
      <c r="I815" s="6"/>
      <c r="J815" s="6"/>
      <c r="K815" s="6"/>
      <c r="L815">
        <f t="shared" si="125"/>
        <v>48.500513810595855</v>
      </c>
      <c r="M815">
        <f t="shared" si="126"/>
        <v>5.1381059585509092E-4</v>
      </c>
      <c r="N815">
        <f t="shared" si="127"/>
        <v>5.1381059585509092E-4</v>
      </c>
      <c r="O815">
        <f t="shared" si="128"/>
        <v>2.6400132841296359E-7</v>
      </c>
      <c r="P815" s="6">
        <f t="shared" si="129"/>
        <v>1.0593920671884496E-5</v>
      </c>
    </row>
    <row r="816" spans="1:16" x14ac:dyDescent="0.25">
      <c r="A816" s="1">
        <v>41364</v>
      </c>
      <c r="B816">
        <v>48.5</v>
      </c>
      <c r="C816">
        <f t="shared" si="120"/>
        <v>48.516399993326509</v>
      </c>
      <c r="D816">
        <f t="shared" si="121"/>
        <v>1.6399993326508877E-2</v>
      </c>
      <c r="E816">
        <f t="shared" si="122"/>
        <v>1.6399993326508877E-2</v>
      </c>
      <c r="F816">
        <f t="shared" si="123"/>
        <v>2.6895978110953571E-4</v>
      </c>
      <c r="G816" s="6">
        <f t="shared" si="124"/>
        <v>3.381441922991521E-4</v>
      </c>
      <c r="H816" s="6"/>
      <c r="I816" s="6"/>
      <c r="J816" s="6"/>
      <c r="K816" s="6"/>
      <c r="L816">
        <f t="shared" si="125"/>
        <v>48.500102762119177</v>
      </c>
      <c r="M816">
        <f t="shared" si="126"/>
        <v>1.0276211917670253E-4</v>
      </c>
      <c r="N816">
        <f t="shared" si="127"/>
        <v>1.0276211917670253E-4</v>
      </c>
      <c r="O816">
        <f t="shared" si="128"/>
        <v>1.0560053137686814E-8</v>
      </c>
      <c r="P816" s="6">
        <f t="shared" si="129"/>
        <v>2.118802091631123E-6</v>
      </c>
    </row>
    <row r="817" spans="1:16" x14ac:dyDescent="0.25">
      <c r="A817" s="1">
        <v>41365</v>
      </c>
      <c r="B817">
        <v>48.5</v>
      </c>
      <c r="C817">
        <f t="shared" si="120"/>
        <v>48.51311999466121</v>
      </c>
      <c r="D817">
        <f t="shared" si="121"/>
        <v>1.3119994661209944E-2</v>
      </c>
      <c r="E817">
        <f t="shared" si="122"/>
        <v>1.3119994661209944E-2</v>
      </c>
      <c r="F817">
        <f t="shared" si="123"/>
        <v>1.7213425991017742E-4</v>
      </c>
      <c r="G817" s="6">
        <f t="shared" si="124"/>
        <v>2.705153538393803E-4</v>
      </c>
      <c r="H817" s="6"/>
      <c r="I817" s="6"/>
      <c r="J817" s="6"/>
      <c r="K817" s="6"/>
      <c r="L817">
        <f t="shared" si="125"/>
        <v>48.500020552423841</v>
      </c>
      <c r="M817">
        <f t="shared" si="126"/>
        <v>2.0552423841024847E-5</v>
      </c>
      <c r="N817">
        <f t="shared" si="127"/>
        <v>2.0552423841024847E-5</v>
      </c>
      <c r="O817">
        <f t="shared" si="128"/>
        <v>4.2240212574112655E-10</v>
      </c>
      <c r="P817" s="6">
        <f t="shared" si="129"/>
        <v>4.2376113673621358E-7</v>
      </c>
    </row>
    <row r="818" spans="1:16" x14ac:dyDescent="0.25">
      <c r="A818" s="1">
        <v>41366</v>
      </c>
      <c r="B818">
        <v>48.5</v>
      </c>
      <c r="C818">
        <f t="shared" si="120"/>
        <v>48.510495995728974</v>
      </c>
      <c r="D818">
        <f t="shared" si="121"/>
        <v>1.0495995728973639E-2</v>
      </c>
      <c r="E818">
        <f t="shared" si="122"/>
        <v>1.0495995728973639E-2</v>
      </c>
      <c r="F818">
        <f t="shared" si="123"/>
        <v>1.1016592634263288E-4</v>
      </c>
      <c r="G818" s="6">
        <f t="shared" si="124"/>
        <v>2.1641228307162143E-4</v>
      </c>
      <c r="H818" s="6"/>
      <c r="I818" s="6"/>
      <c r="J818" s="6"/>
      <c r="K818" s="6"/>
      <c r="L818">
        <f t="shared" si="125"/>
        <v>48.500004110484774</v>
      </c>
      <c r="M818">
        <f t="shared" si="126"/>
        <v>4.1104847738893113E-6</v>
      </c>
      <c r="N818">
        <f t="shared" si="127"/>
        <v>4.1104847738893113E-6</v>
      </c>
      <c r="O818">
        <f t="shared" si="128"/>
        <v>1.6896085076375864E-11</v>
      </c>
      <c r="P818" s="6">
        <f t="shared" si="129"/>
        <v>8.4752256196215519E-8</v>
      </c>
    </row>
    <row r="819" spans="1:16" x14ac:dyDescent="0.25">
      <c r="A819" s="1">
        <v>41367</v>
      </c>
      <c r="B819">
        <v>48.5</v>
      </c>
      <c r="C819">
        <f t="shared" si="120"/>
        <v>48.508396796583185</v>
      </c>
      <c r="D819">
        <f t="shared" si="121"/>
        <v>8.3967965831845959E-3</v>
      </c>
      <c r="E819">
        <f t="shared" si="122"/>
        <v>8.3967965831845959E-3</v>
      </c>
      <c r="F819">
        <f t="shared" si="123"/>
        <v>7.0506192859380503E-5</v>
      </c>
      <c r="G819" s="6">
        <f t="shared" si="124"/>
        <v>1.7312982645741436E-4</v>
      </c>
      <c r="H819" s="6"/>
      <c r="I819" s="6"/>
      <c r="J819" s="6"/>
      <c r="K819" s="6"/>
      <c r="L819">
        <f t="shared" si="125"/>
        <v>48.500000822096958</v>
      </c>
      <c r="M819">
        <f t="shared" si="126"/>
        <v>8.2209695762003321E-7</v>
      </c>
      <c r="N819">
        <f t="shared" si="127"/>
        <v>8.2209695762003321E-7</v>
      </c>
      <c r="O819">
        <f t="shared" si="128"/>
        <v>6.7584340772811463E-13</v>
      </c>
      <c r="P819" s="6">
        <f t="shared" si="129"/>
        <v>1.6950452447115832E-8</v>
      </c>
    </row>
    <row r="820" spans="1:16" x14ac:dyDescent="0.25">
      <c r="A820" s="1">
        <v>41368</v>
      </c>
      <c r="B820">
        <v>48.499831479609</v>
      </c>
      <c r="C820">
        <f t="shared" si="120"/>
        <v>48.506717437266552</v>
      </c>
      <c r="D820">
        <f t="shared" si="121"/>
        <v>6.8859576575519554E-3</v>
      </c>
      <c r="E820">
        <f t="shared" si="122"/>
        <v>6.8859576575519554E-3</v>
      </c>
      <c r="F820">
        <f t="shared" si="123"/>
        <v>4.7416412861598412E-5</v>
      </c>
      <c r="G820" s="6">
        <f t="shared" si="124"/>
        <v>1.4197900173007919E-4</v>
      </c>
      <c r="H820" s="6"/>
      <c r="I820" s="6"/>
      <c r="J820" s="6"/>
      <c r="K820" s="6"/>
      <c r="L820">
        <f t="shared" si="125"/>
        <v>48.500000164419397</v>
      </c>
      <c r="M820">
        <f t="shared" si="126"/>
        <v>1.6868481039722383E-4</v>
      </c>
      <c r="N820">
        <f t="shared" si="127"/>
        <v>1.6868481039722383E-4</v>
      </c>
      <c r="O820">
        <f t="shared" si="128"/>
        <v>2.8454565258747353E-8</v>
      </c>
      <c r="P820" s="6">
        <f t="shared" si="129"/>
        <v>3.4780373159869492E-6</v>
      </c>
    </row>
    <row r="821" spans="1:16" x14ac:dyDescent="0.25">
      <c r="A821" s="1">
        <v>41369</v>
      </c>
      <c r="B821">
        <v>48.503875968992197</v>
      </c>
      <c r="C821">
        <f t="shared" si="120"/>
        <v>48.505340245735042</v>
      </c>
      <c r="D821">
        <f t="shared" si="121"/>
        <v>1.4642767428441061E-3</v>
      </c>
      <c r="E821">
        <f t="shared" si="122"/>
        <v>1.4642767428441061E-3</v>
      </c>
      <c r="F821">
        <f t="shared" si="123"/>
        <v>2.1441063796341447E-6</v>
      </c>
      <c r="G821" s="6">
        <f t="shared" si="124"/>
        <v>3.018886044859995E-5</v>
      </c>
      <c r="H821" s="6"/>
      <c r="I821" s="6"/>
      <c r="J821" s="6"/>
      <c r="K821" s="6"/>
      <c r="L821">
        <f t="shared" si="125"/>
        <v>48.499865216571081</v>
      </c>
      <c r="M821">
        <f t="shared" si="126"/>
        <v>-4.0107524211165924E-3</v>
      </c>
      <c r="N821">
        <f t="shared" si="127"/>
        <v>4.0107524211165924E-3</v>
      </c>
      <c r="O821">
        <f t="shared" si="128"/>
        <v>1.6086134983492606E-5</v>
      </c>
      <c r="P821" s="6">
        <f t="shared" si="129"/>
        <v>8.269615602449608E-5</v>
      </c>
    </row>
    <row r="822" spans="1:16" x14ac:dyDescent="0.25">
      <c r="A822" s="1">
        <v>41370</v>
      </c>
      <c r="B822">
        <v>83.337905236907702</v>
      </c>
      <c r="C822">
        <f t="shared" si="120"/>
        <v>48.50504739038648</v>
      </c>
      <c r="D822">
        <f t="shared" si="121"/>
        <v>-34.832857846521222</v>
      </c>
      <c r="E822">
        <f t="shared" si="122"/>
        <v>34.832857846521222</v>
      </c>
      <c r="F822">
        <f t="shared" si="123"/>
        <v>1213.3279857559551</v>
      </c>
      <c r="G822" s="6">
        <f t="shared" si="124"/>
        <v>0.4179713630610295</v>
      </c>
      <c r="H822" s="6"/>
      <c r="I822" s="6"/>
      <c r="J822" s="6"/>
      <c r="K822" s="6"/>
      <c r="L822">
        <f t="shared" si="125"/>
        <v>48.503073818507978</v>
      </c>
      <c r="M822">
        <f t="shared" si="126"/>
        <v>-34.834831418399723</v>
      </c>
      <c r="N822">
        <f t="shared" si="127"/>
        <v>34.834831418399723</v>
      </c>
      <c r="O822">
        <f t="shared" si="128"/>
        <v>1213.4654799483285</v>
      </c>
      <c r="P822" s="6">
        <f t="shared" si="129"/>
        <v>0.71819842900569575</v>
      </c>
    </row>
    <row r="823" spans="1:16" x14ac:dyDescent="0.25">
      <c r="A823" s="1">
        <v>41371</v>
      </c>
      <c r="B823">
        <v>85.8333333333333</v>
      </c>
      <c r="C823">
        <f t="shared" si="120"/>
        <v>55.47161895969073</v>
      </c>
      <c r="D823">
        <f t="shared" si="121"/>
        <v>-30.36171437364257</v>
      </c>
      <c r="E823">
        <f t="shared" si="122"/>
        <v>30.36171437364257</v>
      </c>
      <c r="F823">
        <f t="shared" si="123"/>
        <v>921.83369970665387</v>
      </c>
      <c r="G823" s="6">
        <f t="shared" si="124"/>
        <v>0.35372871114923399</v>
      </c>
      <c r="H823" s="6"/>
      <c r="I823" s="6"/>
      <c r="J823" s="6"/>
      <c r="K823" s="6"/>
      <c r="L823">
        <f t="shared" si="125"/>
        <v>76.370938953227764</v>
      </c>
      <c r="M823">
        <f t="shared" si="126"/>
        <v>-9.4623943801055361</v>
      </c>
      <c r="N823">
        <f t="shared" si="127"/>
        <v>9.4623943801055361</v>
      </c>
      <c r="O823">
        <f t="shared" si="128"/>
        <v>89.536907404652837</v>
      </c>
      <c r="P823" s="6">
        <f t="shared" si="129"/>
        <v>0.12390045886303215</v>
      </c>
    </row>
    <row r="824" spans="1:16" x14ac:dyDescent="0.25">
      <c r="A824" s="1">
        <v>41372</v>
      </c>
      <c r="B824">
        <v>85.532728609953395</v>
      </c>
      <c r="C824">
        <f t="shared" si="120"/>
        <v>61.54396183441925</v>
      </c>
      <c r="D824">
        <f t="shared" si="121"/>
        <v>-23.988766775534145</v>
      </c>
      <c r="E824">
        <f t="shared" si="122"/>
        <v>23.988766775534145</v>
      </c>
      <c r="F824">
        <f t="shared" si="123"/>
        <v>575.46093141097083</v>
      </c>
      <c r="G824" s="6">
        <f t="shared" si="124"/>
        <v>0.28046301299386567</v>
      </c>
      <c r="H824" s="6"/>
      <c r="I824" s="6"/>
      <c r="J824" s="6"/>
      <c r="K824" s="6"/>
      <c r="L824">
        <f t="shared" si="125"/>
        <v>83.940854457312199</v>
      </c>
      <c r="M824">
        <f t="shared" si="126"/>
        <v>-1.5918741526411964</v>
      </c>
      <c r="N824">
        <f t="shared" si="127"/>
        <v>1.5918741526411964</v>
      </c>
      <c r="O824">
        <f t="shared" si="128"/>
        <v>2.534063317847127</v>
      </c>
      <c r="P824" s="6">
        <f t="shared" si="129"/>
        <v>1.8964235745905327E-2</v>
      </c>
    </row>
    <row r="825" spans="1:16" x14ac:dyDescent="0.25">
      <c r="A825" s="1">
        <v>41373</v>
      </c>
      <c r="B825">
        <v>87.769938650306699</v>
      </c>
      <c r="C825">
        <f t="shared" si="120"/>
        <v>66.341715189526084</v>
      </c>
      <c r="D825">
        <f t="shared" si="121"/>
        <v>-21.428223460780615</v>
      </c>
      <c r="E825">
        <f t="shared" si="122"/>
        <v>21.428223460780615</v>
      </c>
      <c r="F825">
        <f t="shared" si="123"/>
        <v>459.16876068514875</v>
      </c>
      <c r="G825" s="6">
        <f t="shared" si="124"/>
        <v>0.24414080481649894</v>
      </c>
      <c r="H825" s="6"/>
      <c r="I825" s="6"/>
      <c r="J825" s="6"/>
      <c r="K825" s="6"/>
      <c r="L825">
        <f t="shared" si="125"/>
        <v>85.214353779425167</v>
      </c>
      <c r="M825">
        <f t="shared" si="126"/>
        <v>-2.5555848708815319</v>
      </c>
      <c r="N825">
        <f t="shared" si="127"/>
        <v>2.5555848708815319</v>
      </c>
      <c r="O825">
        <f t="shared" si="128"/>
        <v>6.5310140322785761</v>
      </c>
      <c r="P825" s="6">
        <f t="shared" si="129"/>
        <v>2.9990075116882158E-2</v>
      </c>
    </row>
    <row r="826" spans="1:16" x14ac:dyDescent="0.25">
      <c r="A826" s="1">
        <v>41374</v>
      </c>
      <c r="B826">
        <v>87.880255941499101</v>
      </c>
      <c r="C826">
        <f t="shared" si="120"/>
        <v>70.62735988168221</v>
      </c>
      <c r="D826">
        <f t="shared" si="121"/>
        <v>-17.252896059816891</v>
      </c>
      <c r="E826">
        <f t="shared" si="122"/>
        <v>17.252896059816891</v>
      </c>
      <c r="F826">
        <f t="shared" si="123"/>
        <v>297.66242245084521</v>
      </c>
      <c r="G826" s="6">
        <f t="shared" si="124"/>
        <v>0.19632277893343814</v>
      </c>
      <c r="H826" s="6"/>
      <c r="I826" s="6"/>
      <c r="J826" s="6"/>
      <c r="K826" s="6"/>
      <c r="L826">
        <f t="shared" si="125"/>
        <v>87.258821676130395</v>
      </c>
      <c r="M826">
        <f t="shared" si="126"/>
        <v>-0.6214342653687055</v>
      </c>
      <c r="N826">
        <f t="shared" si="127"/>
        <v>0.6214342653687055</v>
      </c>
      <c r="O826">
        <f t="shared" si="128"/>
        <v>0.38618054617434266</v>
      </c>
      <c r="P826" s="6">
        <f t="shared" si="129"/>
        <v>7.121735698829618E-3</v>
      </c>
    </row>
    <row r="827" spans="1:16" x14ac:dyDescent="0.25">
      <c r="A827" s="1">
        <v>41375</v>
      </c>
      <c r="B827">
        <v>85.731166150670802</v>
      </c>
      <c r="C827">
        <f t="shared" si="120"/>
        <v>74.077939093645597</v>
      </c>
      <c r="D827">
        <f t="shared" si="121"/>
        <v>-11.653227057025205</v>
      </c>
      <c r="E827">
        <f t="shared" si="122"/>
        <v>11.653227057025205</v>
      </c>
      <c r="F827">
        <f t="shared" si="123"/>
        <v>135.79770084258433</v>
      </c>
      <c r="G827" s="6">
        <f t="shared" si="124"/>
        <v>0.13592754630847892</v>
      </c>
      <c r="H827" s="6"/>
      <c r="I827" s="6"/>
      <c r="J827" s="6"/>
      <c r="K827" s="6"/>
      <c r="L827">
        <f t="shared" si="125"/>
        <v>87.75596908842536</v>
      </c>
      <c r="M827">
        <f t="shared" si="126"/>
        <v>2.0248029377545578</v>
      </c>
      <c r="N827">
        <f t="shared" si="127"/>
        <v>2.0248029377545578</v>
      </c>
      <c r="O827">
        <f t="shared" si="128"/>
        <v>4.0998269367394879</v>
      </c>
      <c r="P827" s="6">
        <f t="shared" si="129"/>
        <v>2.3073107832862171E-2</v>
      </c>
    </row>
    <row r="828" spans="1:16" x14ac:dyDescent="0.25">
      <c r="A828" s="1">
        <v>41376</v>
      </c>
      <c r="B828">
        <v>84.155539251650794</v>
      </c>
      <c r="C828">
        <f t="shared" si="120"/>
        <v>76.408584505050641</v>
      </c>
      <c r="D828">
        <f t="shared" si="121"/>
        <v>-7.7469547466001529</v>
      </c>
      <c r="E828">
        <f t="shared" si="122"/>
        <v>7.7469547466001529</v>
      </c>
      <c r="F828">
        <f t="shared" si="123"/>
        <v>60.015307845870637</v>
      </c>
      <c r="G828" s="6">
        <f t="shared" si="124"/>
        <v>9.2055197025526628E-2</v>
      </c>
      <c r="H828" s="6"/>
      <c r="I828" s="6"/>
      <c r="J828" s="6"/>
      <c r="K828" s="6"/>
      <c r="L828">
        <f t="shared" si="125"/>
        <v>86.136126738221719</v>
      </c>
      <c r="M828">
        <f t="shared" si="126"/>
        <v>1.9805874865709256</v>
      </c>
      <c r="N828">
        <f t="shared" si="127"/>
        <v>1.9805874865709256</v>
      </c>
      <c r="O828">
        <f t="shared" si="128"/>
        <v>3.9227267919613364</v>
      </c>
      <c r="P828" s="6">
        <f t="shared" si="129"/>
        <v>2.2993691051260926E-2</v>
      </c>
    </row>
    <row r="829" spans="1:16" x14ac:dyDescent="0.25">
      <c r="A829" s="1">
        <v>41377</v>
      </c>
      <c r="B829">
        <v>85.152125279642107</v>
      </c>
      <c r="C829">
        <f t="shared" si="120"/>
        <v>77.957975454370668</v>
      </c>
      <c r="D829">
        <f t="shared" si="121"/>
        <v>-7.1941498252714382</v>
      </c>
      <c r="E829">
        <f t="shared" si="122"/>
        <v>7.1941498252714382</v>
      </c>
      <c r="F829">
        <f t="shared" si="123"/>
        <v>51.755791708453067</v>
      </c>
      <c r="G829" s="6">
        <f t="shared" si="124"/>
        <v>8.4485851664249559E-2</v>
      </c>
      <c r="H829" s="6"/>
      <c r="I829" s="6"/>
      <c r="J829" s="6"/>
      <c r="K829" s="6"/>
      <c r="L829">
        <f t="shared" si="125"/>
        <v>84.551656748964987</v>
      </c>
      <c r="M829">
        <f t="shared" si="126"/>
        <v>-0.60046853067711936</v>
      </c>
      <c r="N829">
        <f t="shared" si="127"/>
        <v>0.60046853067711936</v>
      </c>
      <c r="O829">
        <f t="shared" si="128"/>
        <v>0.36056245633353862</v>
      </c>
      <c r="P829" s="6">
        <f t="shared" si="129"/>
        <v>7.1017949708533628E-3</v>
      </c>
    </row>
    <row r="830" spans="1:16" x14ac:dyDescent="0.25">
      <c r="A830" s="1">
        <v>41378</v>
      </c>
      <c r="B830">
        <v>82.950600801068106</v>
      </c>
      <c r="C830">
        <f t="shared" si="120"/>
        <v>79.396805419424965</v>
      </c>
      <c r="D830">
        <f t="shared" si="121"/>
        <v>-3.5537953816431411</v>
      </c>
      <c r="E830">
        <f t="shared" si="122"/>
        <v>3.5537953816431411</v>
      </c>
      <c r="F830">
        <f t="shared" si="123"/>
        <v>12.629461614588118</v>
      </c>
      <c r="G830" s="6">
        <f t="shared" si="124"/>
        <v>4.2842310330769552E-2</v>
      </c>
      <c r="H830" s="6"/>
      <c r="I830" s="6"/>
      <c r="J830" s="6"/>
      <c r="K830" s="6"/>
      <c r="L830">
        <f t="shared" si="125"/>
        <v>85.032031573506686</v>
      </c>
      <c r="M830">
        <f t="shared" si="126"/>
        <v>2.0814307724385799</v>
      </c>
      <c r="N830">
        <f t="shared" si="127"/>
        <v>2.0814307724385799</v>
      </c>
      <c r="O830">
        <f t="shared" si="128"/>
        <v>4.3323540604542634</v>
      </c>
      <c r="P830" s="6">
        <f t="shared" si="129"/>
        <v>2.4478196438706381E-2</v>
      </c>
    </row>
    <row r="831" spans="1:16" x14ac:dyDescent="0.25">
      <c r="A831" s="1">
        <v>41379</v>
      </c>
      <c r="B831">
        <v>83.488439306358401</v>
      </c>
      <c r="C831">
        <f t="shared" si="120"/>
        <v>80.107564495753593</v>
      </c>
      <c r="D831">
        <f t="shared" si="121"/>
        <v>-3.3808748106048085</v>
      </c>
      <c r="E831">
        <f t="shared" si="122"/>
        <v>3.3808748106048085</v>
      </c>
      <c r="F831">
        <f t="shared" si="123"/>
        <v>11.4303144849821</v>
      </c>
      <c r="G831" s="6">
        <f t="shared" si="124"/>
        <v>4.0495125297513188E-2</v>
      </c>
      <c r="H831" s="6"/>
      <c r="I831" s="6"/>
      <c r="J831" s="6"/>
      <c r="K831" s="6"/>
      <c r="L831">
        <f t="shared" si="125"/>
        <v>83.366886955555827</v>
      </c>
      <c r="M831">
        <f t="shared" si="126"/>
        <v>-0.12155235080257398</v>
      </c>
      <c r="N831">
        <f t="shared" si="127"/>
        <v>0.12155235080257398</v>
      </c>
      <c r="O831">
        <f t="shared" si="128"/>
        <v>1.4774973985632009E-2</v>
      </c>
      <c r="P831" s="6">
        <f t="shared" si="129"/>
        <v>1.4580411388921768E-3</v>
      </c>
    </row>
    <row r="832" spans="1:16" x14ac:dyDescent="0.25">
      <c r="A832" s="1">
        <v>41380</v>
      </c>
      <c r="B832">
        <v>85.7264150943396</v>
      </c>
      <c r="C832">
        <f t="shared" si="120"/>
        <v>80.78373945787456</v>
      </c>
      <c r="D832">
        <f t="shared" si="121"/>
        <v>-4.9426756364650402</v>
      </c>
      <c r="E832">
        <f t="shared" si="122"/>
        <v>4.9426756364650402</v>
      </c>
      <c r="F832">
        <f t="shared" si="123"/>
        <v>24.430042447305091</v>
      </c>
      <c r="G832" s="6">
        <f t="shared" si="124"/>
        <v>5.7656390168955032E-2</v>
      </c>
      <c r="H832" s="6"/>
      <c r="I832" s="6"/>
      <c r="J832" s="6"/>
      <c r="K832" s="6"/>
      <c r="L832">
        <f t="shared" si="125"/>
        <v>83.464128836197887</v>
      </c>
      <c r="M832">
        <f t="shared" si="126"/>
        <v>-2.2622862581417138</v>
      </c>
      <c r="N832">
        <f t="shared" si="127"/>
        <v>2.2622862581417138</v>
      </c>
      <c r="O832">
        <f t="shared" si="128"/>
        <v>5.1179391137768366</v>
      </c>
      <c r="P832" s="6">
        <f t="shared" si="129"/>
        <v>2.7104892720818455E-2</v>
      </c>
    </row>
    <row r="833" spans="1:16" x14ac:dyDescent="0.25">
      <c r="A833" s="1">
        <v>41381</v>
      </c>
      <c r="B833">
        <v>81.346774193548399</v>
      </c>
      <c r="C833">
        <f t="shared" si="120"/>
        <v>81.772274585167565</v>
      </c>
      <c r="D833">
        <f t="shared" si="121"/>
        <v>0.42550039161916686</v>
      </c>
      <c r="E833">
        <f t="shared" si="122"/>
        <v>0.42550039161916686</v>
      </c>
      <c r="F833">
        <f t="shared" si="123"/>
        <v>0.18105058326806436</v>
      </c>
      <c r="G833" s="6">
        <f t="shared" si="124"/>
        <v>5.2306977853451651E-3</v>
      </c>
      <c r="H833" s="6"/>
      <c r="I833" s="6"/>
      <c r="J833" s="6"/>
      <c r="K833" s="6"/>
      <c r="L833">
        <f t="shared" si="125"/>
        <v>85.273957842711269</v>
      </c>
      <c r="M833">
        <f t="shared" si="126"/>
        <v>3.9271836491628704</v>
      </c>
      <c r="N833">
        <f t="shared" si="127"/>
        <v>3.9271836491628704</v>
      </c>
      <c r="O833">
        <f t="shared" si="128"/>
        <v>15.4227714142522</v>
      </c>
      <c r="P833" s="6">
        <f t="shared" si="129"/>
        <v>4.605372787324593E-2</v>
      </c>
    </row>
    <row r="834" spans="1:16" x14ac:dyDescent="0.25">
      <c r="A834" s="1">
        <v>41382</v>
      </c>
      <c r="B834">
        <v>82.237055520898295</v>
      </c>
      <c r="C834">
        <f t="shared" si="120"/>
        <v>81.687174506843746</v>
      </c>
      <c r="D834">
        <f t="shared" si="121"/>
        <v>-0.5498810140545487</v>
      </c>
      <c r="E834">
        <f t="shared" si="122"/>
        <v>0.5498810140545487</v>
      </c>
      <c r="F834">
        <f t="shared" si="123"/>
        <v>0.30236912961765877</v>
      </c>
      <c r="G834" s="6">
        <f t="shared" si="124"/>
        <v>6.6865357784461473E-3</v>
      </c>
      <c r="H834" s="6"/>
      <c r="I834" s="6"/>
      <c r="J834" s="6"/>
      <c r="K834" s="6"/>
      <c r="L834">
        <f t="shared" si="125"/>
        <v>82.132210923380981</v>
      </c>
      <c r="M834">
        <f t="shared" si="126"/>
        <v>-0.10484459751731379</v>
      </c>
      <c r="N834">
        <f t="shared" si="127"/>
        <v>0.10484459751731379</v>
      </c>
      <c r="O834">
        <f t="shared" si="128"/>
        <v>1.0992389628567521E-2</v>
      </c>
      <c r="P834" s="6">
        <f t="shared" si="129"/>
        <v>1.2765344599711386E-3</v>
      </c>
    </row>
    <row r="835" spans="1:16" x14ac:dyDescent="0.25">
      <c r="A835" s="1">
        <v>41383</v>
      </c>
      <c r="B835">
        <v>85.813358302122396</v>
      </c>
      <c r="C835">
        <f t="shared" si="120"/>
        <v>81.797150709654659</v>
      </c>
      <c r="D835">
        <f t="shared" si="121"/>
        <v>-4.0162075924677367</v>
      </c>
      <c r="E835">
        <f t="shared" si="122"/>
        <v>4.0162075924677367</v>
      </c>
      <c r="F835">
        <f t="shared" si="123"/>
        <v>16.129923425795493</v>
      </c>
      <c r="G835" s="6">
        <f t="shared" si="124"/>
        <v>4.6801659694145833E-2</v>
      </c>
      <c r="H835" s="6"/>
      <c r="I835" s="6"/>
      <c r="J835" s="6"/>
      <c r="K835" s="6"/>
      <c r="L835">
        <f t="shared" si="125"/>
        <v>82.216086601394835</v>
      </c>
      <c r="M835">
        <f t="shared" si="126"/>
        <v>-3.5972717007275605</v>
      </c>
      <c r="N835">
        <f t="shared" si="127"/>
        <v>3.5972717007275605</v>
      </c>
      <c r="O835">
        <f t="shared" si="128"/>
        <v>12.940363688855356</v>
      </c>
      <c r="P835" s="6">
        <f t="shared" si="129"/>
        <v>4.3753866784831022E-2</v>
      </c>
    </row>
    <row r="836" spans="1:16" x14ac:dyDescent="0.25">
      <c r="A836" s="1">
        <v>41384</v>
      </c>
      <c r="B836">
        <v>85.378904481665899</v>
      </c>
      <c r="C836">
        <f t="shared" ref="C836:C899" si="130">0.2*B835+0.8*C835</f>
        <v>82.600392228148209</v>
      </c>
      <c r="D836">
        <f t="shared" ref="D836:D899" si="131">$C836-$B836</f>
        <v>-2.7785122535176896</v>
      </c>
      <c r="E836">
        <f t="shared" ref="E836:E899" si="132">ABS($D836)</f>
        <v>2.7785122535176896</v>
      </c>
      <c r="F836">
        <f t="shared" ref="F836:F899" si="133">POWER($D836,2)</f>
        <v>7.7201303429479502</v>
      </c>
      <c r="G836" s="6">
        <f t="shared" ref="G836:G899" si="134">$E836/$B836</f>
        <v>3.2543311142090629E-2</v>
      </c>
      <c r="H836" s="6"/>
      <c r="I836" s="6"/>
      <c r="J836" s="6"/>
      <c r="K836" s="6"/>
      <c r="L836">
        <f t="shared" ref="L836:L899" si="135">0.8*B835+0.2*L835</f>
        <v>85.093903961976878</v>
      </c>
      <c r="M836">
        <f t="shared" ref="M836:M899" si="136">$L836-$B836</f>
        <v>-0.28500051968902085</v>
      </c>
      <c r="N836">
        <f t="shared" ref="N836:N899" si="137">ABS($M836)</f>
        <v>0.28500051968902085</v>
      </c>
      <c r="O836">
        <f t="shared" ref="O836:O899" si="138">POWER($N836,2)</f>
        <v>8.1225296223011959E-2</v>
      </c>
      <c r="P836" s="6">
        <f t="shared" ref="P836:P899" si="139">$N836/$L836</f>
        <v>3.3492472012609702E-3</v>
      </c>
    </row>
    <row r="837" spans="1:16" x14ac:dyDescent="0.25">
      <c r="A837" s="1">
        <v>41385</v>
      </c>
      <c r="B837">
        <v>87.7554149428085</v>
      </c>
      <c r="C837">
        <f t="shared" si="130"/>
        <v>83.156094678851758</v>
      </c>
      <c r="D837">
        <f t="shared" si="131"/>
        <v>-4.5993202639567414</v>
      </c>
      <c r="E837">
        <f t="shared" si="132"/>
        <v>4.5993202639567414</v>
      </c>
      <c r="F837">
        <f t="shared" si="133"/>
        <v>21.153746890443109</v>
      </c>
      <c r="G837" s="6">
        <f t="shared" si="134"/>
        <v>5.2410671944907179E-2</v>
      </c>
      <c r="H837" s="6"/>
      <c r="I837" s="6"/>
      <c r="J837" s="6"/>
      <c r="K837" s="6"/>
      <c r="L837">
        <f t="shared" si="135"/>
        <v>85.321904377728103</v>
      </c>
      <c r="M837">
        <f t="shared" si="136"/>
        <v>-2.4335105650803968</v>
      </c>
      <c r="N837">
        <f t="shared" si="137"/>
        <v>2.4335105650803968</v>
      </c>
      <c r="O837">
        <f t="shared" si="138"/>
        <v>5.9219736703579118</v>
      </c>
      <c r="P837" s="6">
        <f t="shared" si="139"/>
        <v>2.8521521909626119E-2</v>
      </c>
    </row>
    <row r="838" spans="1:16" x14ac:dyDescent="0.25">
      <c r="A838" s="1">
        <v>41386</v>
      </c>
      <c r="B838">
        <v>85.064418212478898</v>
      </c>
      <c r="C838">
        <f t="shared" si="130"/>
        <v>84.075958731643112</v>
      </c>
      <c r="D838">
        <f t="shared" si="131"/>
        <v>-0.98845948083578605</v>
      </c>
      <c r="E838">
        <f t="shared" si="132"/>
        <v>0.98845948083578605</v>
      </c>
      <c r="F838">
        <f t="shared" si="133"/>
        <v>0.97705214525415174</v>
      </c>
      <c r="G838" s="6">
        <f t="shared" si="134"/>
        <v>1.1620128622601684E-2</v>
      </c>
      <c r="H838" s="6"/>
      <c r="I838" s="6"/>
      <c r="J838" s="6"/>
      <c r="K838" s="6"/>
      <c r="L838">
        <f t="shared" si="135"/>
        <v>87.26871282979242</v>
      </c>
      <c r="M838">
        <f t="shared" si="136"/>
        <v>2.2042946173135221</v>
      </c>
      <c r="N838">
        <f t="shared" si="137"/>
        <v>2.2042946173135221</v>
      </c>
      <c r="O838">
        <f t="shared" si="138"/>
        <v>4.8589147599173668</v>
      </c>
      <c r="P838" s="6">
        <f t="shared" si="139"/>
        <v>2.5258704360779847E-2</v>
      </c>
    </row>
    <row r="839" spans="1:16" x14ac:dyDescent="0.25">
      <c r="A839" s="1">
        <v>41387</v>
      </c>
      <c r="B839">
        <v>89.400466562985997</v>
      </c>
      <c r="C839">
        <f t="shared" si="130"/>
        <v>84.273650627810269</v>
      </c>
      <c r="D839">
        <f t="shared" si="131"/>
        <v>-5.1268159351757276</v>
      </c>
      <c r="E839">
        <f t="shared" si="132"/>
        <v>5.1268159351757276</v>
      </c>
      <c r="F839">
        <f t="shared" si="133"/>
        <v>26.284241633171771</v>
      </c>
      <c r="G839" s="6">
        <f t="shared" si="134"/>
        <v>5.7346635115865893E-2</v>
      </c>
      <c r="H839" s="6"/>
      <c r="I839" s="6"/>
      <c r="J839" s="6"/>
      <c r="K839" s="6"/>
      <c r="L839">
        <f t="shared" si="135"/>
        <v>85.505277135941611</v>
      </c>
      <c r="M839">
        <f t="shared" si="136"/>
        <v>-3.8951894270443859</v>
      </c>
      <c r="N839">
        <f t="shared" si="137"/>
        <v>3.8951894270443859</v>
      </c>
      <c r="O839">
        <f t="shared" si="138"/>
        <v>15.172500672558371</v>
      </c>
      <c r="P839" s="6">
        <f t="shared" si="139"/>
        <v>4.5554959383987161E-2</v>
      </c>
    </row>
    <row r="840" spans="1:16" x14ac:dyDescent="0.25">
      <c r="A840" s="1">
        <v>41388</v>
      </c>
      <c r="B840">
        <v>86.123298638911095</v>
      </c>
      <c r="C840">
        <f t="shared" si="130"/>
        <v>85.299013814845409</v>
      </c>
      <c r="D840">
        <f t="shared" si="131"/>
        <v>-0.82428482406568548</v>
      </c>
      <c r="E840">
        <f t="shared" si="132"/>
        <v>0.82428482406568548</v>
      </c>
      <c r="F840">
        <f t="shared" si="133"/>
        <v>0.6794454711849981</v>
      </c>
      <c r="G840" s="6">
        <f t="shared" si="134"/>
        <v>9.5709852861263715E-3</v>
      </c>
      <c r="H840" s="6"/>
      <c r="I840" s="6"/>
      <c r="J840" s="6"/>
      <c r="K840" s="6"/>
      <c r="L840">
        <f t="shared" si="135"/>
        <v>88.621428677577128</v>
      </c>
      <c r="M840">
        <f t="shared" si="136"/>
        <v>2.4981300386660337</v>
      </c>
      <c r="N840">
        <f t="shared" si="137"/>
        <v>2.4981300386660337</v>
      </c>
      <c r="O840">
        <f t="shared" si="138"/>
        <v>6.2406536900855585</v>
      </c>
      <c r="P840" s="6">
        <f t="shared" si="139"/>
        <v>2.8188780929663652E-2</v>
      </c>
    </row>
    <row r="841" spans="1:16" x14ac:dyDescent="0.25">
      <c r="A841" s="1">
        <v>41389</v>
      </c>
      <c r="B841">
        <v>84.946841294298906</v>
      </c>
      <c r="C841">
        <f t="shared" si="130"/>
        <v>85.463870779658549</v>
      </c>
      <c r="D841">
        <f t="shared" si="131"/>
        <v>0.5170294853596431</v>
      </c>
      <c r="E841">
        <f t="shared" si="132"/>
        <v>0.5170294853596431</v>
      </c>
      <c r="F841">
        <f t="shared" si="133"/>
        <v>0.26731948873125738</v>
      </c>
      <c r="G841" s="6">
        <f t="shared" si="134"/>
        <v>6.0865063077318081E-3</v>
      </c>
      <c r="H841" s="6"/>
      <c r="I841" s="6"/>
      <c r="J841" s="6"/>
      <c r="K841" s="6"/>
      <c r="L841">
        <f t="shared" si="135"/>
        <v>86.622924646644307</v>
      </c>
      <c r="M841">
        <f t="shared" si="136"/>
        <v>1.6760833523454011</v>
      </c>
      <c r="N841">
        <f t="shared" si="137"/>
        <v>1.6760833523454011</v>
      </c>
      <c r="O841">
        <f t="shared" si="138"/>
        <v>2.8092554040093978</v>
      </c>
      <c r="P841" s="6">
        <f t="shared" si="139"/>
        <v>1.9349189134199141E-2</v>
      </c>
    </row>
    <row r="842" spans="1:16" x14ac:dyDescent="0.25">
      <c r="A842" s="1">
        <v>41390</v>
      </c>
      <c r="B842">
        <v>85.442441720740206</v>
      </c>
      <c r="C842">
        <f t="shared" si="130"/>
        <v>85.360464882586626</v>
      </c>
      <c r="D842">
        <f t="shared" si="131"/>
        <v>-8.1976838153579479E-2</v>
      </c>
      <c r="E842">
        <f t="shared" si="132"/>
        <v>8.1976838153579479E-2</v>
      </c>
      <c r="F842">
        <f t="shared" si="133"/>
        <v>6.7202019936581639E-3</v>
      </c>
      <c r="G842" s="6">
        <f t="shared" si="134"/>
        <v>9.5943931964763255E-4</v>
      </c>
      <c r="H842" s="6"/>
      <c r="I842" s="6"/>
      <c r="J842" s="6"/>
      <c r="K842" s="6"/>
      <c r="L842">
        <f t="shared" si="135"/>
        <v>85.282057964767986</v>
      </c>
      <c r="M842">
        <f t="shared" si="136"/>
        <v>-0.16038375597221943</v>
      </c>
      <c r="N842">
        <f t="shared" si="137"/>
        <v>0.16038375597221943</v>
      </c>
      <c r="O842">
        <f t="shared" si="138"/>
        <v>2.5722949179756434E-2</v>
      </c>
      <c r="P842" s="6">
        <f t="shared" si="139"/>
        <v>1.8806271776236651E-3</v>
      </c>
    </row>
    <row r="843" spans="1:16" x14ac:dyDescent="0.25">
      <c r="A843" s="1">
        <v>41391</v>
      </c>
      <c r="B843">
        <v>89.585690515807002</v>
      </c>
      <c r="C843">
        <f t="shared" si="130"/>
        <v>85.376860250217348</v>
      </c>
      <c r="D843">
        <f t="shared" si="131"/>
        <v>-4.2088302655896541</v>
      </c>
      <c r="E843">
        <f t="shared" si="132"/>
        <v>4.2088302655896541</v>
      </c>
      <c r="F843">
        <f t="shared" si="133"/>
        <v>17.714252204543477</v>
      </c>
      <c r="G843" s="6">
        <f t="shared" si="134"/>
        <v>4.6981055136780178E-2</v>
      </c>
      <c r="H843" s="6"/>
      <c r="I843" s="6"/>
      <c r="J843" s="6"/>
      <c r="K843" s="6"/>
      <c r="L843">
        <f t="shared" si="135"/>
        <v>85.410364969545768</v>
      </c>
      <c r="M843">
        <f t="shared" si="136"/>
        <v>-4.1753255462612344</v>
      </c>
      <c r="N843">
        <f t="shared" si="137"/>
        <v>4.1753255462612344</v>
      </c>
      <c r="O843">
        <f t="shared" si="138"/>
        <v>17.433343417261675</v>
      </c>
      <c r="P843" s="6">
        <f t="shared" si="139"/>
        <v>4.8885466626328124E-2</v>
      </c>
    </row>
    <row r="844" spans="1:16" x14ac:dyDescent="0.25">
      <c r="A844" s="1">
        <v>41392</v>
      </c>
      <c r="B844">
        <v>86.398362892223702</v>
      </c>
      <c r="C844">
        <f t="shared" si="130"/>
        <v>86.218626303335284</v>
      </c>
      <c r="D844">
        <f t="shared" si="131"/>
        <v>-0.17973658888841726</v>
      </c>
      <c r="E844">
        <f t="shared" si="132"/>
        <v>0.17973658888841726</v>
      </c>
      <c r="F844">
        <f t="shared" si="133"/>
        <v>3.2305241385243919E-2</v>
      </c>
      <c r="G844" s="6">
        <f t="shared" si="134"/>
        <v>2.0803240116091886E-3</v>
      </c>
      <c r="H844" s="6"/>
      <c r="I844" s="6"/>
      <c r="J844" s="6"/>
      <c r="K844" s="6"/>
      <c r="L844">
        <f t="shared" si="135"/>
        <v>88.750625406554761</v>
      </c>
      <c r="M844">
        <f t="shared" si="136"/>
        <v>2.3522625143310592</v>
      </c>
      <c r="N844">
        <f t="shared" si="137"/>
        <v>2.3522625143310592</v>
      </c>
      <c r="O844">
        <f t="shared" si="138"/>
        <v>5.5331389363270764</v>
      </c>
      <c r="P844" s="6">
        <f t="shared" si="139"/>
        <v>2.6504179588094829E-2</v>
      </c>
    </row>
    <row r="845" spans="1:16" x14ac:dyDescent="0.25">
      <c r="A845" s="1">
        <v>41393</v>
      </c>
      <c r="B845">
        <v>86.498457742134505</v>
      </c>
      <c r="C845">
        <f t="shared" si="130"/>
        <v>86.254573621112982</v>
      </c>
      <c r="D845">
        <f t="shared" si="131"/>
        <v>-0.24388412102152301</v>
      </c>
      <c r="E845">
        <f t="shared" si="132"/>
        <v>0.24388412102152301</v>
      </c>
      <c r="F845">
        <f t="shared" si="133"/>
        <v>5.9479464486440883E-2</v>
      </c>
      <c r="G845" s="6">
        <f t="shared" si="134"/>
        <v>2.8195198780142407E-3</v>
      </c>
      <c r="H845" s="6"/>
      <c r="I845" s="6"/>
      <c r="J845" s="6"/>
      <c r="K845" s="6"/>
      <c r="L845">
        <f t="shared" si="135"/>
        <v>86.868815395089925</v>
      </c>
      <c r="M845">
        <f t="shared" si="136"/>
        <v>0.37035765295541978</v>
      </c>
      <c r="N845">
        <f t="shared" si="137"/>
        <v>0.37035765295541978</v>
      </c>
      <c r="O845">
        <f t="shared" si="138"/>
        <v>0.13716479110264715</v>
      </c>
      <c r="P845" s="6">
        <f t="shared" si="139"/>
        <v>4.2634131853990205E-3</v>
      </c>
    </row>
    <row r="846" spans="1:16" x14ac:dyDescent="0.25">
      <c r="A846" s="1">
        <v>41394</v>
      </c>
      <c r="B846">
        <v>85.6635311143271</v>
      </c>
      <c r="C846">
        <f t="shared" si="130"/>
        <v>86.303350445317292</v>
      </c>
      <c r="D846">
        <f t="shared" si="131"/>
        <v>0.63981933099019273</v>
      </c>
      <c r="E846">
        <f t="shared" si="132"/>
        <v>0.63981933099019273</v>
      </c>
      <c r="F846">
        <f t="shared" si="133"/>
        <v>0.4093687763087378</v>
      </c>
      <c r="G846" s="6">
        <f t="shared" si="134"/>
        <v>7.4689815218600521E-3</v>
      </c>
      <c r="H846" s="6"/>
      <c r="I846" s="6"/>
      <c r="J846" s="6"/>
      <c r="K846" s="6"/>
      <c r="L846">
        <f t="shared" si="135"/>
        <v>86.572529272725603</v>
      </c>
      <c r="M846">
        <f t="shared" si="136"/>
        <v>0.90899815839850362</v>
      </c>
      <c r="N846">
        <f t="shared" si="137"/>
        <v>0.90899815839850362</v>
      </c>
      <c r="O846">
        <f t="shared" si="138"/>
        <v>0.82627765197187109</v>
      </c>
      <c r="P846" s="6">
        <f t="shared" si="139"/>
        <v>1.049984522844339E-2</v>
      </c>
    </row>
    <row r="847" spans="1:16" x14ac:dyDescent="0.25">
      <c r="A847" s="1">
        <v>41395</v>
      </c>
      <c r="B847">
        <v>84.823045267489704</v>
      </c>
      <c r="C847">
        <f t="shared" si="130"/>
        <v>86.175386579119262</v>
      </c>
      <c r="D847">
        <f t="shared" si="131"/>
        <v>1.3523413116295586</v>
      </c>
      <c r="E847">
        <f t="shared" si="132"/>
        <v>1.3523413116295586</v>
      </c>
      <c r="F847">
        <f t="shared" si="133"/>
        <v>1.828827023139955</v>
      </c>
      <c r="G847" s="6">
        <f t="shared" si="134"/>
        <v>1.5943088430331012E-2</v>
      </c>
      <c r="H847" s="6"/>
      <c r="I847" s="6"/>
      <c r="J847" s="6"/>
      <c r="K847" s="6"/>
      <c r="L847">
        <f t="shared" si="135"/>
        <v>85.845330746006795</v>
      </c>
      <c r="M847">
        <f t="shared" si="136"/>
        <v>1.022285478517091</v>
      </c>
      <c r="N847">
        <f t="shared" si="137"/>
        <v>1.022285478517091</v>
      </c>
      <c r="O847">
        <f t="shared" si="138"/>
        <v>1.0450675995869176</v>
      </c>
      <c r="P847" s="6">
        <f t="shared" si="139"/>
        <v>1.1908457567037144E-2</v>
      </c>
    </row>
    <row r="848" spans="1:16" x14ac:dyDescent="0.25">
      <c r="A848" s="1">
        <v>41396</v>
      </c>
      <c r="B848">
        <v>86.934381778741894</v>
      </c>
      <c r="C848">
        <f t="shared" si="130"/>
        <v>85.904918316793356</v>
      </c>
      <c r="D848">
        <f t="shared" si="131"/>
        <v>-1.0294634619485379</v>
      </c>
      <c r="E848">
        <f t="shared" si="132"/>
        <v>1.0294634619485379</v>
      </c>
      <c r="F848">
        <f t="shared" si="133"/>
        <v>1.0597950194870687</v>
      </c>
      <c r="G848" s="6">
        <f t="shared" si="134"/>
        <v>1.1841844859133433E-2</v>
      </c>
      <c r="H848" s="6"/>
      <c r="I848" s="6"/>
      <c r="J848" s="6"/>
      <c r="K848" s="6"/>
      <c r="L848">
        <f t="shared" si="135"/>
        <v>85.027502363193122</v>
      </c>
      <c r="M848">
        <f t="shared" si="136"/>
        <v>-1.9068794155487723</v>
      </c>
      <c r="N848">
        <f t="shared" si="137"/>
        <v>1.9068794155487723</v>
      </c>
      <c r="O848">
        <f t="shared" si="138"/>
        <v>3.6361891054436275</v>
      </c>
      <c r="P848" s="6">
        <f t="shared" si="139"/>
        <v>2.2426619182621389E-2</v>
      </c>
    </row>
    <row r="849" spans="1:16" x14ac:dyDescent="0.25">
      <c r="A849" s="1">
        <v>41397</v>
      </c>
      <c r="B849">
        <v>86.042863871879405</v>
      </c>
      <c r="C849">
        <f t="shared" si="130"/>
        <v>86.110811009183067</v>
      </c>
      <c r="D849">
        <f t="shared" si="131"/>
        <v>6.7947137303661975E-2</v>
      </c>
      <c r="E849">
        <f t="shared" si="132"/>
        <v>6.7947137303661975E-2</v>
      </c>
      <c r="F849">
        <f t="shared" si="133"/>
        <v>4.6168134677626932E-3</v>
      </c>
      <c r="G849" s="6">
        <f t="shared" si="134"/>
        <v>7.8968939719204899E-4</v>
      </c>
      <c r="H849" s="6"/>
      <c r="I849" s="6"/>
      <c r="J849" s="6"/>
      <c r="K849" s="6"/>
      <c r="L849">
        <f t="shared" si="135"/>
        <v>86.553005895632154</v>
      </c>
      <c r="M849">
        <f t="shared" si="136"/>
        <v>0.5101420237527492</v>
      </c>
      <c r="N849">
        <f t="shared" si="137"/>
        <v>0.5101420237527492</v>
      </c>
      <c r="O849">
        <f t="shared" si="138"/>
        <v>0.26024488439855054</v>
      </c>
      <c r="P849" s="6">
        <f t="shared" si="139"/>
        <v>5.8939839058610123E-3</v>
      </c>
    </row>
    <row r="850" spans="1:16" x14ac:dyDescent="0.25">
      <c r="A850" s="1">
        <v>41398</v>
      </c>
      <c r="B850">
        <v>84.885390428211593</v>
      </c>
      <c r="C850">
        <f t="shared" si="130"/>
        <v>86.097221581722337</v>
      </c>
      <c r="D850">
        <f t="shared" si="131"/>
        <v>1.2118311535107438</v>
      </c>
      <c r="E850">
        <f t="shared" si="132"/>
        <v>1.2118311535107438</v>
      </c>
      <c r="F850">
        <f t="shared" si="133"/>
        <v>1.4685347446191799</v>
      </c>
      <c r="G850" s="6">
        <f t="shared" si="134"/>
        <v>1.4276086231064711E-2</v>
      </c>
      <c r="H850" s="6"/>
      <c r="I850" s="6"/>
      <c r="J850" s="6"/>
      <c r="K850" s="6"/>
      <c r="L850">
        <f t="shared" si="135"/>
        <v>86.14489227662996</v>
      </c>
      <c r="M850">
        <f t="shared" si="136"/>
        <v>1.2595018484183669</v>
      </c>
      <c r="N850">
        <f t="shared" si="137"/>
        <v>1.2595018484183669</v>
      </c>
      <c r="O850">
        <f t="shared" si="138"/>
        <v>1.5863449061692829</v>
      </c>
      <c r="P850" s="6">
        <f t="shared" si="139"/>
        <v>1.4620737401050231E-2</v>
      </c>
    </row>
    <row r="851" spans="1:16" x14ac:dyDescent="0.25">
      <c r="A851" s="1">
        <v>41399</v>
      </c>
      <c r="B851">
        <v>85.938628158844807</v>
      </c>
      <c r="C851">
        <f t="shared" si="130"/>
        <v>85.854855351020191</v>
      </c>
      <c r="D851">
        <f t="shared" si="131"/>
        <v>-8.3772807824615825E-2</v>
      </c>
      <c r="E851">
        <f t="shared" si="132"/>
        <v>8.3772807824615825E-2</v>
      </c>
      <c r="F851">
        <f t="shared" si="133"/>
        <v>7.0178833308200145E-3</v>
      </c>
      <c r="G851" s="6">
        <f t="shared" si="134"/>
        <v>9.7479805786257392E-4</v>
      </c>
      <c r="H851" s="6"/>
      <c r="I851" s="6"/>
      <c r="J851" s="6"/>
      <c r="K851" s="6"/>
      <c r="L851">
        <f t="shared" si="135"/>
        <v>85.137290797895275</v>
      </c>
      <c r="M851">
        <f t="shared" si="136"/>
        <v>-0.80133736094953179</v>
      </c>
      <c r="N851">
        <f t="shared" si="137"/>
        <v>0.80133736094953179</v>
      </c>
      <c r="O851">
        <f t="shared" si="138"/>
        <v>0.64214156605356021</v>
      </c>
      <c r="P851" s="6">
        <f t="shared" si="139"/>
        <v>9.4122957571177741E-3</v>
      </c>
    </row>
    <row r="852" spans="1:16" x14ac:dyDescent="0.25">
      <c r="A852" s="1">
        <v>41400</v>
      </c>
      <c r="B852">
        <v>88.996503496503493</v>
      </c>
      <c r="C852">
        <f t="shared" si="130"/>
        <v>85.871609912585114</v>
      </c>
      <c r="D852">
        <f t="shared" si="131"/>
        <v>-3.1248935839183787</v>
      </c>
      <c r="E852">
        <f t="shared" si="132"/>
        <v>3.1248935839183787</v>
      </c>
      <c r="F852">
        <f t="shared" si="133"/>
        <v>9.76495991081425</v>
      </c>
      <c r="G852" s="6">
        <f t="shared" si="134"/>
        <v>3.5112543315155634E-2</v>
      </c>
      <c r="H852" s="6"/>
      <c r="I852" s="6"/>
      <c r="J852" s="6"/>
      <c r="K852" s="6"/>
      <c r="L852">
        <f t="shared" si="135"/>
        <v>85.778360686654906</v>
      </c>
      <c r="M852">
        <f t="shared" si="136"/>
        <v>-3.2181428098485867</v>
      </c>
      <c r="N852">
        <f t="shared" si="137"/>
        <v>3.2181428098485867</v>
      </c>
      <c r="O852">
        <f t="shared" si="138"/>
        <v>10.356443144580156</v>
      </c>
      <c r="P852" s="6">
        <f t="shared" si="139"/>
        <v>3.7516953974025456E-2</v>
      </c>
    </row>
    <row r="853" spans="1:16" x14ac:dyDescent="0.25">
      <c r="A853" s="1">
        <v>41401</v>
      </c>
      <c r="B853">
        <v>48</v>
      </c>
      <c r="C853">
        <f t="shared" si="130"/>
        <v>86.496588629368802</v>
      </c>
      <c r="D853">
        <f t="shared" si="131"/>
        <v>38.496588629368802</v>
      </c>
      <c r="E853">
        <f t="shared" si="132"/>
        <v>38.496588629368802</v>
      </c>
      <c r="F853">
        <f t="shared" si="133"/>
        <v>1481.9873360988472</v>
      </c>
      <c r="G853" s="6">
        <f t="shared" si="134"/>
        <v>0.80201226311185003</v>
      </c>
      <c r="H853" s="6"/>
      <c r="I853" s="6"/>
      <c r="J853" s="6"/>
      <c r="K853" s="6"/>
      <c r="L853">
        <f t="shared" si="135"/>
        <v>88.352874934533773</v>
      </c>
      <c r="M853">
        <f t="shared" si="136"/>
        <v>40.352874934533773</v>
      </c>
      <c r="N853">
        <f t="shared" si="137"/>
        <v>40.352874934533773</v>
      </c>
      <c r="O853">
        <f t="shared" si="138"/>
        <v>1628.354515482124</v>
      </c>
      <c r="P853" s="6">
        <f t="shared" si="139"/>
        <v>0.45672396019296224</v>
      </c>
    </row>
    <row r="854" spans="1:16" x14ac:dyDescent="0.25">
      <c r="A854" s="1">
        <v>41402</v>
      </c>
      <c r="B854">
        <v>48</v>
      </c>
      <c r="C854">
        <f t="shared" si="130"/>
        <v>78.797270903495047</v>
      </c>
      <c r="D854">
        <f t="shared" si="131"/>
        <v>30.797270903495047</v>
      </c>
      <c r="E854">
        <f t="shared" si="132"/>
        <v>30.797270903495047</v>
      </c>
      <c r="F854">
        <f t="shared" si="133"/>
        <v>948.47189510326257</v>
      </c>
      <c r="G854" s="6">
        <f t="shared" si="134"/>
        <v>0.64160981048948018</v>
      </c>
      <c r="H854" s="6"/>
      <c r="I854" s="6"/>
      <c r="J854" s="6"/>
      <c r="K854" s="6"/>
      <c r="L854">
        <f t="shared" si="135"/>
        <v>56.070574986906763</v>
      </c>
      <c r="M854">
        <f t="shared" si="136"/>
        <v>8.0705749869067631</v>
      </c>
      <c r="N854">
        <f t="shared" si="137"/>
        <v>8.0705749869067631</v>
      </c>
      <c r="O854">
        <f t="shared" si="138"/>
        <v>65.134180619285104</v>
      </c>
      <c r="P854" s="6">
        <f t="shared" si="139"/>
        <v>0.14393601258398636</v>
      </c>
    </row>
    <row r="855" spans="1:16" x14ac:dyDescent="0.25">
      <c r="A855" s="1">
        <v>41403</v>
      </c>
      <c r="B855">
        <v>48.499789473684203</v>
      </c>
      <c r="C855">
        <f t="shared" si="130"/>
        <v>72.637816722796032</v>
      </c>
      <c r="D855">
        <f t="shared" si="131"/>
        <v>24.138027249111829</v>
      </c>
      <c r="E855">
        <f t="shared" si="132"/>
        <v>24.138027249111829</v>
      </c>
      <c r="F855">
        <f t="shared" si="133"/>
        <v>582.64435947886523</v>
      </c>
      <c r="G855" s="6">
        <f t="shared" si="134"/>
        <v>0.49769344384905068</v>
      </c>
      <c r="H855" s="6"/>
      <c r="I855" s="6"/>
      <c r="J855" s="6"/>
      <c r="K855" s="6"/>
      <c r="L855">
        <f t="shared" si="135"/>
        <v>49.614114997381357</v>
      </c>
      <c r="M855">
        <f t="shared" si="136"/>
        <v>1.1143255236971541</v>
      </c>
      <c r="N855">
        <f t="shared" si="137"/>
        <v>1.1143255236971541</v>
      </c>
      <c r="O855">
        <f t="shared" si="138"/>
        <v>1.2417213727629368</v>
      </c>
      <c r="P855" s="6">
        <f t="shared" si="139"/>
        <v>2.2459848850593593E-2</v>
      </c>
    </row>
    <row r="856" spans="1:16" x14ac:dyDescent="0.25">
      <c r="A856" s="1">
        <v>41404</v>
      </c>
      <c r="B856">
        <v>48.504166666666698</v>
      </c>
      <c r="C856">
        <f t="shared" si="130"/>
        <v>67.810211272973675</v>
      </c>
      <c r="D856">
        <f t="shared" si="131"/>
        <v>19.306044606306976</v>
      </c>
      <c r="E856">
        <f t="shared" si="132"/>
        <v>19.306044606306976</v>
      </c>
      <c r="F856">
        <f t="shared" si="133"/>
        <v>372.7233583407147</v>
      </c>
      <c r="G856" s="6">
        <f t="shared" si="134"/>
        <v>0.39802858049254114</v>
      </c>
      <c r="H856" s="6"/>
      <c r="I856" s="6"/>
      <c r="J856" s="6"/>
      <c r="K856" s="6"/>
      <c r="L856">
        <f t="shared" si="135"/>
        <v>48.722654578423636</v>
      </c>
      <c r="M856">
        <f t="shared" si="136"/>
        <v>0.21848791175693805</v>
      </c>
      <c r="N856">
        <f t="shared" si="137"/>
        <v>0.21848791175693805</v>
      </c>
      <c r="O856">
        <f t="shared" si="138"/>
        <v>4.7736967583907546E-2</v>
      </c>
      <c r="P856" s="6">
        <f t="shared" si="139"/>
        <v>4.4843187147215365E-3</v>
      </c>
    </row>
    <row r="857" spans="1:16" x14ac:dyDescent="0.25">
      <c r="A857" s="1">
        <v>41405</v>
      </c>
      <c r="B857">
        <v>48.499630450849999</v>
      </c>
      <c r="C857">
        <f t="shared" si="130"/>
        <v>63.949002351712288</v>
      </c>
      <c r="D857">
        <f t="shared" si="131"/>
        <v>15.449371900862289</v>
      </c>
      <c r="E857">
        <f t="shared" si="132"/>
        <v>15.449371900862289</v>
      </c>
      <c r="F857">
        <f t="shared" si="133"/>
        <v>238.68309213115324</v>
      </c>
      <c r="G857" s="6">
        <f t="shared" si="134"/>
        <v>0.31854617771817528</v>
      </c>
      <c r="H857" s="6"/>
      <c r="I857" s="6"/>
      <c r="J857" s="6"/>
      <c r="K857" s="6"/>
      <c r="L857">
        <f t="shared" si="135"/>
        <v>48.54786424901809</v>
      </c>
      <c r="M857">
        <f t="shared" si="136"/>
        <v>4.8233798168091369E-2</v>
      </c>
      <c r="N857">
        <f t="shared" si="137"/>
        <v>4.8233798168091369E-2</v>
      </c>
      <c r="O857">
        <f t="shared" si="138"/>
        <v>2.3264992857201742E-3</v>
      </c>
      <c r="P857" s="6">
        <f t="shared" si="139"/>
        <v>9.9353079510736521E-4</v>
      </c>
    </row>
    <row r="858" spans="1:16" x14ac:dyDescent="0.25">
      <c r="A858" s="1">
        <v>41406</v>
      </c>
      <c r="B858">
        <v>48.5017793594306</v>
      </c>
      <c r="C858">
        <f t="shared" si="130"/>
        <v>60.859127971539834</v>
      </c>
      <c r="D858">
        <f t="shared" si="131"/>
        <v>12.357348612109234</v>
      </c>
      <c r="E858">
        <f t="shared" si="132"/>
        <v>12.357348612109234</v>
      </c>
      <c r="F858">
        <f t="shared" si="133"/>
        <v>152.70406472119802</v>
      </c>
      <c r="G858" s="6">
        <f t="shared" si="134"/>
        <v>0.25478134566018751</v>
      </c>
      <c r="H858" s="6"/>
      <c r="I858" s="6"/>
      <c r="J858" s="6"/>
      <c r="K858" s="6"/>
      <c r="L858">
        <f t="shared" si="135"/>
        <v>48.509277210483624</v>
      </c>
      <c r="M858">
        <f t="shared" si="136"/>
        <v>7.4978510530243625E-3</v>
      </c>
      <c r="N858">
        <f t="shared" si="137"/>
        <v>7.4978510530243625E-3</v>
      </c>
      <c r="O858">
        <f t="shared" si="138"/>
        <v>5.621777041333854E-5</v>
      </c>
      <c r="P858" s="6">
        <f t="shared" si="139"/>
        <v>1.5456530140597432E-4</v>
      </c>
    </row>
    <row r="859" spans="1:16" x14ac:dyDescent="0.25">
      <c r="A859" s="1">
        <v>41407</v>
      </c>
      <c r="B859">
        <v>47.4991717283269</v>
      </c>
      <c r="C859">
        <f t="shared" si="130"/>
        <v>58.38765824911799</v>
      </c>
      <c r="D859">
        <f t="shared" si="131"/>
        <v>10.888486520791091</v>
      </c>
      <c r="E859">
        <f t="shared" si="132"/>
        <v>10.888486520791091</v>
      </c>
      <c r="F859">
        <f t="shared" si="133"/>
        <v>118.55913871344927</v>
      </c>
      <c r="G859" s="6">
        <f t="shared" si="134"/>
        <v>0.22923529241874266</v>
      </c>
      <c r="H859" s="6"/>
      <c r="I859" s="6"/>
      <c r="J859" s="6"/>
      <c r="K859" s="6"/>
      <c r="L859">
        <f t="shared" si="135"/>
        <v>48.503278929641212</v>
      </c>
      <c r="M859">
        <f t="shared" si="136"/>
        <v>1.0041072013143122</v>
      </c>
      <c r="N859">
        <f t="shared" si="137"/>
        <v>1.0041072013143122</v>
      </c>
      <c r="O859">
        <f t="shared" si="138"/>
        <v>1.0082312717312607</v>
      </c>
      <c r="P859" s="6">
        <f t="shared" si="139"/>
        <v>2.0701841679010374E-2</v>
      </c>
    </row>
    <row r="860" spans="1:16" x14ac:dyDescent="0.25">
      <c r="A860" s="1">
        <v>41408</v>
      </c>
      <c r="B860">
        <v>72.641618497109803</v>
      </c>
      <c r="C860">
        <f t="shared" si="130"/>
        <v>56.209960944959775</v>
      </c>
      <c r="D860">
        <f t="shared" si="131"/>
        <v>-16.431657552150028</v>
      </c>
      <c r="E860">
        <f t="shared" si="132"/>
        <v>16.431657552150028</v>
      </c>
      <c r="F860">
        <f t="shared" si="133"/>
        <v>269.99936991112907</v>
      </c>
      <c r="G860" s="6">
        <f t="shared" si="134"/>
        <v>0.2262016994129033</v>
      </c>
      <c r="H860" s="6"/>
      <c r="I860" s="6"/>
      <c r="J860" s="6"/>
      <c r="K860" s="6"/>
      <c r="L860">
        <f t="shared" si="135"/>
        <v>47.699993168589764</v>
      </c>
      <c r="M860">
        <f t="shared" si="136"/>
        <v>-24.94162532852004</v>
      </c>
      <c r="N860">
        <f t="shared" si="137"/>
        <v>24.94162532852004</v>
      </c>
      <c r="O860">
        <f t="shared" si="138"/>
        <v>622.08467402827239</v>
      </c>
      <c r="P860" s="6">
        <f t="shared" si="139"/>
        <v>0.52288530189861726</v>
      </c>
    </row>
    <row r="861" spans="1:16" x14ac:dyDescent="0.25">
      <c r="A861" s="1">
        <v>41409</v>
      </c>
      <c r="B861">
        <v>91.791187270501794</v>
      </c>
      <c r="C861">
        <f t="shared" si="130"/>
        <v>59.496292455389785</v>
      </c>
      <c r="D861">
        <f t="shared" si="131"/>
        <v>-32.294894815112009</v>
      </c>
      <c r="E861">
        <f t="shared" si="132"/>
        <v>32.294894815112009</v>
      </c>
      <c r="F861">
        <f t="shared" si="133"/>
        <v>1042.9602311191486</v>
      </c>
      <c r="G861" s="6">
        <f t="shared" si="134"/>
        <v>0.35183001522729362</v>
      </c>
      <c r="H861" s="6"/>
      <c r="I861" s="6"/>
      <c r="J861" s="6"/>
      <c r="K861" s="6"/>
      <c r="L861">
        <f t="shared" si="135"/>
        <v>67.6532934314058</v>
      </c>
      <c r="M861">
        <f t="shared" si="136"/>
        <v>-24.137893839095995</v>
      </c>
      <c r="N861">
        <f t="shared" si="137"/>
        <v>24.137893839095995</v>
      </c>
      <c r="O861">
        <f t="shared" si="138"/>
        <v>582.63791898746842</v>
      </c>
      <c r="P861" s="6">
        <f t="shared" si="139"/>
        <v>0.35678815641945938</v>
      </c>
    </row>
    <row r="862" spans="1:16" x14ac:dyDescent="0.25">
      <c r="A862" s="1">
        <v>41410</v>
      </c>
      <c r="B862">
        <v>89.801913337084997</v>
      </c>
      <c r="C862">
        <f t="shared" si="130"/>
        <v>65.955271418412195</v>
      </c>
      <c r="D862">
        <f t="shared" si="131"/>
        <v>-23.846641918672802</v>
      </c>
      <c r="E862">
        <f t="shared" si="132"/>
        <v>23.846641918672802</v>
      </c>
      <c r="F862">
        <f t="shared" si="133"/>
        <v>568.66233079740289</v>
      </c>
      <c r="G862" s="6">
        <f t="shared" si="134"/>
        <v>0.26554714741055507</v>
      </c>
      <c r="H862" s="6"/>
      <c r="I862" s="6"/>
      <c r="J862" s="6"/>
      <c r="K862" s="6"/>
      <c r="L862">
        <f t="shared" si="135"/>
        <v>86.96360850268259</v>
      </c>
      <c r="M862">
        <f t="shared" si="136"/>
        <v>-2.8383048344024076</v>
      </c>
      <c r="N862">
        <f t="shared" si="137"/>
        <v>2.8383048344024076</v>
      </c>
      <c r="O862">
        <f t="shared" si="138"/>
        <v>8.0559743329920774</v>
      </c>
      <c r="P862" s="6">
        <f t="shared" si="139"/>
        <v>3.2637845683632753E-2</v>
      </c>
    </row>
    <row r="863" spans="1:16" x14ac:dyDescent="0.25">
      <c r="A863" s="1">
        <v>41411</v>
      </c>
      <c r="B863">
        <v>91.811273635390606</v>
      </c>
      <c r="C863">
        <f t="shared" si="130"/>
        <v>70.72459980214677</v>
      </c>
      <c r="D863">
        <f t="shared" si="131"/>
        <v>-21.086673833243836</v>
      </c>
      <c r="E863">
        <f t="shared" si="132"/>
        <v>21.086673833243836</v>
      </c>
      <c r="F863">
        <f t="shared" si="133"/>
        <v>444.64781334961032</v>
      </c>
      <c r="G863" s="6">
        <f t="shared" si="134"/>
        <v>0.22967412386615155</v>
      </c>
      <c r="H863" s="6"/>
      <c r="I863" s="6"/>
      <c r="J863" s="6"/>
      <c r="K863" s="6"/>
      <c r="L863">
        <f t="shared" si="135"/>
        <v>89.23425237020453</v>
      </c>
      <c r="M863">
        <f t="shared" si="136"/>
        <v>-2.577021265186076</v>
      </c>
      <c r="N863">
        <f t="shared" si="137"/>
        <v>2.577021265186076</v>
      </c>
      <c r="O863">
        <f t="shared" si="138"/>
        <v>6.6410386012212435</v>
      </c>
      <c r="P863" s="6">
        <f t="shared" si="139"/>
        <v>2.8879283422410876E-2</v>
      </c>
    </row>
    <row r="864" spans="1:16" x14ac:dyDescent="0.25">
      <c r="A864" s="1">
        <v>41412</v>
      </c>
      <c r="B864">
        <v>92.996484698097603</v>
      </c>
      <c r="C864">
        <f t="shared" si="130"/>
        <v>74.941934568795546</v>
      </c>
      <c r="D864">
        <f t="shared" si="131"/>
        <v>-18.054550129302058</v>
      </c>
      <c r="E864">
        <f t="shared" si="132"/>
        <v>18.054550129302058</v>
      </c>
      <c r="F864">
        <f t="shared" si="133"/>
        <v>325.96678037148098</v>
      </c>
      <c r="G864" s="6">
        <f t="shared" si="134"/>
        <v>0.19414228600053088</v>
      </c>
      <c r="H864" s="6"/>
      <c r="I864" s="6"/>
      <c r="J864" s="6"/>
      <c r="K864" s="6"/>
      <c r="L864">
        <f t="shared" si="135"/>
        <v>91.295869382353388</v>
      </c>
      <c r="M864">
        <f t="shared" si="136"/>
        <v>-1.7006153157442156</v>
      </c>
      <c r="N864">
        <f t="shared" si="137"/>
        <v>1.7006153157442156</v>
      </c>
      <c r="O864">
        <f t="shared" si="138"/>
        <v>2.8920924521437983</v>
      </c>
      <c r="P864" s="6">
        <f t="shared" si="139"/>
        <v>1.8627516526754585E-2</v>
      </c>
    </row>
    <row r="865" spans="1:16" x14ac:dyDescent="0.25">
      <c r="A865" s="1">
        <v>41413</v>
      </c>
      <c r="B865">
        <v>93.453027139874706</v>
      </c>
      <c r="C865">
        <f t="shared" si="130"/>
        <v>78.552844594655966</v>
      </c>
      <c r="D865">
        <f t="shared" si="131"/>
        <v>-14.90018254521874</v>
      </c>
      <c r="E865">
        <f t="shared" si="132"/>
        <v>14.90018254521874</v>
      </c>
      <c r="F865">
        <f t="shared" si="133"/>
        <v>222.01543988084123</v>
      </c>
      <c r="G865" s="6">
        <f t="shared" si="134"/>
        <v>0.15944034132695423</v>
      </c>
      <c r="H865" s="6"/>
      <c r="I865" s="6"/>
      <c r="J865" s="6"/>
      <c r="K865" s="6"/>
      <c r="L865">
        <f t="shared" si="135"/>
        <v>92.656361634948766</v>
      </c>
      <c r="M865">
        <f t="shared" si="136"/>
        <v>-0.79666550492594013</v>
      </c>
      <c r="N865">
        <f t="shared" si="137"/>
        <v>0.79666550492594013</v>
      </c>
      <c r="O865">
        <f t="shared" si="138"/>
        <v>0.63467592673890316</v>
      </c>
      <c r="P865" s="6">
        <f t="shared" si="139"/>
        <v>8.5980659165603192E-3</v>
      </c>
    </row>
    <row r="866" spans="1:16" x14ac:dyDescent="0.25">
      <c r="A866" s="1">
        <v>41414</v>
      </c>
      <c r="B866">
        <v>94.474333063864194</v>
      </c>
      <c r="C866">
        <f t="shared" si="130"/>
        <v>81.532881103699722</v>
      </c>
      <c r="D866">
        <f t="shared" si="131"/>
        <v>-12.941451960164471</v>
      </c>
      <c r="E866">
        <f t="shared" si="132"/>
        <v>12.941451960164471</v>
      </c>
      <c r="F866">
        <f t="shared" si="133"/>
        <v>167.48117883724484</v>
      </c>
      <c r="G866" s="6">
        <f t="shared" si="134"/>
        <v>0.13698378745279008</v>
      </c>
      <c r="H866" s="6"/>
      <c r="I866" s="6"/>
      <c r="J866" s="6"/>
      <c r="K866" s="6"/>
      <c r="L866">
        <f t="shared" si="135"/>
        <v>93.293694038889512</v>
      </c>
      <c r="M866">
        <f t="shared" si="136"/>
        <v>-1.1806390249746812</v>
      </c>
      <c r="N866">
        <f t="shared" si="137"/>
        <v>1.1806390249746812</v>
      </c>
      <c r="O866">
        <f t="shared" si="138"/>
        <v>1.3939085072931658</v>
      </c>
      <c r="P866" s="6">
        <f t="shared" si="139"/>
        <v>1.2655078535989061E-2</v>
      </c>
    </row>
    <row r="867" spans="1:16" x14ac:dyDescent="0.25">
      <c r="A867" s="1">
        <v>41415</v>
      </c>
      <c r="B867">
        <v>94.505254648342799</v>
      </c>
      <c r="C867">
        <f t="shared" si="130"/>
        <v>84.121171495732625</v>
      </c>
      <c r="D867">
        <f t="shared" si="131"/>
        <v>-10.384083152610174</v>
      </c>
      <c r="E867">
        <f t="shared" si="132"/>
        <v>10.384083152610174</v>
      </c>
      <c r="F867">
        <f t="shared" si="133"/>
        <v>107.82918292032245</v>
      </c>
      <c r="G867" s="6">
        <f t="shared" si="134"/>
        <v>0.10987836804683182</v>
      </c>
      <c r="H867" s="6"/>
      <c r="I867" s="6"/>
      <c r="J867" s="6"/>
      <c r="K867" s="6"/>
      <c r="L867">
        <f t="shared" si="135"/>
        <v>94.238205258869272</v>
      </c>
      <c r="M867">
        <f t="shared" si="136"/>
        <v>-0.2670493894735273</v>
      </c>
      <c r="N867">
        <f t="shared" si="137"/>
        <v>0.2670493894735273</v>
      </c>
      <c r="O867">
        <f t="shared" si="138"/>
        <v>7.1315376418183668E-2</v>
      </c>
      <c r="P867" s="6">
        <f t="shared" si="139"/>
        <v>2.833769899797554E-3</v>
      </c>
    </row>
    <row r="868" spans="1:16" x14ac:dyDescent="0.25">
      <c r="A868" s="1">
        <v>41416</v>
      </c>
      <c r="B868">
        <v>93.629522431259005</v>
      </c>
      <c r="C868">
        <f t="shared" si="130"/>
        <v>86.197988126254657</v>
      </c>
      <c r="D868">
        <f t="shared" si="131"/>
        <v>-7.4315343050043481</v>
      </c>
      <c r="E868">
        <f t="shared" si="132"/>
        <v>7.4315343050043481</v>
      </c>
      <c r="F868">
        <f t="shared" si="133"/>
        <v>55.227702126456457</v>
      </c>
      <c r="G868" s="6">
        <f t="shared" si="134"/>
        <v>7.9371699353272235E-2</v>
      </c>
      <c r="H868" s="6"/>
      <c r="I868" s="6"/>
      <c r="J868" s="6"/>
      <c r="K868" s="6"/>
      <c r="L868">
        <f t="shared" si="135"/>
        <v>94.451844770448105</v>
      </c>
      <c r="M868">
        <f t="shared" si="136"/>
        <v>0.82232233918909969</v>
      </c>
      <c r="N868">
        <f t="shared" si="137"/>
        <v>0.82232233918909969</v>
      </c>
      <c r="O868">
        <f t="shared" si="138"/>
        <v>0.67621402952943277</v>
      </c>
      <c r="P868" s="6">
        <f t="shared" si="139"/>
        <v>8.7062602237959266E-3</v>
      </c>
    </row>
    <row r="869" spans="1:16" x14ac:dyDescent="0.25">
      <c r="A869" s="1">
        <v>41417</v>
      </c>
      <c r="B869">
        <v>94.0010718113612</v>
      </c>
      <c r="C869">
        <f t="shared" si="130"/>
        <v>87.684294987255541</v>
      </c>
      <c r="D869">
        <f t="shared" si="131"/>
        <v>-6.3167768241056592</v>
      </c>
      <c r="E869">
        <f t="shared" si="132"/>
        <v>6.3167768241056592</v>
      </c>
      <c r="F869">
        <f t="shared" si="133"/>
        <v>39.901669445558376</v>
      </c>
      <c r="G869" s="6">
        <f t="shared" si="134"/>
        <v>6.719898722837965E-2</v>
      </c>
      <c r="H869" s="6"/>
      <c r="I869" s="6"/>
      <c r="J869" s="6"/>
      <c r="K869" s="6"/>
      <c r="L869">
        <f t="shared" si="135"/>
        <v>93.793986899096836</v>
      </c>
      <c r="M869">
        <f t="shared" si="136"/>
        <v>-0.20708491226436365</v>
      </c>
      <c r="N869">
        <f t="shared" si="137"/>
        <v>0.20708491226436365</v>
      </c>
      <c r="O869">
        <f t="shared" si="138"/>
        <v>4.2884160887539192E-2</v>
      </c>
      <c r="P869" s="6">
        <f t="shared" si="139"/>
        <v>2.2078698124555116E-3</v>
      </c>
    </row>
    <row r="870" spans="1:16" x14ac:dyDescent="0.25">
      <c r="A870" s="1">
        <v>41418</v>
      </c>
      <c r="B870">
        <v>90.464379947229503</v>
      </c>
      <c r="C870">
        <f t="shared" si="130"/>
        <v>88.947650352076678</v>
      </c>
      <c r="D870">
        <f t="shared" si="131"/>
        <v>-1.5167295951528246</v>
      </c>
      <c r="E870">
        <f t="shared" si="132"/>
        <v>1.5167295951528246</v>
      </c>
      <c r="F870">
        <f t="shared" si="133"/>
        <v>2.3004686648124513</v>
      </c>
      <c r="G870" s="6">
        <f t="shared" si="134"/>
        <v>1.6766042016068392E-2</v>
      </c>
      <c r="H870" s="6"/>
      <c r="I870" s="6"/>
      <c r="J870" s="6"/>
      <c r="K870" s="6"/>
      <c r="L870">
        <f t="shared" si="135"/>
        <v>93.959654828908327</v>
      </c>
      <c r="M870">
        <f t="shared" si="136"/>
        <v>3.4952748816788244</v>
      </c>
      <c r="N870">
        <f t="shared" si="137"/>
        <v>3.4952748816788244</v>
      </c>
      <c r="O870">
        <f t="shared" si="138"/>
        <v>12.21694649849492</v>
      </c>
      <c r="P870" s="6">
        <f t="shared" si="139"/>
        <v>3.7199741612965589E-2</v>
      </c>
    </row>
    <row r="871" spans="1:16" x14ac:dyDescent="0.25">
      <c r="A871" s="1">
        <v>41419</v>
      </c>
      <c r="B871">
        <v>80.83</v>
      </c>
      <c r="C871">
        <f t="shared" si="130"/>
        <v>89.25099627110724</v>
      </c>
      <c r="D871">
        <f t="shared" si="131"/>
        <v>8.4209962711072421</v>
      </c>
      <c r="E871">
        <f t="shared" si="132"/>
        <v>8.4209962711072421</v>
      </c>
      <c r="F871">
        <f t="shared" si="133"/>
        <v>70.913178198002072</v>
      </c>
      <c r="G871" s="6">
        <f t="shared" si="134"/>
        <v>0.10418156960419699</v>
      </c>
      <c r="H871" s="6"/>
      <c r="I871" s="6"/>
      <c r="J871" s="6"/>
      <c r="K871" s="6"/>
      <c r="L871">
        <f t="shared" si="135"/>
        <v>91.163434923565262</v>
      </c>
      <c r="M871">
        <f t="shared" si="136"/>
        <v>10.333434923565264</v>
      </c>
      <c r="N871">
        <f t="shared" si="137"/>
        <v>10.333434923565264</v>
      </c>
      <c r="O871">
        <f t="shared" si="138"/>
        <v>106.77987731955825</v>
      </c>
      <c r="P871" s="6">
        <f t="shared" si="139"/>
        <v>0.1133506534964286</v>
      </c>
    </row>
    <row r="872" spans="1:16" x14ac:dyDescent="0.25">
      <c r="A872" s="1">
        <v>41420</v>
      </c>
      <c r="B872">
        <v>89.511504424778806</v>
      </c>
      <c r="C872">
        <f t="shared" si="130"/>
        <v>87.566797016885786</v>
      </c>
      <c r="D872">
        <f t="shared" si="131"/>
        <v>-1.94470740789302</v>
      </c>
      <c r="E872">
        <f t="shared" si="132"/>
        <v>1.94470740789302</v>
      </c>
      <c r="F872">
        <f t="shared" si="133"/>
        <v>3.7818869023139889</v>
      </c>
      <c r="G872" s="6">
        <f t="shared" si="134"/>
        <v>2.1725781734874751E-2</v>
      </c>
      <c r="H872" s="6"/>
      <c r="I872" s="6"/>
      <c r="J872" s="6"/>
      <c r="K872" s="6"/>
      <c r="L872">
        <f t="shared" si="135"/>
        <v>82.896686984713057</v>
      </c>
      <c r="M872">
        <f t="shared" si="136"/>
        <v>-6.6148174400657496</v>
      </c>
      <c r="N872">
        <f t="shared" si="137"/>
        <v>6.6148174400657496</v>
      </c>
      <c r="O872">
        <f t="shared" si="138"/>
        <v>43.755809765397998</v>
      </c>
      <c r="P872" s="6">
        <f t="shared" si="139"/>
        <v>7.9795920448371901E-2</v>
      </c>
    </row>
    <row r="873" spans="1:16" x14ac:dyDescent="0.25">
      <c r="A873" s="1">
        <v>41421</v>
      </c>
      <c r="B873">
        <v>91.876574307304793</v>
      </c>
      <c r="C873">
        <f t="shared" si="130"/>
        <v>87.955738498464399</v>
      </c>
      <c r="D873">
        <f t="shared" si="131"/>
        <v>-3.9208358088403941</v>
      </c>
      <c r="E873">
        <f t="shared" si="132"/>
        <v>3.9208358088403941</v>
      </c>
      <c r="F873">
        <f t="shared" si="133"/>
        <v>15.372953439885107</v>
      </c>
      <c r="G873" s="6">
        <f t="shared" si="134"/>
        <v>4.2675032655507504E-2</v>
      </c>
      <c r="H873" s="6"/>
      <c r="I873" s="6"/>
      <c r="J873" s="6"/>
      <c r="K873" s="6"/>
      <c r="L873">
        <f t="shared" si="135"/>
        <v>88.188540936765662</v>
      </c>
      <c r="M873">
        <f t="shared" si="136"/>
        <v>-3.6880333705391308</v>
      </c>
      <c r="N873">
        <f t="shared" si="137"/>
        <v>3.6880333705391308</v>
      </c>
      <c r="O873">
        <f t="shared" si="138"/>
        <v>13.601590142210222</v>
      </c>
      <c r="P873" s="6">
        <f t="shared" si="139"/>
        <v>4.1819870601823232E-2</v>
      </c>
    </row>
    <row r="874" spans="1:16" x14ac:dyDescent="0.25">
      <c r="A874" s="1">
        <v>41422</v>
      </c>
      <c r="B874">
        <v>92.3535220539829</v>
      </c>
      <c r="C874">
        <f t="shared" si="130"/>
        <v>88.73990566023248</v>
      </c>
      <c r="D874">
        <f t="shared" si="131"/>
        <v>-3.6136163937504193</v>
      </c>
      <c r="E874">
        <f t="shared" si="132"/>
        <v>3.6136163937504193</v>
      </c>
      <c r="F874">
        <f t="shared" si="133"/>
        <v>13.058223441181786</v>
      </c>
      <c r="G874" s="6">
        <f t="shared" si="134"/>
        <v>3.9128084272066765E-2</v>
      </c>
      <c r="H874" s="6"/>
      <c r="I874" s="6"/>
      <c r="J874" s="6"/>
      <c r="K874" s="6"/>
      <c r="L874">
        <f t="shared" si="135"/>
        <v>91.138967633196984</v>
      </c>
      <c r="M874">
        <f t="shared" si="136"/>
        <v>-1.214554420785916</v>
      </c>
      <c r="N874">
        <f t="shared" si="137"/>
        <v>1.214554420785916</v>
      </c>
      <c r="O874">
        <f t="shared" si="138"/>
        <v>1.475142441050612</v>
      </c>
      <c r="P874" s="6">
        <f t="shared" si="139"/>
        <v>1.3326400905418197E-2</v>
      </c>
    </row>
    <row r="875" spans="1:16" x14ac:dyDescent="0.25">
      <c r="A875" s="1">
        <v>41423</v>
      </c>
      <c r="B875">
        <v>89.028135990621294</v>
      </c>
      <c r="C875">
        <f t="shared" si="130"/>
        <v>89.462628938982576</v>
      </c>
      <c r="D875">
        <f t="shared" si="131"/>
        <v>0.43449294836128161</v>
      </c>
      <c r="E875">
        <f t="shared" si="132"/>
        <v>0.43449294836128161</v>
      </c>
      <c r="F875">
        <f t="shared" si="133"/>
        <v>0.18878412217567933</v>
      </c>
      <c r="G875" s="6">
        <f t="shared" si="134"/>
        <v>4.88040037597837E-3</v>
      </c>
      <c r="H875" s="6"/>
      <c r="I875" s="6"/>
      <c r="J875" s="6"/>
      <c r="K875" s="6"/>
      <c r="L875">
        <f t="shared" si="135"/>
        <v>92.110611169825731</v>
      </c>
      <c r="M875">
        <f t="shared" si="136"/>
        <v>3.0824751792044367</v>
      </c>
      <c r="N875">
        <f t="shared" si="137"/>
        <v>3.0824751792044367</v>
      </c>
      <c r="O875">
        <f t="shared" si="138"/>
        <v>9.5016532304114243</v>
      </c>
      <c r="P875" s="6">
        <f t="shared" si="139"/>
        <v>3.3464930262173925E-2</v>
      </c>
    </row>
    <row r="876" spans="1:16" x14ac:dyDescent="0.25">
      <c r="A876" s="1">
        <v>41424</v>
      </c>
      <c r="B876">
        <v>87.675378787878799</v>
      </c>
      <c r="C876">
        <f t="shared" si="130"/>
        <v>89.375730349310317</v>
      </c>
      <c r="D876">
        <f t="shared" si="131"/>
        <v>1.7003515614315177</v>
      </c>
      <c r="E876">
        <f t="shared" si="132"/>
        <v>1.7003515614315177</v>
      </c>
      <c r="F876">
        <f t="shared" si="133"/>
        <v>2.8911954324626001</v>
      </c>
      <c r="G876" s="6">
        <f t="shared" si="134"/>
        <v>1.9393717882249889E-2</v>
      </c>
      <c r="H876" s="6"/>
      <c r="I876" s="6"/>
      <c r="J876" s="6"/>
      <c r="K876" s="6"/>
      <c r="L876">
        <f t="shared" si="135"/>
        <v>89.644631026462179</v>
      </c>
      <c r="M876">
        <f t="shared" si="136"/>
        <v>1.9692522385833797</v>
      </c>
      <c r="N876">
        <f t="shared" si="137"/>
        <v>1.9692522385833797</v>
      </c>
      <c r="O876">
        <f t="shared" si="138"/>
        <v>3.8779543791656521</v>
      </c>
      <c r="P876" s="6">
        <f t="shared" si="139"/>
        <v>2.1967319359059847E-2</v>
      </c>
    </row>
    <row r="877" spans="1:16" x14ac:dyDescent="0.25">
      <c r="A877" s="1">
        <v>41425</v>
      </c>
      <c r="B877">
        <v>89.762666666666703</v>
      </c>
      <c r="C877">
        <f t="shared" si="130"/>
        <v>89.03566003702403</v>
      </c>
      <c r="D877">
        <f t="shared" si="131"/>
        <v>-0.72700662964267337</v>
      </c>
      <c r="E877">
        <f t="shared" si="132"/>
        <v>0.72700662964267337</v>
      </c>
      <c r="F877">
        <f t="shared" si="133"/>
        <v>0.52853863954439928</v>
      </c>
      <c r="G877" s="6">
        <f t="shared" si="134"/>
        <v>8.0992093555153563E-3</v>
      </c>
      <c r="H877" s="6"/>
      <c r="I877" s="6"/>
      <c r="J877" s="6"/>
      <c r="K877" s="6"/>
      <c r="L877">
        <f t="shared" si="135"/>
        <v>88.069229235595486</v>
      </c>
      <c r="M877">
        <f t="shared" si="136"/>
        <v>-1.6934374310712172</v>
      </c>
      <c r="N877">
        <f t="shared" si="137"/>
        <v>1.6934374310712172</v>
      </c>
      <c r="O877">
        <f t="shared" si="138"/>
        <v>2.8677303329530837</v>
      </c>
      <c r="P877" s="6">
        <f t="shared" si="139"/>
        <v>1.9228480205510531E-2</v>
      </c>
    </row>
    <row r="878" spans="1:16" x14ac:dyDescent="0.25">
      <c r="A878" s="1">
        <v>41426</v>
      </c>
      <c r="B878">
        <v>93.049756097561001</v>
      </c>
      <c r="C878">
        <f t="shared" si="130"/>
        <v>89.181061362952562</v>
      </c>
      <c r="D878">
        <f t="shared" si="131"/>
        <v>-3.8686947346084395</v>
      </c>
      <c r="E878">
        <f t="shared" si="132"/>
        <v>3.8686947346084395</v>
      </c>
      <c r="F878">
        <f t="shared" si="133"/>
        <v>14.966798949587064</v>
      </c>
      <c r="G878" s="6">
        <f t="shared" si="134"/>
        <v>4.1576624129483826E-2</v>
      </c>
      <c r="H878" s="6"/>
      <c r="I878" s="6"/>
      <c r="J878" s="6"/>
      <c r="K878" s="6"/>
      <c r="L878">
        <f t="shared" si="135"/>
        <v>89.423979180452463</v>
      </c>
      <c r="M878">
        <f t="shared" si="136"/>
        <v>-3.6257769171085386</v>
      </c>
      <c r="N878">
        <f t="shared" si="137"/>
        <v>3.6257769171085386</v>
      </c>
      <c r="O878">
        <f t="shared" si="138"/>
        <v>13.146258252637098</v>
      </c>
      <c r="P878" s="6">
        <f t="shared" si="139"/>
        <v>4.0545913415370713E-2</v>
      </c>
    </row>
    <row r="879" spans="1:16" x14ac:dyDescent="0.25">
      <c r="A879" s="1">
        <v>41427</v>
      </c>
      <c r="B879">
        <v>93.576041666666697</v>
      </c>
      <c r="C879">
        <f t="shared" si="130"/>
        <v>89.954800309874244</v>
      </c>
      <c r="D879">
        <f t="shared" si="131"/>
        <v>-3.6212413567924528</v>
      </c>
      <c r="E879">
        <f t="shared" si="132"/>
        <v>3.6212413567924528</v>
      </c>
      <c r="F879">
        <f t="shared" si="133"/>
        <v>13.113388964144045</v>
      </c>
      <c r="G879" s="6">
        <f t="shared" si="134"/>
        <v>3.8698381469178963E-2</v>
      </c>
      <c r="H879" s="6"/>
      <c r="I879" s="6"/>
      <c r="J879" s="6"/>
      <c r="K879" s="6"/>
      <c r="L879">
        <f t="shared" si="135"/>
        <v>92.324600714139294</v>
      </c>
      <c r="M879">
        <f t="shared" si="136"/>
        <v>-1.2514409525274033</v>
      </c>
      <c r="N879">
        <f t="shared" si="137"/>
        <v>1.2514409525274033</v>
      </c>
      <c r="O879">
        <f t="shared" si="138"/>
        <v>1.5661044576626943</v>
      </c>
      <c r="P879" s="6">
        <f t="shared" si="139"/>
        <v>1.3554794094395126E-2</v>
      </c>
    </row>
    <row r="880" spans="1:16" x14ac:dyDescent="0.25">
      <c r="A880" s="1">
        <v>41428</v>
      </c>
      <c r="B880">
        <v>92.916583582585602</v>
      </c>
      <c r="C880">
        <f t="shared" si="130"/>
        <v>90.679048581232735</v>
      </c>
      <c r="D880">
        <f t="shared" si="131"/>
        <v>-2.2375350013528674</v>
      </c>
      <c r="E880">
        <f t="shared" si="132"/>
        <v>2.2375350013528674</v>
      </c>
      <c r="F880">
        <f t="shared" si="133"/>
        <v>5.0065628822791766</v>
      </c>
      <c r="G880" s="6">
        <f t="shared" si="134"/>
        <v>2.4081115717778344E-2</v>
      </c>
      <c r="H880" s="6"/>
      <c r="I880" s="6"/>
      <c r="J880" s="6"/>
      <c r="K880" s="6"/>
      <c r="L880">
        <f t="shared" si="135"/>
        <v>93.325753476161225</v>
      </c>
      <c r="M880">
        <f t="shared" si="136"/>
        <v>0.40916989357562272</v>
      </c>
      <c r="N880">
        <f t="shared" si="137"/>
        <v>0.40916989357562272</v>
      </c>
      <c r="O880">
        <f t="shared" si="138"/>
        <v>0.16742000180868644</v>
      </c>
      <c r="P880" s="6">
        <f t="shared" si="139"/>
        <v>4.3843192080966114E-3</v>
      </c>
    </row>
    <row r="881" spans="1:16" x14ac:dyDescent="0.25">
      <c r="A881" s="1">
        <v>41429</v>
      </c>
      <c r="B881">
        <v>94.205913134484604</v>
      </c>
      <c r="C881">
        <f t="shared" si="130"/>
        <v>91.126555581503311</v>
      </c>
      <c r="D881">
        <f t="shared" si="131"/>
        <v>-3.0793575529812927</v>
      </c>
      <c r="E881">
        <f t="shared" si="132"/>
        <v>3.0793575529812927</v>
      </c>
      <c r="F881">
        <f t="shared" si="133"/>
        <v>9.4824429391029348</v>
      </c>
      <c r="G881" s="6">
        <f t="shared" si="134"/>
        <v>3.2687518761007332E-2</v>
      </c>
      <c r="H881" s="6"/>
      <c r="I881" s="6"/>
      <c r="J881" s="6"/>
      <c r="K881" s="6"/>
      <c r="L881">
        <f t="shared" si="135"/>
        <v>92.998417561300727</v>
      </c>
      <c r="M881">
        <f t="shared" si="136"/>
        <v>-1.207495573183877</v>
      </c>
      <c r="N881">
        <f t="shared" si="137"/>
        <v>1.207495573183877</v>
      </c>
      <c r="O881">
        <f t="shared" si="138"/>
        <v>1.4580455592586596</v>
      </c>
      <c r="P881" s="6">
        <f t="shared" si="139"/>
        <v>1.298404429718329E-2</v>
      </c>
    </row>
    <row r="882" spans="1:16" x14ac:dyDescent="0.25">
      <c r="A882" s="1">
        <v>41430</v>
      </c>
      <c r="B882">
        <v>93.6071830106184</v>
      </c>
      <c r="C882">
        <f t="shared" si="130"/>
        <v>91.742427092099575</v>
      </c>
      <c r="D882">
        <f t="shared" si="131"/>
        <v>-1.8647559185188243</v>
      </c>
      <c r="E882">
        <f t="shared" si="132"/>
        <v>1.8647559185188243</v>
      </c>
      <c r="F882">
        <f t="shared" si="133"/>
        <v>3.4773146356509841</v>
      </c>
      <c r="G882" s="6">
        <f t="shared" si="134"/>
        <v>1.9921077192412619E-2</v>
      </c>
      <c r="H882" s="6"/>
      <c r="I882" s="6"/>
      <c r="J882" s="6"/>
      <c r="K882" s="6"/>
      <c r="L882">
        <f t="shared" si="135"/>
        <v>93.964414019847823</v>
      </c>
      <c r="M882">
        <f t="shared" si="136"/>
        <v>0.35723100922942308</v>
      </c>
      <c r="N882">
        <f t="shared" si="137"/>
        <v>0.35723100922942308</v>
      </c>
      <c r="O882">
        <f t="shared" si="138"/>
        <v>0.12761399395507217</v>
      </c>
      <c r="P882" s="6">
        <f t="shared" si="139"/>
        <v>3.8017691373456153E-3</v>
      </c>
    </row>
    <row r="883" spans="1:16" x14ac:dyDescent="0.25">
      <c r="A883" s="1">
        <v>41431</v>
      </c>
      <c r="B883">
        <v>95.634893617021007</v>
      </c>
      <c r="C883">
        <f t="shared" si="130"/>
        <v>92.115378275803351</v>
      </c>
      <c r="D883">
        <f t="shared" si="131"/>
        <v>-3.5195153412176552</v>
      </c>
      <c r="E883">
        <f t="shared" si="132"/>
        <v>3.5195153412176552</v>
      </c>
      <c r="F883">
        <f t="shared" si="133"/>
        <v>12.386988237066427</v>
      </c>
      <c r="G883" s="6">
        <f t="shared" si="134"/>
        <v>3.680158159961873E-2</v>
      </c>
      <c r="H883" s="6"/>
      <c r="I883" s="6"/>
      <c r="J883" s="6"/>
      <c r="K883" s="6"/>
      <c r="L883">
        <f t="shared" si="135"/>
        <v>93.678629212464287</v>
      </c>
      <c r="M883">
        <f t="shared" si="136"/>
        <v>-1.9562644045567197</v>
      </c>
      <c r="N883">
        <f t="shared" si="137"/>
        <v>1.9562644045567197</v>
      </c>
      <c r="O883">
        <f t="shared" si="138"/>
        <v>3.8269704205356572</v>
      </c>
      <c r="P883" s="6">
        <f t="shared" si="139"/>
        <v>2.0882718086319217E-2</v>
      </c>
    </row>
    <row r="884" spans="1:16" x14ac:dyDescent="0.25">
      <c r="A884" s="1">
        <v>41432</v>
      </c>
      <c r="B884">
        <v>94.174437739989003</v>
      </c>
      <c r="C884">
        <f t="shared" si="130"/>
        <v>92.819281344046885</v>
      </c>
      <c r="D884">
        <f t="shared" si="131"/>
        <v>-1.3551563959421173</v>
      </c>
      <c r="E884">
        <f t="shared" si="132"/>
        <v>1.3551563959421173</v>
      </c>
      <c r="F884">
        <f t="shared" si="133"/>
        <v>1.8364488574628286</v>
      </c>
      <c r="G884" s="6">
        <f t="shared" si="134"/>
        <v>1.4389853854860675E-2</v>
      </c>
      <c r="H884" s="6"/>
      <c r="I884" s="6"/>
      <c r="J884" s="6"/>
      <c r="K884" s="6"/>
      <c r="L884">
        <f t="shared" si="135"/>
        <v>95.243640736109668</v>
      </c>
      <c r="M884">
        <f t="shared" si="136"/>
        <v>1.0692029961206657</v>
      </c>
      <c r="N884">
        <f t="shared" si="137"/>
        <v>1.0692029961206657</v>
      </c>
      <c r="O884">
        <f t="shared" si="138"/>
        <v>1.1431950469134082</v>
      </c>
      <c r="P884" s="6">
        <f t="shared" si="139"/>
        <v>1.122597779607242E-2</v>
      </c>
    </row>
    <row r="885" spans="1:16" x14ac:dyDescent="0.25">
      <c r="A885" s="1">
        <v>41433</v>
      </c>
      <c r="B885">
        <v>93.8782816229117</v>
      </c>
      <c r="C885">
        <f t="shared" si="130"/>
        <v>93.09031262323532</v>
      </c>
      <c r="D885">
        <f t="shared" si="131"/>
        <v>-0.78796899967638012</v>
      </c>
      <c r="E885">
        <f t="shared" si="132"/>
        <v>0.78796899967638012</v>
      </c>
      <c r="F885">
        <f t="shared" si="133"/>
        <v>0.62089514445099514</v>
      </c>
      <c r="G885" s="6">
        <f t="shared" si="134"/>
        <v>8.393517500048386E-3</v>
      </c>
      <c r="H885" s="6"/>
      <c r="I885" s="6"/>
      <c r="J885" s="6"/>
      <c r="K885" s="6"/>
      <c r="L885">
        <f t="shared" si="135"/>
        <v>94.388278339213144</v>
      </c>
      <c r="M885">
        <f t="shared" si="136"/>
        <v>0.50999671630144405</v>
      </c>
      <c r="N885">
        <f t="shared" si="137"/>
        <v>0.50999671630144405</v>
      </c>
      <c r="O885">
        <f t="shared" si="138"/>
        <v>0.2600966506382556</v>
      </c>
      <c r="P885" s="6">
        <f t="shared" si="139"/>
        <v>5.4031785013454198E-3</v>
      </c>
    </row>
    <row r="886" spans="1:16" x14ac:dyDescent="0.25">
      <c r="A886" s="1">
        <v>41434</v>
      </c>
      <c r="B886">
        <v>55.884615384615401</v>
      </c>
      <c r="C886">
        <f t="shared" si="130"/>
        <v>93.247906423170605</v>
      </c>
      <c r="D886">
        <f t="shared" si="131"/>
        <v>37.363291038555204</v>
      </c>
      <c r="E886">
        <f t="shared" si="132"/>
        <v>37.363291038555204</v>
      </c>
      <c r="F886">
        <f t="shared" si="133"/>
        <v>1396.0155172317795</v>
      </c>
      <c r="G886" s="6">
        <f t="shared" si="134"/>
        <v>0.66857919270642463</v>
      </c>
      <c r="H886" s="6"/>
      <c r="I886" s="6"/>
      <c r="J886" s="6"/>
      <c r="K886" s="6"/>
      <c r="L886">
        <f t="shared" si="135"/>
        <v>93.980280966171989</v>
      </c>
      <c r="M886">
        <f t="shared" si="136"/>
        <v>38.095665581556588</v>
      </c>
      <c r="N886">
        <f t="shared" si="137"/>
        <v>38.095665581556588</v>
      </c>
      <c r="O886">
        <f t="shared" si="138"/>
        <v>1451.2797361017952</v>
      </c>
      <c r="P886" s="6">
        <f t="shared" si="139"/>
        <v>0.40535807288413028</v>
      </c>
    </row>
    <row r="887" spans="1:16" x14ac:dyDescent="0.25">
      <c r="A887" s="1">
        <v>41435</v>
      </c>
      <c r="B887">
        <v>49.411547002220601</v>
      </c>
      <c r="C887">
        <f t="shared" si="130"/>
        <v>85.775248215459555</v>
      </c>
      <c r="D887">
        <f t="shared" si="131"/>
        <v>36.363701213238954</v>
      </c>
      <c r="E887">
        <f t="shared" si="132"/>
        <v>36.363701213238954</v>
      </c>
      <c r="F887">
        <f t="shared" si="133"/>
        <v>1322.3187659257162</v>
      </c>
      <c r="G887" s="6">
        <f t="shared" si="134"/>
        <v>0.73593529082594267</v>
      </c>
      <c r="H887" s="6"/>
      <c r="I887" s="6"/>
      <c r="J887" s="6"/>
      <c r="K887" s="6"/>
      <c r="L887">
        <f t="shared" si="135"/>
        <v>63.503748500926726</v>
      </c>
      <c r="M887">
        <f t="shared" si="136"/>
        <v>14.092201498706125</v>
      </c>
      <c r="N887">
        <f t="shared" si="137"/>
        <v>14.092201498706125</v>
      </c>
      <c r="O887">
        <f t="shared" si="138"/>
        <v>198.59014308013514</v>
      </c>
      <c r="P887" s="6">
        <f t="shared" si="139"/>
        <v>0.22191133328925416</v>
      </c>
    </row>
    <row r="888" spans="1:16" x14ac:dyDescent="0.25">
      <c r="A888" s="1">
        <v>41436</v>
      </c>
      <c r="B888">
        <v>48.499631540162099</v>
      </c>
      <c r="C888">
        <f t="shared" si="130"/>
        <v>78.50250797281177</v>
      </c>
      <c r="D888">
        <f t="shared" si="131"/>
        <v>30.002876432649671</v>
      </c>
      <c r="E888">
        <f t="shared" si="132"/>
        <v>30.002876432649671</v>
      </c>
      <c r="F888">
        <f t="shared" si="133"/>
        <v>900.17259423284509</v>
      </c>
      <c r="G888" s="6">
        <f t="shared" si="134"/>
        <v>0.61862070865022067</v>
      </c>
      <c r="H888" s="6"/>
      <c r="I888" s="6"/>
      <c r="J888" s="6"/>
      <c r="K888" s="6"/>
      <c r="L888">
        <f t="shared" si="135"/>
        <v>52.229987301961835</v>
      </c>
      <c r="M888">
        <f t="shared" si="136"/>
        <v>3.7303557617997356</v>
      </c>
      <c r="N888">
        <f t="shared" si="137"/>
        <v>3.7303557617997356</v>
      </c>
      <c r="O888">
        <f t="shared" si="138"/>
        <v>13.915554109592486</v>
      </c>
      <c r="P888" s="6">
        <f t="shared" si="139"/>
        <v>7.1421724463249445E-2</v>
      </c>
    </row>
    <row r="889" spans="1:16" x14ac:dyDescent="0.25">
      <c r="A889" s="1">
        <v>41437</v>
      </c>
      <c r="B889">
        <v>48.5</v>
      </c>
      <c r="C889">
        <f t="shared" si="130"/>
        <v>72.501932686281833</v>
      </c>
      <c r="D889">
        <f t="shared" si="131"/>
        <v>24.001932686281833</v>
      </c>
      <c r="E889">
        <f t="shared" si="132"/>
        <v>24.001932686281833</v>
      </c>
      <c r="F889">
        <f t="shared" si="133"/>
        <v>576.0927726768042</v>
      </c>
      <c r="G889" s="6">
        <f t="shared" si="134"/>
        <v>0.49488521002642955</v>
      </c>
      <c r="H889" s="6"/>
      <c r="I889" s="6"/>
      <c r="J889" s="6"/>
      <c r="K889" s="6"/>
      <c r="L889">
        <f t="shared" si="135"/>
        <v>49.245702692522052</v>
      </c>
      <c r="M889">
        <f t="shared" si="136"/>
        <v>0.74570269252205179</v>
      </c>
      <c r="N889">
        <f t="shared" si="137"/>
        <v>0.74570269252205179</v>
      </c>
      <c r="O889">
        <f t="shared" si="138"/>
        <v>0.55607250563463773</v>
      </c>
      <c r="P889" s="6">
        <f t="shared" si="139"/>
        <v>1.5142492679575199E-2</v>
      </c>
    </row>
    <row r="890" spans="1:16" x14ac:dyDescent="0.25">
      <c r="A890" s="1">
        <v>41438</v>
      </c>
      <c r="B890">
        <v>48.5</v>
      </c>
      <c r="C890">
        <f t="shared" si="130"/>
        <v>67.701546149025475</v>
      </c>
      <c r="D890">
        <f t="shared" si="131"/>
        <v>19.201546149025475</v>
      </c>
      <c r="E890">
        <f t="shared" si="132"/>
        <v>19.201546149025475</v>
      </c>
      <c r="F890">
        <f t="shared" si="133"/>
        <v>368.69937451315508</v>
      </c>
      <c r="G890" s="6">
        <f t="shared" si="134"/>
        <v>0.39590816802114381</v>
      </c>
      <c r="H890" s="6"/>
      <c r="I890" s="6"/>
      <c r="J890" s="6"/>
      <c r="K890" s="6"/>
      <c r="L890">
        <f t="shared" si="135"/>
        <v>48.649140538504412</v>
      </c>
      <c r="M890">
        <f t="shared" si="136"/>
        <v>0.14914053850441178</v>
      </c>
      <c r="N890">
        <f t="shared" si="137"/>
        <v>0.14914053850441178</v>
      </c>
      <c r="O890">
        <f t="shared" si="138"/>
        <v>2.2242900225385932E-2</v>
      </c>
      <c r="P890" s="6">
        <f t="shared" si="139"/>
        <v>3.0656356279587568E-3</v>
      </c>
    </row>
    <row r="891" spans="1:16" x14ac:dyDescent="0.25">
      <c r="A891" s="1">
        <v>41439</v>
      </c>
      <c r="B891">
        <v>48.499905642574099</v>
      </c>
      <c r="C891">
        <f t="shared" si="130"/>
        <v>63.861236919220389</v>
      </c>
      <c r="D891">
        <f t="shared" si="131"/>
        <v>15.36133127664629</v>
      </c>
      <c r="E891">
        <f t="shared" si="132"/>
        <v>15.36133127664629</v>
      </c>
      <c r="F891">
        <f t="shared" si="133"/>
        <v>235.97049859087153</v>
      </c>
      <c r="G891" s="6">
        <f t="shared" si="134"/>
        <v>0.31672909613172184</v>
      </c>
      <c r="H891" s="6"/>
      <c r="I891" s="6"/>
      <c r="J891" s="6"/>
      <c r="K891" s="6"/>
      <c r="L891">
        <f t="shared" si="135"/>
        <v>48.529828107700887</v>
      </c>
      <c r="M891">
        <f t="shared" si="136"/>
        <v>2.9922465126787756E-2</v>
      </c>
      <c r="N891">
        <f t="shared" si="137"/>
        <v>2.9922465126787756E-2</v>
      </c>
      <c r="O891">
        <f t="shared" si="138"/>
        <v>8.9535391926382944E-4</v>
      </c>
      <c r="P891" s="6">
        <f t="shared" si="139"/>
        <v>6.1657884013892794E-4</v>
      </c>
    </row>
    <row r="892" spans="1:16" x14ac:dyDescent="0.25">
      <c r="A892" s="1">
        <v>41440</v>
      </c>
      <c r="B892">
        <v>48.5</v>
      </c>
      <c r="C892">
        <f t="shared" si="130"/>
        <v>60.788970663891135</v>
      </c>
      <c r="D892">
        <f t="shared" si="131"/>
        <v>12.288970663891135</v>
      </c>
      <c r="E892">
        <f t="shared" si="132"/>
        <v>12.288970663891135</v>
      </c>
      <c r="F892">
        <f t="shared" si="133"/>
        <v>151.01879997797693</v>
      </c>
      <c r="G892" s="6">
        <f t="shared" si="134"/>
        <v>0.25338083843074505</v>
      </c>
      <c r="H892" s="6"/>
      <c r="I892" s="6"/>
      <c r="J892" s="6"/>
      <c r="K892" s="6"/>
      <c r="L892">
        <f t="shared" si="135"/>
        <v>48.505890135599465</v>
      </c>
      <c r="M892">
        <f t="shared" si="136"/>
        <v>5.8901355994649407E-3</v>
      </c>
      <c r="N892">
        <f t="shared" si="137"/>
        <v>5.8901355994649407E-3</v>
      </c>
      <c r="O892">
        <f t="shared" si="138"/>
        <v>3.4693697380084217E-5</v>
      </c>
      <c r="P892" s="6">
        <f t="shared" si="139"/>
        <v>1.214313474713878E-4</v>
      </c>
    </row>
    <row r="893" spans="1:16" x14ac:dyDescent="0.25">
      <c r="A893" s="1">
        <v>41441</v>
      </c>
      <c r="B893">
        <v>48.500452488687799</v>
      </c>
      <c r="C893">
        <f t="shared" si="130"/>
        <v>58.331176531112916</v>
      </c>
      <c r="D893">
        <f t="shared" si="131"/>
        <v>9.8307240424251177</v>
      </c>
      <c r="E893">
        <f t="shared" si="132"/>
        <v>9.8307240424251177</v>
      </c>
      <c r="F893">
        <f t="shared" si="133"/>
        <v>96.64313519831525</v>
      </c>
      <c r="G893" s="6">
        <f t="shared" si="134"/>
        <v>0.20269345001921429</v>
      </c>
      <c r="H893" s="6"/>
      <c r="I893" s="6"/>
      <c r="J893" s="6"/>
      <c r="K893" s="6"/>
      <c r="L893">
        <f t="shared" si="135"/>
        <v>48.501178027119899</v>
      </c>
      <c r="M893">
        <f t="shared" si="136"/>
        <v>7.2553843209988145E-4</v>
      </c>
      <c r="N893">
        <f t="shared" si="137"/>
        <v>7.2553843209988145E-4</v>
      </c>
      <c r="O893">
        <f t="shared" si="138"/>
        <v>5.2640601645395425E-7</v>
      </c>
      <c r="P893" s="6">
        <f t="shared" si="139"/>
        <v>1.4959191953939545E-5</v>
      </c>
    </row>
    <row r="894" spans="1:16" x14ac:dyDescent="0.25">
      <c r="A894" s="1">
        <v>41442</v>
      </c>
      <c r="B894">
        <v>48.499862068965498</v>
      </c>
      <c r="C894">
        <f t="shared" si="130"/>
        <v>56.365031722627897</v>
      </c>
      <c r="D894">
        <f t="shared" si="131"/>
        <v>7.8651696536623987</v>
      </c>
      <c r="E894">
        <f t="shared" si="132"/>
        <v>7.8651696536623987</v>
      </c>
      <c r="F894">
        <f t="shared" si="133"/>
        <v>61.860893680891898</v>
      </c>
      <c r="G894" s="6">
        <f t="shared" si="134"/>
        <v>0.16216890766572364</v>
      </c>
      <c r="H894" s="6"/>
      <c r="I894" s="6"/>
      <c r="J894" s="6"/>
      <c r="K894" s="6"/>
      <c r="L894">
        <f t="shared" si="135"/>
        <v>48.50059759637422</v>
      </c>
      <c r="M894">
        <f t="shared" si="136"/>
        <v>7.3552740872173672E-4</v>
      </c>
      <c r="N894">
        <f t="shared" si="137"/>
        <v>7.3552740872173672E-4</v>
      </c>
      <c r="O894">
        <f t="shared" si="138"/>
        <v>5.4100056898091279E-7</v>
      </c>
      <c r="P894" s="6">
        <f t="shared" si="139"/>
        <v>1.5165326721185037E-5</v>
      </c>
    </row>
    <row r="895" spans="1:16" x14ac:dyDescent="0.25">
      <c r="A895" s="1">
        <v>41443</v>
      </c>
      <c r="B895">
        <v>48.5</v>
      </c>
      <c r="C895">
        <f t="shared" si="130"/>
        <v>54.791997791895419</v>
      </c>
      <c r="D895">
        <f t="shared" si="131"/>
        <v>6.2919977918954189</v>
      </c>
      <c r="E895">
        <f t="shared" si="132"/>
        <v>6.2919977918954189</v>
      </c>
      <c r="F895">
        <f t="shared" si="133"/>
        <v>39.589236213216829</v>
      </c>
      <c r="G895" s="6">
        <f t="shared" si="134"/>
        <v>0.12973191323495709</v>
      </c>
      <c r="H895" s="6"/>
      <c r="I895" s="6"/>
      <c r="J895" s="6"/>
      <c r="K895" s="6"/>
      <c r="L895">
        <f t="shared" si="135"/>
        <v>48.500009174447243</v>
      </c>
      <c r="M895">
        <f t="shared" si="136"/>
        <v>9.1744472427990331E-6</v>
      </c>
      <c r="N895">
        <f t="shared" si="137"/>
        <v>9.1744472427990331E-6</v>
      </c>
      <c r="O895">
        <f t="shared" si="138"/>
        <v>8.4170482210902776E-11</v>
      </c>
      <c r="P895" s="6">
        <f t="shared" si="139"/>
        <v>1.891638248933093E-7</v>
      </c>
    </row>
    <row r="896" spans="1:16" x14ac:dyDescent="0.25">
      <c r="A896" s="1">
        <v>41444</v>
      </c>
      <c r="B896">
        <v>48.4444444444444</v>
      </c>
      <c r="C896">
        <f t="shared" si="130"/>
        <v>53.533598233516344</v>
      </c>
      <c r="D896">
        <f t="shared" si="131"/>
        <v>5.0891537890719434</v>
      </c>
      <c r="E896">
        <f t="shared" si="132"/>
        <v>5.0891537890719434</v>
      </c>
      <c r="F896">
        <f t="shared" si="133"/>
        <v>25.899486288825319</v>
      </c>
      <c r="G896" s="6">
        <f t="shared" si="134"/>
        <v>0.10505133968267782</v>
      </c>
      <c r="H896" s="6"/>
      <c r="I896" s="6"/>
      <c r="J896" s="6"/>
      <c r="K896" s="6"/>
      <c r="L896">
        <f t="shared" si="135"/>
        <v>48.500001834889453</v>
      </c>
      <c r="M896">
        <f t="shared" si="136"/>
        <v>5.555739044505259E-2</v>
      </c>
      <c r="N896">
        <f t="shared" si="137"/>
        <v>5.555739044505259E-2</v>
      </c>
      <c r="O896">
        <f t="shared" si="138"/>
        <v>3.0866236330640211E-3</v>
      </c>
      <c r="P896" s="6">
        <f t="shared" si="139"/>
        <v>1.1455131617146921E-3</v>
      </c>
    </row>
    <row r="897" spans="1:16" x14ac:dyDescent="0.25">
      <c r="A897" s="1">
        <v>41445</v>
      </c>
      <c r="B897">
        <v>48.5</v>
      </c>
      <c r="C897">
        <f t="shared" si="130"/>
        <v>52.515767475701963</v>
      </c>
      <c r="D897">
        <f t="shared" si="131"/>
        <v>4.0157674757019635</v>
      </c>
      <c r="E897">
        <f t="shared" si="132"/>
        <v>4.0157674757019635</v>
      </c>
      <c r="F897">
        <f t="shared" si="133"/>
        <v>16.126388418905719</v>
      </c>
      <c r="G897" s="6">
        <f t="shared" si="134"/>
        <v>8.2799329395916776E-2</v>
      </c>
      <c r="H897" s="6"/>
      <c r="I897" s="6"/>
      <c r="J897" s="6"/>
      <c r="K897" s="6"/>
      <c r="L897">
        <f t="shared" si="135"/>
        <v>48.455555922533414</v>
      </c>
      <c r="M897">
        <f t="shared" si="136"/>
        <v>-4.4444077466586407E-2</v>
      </c>
      <c r="N897">
        <f t="shared" si="137"/>
        <v>4.4444077466586407E-2</v>
      </c>
      <c r="O897">
        <f t="shared" si="138"/>
        <v>1.9752760218559335E-3</v>
      </c>
      <c r="P897" s="6">
        <f t="shared" si="139"/>
        <v>9.1721324047215115E-4</v>
      </c>
    </row>
    <row r="898" spans="1:16" x14ac:dyDescent="0.25">
      <c r="A898" s="1">
        <v>41446</v>
      </c>
      <c r="B898">
        <v>48.4444444444444</v>
      </c>
      <c r="C898">
        <f t="shared" si="130"/>
        <v>51.712613980561578</v>
      </c>
      <c r="D898">
        <f t="shared" si="131"/>
        <v>3.2681695361171776</v>
      </c>
      <c r="E898">
        <f t="shared" si="132"/>
        <v>3.2681695361171776</v>
      </c>
      <c r="F898">
        <f t="shared" si="133"/>
        <v>10.680932116804367</v>
      </c>
      <c r="G898" s="6">
        <f t="shared" si="134"/>
        <v>6.7462215195079417E-2</v>
      </c>
      <c r="H898" s="6"/>
      <c r="I898" s="6"/>
      <c r="J898" s="6"/>
      <c r="K898" s="6"/>
      <c r="L898">
        <f t="shared" si="135"/>
        <v>48.491111184506686</v>
      </c>
      <c r="M898">
        <f t="shared" si="136"/>
        <v>4.6666740062285328E-2</v>
      </c>
      <c r="N898">
        <f t="shared" si="137"/>
        <v>4.6666740062285328E-2</v>
      </c>
      <c r="O898">
        <f t="shared" si="138"/>
        <v>2.1777846280409065E-3</v>
      </c>
      <c r="P898" s="6">
        <f t="shared" si="139"/>
        <v>9.6237720527212291E-4</v>
      </c>
    </row>
    <row r="899" spans="1:16" x14ac:dyDescent="0.25">
      <c r="A899" s="1">
        <v>41447</v>
      </c>
      <c r="B899">
        <v>47.5</v>
      </c>
      <c r="C899">
        <f t="shared" si="130"/>
        <v>51.058980073338148</v>
      </c>
      <c r="D899">
        <f t="shared" si="131"/>
        <v>3.558980073338148</v>
      </c>
      <c r="E899">
        <f t="shared" si="132"/>
        <v>3.558980073338148</v>
      </c>
      <c r="F899">
        <f t="shared" si="133"/>
        <v>12.66633916241801</v>
      </c>
      <c r="G899" s="6">
        <f t="shared" si="134"/>
        <v>7.4925896280803123E-2</v>
      </c>
      <c r="H899" s="6"/>
      <c r="I899" s="6"/>
      <c r="J899" s="6"/>
      <c r="K899" s="6"/>
      <c r="L899">
        <f t="shared" si="135"/>
        <v>48.453777792456862</v>
      </c>
      <c r="M899">
        <f t="shared" si="136"/>
        <v>0.95377779245686156</v>
      </c>
      <c r="N899">
        <f t="shared" si="137"/>
        <v>0.95377779245686156</v>
      </c>
      <c r="O899">
        <f t="shared" si="138"/>
        <v>0.90969207738388413</v>
      </c>
      <c r="P899" s="6">
        <f t="shared" si="139"/>
        <v>1.9684281307067512E-2</v>
      </c>
    </row>
    <row r="900" spans="1:16" x14ac:dyDescent="0.25">
      <c r="A900" s="1">
        <v>41448</v>
      </c>
      <c r="B900">
        <v>47.5</v>
      </c>
      <c r="C900">
        <f t="shared" ref="C900:C963" si="140">0.2*B899+0.8*C899</f>
        <v>50.347184058670521</v>
      </c>
      <c r="D900">
        <f t="shared" ref="D900:D963" si="141">$C900-$B900</f>
        <v>2.8471840586705213</v>
      </c>
      <c r="E900">
        <f t="shared" ref="E900:E963" si="142">ABS($D900)</f>
        <v>2.8471840586705213</v>
      </c>
      <c r="F900">
        <f t="shared" ref="F900:F963" si="143">POWER($D900,2)</f>
        <v>8.1064570639475431</v>
      </c>
      <c r="G900" s="6">
        <f t="shared" ref="G900:G963" si="144">$E900/$B900</f>
        <v>5.9940717024642556E-2</v>
      </c>
      <c r="H900" s="6"/>
      <c r="I900" s="6"/>
      <c r="J900" s="6"/>
      <c r="K900" s="6"/>
      <c r="L900">
        <f t="shared" ref="L900:L963" si="145">0.8*B899+0.2*L899</f>
        <v>47.690755558491375</v>
      </c>
      <c r="M900">
        <f t="shared" ref="M900:M963" si="146">$L900-$B900</f>
        <v>0.19075555849137515</v>
      </c>
      <c r="N900">
        <f t="shared" ref="N900:N963" si="147">ABS($M900)</f>
        <v>0.19075555849137515</v>
      </c>
      <c r="O900">
        <f t="shared" ref="O900:O963" si="148">POWER($N900,2)</f>
        <v>3.6387683095356449E-2</v>
      </c>
      <c r="P900" s="6">
        <f t="shared" ref="P900:P963" si="149">$N900/$L900</f>
        <v>3.9998434970781455E-3</v>
      </c>
    </row>
    <row r="901" spans="1:16" x14ac:dyDescent="0.25">
      <c r="A901" s="1">
        <v>41449</v>
      </c>
      <c r="B901">
        <v>47.5</v>
      </c>
      <c r="C901">
        <f t="shared" si="140"/>
        <v>49.777747246936421</v>
      </c>
      <c r="D901">
        <f t="shared" si="141"/>
        <v>2.2777472469364213</v>
      </c>
      <c r="E901">
        <f t="shared" si="142"/>
        <v>2.2777472469364213</v>
      </c>
      <c r="F901">
        <f t="shared" si="143"/>
        <v>5.1881325209264464</v>
      </c>
      <c r="G901" s="6">
        <f t="shared" si="144"/>
        <v>4.7952573619714133E-2</v>
      </c>
      <c r="H901" s="6"/>
      <c r="I901" s="6"/>
      <c r="J901" s="6"/>
      <c r="K901" s="6"/>
      <c r="L901">
        <f t="shared" si="145"/>
        <v>47.538151111698276</v>
      </c>
      <c r="M901">
        <f t="shared" si="146"/>
        <v>3.8151111698276452E-2</v>
      </c>
      <c r="N901">
        <f t="shared" si="147"/>
        <v>3.8151111698276452E-2</v>
      </c>
      <c r="O901">
        <f t="shared" si="148"/>
        <v>1.4555073238143664E-3</v>
      </c>
      <c r="P901" s="6">
        <f t="shared" si="149"/>
        <v>8.0253671642875808E-4</v>
      </c>
    </row>
    <row r="902" spans="1:16" x14ac:dyDescent="0.25">
      <c r="A902" s="1">
        <v>41450</v>
      </c>
      <c r="B902">
        <v>47.5</v>
      </c>
      <c r="C902">
        <f t="shared" si="140"/>
        <v>49.322197797549137</v>
      </c>
      <c r="D902">
        <f t="shared" si="141"/>
        <v>1.822197797549137</v>
      </c>
      <c r="E902">
        <f t="shared" si="142"/>
        <v>1.822197797549137</v>
      </c>
      <c r="F902">
        <f t="shared" si="143"/>
        <v>3.3204048133929258</v>
      </c>
      <c r="G902" s="6">
        <f t="shared" si="144"/>
        <v>3.8362058895771309E-2</v>
      </c>
      <c r="H902" s="6"/>
      <c r="I902" s="6"/>
      <c r="J902" s="6"/>
      <c r="K902" s="6"/>
      <c r="L902">
        <f t="shared" si="145"/>
        <v>47.507630222339657</v>
      </c>
      <c r="M902">
        <f t="shared" si="146"/>
        <v>7.6302223396567115E-3</v>
      </c>
      <c r="N902">
        <f t="shared" si="147"/>
        <v>7.6302223396567115E-3</v>
      </c>
      <c r="O902">
        <f t="shared" si="148"/>
        <v>5.822029295259634E-5</v>
      </c>
      <c r="P902" s="6">
        <f t="shared" si="149"/>
        <v>1.6061045991868332E-4</v>
      </c>
    </row>
    <row r="903" spans="1:16" x14ac:dyDescent="0.25">
      <c r="A903" s="1">
        <v>41451</v>
      </c>
      <c r="B903">
        <v>47.5</v>
      </c>
      <c r="C903">
        <f t="shared" si="140"/>
        <v>48.957758238039311</v>
      </c>
      <c r="D903">
        <f t="shared" si="141"/>
        <v>1.457758238039311</v>
      </c>
      <c r="E903">
        <f t="shared" si="142"/>
        <v>1.457758238039311</v>
      </c>
      <c r="F903">
        <f t="shared" si="143"/>
        <v>2.1250590805714764</v>
      </c>
      <c r="G903" s="6">
        <f t="shared" si="144"/>
        <v>3.0689647116617074E-2</v>
      </c>
      <c r="H903" s="6"/>
      <c r="I903" s="6"/>
      <c r="J903" s="6"/>
      <c r="K903" s="6"/>
      <c r="L903">
        <f t="shared" si="145"/>
        <v>47.50152604446793</v>
      </c>
      <c r="M903">
        <f t="shared" si="146"/>
        <v>1.5260444679299212E-3</v>
      </c>
      <c r="N903">
        <f t="shared" si="147"/>
        <v>1.5260444679299212E-3</v>
      </c>
      <c r="O903">
        <f t="shared" si="148"/>
        <v>2.3288117180995162E-6</v>
      </c>
      <c r="P903" s="6">
        <f t="shared" si="149"/>
        <v>3.2126219829260532E-5</v>
      </c>
    </row>
    <row r="904" spans="1:16" x14ac:dyDescent="0.25">
      <c r="A904" s="1">
        <v>41452</v>
      </c>
      <c r="B904">
        <v>47.499885242139101</v>
      </c>
      <c r="C904">
        <f t="shared" si="140"/>
        <v>48.66620659043145</v>
      </c>
      <c r="D904">
        <f t="shared" si="141"/>
        <v>1.1663213482923496</v>
      </c>
      <c r="E904">
        <f t="shared" si="142"/>
        <v>1.1663213482923496</v>
      </c>
      <c r="F904">
        <f t="shared" si="143"/>
        <v>1.3603054874824843</v>
      </c>
      <c r="G904" s="6">
        <f t="shared" si="144"/>
        <v>2.4554192970084439E-2</v>
      </c>
      <c r="H904" s="6"/>
      <c r="I904" s="6"/>
      <c r="J904" s="6"/>
      <c r="K904" s="6"/>
      <c r="L904">
        <f t="shared" si="145"/>
        <v>47.500305208893586</v>
      </c>
      <c r="M904">
        <f t="shared" si="146"/>
        <v>4.1996675448530141E-4</v>
      </c>
      <c r="N904">
        <f t="shared" si="147"/>
        <v>4.1996675448530141E-4</v>
      </c>
      <c r="O904">
        <f t="shared" si="148"/>
        <v>1.7637207487291742E-7</v>
      </c>
      <c r="P904" s="6">
        <f t="shared" si="149"/>
        <v>8.841348547938806E-6</v>
      </c>
    </row>
    <row r="905" spans="1:16" x14ac:dyDescent="0.25">
      <c r="A905" s="1">
        <v>41453</v>
      </c>
      <c r="B905">
        <v>47.5</v>
      </c>
      <c r="C905">
        <f t="shared" si="140"/>
        <v>48.432942320772987</v>
      </c>
      <c r="D905">
        <f t="shared" si="141"/>
        <v>0.93294232077298744</v>
      </c>
      <c r="E905">
        <f t="shared" si="142"/>
        <v>0.93294232077298744</v>
      </c>
      <c r="F905">
        <f t="shared" si="143"/>
        <v>0.87038137388928782</v>
      </c>
      <c r="G905" s="6">
        <f t="shared" si="144"/>
        <v>1.9640890963641841E-2</v>
      </c>
      <c r="H905" s="6"/>
      <c r="I905" s="6"/>
      <c r="J905" s="6"/>
      <c r="K905" s="6"/>
      <c r="L905">
        <f t="shared" si="145"/>
        <v>47.499969235489999</v>
      </c>
      <c r="M905">
        <f t="shared" si="146"/>
        <v>-3.0764510000835799E-5</v>
      </c>
      <c r="N905">
        <f t="shared" si="147"/>
        <v>3.0764510000835799E-5</v>
      </c>
      <c r="O905">
        <f t="shared" si="148"/>
        <v>9.4645507559152589E-10</v>
      </c>
      <c r="P905" s="6">
        <f t="shared" si="149"/>
        <v>6.4767431423618355E-7</v>
      </c>
    </row>
    <row r="906" spans="1:16" x14ac:dyDescent="0.25">
      <c r="A906" s="1">
        <v>41454</v>
      </c>
      <c r="B906">
        <v>47.5</v>
      </c>
      <c r="C906">
        <f t="shared" si="140"/>
        <v>48.246353856618391</v>
      </c>
      <c r="D906">
        <f t="shared" si="141"/>
        <v>0.74635385661839138</v>
      </c>
      <c r="E906">
        <f t="shared" si="142"/>
        <v>0.74635385661839138</v>
      </c>
      <c r="F906">
        <f t="shared" si="143"/>
        <v>0.55704407928914634</v>
      </c>
      <c r="G906" s="6">
        <f t="shared" si="144"/>
        <v>1.5712712770913503E-2</v>
      </c>
      <c r="H906" s="6"/>
      <c r="I906" s="6"/>
      <c r="J906" s="6"/>
      <c r="K906" s="6"/>
      <c r="L906">
        <f t="shared" si="145"/>
        <v>47.499993847097997</v>
      </c>
      <c r="M906">
        <f t="shared" si="146"/>
        <v>-6.1529020030093307E-6</v>
      </c>
      <c r="N906">
        <f t="shared" si="147"/>
        <v>6.1529020030093307E-6</v>
      </c>
      <c r="O906">
        <f t="shared" si="148"/>
        <v>3.7858203058636231E-11</v>
      </c>
      <c r="P906" s="6">
        <f t="shared" si="149"/>
        <v>1.295347957899839E-7</v>
      </c>
    </row>
    <row r="907" spans="1:16" x14ac:dyDescent="0.25">
      <c r="A907" s="1">
        <v>41455</v>
      </c>
      <c r="B907">
        <v>47.5</v>
      </c>
      <c r="C907">
        <f t="shared" si="140"/>
        <v>48.097083085294713</v>
      </c>
      <c r="D907">
        <f t="shared" si="141"/>
        <v>0.5970830852947131</v>
      </c>
      <c r="E907">
        <f t="shared" si="142"/>
        <v>0.5970830852947131</v>
      </c>
      <c r="F907">
        <f t="shared" si="143"/>
        <v>0.35650821074505362</v>
      </c>
      <c r="G907" s="6">
        <f t="shared" si="144"/>
        <v>1.2570170216730802E-2</v>
      </c>
      <c r="H907" s="6"/>
      <c r="I907" s="6"/>
      <c r="J907" s="6"/>
      <c r="K907" s="6"/>
      <c r="L907">
        <f t="shared" si="145"/>
        <v>47.499998769419598</v>
      </c>
      <c r="M907">
        <f t="shared" si="146"/>
        <v>-1.2305804020229516E-6</v>
      </c>
      <c r="N907">
        <f t="shared" si="147"/>
        <v>1.2305804020229516E-6</v>
      </c>
      <c r="O907">
        <f t="shared" si="148"/>
        <v>1.5143281258429691E-12</v>
      </c>
      <c r="P907" s="6">
        <f t="shared" si="149"/>
        <v>2.5906956503232515E-8</v>
      </c>
    </row>
    <row r="908" spans="1:16" x14ac:dyDescent="0.25">
      <c r="A908" s="1">
        <v>41456</v>
      </c>
      <c r="B908">
        <v>47.500246913580199</v>
      </c>
      <c r="C908">
        <f t="shared" si="140"/>
        <v>47.977666468235775</v>
      </c>
      <c r="D908">
        <f t="shared" si="141"/>
        <v>0.47741955465557595</v>
      </c>
      <c r="E908">
        <f t="shared" si="142"/>
        <v>0.47741955465557595</v>
      </c>
      <c r="F908">
        <f t="shared" si="143"/>
        <v>0.22792943116752848</v>
      </c>
      <c r="G908" s="6">
        <f t="shared" si="144"/>
        <v>1.0050885746429308E-2</v>
      </c>
      <c r="H908" s="6"/>
      <c r="I908" s="6"/>
      <c r="J908" s="6"/>
      <c r="K908" s="6"/>
      <c r="L908">
        <f t="shared" si="145"/>
        <v>47.49999975388392</v>
      </c>
      <c r="M908">
        <f t="shared" si="146"/>
        <v>-2.4715969627919776E-4</v>
      </c>
      <c r="N908">
        <f t="shared" si="147"/>
        <v>2.4715969627919776E-4</v>
      </c>
      <c r="O908">
        <f t="shared" si="148"/>
        <v>6.1087915464825285E-8</v>
      </c>
      <c r="P908" s="6">
        <f t="shared" si="149"/>
        <v>5.2033620538911332E-6</v>
      </c>
    </row>
    <row r="909" spans="1:16" x14ac:dyDescent="0.25">
      <c r="A909" s="1">
        <v>41457</v>
      </c>
      <c r="B909">
        <v>47.500101235067802</v>
      </c>
      <c r="C909">
        <f t="shared" si="140"/>
        <v>47.882182557304667</v>
      </c>
      <c r="D909">
        <f t="shared" si="141"/>
        <v>0.3820813222368642</v>
      </c>
      <c r="E909">
        <f t="shared" si="142"/>
        <v>0.3820813222368642</v>
      </c>
      <c r="F909">
        <f t="shared" si="143"/>
        <v>0.14598613680227046</v>
      </c>
      <c r="G909" s="6">
        <f t="shared" si="144"/>
        <v>8.0438001667833461E-3</v>
      </c>
      <c r="H909" s="6"/>
      <c r="I909" s="6"/>
      <c r="J909" s="6"/>
      <c r="K909" s="6"/>
      <c r="L909">
        <f t="shared" si="145"/>
        <v>47.500197481640946</v>
      </c>
      <c r="M909">
        <f t="shared" si="146"/>
        <v>9.6246573143332625E-5</v>
      </c>
      <c r="N909">
        <f t="shared" si="147"/>
        <v>9.6246573143332625E-5</v>
      </c>
      <c r="O909">
        <f t="shared" si="148"/>
        <v>9.2634028418348772E-9</v>
      </c>
      <c r="P909" s="6">
        <f t="shared" si="149"/>
        <v>2.0262352210331837E-6</v>
      </c>
    </row>
    <row r="910" spans="1:16" x14ac:dyDescent="0.25">
      <c r="A910" s="1">
        <v>41458</v>
      </c>
      <c r="B910">
        <v>47.5</v>
      </c>
      <c r="C910">
        <f t="shared" si="140"/>
        <v>47.805766292857292</v>
      </c>
      <c r="D910">
        <f t="shared" si="141"/>
        <v>0.3057662928572924</v>
      </c>
      <c r="E910">
        <f t="shared" si="142"/>
        <v>0.3057662928572924</v>
      </c>
      <c r="F910">
        <f t="shared" si="143"/>
        <v>9.3493025847691494E-2</v>
      </c>
      <c r="G910" s="6">
        <f t="shared" si="144"/>
        <v>6.4371851127851031E-3</v>
      </c>
      <c r="H910" s="6"/>
      <c r="I910" s="6"/>
      <c r="J910" s="6"/>
      <c r="K910" s="6"/>
      <c r="L910">
        <f t="shared" si="145"/>
        <v>47.500120484382435</v>
      </c>
      <c r="M910">
        <f t="shared" si="146"/>
        <v>1.2048438243539294E-4</v>
      </c>
      <c r="N910">
        <f t="shared" si="147"/>
        <v>1.2048438243539294E-4</v>
      </c>
      <c r="O910">
        <f t="shared" si="148"/>
        <v>1.4516486410838023E-8</v>
      </c>
      <c r="P910" s="6">
        <f t="shared" si="149"/>
        <v>2.5365068805458506E-6</v>
      </c>
    </row>
    <row r="911" spans="1:16" x14ac:dyDescent="0.25">
      <c r="A911" s="1">
        <v>41459</v>
      </c>
      <c r="B911">
        <v>47.4979719188768</v>
      </c>
      <c r="C911">
        <f t="shared" si="140"/>
        <v>47.744613034285834</v>
      </c>
      <c r="D911">
        <f t="shared" si="141"/>
        <v>0.24664111540903377</v>
      </c>
      <c r="E911">
        <f t="shared" si="142"/>
        <v>0.24664111540903377</v>
      </c>
      <c r="F911">
        <f t="shared" si="143"/>
        <v>6.083183981021232E-2</v>
      </c>
      <c r="G911" s="6">
        <f t="shared" si="144"/>
        <v>5.1926662433141244E-3</v>
      </c>
      <c r="H911" s="6"/>
      <c r="I911" s="6"/>
      <c r="J911" s="6"/>
      <c r="K911" s="6"/>
      <c r="L911">
        <f t="shared" si="145"/>
        <v>47.500024096876487</v>
      </c>
      <c r="M911">
        <f t="shared" si="146"/>
        <v>2.0521779996869327E-3</v>
      </c>
      <c r="N911">
        <f t="shared" si="147"/>
        <v>2.0521779996869327E-3</v>
      </c>
      <c r="O911">
        <f t="shared" si="148"/>
        <v>4.2114345423990603E-6</v>
      </c>
      <c r="P911" s="6">
        <f t="shared" si="149"/>
        <v>4.32037254444652E-5</v>
      </c>
    </row>
    <row r="912" spans="1:16" x14ac:dyDescent="0.25">
      <c r="A912" s="1">
        <v>41460</v>
      </c>
      <c r="B912">
        <v>48</v>
      </c>
      <c r="C912">
        <f t="shared" si="140"/>
        <v>47.695284811204026</v>
      </c>
      <c r="D912">
        <f t="shared" si="141"/>
        <v>-0.30471518879597426</v>
      </c>
      <c r="E912">
        <f t="shared" si="142"/>
        <v>0.30471518879597426</v>
      </c>
      <c r="F912">
        <f t="shared" si="143"/>
        <v>9.2851346282966235E-2</v>
      </c>
      <c r="G912" s="6">
        <f t="shared" si="144"/>
        <v>6.3482330999161301E-3</v>
      </c>
      <c r="H912" s="6"/>
      <c r="I912" s="6"/>
      <c r="J912" s="6"/>
      <c r="K912" s="6"/>
      <c r="L912">
        <f t="shared" si="145"/>
        <v>47.498382354476739</v>
      </c>
      <c r="M912">
        <f t="shared" si="146"/>
        <v>-0.50161764552326105</v>
      </c>
      <c r="N912">
        <f t="shared" si="147"/>
        <v>0.50161764552326105</v>
      </c>
      <c r="O912">
        <f t="shared" si="148"/>
        <v>0.25162026230029999</v>
      </c>
      <c r="P912" s="6">
        <f t="shared" si="149"/>
        <v>1.0560731137741228E-2</v>
      </c>
    </row>
    <row r="913" spans="1:16" x14ac:dyDescent="0.25">
      <c r="A913" s="1">
        <v>41461</v>
      </c>
      <c r="B913">
        <v>47.499862448418199</v>
      </c>
      <c r="C913">
        <f t="shared" si="140"/>
        <v>47.756227848963221</v>
      </c>
      <c r="D913">
        <f t="shared" si="141"/>
        <v>0.25636540054502177</v>
      </c>
      <c r="E913">
        <f t="shared" si="142"/>
        <v>0.25636540054502177</v>
      </c>
      <c r="F913">
        <f t="shared" si="143"/>
        <v>6.5723218596609442E-2</v>
      </c>
      <c r="G913" s="6">
        <f t="shared" si="144"/>
        <v>5.3971819565460455E-3</v>
      </c>
      <c r="H913" s="6"/>
      <c r="I913" s="6"/>
      <c r="J913" s="6"/>
      <c r="K913" s="6"/>
      <c r="L913">
        <f t="shared" si="145"/>
        <v>47.899676470895358</v>
      </c>
      <c r="M913">
        <f t="shared" si="146"/>
        <v>0.39981402247715891</v>
      </c>
      <c r="N913">
        <f t="shared" si="147"/>
        <v>0.39981402247715891</v>
      </c>
      <c r="O913">
        <f t="shared" si="148"/>
        <v>0.15985125256936614</v>
      </c>
      <c r="P913" s="6">
        <f t="shared" si="149"/>
        <v>8.3469044455883237E-3</v>
      </c>
    </row>
    <row r="914" spans="1:16" x14ac:dyDescent="0.25">
      <c r="A914" s="1">
        <v>41462</v>
      </c>
      <c r="B914">
        <v>47.5000627116518</v>
      </c>
      <c r="C914">
        <f t="shared" si="140"/>
        <v>47.704954768854222</v>
      </c>
      <c r="D914">
        <f t="shared" si="141"/>
        <v>0.20489205720242154</v>
      </c>
      <c r="E914">
        <f t="shared" si="142"/>
        <v>0.20489205720242154</v>
      </c>
      <c r="F914">
        <f t="shared" si="143"/>
        <v>4.1980755104640381E-2</v>
      </c>
      <c r="G914" s="6">
        <f t="shared" si="144"/>
        <v>4.3135112988421671E-3</v>
      </c>
      <c r="H914" s="6"/>
      <c r="I914" s="6"/>
      <c r="J914" s="6"/>
      <c r="K914" s="6"/>
      <c r="L914">
        <f t="shared" si="145"/>
        <v>47.579825252913636</v>
      </c>
      <c r="M914">
        <f t="shared" si="146"/>
        <v>7.9762541261835906E-2</v>
      </c>
      <c r="N914">
        <f t="shared" si="147"/>
        <v>7.9762541261835906E-2</v>
      </c>
      <c r="O914">
        <f t="shared" si="148"/>
        <v>6.3620629885460757E-3</v>
      </c>
      <c r="P914" s="6">
        <f t="shared" si="149"/>
        <v>1.6763941615559317E-3</v>
      </c>
    </row>
    <row r="915" spans="1:16" x14ac:dyDescent="0.25">
      <c r="A915" s="1">
        <v>41463</v>
      </c>
      <c r="B915">
        <v>47.5</v>
      </c>
      <c r="C915">
        <f t="shared" si="140"/>
        <v>47.663976357413738</v>
      </c>
      <c r="D915">
        <f t="shared" si="141"/>
        <v>0.16397635741373762</v>
      </c>
      <c r="E915">
        <f t="shared" si="142"/>
        <v>0.16397635741373762</v>
      </c>
      <c r="F915">
        <f t="shared" si="143"/>
        <v>2.6888245790677823E-2</v>
      </c>
      <c r="G915" s="6">
        <f t="shared" si="144"/>
        <v>3.4521338402892128E-3</v>
      </c>
      <c r="H915" s="6"/>
      <c r="I915" s="6"/>
      <c r="J915" s="6"/>
      <c r="K915" s="6"/>
      <c r="L915">
        <f t="shared" si="145"/>
        <v>47.516015219904169</v>
      </c>
      <c r="M915">
        <f t="shared" si="146"/>
        <v>1.6015219904168987E-2</v>
      </c>
      <c r="N915">
        <f t="shared" si="147"/>
        <v>1.6015219904168987E-2</v>
      </c>
      <c r="O915">
        <f t="shared" si="148"/>
        <v>2.5648726857889048E-4</v>
      </c>
      <c r="P915" s="6">
        <f t="shared" si="149"/>
        <v>3.3704888404573766E-4</v>
      </c>
    </row>
    <row r="916" spans="1:16" x14ac:dyDescent="0.25">
      <c r="A916" s="1">
        <v>41464</v>
      </c>
      <c r="B916">
        <v>47.5</v>
      </c>
      <c r="C916">
        <f t="shared" si="140"/>
        <v>47.63118108593099</v>
      </c>
      <c r="D916">
        <f t="shared" si="141"/>
        <v>0.13118108593099009</v>
      </c>
      <c r="E916">
        <f t="shared" si="142"/>
        <v>0.13118108593099009</v>
      </c>
      <c r="F916">
        <f t="shared" si="143"/>
        <v>1.7208477306033806E-2</v>
      </c>
      <c r="G916" s="6">
        <f t="shared" si="144"/>
        <v>2.7617070722313706E-3</v>
      </c>
      <c r="H916" s="6"/>
      <c r="I916" s="6"/>
      <c r="J916" s="6"/>
      <c r="K916" s="6"/>
      <c r="L916">
        <f t="shared" si="145"/>
        <v>47.503203043980832</v>
      </c>
      <c r="M916">
        <f t="shared" si="146"/>
        <v>3.2030439808323763E-3</v>
      </c>
      <c r="N916">
        <f t="shared" si="147"/>
        <v>3.2030439808323763E-3</v>
      </c>
      <c r="O916">
        <f t="shared" si="148"/>
        <v>1.0259490743146516E-5</v>
      </c>
      <c r="P916" s="6">
        <f t="shared" si="149"/>
        <v>6.7427958023521872E-5</v>
      </c>
    </row>
    <row r="917" spans="1:16" x14ac:dyDescent="0.25">
      <c r="A917" s="1">
        <v>41465</v>
      </c>
      <c r="B917">
        <v>47.5</v>
      </c>
      <c r="C917">
        <f t="shared" si="140"/>
        <v>47.604944868744795</v>
      </c>
      <c r="D917">
        <f t="shared" si="141"/>
        <v>0.10494486874479492</v>
      </c>
      <c r="E917">
        <f t="shared" si="142"/>
        <v>0.10494486874479492</v>
      </c>
      <c r="F917">
        <f t="shared" si="143"/>
        <v>1.1013425475862234E-2</v>
      </c>
      <c r="G917" s="6">
        <f t="shared" si="144"/>
        <v>2.2093656577851562E-3</v>
      </c>
      <c r="H917" s="6"/>
      <c r="I917" s="6"/>
      <c r="J917" s="6"/>
      <c r="K917" s="6"/>
      <c r="L917">
        <f t="shared" si="145"/>
        <v>47.500640608796168</v>
      </c>
      <c r="M917">
        <f t="shared" si="146"/>
        <v>6.4060879616789634E-4</v>
      </c>
      <c r="N917">
        <f t="shared" si="147"/>
        <v>6.4060879616789634E-4</v>
      </c>
      <c r="O917">
        <f t="shared" si="148"/>
        <v>4.1037962972768138E-7</v>
      </c>
      <c r="P917" s="6">
        <f t="shared" si="149"/>
        <v>1.3486319088700215E-5</v>
      </c>
    </row>
    <row r="918" spans="1:16" x14ac:dyDescent="0.25">
      <c r="A918" s="1">
        <v>41466</v>
      </c>
      <c r="B918">
        <v>47.499455930359098</v>
      </c>
      <c r="C918">
        <f t="shared" si="140"/>
        <v>47.583955894995839</v>
      </c>
      <c r="D918">
        <f t="shared" si="141"/>
        <v>8.4499964636741254E-2</v>
      </c>
      <c r="E918">
        <f t="shared" si="142"/>
        <v>8.4499964636741254E-2</v>
      </c>
      <c r="F918">
        <f t="shared" si="143"/>
        <v>7.1402440236105228E-3</v>
      </c>
      <c r="G918" s="6">
        <f t="shared" si="144"/>
        <v>1.7789670003932282E-3</v>
      </c>
      <c r="H918" s="6"/>
      <c r="I918" s="6"/>
      <c r="J918" s="6"/>
      <c r="K918" s="6"/>
      <c r="L918">
        <f t="shared" si="145"/>
        <v>47.500128121759232</v>
      </c>
      <c r="M918">
        <f t="shared" si="146"/>
        <v>6.721914001346363E-4</v>
      </c>
      <c r="N918">
        <f t="shared" si="147"/>
        <v>6.721914001346363E-4</v>
      </c>
      <c r="O918">
        <f t="shared" si="148"/>
        <v>4.5184127841496274E-7</v>
      </c>
      <c r="P918" s="6">
        <f t="shared" si="149"/>
        <v>1.4151359727105948E-5</v>
      </c>
    </row>
    <row r="919" spans="1:16" x14ac:dyDescent="0.25">
      <c r="A919" s="1">
        <v>41467</v>
      </c>
      <c r="B919">
        <v>63.1267880364109</v>
      </c>
      <c r="C919">
        <f t="shared" si="140"/>
        <v>47.567055902068496</v>
      </c>
      <c r="D919">
        <f t="shared" si="141"/>
        <v>-15.559732134342404</v>
      </c>
      <c r="E919">
        <f t="shared" si="142"/>
        <v>15.559732134342404</v>
      </c>
      <c r="F919">
        <f t="shared" si="143"/>
        <v>242.10526409248763</v>
      </c>
      <c r="G919" s="6">
        <f t="shared" si="144"/>
        <v>0.24648382435310515</v>
      </c>
      <c r="H919" s="6"/>
      <c r="I919" s="6"/>
      <c r="J919" s="6"/>
      <c r="K919" s="6"/>
      <c r="L919">
        <f t="shared" si="145"/>
        <v>47.499590368639126</v>
      </c>
      <c r="M919">
        <f t="shared" si="146"/>
        <v>-15.627197667771775</v>
      </c>
      <c r="N919">
        <f t="shared" si="147"/>
        <v>15.627197667771775</v>
      </c>
      <c r="O919">
        <f t="shared" si="148"/>
        <v>244.20930694761159</v>
      </c>
      <c r="P919" s="6">
        <f t="shared" si="149"/>
        <v>0.3289964723167253</v>
      </c>
    </row>
    <row r="920" spans="1:16" x14ac:dyDescent="0.25">
      <c r="A920" s="1">
        <v>41468</v>
      </c>
      <c r="B920">
        <v>83.469180327868898</v>
      </c>
      <c r="C920">
        <f t="shared" si="140"/>
        <v>50.679002328936981</v>
      </c>
      <c r="D920">
        <f t="shared" si="141"/>
        <v>-32.790177998931917</v>
      </c>
      <c r="E920">
        <f t="shared" si="142"/>
        <v>32.790177998931917</v>
      </c>
      <c r="F920">
        <f t="shared" si="143"/>
        <v>1075.1957732016388</v>
      </c>
      <c r="G920" s="6">
        <f t="shared" si="144"/>
        <v>0.39284173955142876</v>
      </c>
      <c r="H920" s="6"/>
      <c r="I920" s="6"/>
      <c r="J920" s="6"/>
      <c r="K920" s="6"/>
      <c r="L920">
        <f t="shared" si="145"/>
        <v>60.001348502856551</v>
      </c>
      <c r="M920">
        <f t="shared" si="146"/>
        <v>-23.467831825012347</v>
      </c>
      <c r="N920">
        <f t="shared" si="147"/>
        <v>23.467831825012347</v>
      </c>
      <c r="O920">
        <f t="shared" si="148"/>
        <v>550.73913056706238</v>
      </c>
      <c r="P920" s="6">
        <f t="shared" si="149"/>
        <v>0.39112173993714638</v>
      </c>
    </row>
    <row r="921" spans="1:16" x14ac:dyDescent="0.25">
      <c r="A921" s="1">
        <v>41469</v>
      </c>
      <c r="B921">
        <v>85.938275340393304</v>
      </c>
      <c r="C921">
        <f t="shared" si="140"/>
        <v>57.237037928723367</v>
      </c>
      <c r="D921">
        <f t="shared" si="141"/>
        <v>-28.701237411669936</v>
      </c>
      <c r="E921">
        <f t="shared" si="142"/>
        <v>28.701237411669936</v>
      </c>
      <c r="F921">
        <f t="shared" si="143"/>
        <v>823.76102896104203</v>
      </c>
      <c r="G921" s="6">
        <f t="shared" si="144"/>
        <v>0.33397502216546787</v>
      </c>
      <c r="H921" s="6"/>
      <c r="I921" s="6"/>
      <c r="J921" s="6"/>
      <c r="K921" s="6"/>
      <c r="L921">
        <f t="shared" si="145"/>
        <v>78.77561396286643</v>
      </c>
      <c r="M921">
        <f t="shared" si="146"/>
        <v>-7.1626613775268737</v>
      </c>
      <c r="N921">
        <f t="shared" si="147"/>
        <v>7.1626613775268737</v>
      </c>
      <c r="O921">
        <f t="shared" si="148"/>
        <v>51.303718009115173</v>
      </c>
      <c r="P921" s="6">
        <f t="shared" si="149"/>
        <v>9.0924856274725296E-2</v>
      </c>
    </row>
    <row r="922" spans="1:16" x14ac:dyDescent="0.25">
      <c r="A922" s="1">
        <v>41470</v>
      </c>
      <c r="B922">
        <v>81.415857605178005</v>
      </c>
      <c r="C922">
        <f t="shared" si="140"/>
        <v>62.977285411057359</v>
      </c>
      <c r="D922">
        <f t="shared" si="141"/>
        <v>-18.438572194120646</v>
      </c>
      <c r="E922">
        <f t="shared" si="142"/>
        <v>18.438572194120646</v>
      </c>
      <c r="F922">
        <f t="shared" si="143"/>
        <v>339.98094455779903</v>
      </c>
      <c r="G922" s="6">
        <f t="shared" si="144"/>
        <v>0.22647396633144307</v>
      </c>
      <c r="H922" s="6"/>
      <c r="I922" s="6"/>
      <c r="J922" s="6"/>
      <c r="K922" s="6"/>
      <c r="L922">
        <f t="shared" si="145"/>
        <v>84.505743064887938</v>
      </c>
      <c r="M922">
        <f t="shared" si="146"/>
        <v>3.089885459709933</v>
      </c>
      <c r="N922">
        <f t="shared" si="147"/>
        <v>3.089885459709933</v>
      </c>
      <c r="O922">
        <f t="shared" si="148"/>
        <v>9.5473921541268645</v>
      </c>
      <c r="P922" s="6">
        <f t="shared" si="149"/>
        <v>3.6564206734888506E-2</v>
      </c>
    </row>
    <row r="923" spans="1:16" x14ac:dyDescent="0.25">
      <c r="A923" s="1">
        <v>41471</v>
      </c>
      <c r="B923">
        <v>85.1886326194399</v>
      </c>
      <c r="C923">
        <f t="shared" si="140"/>
        <v>66.664999849881497</v>
      </c>
      <c r="D923">
        <f t="shared" si="141"/>
        <v>-18.523632769558404</v>
      </c>
      <c r="E923">
        <f t="shared" si="142"/>
        <v>18.523632769558404</v>
      </c>
      <c r="F923">
        <f t="shared" si="143"/>
        <v>343.12497098145792</v>
      </c>
      <c r="G923" s="6">
        <f t="shared" si="144"/>
        <v>0.21744254133422189</v>
      </c>
      <c r="H923" s="6"/>
      <c r="I923" s="6"/>
      <c r="J923" s="6"/>
      <c r="K923" s="6"/>
      <c r="L923">
        <f t="shared" si="145"/>
        <v>82.03383469712</v>
      </c>
      <c r="M923">
        <f t="shared" si="146"/>
        <v>-3.1547979223199007</v>
      </c>
      <c r="N923">
        <f t="shared" si="147"/>
        <v>3.1547979223199007</v>
      </c>
      <c r="O923">
        <f t="shared" si="148"/>
        <v>9.9527499306739617</v>
      </c>
      <c r="P923" s="6">
        <f t="shared" si="149"/>
        <v>3.8457277219428314E-2</v>
      </c>
    </row>
    <row r="924" spans="1:16" x14ac:dyDescent="0.25">
      <c r="A924" s="1">
        <v>41472</v>
      </c>
      <c r="B924">
        <v>87.2920912178554</v>
      </c>
      <c r="C924">
        <f t="shared" si="140"/>
        <v>70.36972640379318</v>
      </c>
      <c r="D924">
        <f t="shared" si="141"/>
        <v>-16.92236481406222</v>
      </c>
      <c r="E924">
        <f t="shared" si="142"/>
        <v>16.92236481406222</v>
      </c>
      <c r="F924">
        <f t="shared" si="143"/>
        <v>286.36643090021107</v>
      </c>
      <c r="G924" s="6">
        <f t="shared" si="144"/>
        <v>0.19385908365775054</v>
      </c>
      <c r="H924" s="6"/>
      <c r="I924" s="6"/>
      <c r="J924" s="6"/>
      <c r="K924" s="6"/>
      <c r="L924">
        <f t="shared" si="145"/>
        <v>84.55767303497592</v>
      </c>
      <c r="M924">
        <f t="shared" si="146"/>
        <v>-2.7344181828794802</v>
      </c>
      <c r="N924">
        <f t="shared" si="147"/>
        <v>2.7344181828794802</v>
      </c>
      <c r="O924">
        <f t="shared" si="148"/>
        <v>7.4770427988619188</v>
      </c>
      <c r="P924" s="6">
        <f t="shared" si="149"/>
        <v>3.2337907190852236E-2</v>
      </c>
    </row>
    <row r="925" spans="1:16" x14ac:dyDescent="0.25">
      <c r="A925" s="1">
        <v>41473</v>
      </c>
      <c r="B925">
        <v>86.770996348461097</v>
      </c>
      <c r="C925">
        <f t="shared" si="140"/>
        <v>73.754199366605633</v>
      </c>
      <c r="D925">
        <f t="shared" si="141"/>
        <v>-13.016796981855464</v>
      </c>
      <c r="E925">
        <f t="shared" si="142"/>
        <v>13.016796981855464</v>
      </c>
      <c r="F925">
        <f t="shared" si="143"/>
        <v>169.43700366684152</v>
      </c>
      <c r="G925" s="6">
        <f t="shared" si="144"/>
        <v>0.15001322480592122</v>
      </c>
      <c r="H925" s="6"/>
      <c r="I925" s="6"/>
      <c r="J925" s="6"/>
      <c r="K925" s="6"/>
      <c r="L925">
        <f t="shared" si="145"/>
        <v>86.745207581279516</v>
      </c>
      <c r="M925">
        <f t="shared" si="146"/>
        <v>-2.5788767181580852E-2</v>
      </c>
      <c r="N925">
        <f t="shared" si="147"/>
        <v>2.5788767181580852E-2</v>
      </c>
      <c r="O925">
        <f t="shared" si="148"/>
        <v>6.6506051274578158E-4</v>
      </c>
      <c r="P925" s="6">
        <f t="shared" si="149"/>
        <v>2.972932787948775E-4</v>
      </c>
    </row>
    <row r="926" spans="1:16" x14ac:dyDescent="0.25">
      <c r="A926" s="1">
        <v>41474</v>
      </c>
      <c r="B926">
        <v>87.694892473118301</v>
      </c>
      <c r="C926">
        <f t="shared" si="140"/>
        <v>76.357558762976723</v>
      </c>
      <c r="D926">
        <f t="shared" si="141"/>
        <v>-11.337333710141579</v>
      </c>
      <c r="E926">
        <f t="shared" si="142"/>
        <v>11.337333710141579</v>
      </c>
      <c r="F926">
        <f t="shared" si="143"/>
        <v>128.53513565511261</v>
      </c>
      <c r="G926" s="6">
        <f t="shared" si="144"/>
        <v>0.12928157376573426</v>
      </c>
      <c r="H926" s="6"/>
      <c r="I926" s="6"/>
      <c r="J926" s="6"/>
      <c r="K926" s="6"/>
      <c r="L926">
        <f t="shared" si="145"/>
        <v>86.765838595024789</v>
      </c>
      <c r="M926">
        <f t="shared" si="146"/>
        <v>-0.92905387809351225</v>
      </c>
      <c r="N926">
        <f t="shared" si="147"/>
        <v>0.92905387809351225</v>
      </c>
      <c r="O926">
        <f t="shared" si="148"/>
        <v>0.86314110840059477</v>
      </c>
      <c r="P926" s="6">
        <f t="shared" si="149"/>
        <v>1.0707599824279055E-2</v>
      </c>
    </row>
    <row r="927" spans="1:16" x14ac:dyDescent="0.25">
      <c r="A927" s="1">
        <v>41475</v>
      </c>
      <c r="B927">
        <v>85.502994011976</v>
      </c>
      <c r="C927">
        <f t="shared" si="140"/>
        <v>78.625025505005041</v>
      </c>
      <c r="D927">
        <f t="shared" si="141"/>
        <v>-6.8779685069709586</v>
      </c>
      <c r="E927">
        <f t="shared" si="142"/>
        <v>6.8779685069709586</v>
      </c>
      <c r="F927">
        <f t="shared" si="143"/>
        <v>47.306450782884319</v>
      </c>
      <c r="G927" s="6">
        <f t="shared" si="144"/>
        <v>8.0441259238332563E-2</v>
      </c>
      <c r="H927" s="6"/>
      <c r="I927" s="6"/>
      <c r="J927" s="6"/>
      <c r="K927" s="6"/>
      <c r="L927">
        <f t="shared" si="145"/>
        <v>87.509081697499596</v>
      </c>
      <c r="M927">
        <f t="shared" si="146"/>
        <v>2.0060876855235961</v>
      </c>
      <c r="N927">
        <f t="shared" si="147"/>
        <v>2.0060876855235961</v>
      </c>
      <c r="O927">
        <f t="shared" si="148"/>
        <v>4.0243878020094188</v>
      </c>
      <c r="P927" s="6">
        <f t="shared" si="149"/>
        <v>2.2924337070045112E-2</v>
      </c>
    </row>
    <row r="928" spans="1:16" x14ac:dyDescent="0.25">
      <c r="A928" s="1">
        <v>41476</v>
      </c>
      <c r="B928">
        <v>88.003610108303207</v>
      </c>
      <c r="C928">
        <f t="shared" si="140"/>
        <v>80.000619206399236</v>
      </c>
      <c r="D928">
        <f t="shared" si="141"/>
        <v>-8.0029909019039707</v>
      </c>
      <c r="E928">
        <f t="shared" si="142"/>
        <v>8.0029909019039707</v>
      </c>
      <c r="F928">
        <f t="shared" si="143"/>
        <v>64.047863375957732</v>
      </c>
      <c r="G928" s="6">
        <f t="shared" si="144"/>
        <v>9.0939347738745582E-2</v>
      </c>
      <c r="H928" s="6"/>
      <c r="I928" s="6"/>
      <c r="J928" s="6"/>
      <c r="K928" s="6"/>
      <c r="L928">
        <f t="shared" si="145"/>
        <v>85.904211549080728</v>
      </c>
      <c r="M928">
        <f t="shared" si="146"/>
        <v>-2.0993985592224789</v>
      </c>
      <c r="N928">
        <f t="shared" si="147"/>
        <v>2.0993985592224789</v>
      </c>
      <c r="O928">
        <f t="shared" si="148"/>
        <v>4.4074743104654202</v>
      </c>
      <c r="P928" s="6">
        <f t="shared" si="149"/>
        <v>2.4438831593524415E-2</v>
      </c>
    </row>
    <row r="929" spans="1:16" x14ac:dyDescent="0.25">
      <c r="A929" s="1">
        <v>41477</v>
      </c>
      <c r="B929">
        <v>88.108701401745606</v>
      </c>
      <c r="C929">
        <f t="shared" si="140"/>
        <v>81.601217386780036</v>
      </c>
      <c r="D929">
        <f t="shared" si="141"/>
        <v>-6.5074840149655699</v>
      </c>
      <c r="E929">
        <f t="shared" si="142"/>
        <v>6.5074840149655699</v>
      </c>
      <c r="F929">
        <f t="shared" si="143"/>
        <v>42.347348205032411</v>
      </c>
      <c r="G929" s="6">
        <f t="shared" si="144"/>
        <v>7.385745007514824E-2</v>
      </c>
      <c r="H929" s="6"/>
      <c r="I929" s="6"/>
      <c r="J929" s="6"/>
      <c r="K929" s="6"/>
      <c r="L929">
        <f t="shared" si="145"/>
        <v>87.583730396458705</v>
      </c>
      <c r="M929">
        <f t="shared" si="146"/>
        <v>-0.52497100528690055</v>
      </c>
      <c r="N929">
        <f t="shared" si="147"/>
        <v>0.52497100528690055</v>
      </c>
      <c r="O929">
        <f t="shared" si="148"/>
        <v>0.27559455639193897</v>
      </c>
      <c r="P929" s="6">
        <f t="shared" si="149"/>
        <v>5.9939329246488319E-3</v>
      </c>
    </row>
    <row r="930" spans="1:16" x14ac:dyDescent="0.25">
      <c r="A930" s="1">
        <v>41478</v>
      </c>
      <c r="B930">
        <v>86.496022461394503</v>
      </c>
      <c r="C930">
        <f t="shared" si="140"/>
        <v>82.90271418977315</v>
      </c>
      <c r="D930">
        <f t="shared" si="141"/>
        <v>-3.5933082716213534</v>
      </c>
      <c r="E930">
        <f t="shared" si="142"/>
        <v>3.5933082716213534</v>
      </c>
      <c r="F930">
        <f t="shared" si="143"/>
        <v>12.911864334902438</v>
      </c>
      <c r="G930" s="6">
        <f t="shared" si="144"/>
        <v>4.1543046366382258E-2</v>
      </c>
      <c r="H930" s="6"/>
      <c r="I930" s="6"/>
      <c r="J930" s="6"/>
      <c r="K930" s="6"/>
      <c r="L930">
        <f t="shared" si="145"/>
        <v>88.00370720068824</v>
      </c>
      <c r="M930">
        <f t="shared" si="146"/>
        <v>1.5076847392937367</v>
      </c>
      <c r="N930">
        <f t="shared" si="147"/>
        <v>1.5076847392937367</v>
      </c>
      <c r="O930">
        <f t="shared" si="148"/>
        <v>2.2731132730992227</v>
      </c>
      <c r="P930" s="6">
        <f t="shared" si="149"/>
        <v>1.7132059401265151E-2</v>
      </c>
    </row>
    <row r="931" spans="1:16" x14ac:dyDescent="0.25">
      <c r="A931" s="1">
        <v>41479</v>
      </c>
      <c r="B931">
        <v>88.855737704917999</v>
      </c>
      <c r="C931">
        <f t="shared" si="140"/>
        <v>83.621375844097429</v>
      </c>
      <c r="D931">
        <f t="shared" si="141"/>
        <v>-5.2343618608205702</v>
      </c>
      <c r="E931">
        <f t="shared" si="142"/>
        <v>5.2343618608205702</v>
      </c>
      <c r="F931">
        <f t="shared" si="143"/>
        <v>27.398544090012983</v>
      </c>
      <c r="G931" s="6">
        <f t="shared" si="144"/>
        <v>5.8908540922854302E-2</v>
      </c>
      <c r="H931" s="6"/>
      <c r="I931" s="6"/>
      <c r="J931" s="6"/>
      <c r="K931" s="6"/>
      <c r="L931">
        <f t="shared" si="145"/>
        <v>86.797559409253253</v>
      </c>
      <c r="M931">
        <f t="shared" si="146"/>
        <v>-2.0581782956647459</v>
      </c>
      <c r="N931">
        <f t="shared" si="147"/>
        <v>2.0581782956647459</v>
      </c>
      <c r="O931">
        <f t="shared" si="148"/>
        <v>4.2360978967454379</v>
      </c>
      <c r="P931" s="6">
        <f t="shared" si="149"/>
        <v>2.371239824797803E-2</v>
      </c>
    </row>
    <row r="932" spans="1:16" x14ac:dyDescent="0.25">
      <c r="A932" s="1">
        <v>41480</v>
      </c>
      <c r="B932">
        <v>82.502766798419003</v>
      </c>
      <c r="C932">
        <f t="shared" si="140"/>
        <v>84.668248216261546</v>
      </c>
      <c r="D932">
        <f t="shared" si="141"/>
        <v>2.1654814178425426</v>
      </c>
      <c r="E932">
        <f t="shared" si="142"/>
        <v>2.1654814178425426</v>
      </c>
      <c r="F932">
        <f t="shared" si="143"/>
        <v>4.6893097710213487</v>
      </c>
      <c r="G932" s="6">
        <f t="shared" si="144"/>
        <v>2.6247379353149639E-2</v>
      </c>
      <c r="H932" s="6"/>
      <c r="I932" s="6"/>
      <c r="J932" s="6"/>
      <c r="K932" s="6"/>
      <c r="L932">
        <f t="shared" si="145"/>
        <v>88.444102045785058</v>
      </c>
      <c r="M932">
        <f t="shared" si="146"/>
        <v>5.9413352473660552</v>
      </c>
      <c r="N932">
        <f t="shared" si="147"/>
        <v>5.9413352473660552</v>
      </c>
      <c r="O932">
        <f t="shared" si="148"/>
        <v>35.299464521594267</v>
      </c>
      <c r="P932" s="6">
        <f t="shared" si="149"/>
        <v>6.7176161099927176E-2</v>
      </c>
    </row>
    <row r="933" spans="1:16" x14ac:dyDescent="0.25">
      <c r="A933" s="1">
        <v>41481</v>
      </c>
      <c r="B933">
        <v>87.169435215946805</v>
      </c>
      <c r="C933">
        <f t="shared" si="140"/>
        <v>84.235151932693043</v>
      </c>
      <c r="D933">
        <f t="shared" si="141"/>
        <v>-2.9342832832537624</v>
      </c>
      <c r="E933">
        <f t="shared" si="142"/>
        <v>2.9342832832537624</v>
      </c>
      <c r="F933">
        <f t="shared" si="143"/>
        <v>8.61001838638248</v>
      </c>
      <c r="G933" s="6">
        <f t="shared" si="144"/>
        <v>3.3661836582795292E-2</v>
      </c>
      <c r="H933" s="6"/>
      <c r="I933" s="6"/>
      <c r="J933" s="6"/>
      <c r="K933" s="6"/>
      <c r="L933">
        <f t="shared" si="145"/>
        <v>83.691033847892228</v>
      </c>
      <c r="M933">
        <f t="shared" si="146"/>
        <v>-3.4784013680545769</v>
      </c>
      <c r="N933">
        <f t="shared" si="147"/>
        <v>3.4784013680545769</v>
      </c>
      <c r="O933">
        <f t="shared" si="148"/>
        <v>12.099276077283951</v>
      </c>
      <c r="P933" s="6">
        <f t="shared" si="149"/>
        <v>4.1562413655643719E-2</v>
      </c>
    </row>
    <row r="934" spans="1:16" x14ac:dyDescent="0.25">
      <c r="A934" s="1">
        <v>41482</v>
      </c>
      <c r="B934">
        <v>90.2235885969816</v>
      </c>
      <c r="C934">
        <f t="shared" si="140"/>
        <v>84.822008589343795</v>
      </c>
      <c r="D934">
        <f t="shared" si="141"/>
        <v>-5.4015800076378042</v>
      </c>
      <c r="E934">
        <f t="shared" si="142"/>
        <v>5.4015800076378042</v>
      </c>
      <c r="F934">
        <f t="shared" si="143"/>
        <v>29.17706657891242</v>
      </c>
      <c r="G934" s="6">
        <f t="shared" si="144"/>
        <v>5.9868822462449831E-2</v>
      </c>
      <c r="H934" s="6"/>
      <c r="I934" s="6"/>
      <c r="J934" s="6"/>
      <c r="K934" s="6"/>
      <c r="L934">
        <f t="shared" si="145"/>
        <v>86.473754942335887</v>
      </c>
      <c r="M934">
        <f t="shared" si="146"/>
        <v>-3.7498336546457125</v>
      </c>
      <c r="N934">
        <f t="shared" si="147"/>
        <v>3.7498336546457125</v>
      </c>
      <c r="O934">
        <f t="shared" si="148"/>
        <v>14.061252437513621</v>
      </c>
      <c r="P934" s="6">
        <f t="shared" si="149"/>
        <v>4.3363835156068446E-2</v>
      </c>
    </row>
    <row r="935" spans="1:16" x14ac:dyDescent="0.25">
      <c r="A935" s="1">
        <v>41483</v>
      </c>
      <c r="B935">
        <v>89.55</v>
      </c>
      <c r="C935">
        <f t="shared" si="140"/>
        <v>85.902324590871359</v>
      </c>
      <c r="D935">
        <f t="shared" si="141"/>
        <v>-3.6476754091286381</v>
      </c>
      <c r="E935">
        <f t="shared" si="142"/>
        <v>3.6476754091286381</v>
      </c>
      <c r="F935">
        <f t="shared" si="143"/>
        <v>13.305535890361778</v>
      </c>
      <c r="G935" s="6">
        <f t="shared" si="144"/>
        <v>4.073339373677988E-2</v>
      </c>
      <c r="H935" s="6"/>
      <c r="I935" s="6"/>
      <c r="J935" s="6"/>
      <c r="K935" s="6"/>
      <c r="L935">
        <f t="shared" si="145"/>
        <v>89.473621866052468</v>
      </c>
      <c r="M935">
        <f t="shared" si="146"/>
        <v>-7.6378133947528681E-2</v>
      </c>
      <c r="N935">
        <f t="shared" si="147"/>
        <v>7.6378133947528681E-2</v>
      </c>
      <c r="O935">
        <f t="shared" si="148"/>
        <v>5.8336193453066331E-3</v>
      </c>
      <c r="P935" s="6">
        <f t="shared" si="149"/>
        <v>8.5363856245666977E-4</v>
      </c>
    </row>
    <row r="936" spans="1:16" x14ac:dyDescent="0.25">
      <c r="A936" s="1">
        <v>41484</v>
      </c>
      <c r="B936">
        <v>86.840949554896099</v>
      </c>
      <c r="C936">
        <f t="shared" si="140"/>
        <v>86.63185967269709</v>
      </c>
      <c r="D936">
        <f t="shared" si="141"/>
        <v>-0.20908988219900948</v>
      </c>
      <c r="E936">
        <f t="shared" si="142"/>
        <v>0.20908988219900948</v>
      </c>
      <c r="F936">
        <f t="shared" si="143"/>
        <v>4.371857883799566E-2</v>
      </c>
      <c r="G936" s="6">
        <f t="shared" si="144"/>
        <v>2.4077337163020572E-3</v>
      </c>
      <c r="H936" s="6"/>
      <c r="I936" s="6"/>
      <c r="J936" s="6"/>
      <c r="K936" s="6"/>
      <c r="L936">
        <f t="shared" si="145"/>
        <v>89.534724373210494</v>
      </c>
      <c r="M936">
        <f t="shared" si="146"/>
        <v>2.6937748183143952</v>
      </c>
      <c r="N936">
        <f t="shared" si="147"/>
        <v>2.6937748183143952</v>
      </c>
      <c r="O936">
        <f t="shared" si="148"/>
        <v>7.2564227717847531</v>
      </c>
      <c r="P936" s="6">
        <f t="shared" si="149"/>
        <v>3.0086369698150255E-2</v>
      </c>
    </row>
    <row r="937" spans="1:16" x14ac:dyDescent="0.25">
      <c r="A937" s="1">
        <v>41485</v>
      </c>
      <c r="B937">
        <v>86.472116946399595</v>
      </c>
      <c r="C937">
        <f t="shared" si="140"/>
        <v>86.673677649136906</v>
      </c>
      <c r="D937">
        <f t="shared" si="141"/>
        <v>0.20156070273731075</v>
      </c>
      <c r="E937">
        <f t="shared" si="142"/>
        <v>0.20156070273731075</v>
      </c>
      <c r="F937">
        <f t="shared" si="143"/>
        <v>4.0626716887958547E-2</v>
      </c>
      <c r="G937" s="6">
        <f t="shared" si="144"/>
        <v>2.3309329047911443E-3</v>
      </c>
      <c r="H937" s="6"/>
      <c r="I937" s="6"/>
      <c r="J937" s="6"/>
      <c r="K937" s="6"/>
      <c r="L937">
        <f t="shared" si="145"/>
        <v>87.379704518558981</v>
      </c>
      <c r="M937">
        <f t="shared" si="146"/>
        <v>0.90758757215938601</v>
      </c>
      <c r="N937">
        <f t="shared" si="147"/>
        <v>0.90758757215938601</v>
      </c>
      <c r="O937">
        <f t="shared" si="148"/>
        <v>0.82371520113816876</v>
      </c>
      <c r="P937" s="6">
        <f t="shared" si="149"/>
        <v>1.0386709100928801E-2</v>
      </c>
    </row>
    <row r="938" spans="1:16" x14ac:dyDescent="0.25">
      <c r="A938" s="1">
        <v>41486</v>
      </c>
      <c r="B938">
        <v>89.308788598574793</v>
      </c>
      <c r="C938">
        <f t="shared" si="140"/>
        <v>86.633365508589435</v>
      </c>
      <c r="D938">
        <f t="shared" si="141"/>
        <v>-2.6754230899853582</v>
      </c>
      <c r="E938">
        <f t="shared" si="142"/>
        <v>2.6754230899853582</v>
      </c>
      <c r="F938">
        <f t="shared" si="143"/>
        <v>7.1578887104268016</v>
      </c>
      <c r="G938" s="6">
        <f t="shared" si="144"/>
        <v>2.9956996752143306E-2</v>
      </c>
      <c r="H938" s="6"/>
      <c r="I938" s="6"/>
      <c r="J938" s="6"/>
      <c r="K938" s="6"/>
      <c r="L938">
        <f t="shared" si="145"/>
        <v>86.653634460831483</v>
      </c>
      <c r="M938">
        <f t="shared" si="146"/>
        <v>-2.6551541377433097</v>
      </c>
      <c r="N938">
        <f t="shared" si="147"/>
        <v>2.6551541377433097</v>
      </c>
      <c r="O938">
        <f t="shared" si="148"/>
        <v>7.0498434951754181</v>
      </c>
      <c r="P938" s="6">
        <f t="shared" si="149"/>
        <v>3.0641001433626795E-2</v>
      </c>
    </row>
    <row r="939" spans="1:16" x14ac:dyDescent="0.25">
      <c r="A939" s="1">
        <v>41487</v>
      </c>
      <c r="B939">
        <v>89.497267759562803</v>
      </c>
      <c r="C939">
        <f t="shared" si="140"/>
        <v>87.168450126586507</v>
      </c>
      <c r="D939">
        <f t="shared" si="141"/>
        <v>-2.3288176329762962</v>
      </c>
      <c r="E939">
        <f t="shared" si="142"/>
        <v>2.3288176329762962</v>
      </c>
      <c r="F939">
        <f t="shared" si="143"/>
        <v>5.4233915676613194</v>
      </c>
      <c r="G939" s="6">
        <f t="shared" si="144"/>
        <v>2.6021103116049726E-2</v>
      </c>
      <c r="H939" s="6"/>
      <c r="I939" s="6"/>
      <c r="J939" s="6"/>
      <c r="K939" s="6"/>
      <c r="L939">
        <f t="shared" si="145"/>
        <v>88.777757771026131</v>
      </c>
      <c r="M939">
        <f t="shared" si="146"/>
        <v>-0.71950998853667159</v>
      </c>
      <c r="N939">
        <f t="shared" si="147"/>
        <v>0.71950998853667159</v>
      </c>
      <c r="O939">
        <f t="shared" si="148"/>
        <v>0.51769462360404128</v>
      </c>
      <c r="P939" s="6">
        <f t="shared" si="149"/>
        <v>8.1046199701553367E-3</v>
      </c>
    </row>
    <row r="940" spans="1:16" x14ac:dyDescent="0.25">
      <c r="A940" s="1">
        <v>41488</v>
      </c>
      <c r="B940">
        <v>87.967032967033006</v>
      </c>
      <c r="C940">
        <f t="shared" si="140"/>
        <v>87.63421365318176</v>
      </c>
      <c r="D940">
        <f t="shared" si="141"/>
        <v>-0.33281931385124608</v>
      </c>
      <c r="E940">
        <f t="shared" si="142"/>
        <v>0.33281931385124608</v>
      </c>
      <c r="F940">
        <f t="shared" si="143"/>
        <v>0.11076869567241424</v>
      </c>
      <c r="G940" s="6">
        <f t="shared" si="144"/>
        <v>3.7834550356606344E-3</v>
      </c>
      <c r="H940" s="6"/>
      <c r="I940" s="6"/>
      <c r="J940" s="6"/>
      <c r="K940" s="6"/>
      <c r="L940">
        <f t="shared" si="145"/>
        <v>89.353365761855471</v>
      </c>
      <c r="M940">
        <f t="shared" si="146"/>
        <v>1.3863327948224651</v>
      </c>
      <c r="N940">
        <f t="shared" si="147"/>
        <v>1.3863327948224651</v>
      </c>
      <c r="O940">
        <f t="shared" si="148"/>
        <v>1.921918618000267</v>
      </c>
      <c r="P940" s="6">
        <f t="shared" si="149"/>
        <v>1.5515171510352707E-2</v>
      </c>
    </row>
    <row r="941" spans="1:16" x14ac:dyDescent="0.25">
      <c r="A941" s="1">
        <v>41489</v>
      </c>
      <c r="B941">
        <v>89.394780447390204</v>
      </c>
      <c r="C941">
        <f t="shared" si="140"/>
        <v>87.700777515952012</v>
      </c>
      <c r="D941">
        <f t="shared" si="141"/>
        <v>-1.6940029314381917</v>
      </c>
      <c r="E941">
        <f t="shared" si="142"/>
        <v>1.6940029314381917</v>
      </c>
      <c r="F941">
        <f t="shared" si="143"/>
        <v>2.8696459317211866</v>
      </c>
      <c r="G941" s="6">
        <f t="shared" si="144"/>
        <v>1.8949685014721086E-2</v>
      </c>
      <c r="H941" s="6"/>
      <c r="I941" s="6"/>
      <c r="J941" s="6"/>
      <c r="K941" s="6"/>
      <c r="L941">
        <f t="shared" si="145"/>
        <v>88.244299525997505</v>
      </c>
      <c r="M941">
        <f t="shared" si="146"/>
        <v>-1.150480921392699</v>
      </c>
      <c r="N941">
        <f t="shared" si="147"/>
        <v>1.150480921392699</v>
      </c>
      <c r="O941">
        <f t="shared" si="148"/>
        <v>1.3236063504885935</v>
      </c>
      <c r="P941" s="6">
        <f t="shared" si="149"/>
        <v>1.3037453156435988E-2</v>
      </c>
    </row>
    <row r="942" spans="1:16" x14ac:dyDescent="0.25">
      <c r="A942" s="1">
        <v>41490</v>
      </c>
      <c r="B942">
        <v>84.273817034700301</v>
      </c>
      <c r="C942">
        <f t="shared" si="140"/>
        <v>88.039578102239645</v>
      </c>
      <c r="D942">
        <f t="shared" si="141"/>
        <v>3.7657610675393443</v>
      </c>
      <c r="E942">
        <f t="shared" si="142"/>
        <v>3.7657610675393443</v>
      </c>
      <c r="F942">
        <f t="shared" si="143"/>
        <v>14.180956417795061</v>
      </c>
      <c r="G942" s="6">
        <f t="shared" si="144"/>
        <v>4.4684828574796456E-2</v>
      </c>
      <c r="H942" s="6"/>
      <c r="I942" s="6"/>
      <c r="J942" s="6"/>
      <c r="K942" s="6"/>
      <c r="L942">
        <f t="shared" si="145"/>
        <v>89.164684263111667</v>
      </c>
      <c r="M942">
        <f t="shared" si="146"/>
        <v>4.8908672284113663</v>
      </c>
      <c r="N942">
        <f t="shared" si="147"/>
        <v>4.8908672284113663</v>
      </c>
      <c r="O942">
        <f t="shared" si="148"/>
        <v>23.920582245948282</v>
      </c>
      <c r="P942" s="6">
        <f t="shared" si="149"/>
        <v>5.4852066923482254E-2</v>
      </c>
    </row>
    <row r="943" spans="1:16" x14ac:dyDescent="0.25">
      <c r="A943" s="1">
        <v>41491</v>
      </c>
      <c r="B943">
        <v>54.544068919814499</v>
      </c>
      <c r="C943">
        <f t="shared" si="140"/>
        <v>87.286425888731785</v>
      </c>
      <c r="D943">
        <f t="shared" si="141"/>
        <v>32.742356968917285</v>
      </c>
      <c r="E943">
        <f t="shared" si="142"/>
        <v>32.742356968917285</v>
      </c>
      <c r="F943">
        <f t="shared" si="143"/>
        <v>1072.0619398800063</v>
      </c>
      <c r="G943" s="6">
        <f t="shared" si="144"/>
        <v>0.60029179372466657</v>
      </c>
      <c r="H943" s="6"/>
      <c r="I943" s="6"/>
      <c r="J943" s="6"/>
      <c r="K943" s="6"/>
      <c r="L943">
        <f t="shared" si="145"/>
        <v>85.251990480382588</v>
      </c>
      <c r="M943">
        <f t="shared" si="146"/>
        <v>30.707921560568089</v>
      </c>
      <c r="N943">
        <f t="shared" si="147"/>
        <v>30.707921560568089</v>
      </c>
      <c r="O943">
        <f t="shared" si="148"/>
        <v>942.97644657000251</v>
      </c>
      <c r="P943" s="6">
        <f t="shared" si="149"/>
        <v>0.36020181332463219</v>
      </c>
    </row>
    <row r="944" spans="1:16" x14ac:dyDescent="0.25">
      <c r="A944" s="1">
        <v>41492</v>
      </c>
      <c r="B944">
        <v>50.499863126197603</v>
      </c>
      <c r="C944">
        <f t="shared" si="140"/>
        <v>80.737954494948326</v>
      </c>
      <c r="D944">
        <f t="shared" si="141"/>
        <v>30.238091368750723</v>
      </c>
      <c r="E944">
        <f t="shared" si="142"/>
        <v>30.238091368750723</v>
      </c>
      <c r="F944">
        <f t="shared" si="143"/>
        <v>914.34216962491701</v>
      </c>
      <c r="G944" s="6">
        <f t="shared" si="144"/>
        <v>0.59877570941502678</v>
      </c>
      <c r="H944" s="6"/>
      <c r="I944" s="6"/>
      <c r="J944" s="6"/>
      <c r="K944" s="6"/>
      <c r="L944">
        <f t="shared" si="145"/>
        <v>60.685653231928114</v>
      </c>
      <c r="M944">
        <f t="shared" si="146"/>
        <v>10.185790105730511</v>
      </c>
      <c r="N944">
        <f t="shared" si="147"/>
        <v>10.185790105730511</v>
      </c>
      <c r="O944">
        <f t="shared" si="148"/>
        <v>103.75032007799759</v>
      </c>
      <c r="P944" s="6">
        <f t="shared" si="149"/>
        <v>0.16784510940011657</v>
      </c>
    </row>
    <row r="945" spans="1:16" x14ac:dyDescent="0.25">
      <c r="A945" s="1">
        <v>41493</v>
      </c>
      <c r="B945">
        <v>49.5</v>
      </c>
      <c r="C945">
        <f t="shared" si="140"/>
        <v>74.69033622119818</v>
      </c>
      <c r="D945">
        <f t="shared" si="141"/>
        <v>25.19033622119818</v>
      </c>
      <c r="E945">
        <f t="shared" si="142"/>
        <v>25.19033622119818</v>
      </c>
      <c r="F945">
        <f t="shared" si="143"/>
        <v>634.55303893700898</v>
      </c>
      <c r="G945" s="6">
        <f t="shared" si="144"/>
        <v>0.50889568123632689</v>
      </c>
      <c r="H945" s="6"/>
      <c r="I945" s="6"/>
      <c r="J945" s="6"/>
      <c r="K945" s="6"/>
      <c r="L945">
        <f t="shared" si="145"/>
        <v>52.537021147343708</v>
      </c>
      <c r="M945">
        <f t="shared" si="146"/>
        <v>3.0370211473437081</v>
      </c>
      <c r="N945">
        <f t="shared" si="147"/>
        <v>3.0370211473437081</v>
      </c>
      <c r="O945">
        <f t="shared" si="148"/>
        <v>9.2234974494128927</v>
      </c>
      <c r="P945" s="6">
        <f t="shared" si="149"/>
        <v>5.7807258215614707E-2</v>
      </c>
    </row>
    <row r="946" spans="1:16" x14ac:dyDescent="0.25">
      <c r="A946" s="1">
        <v>41494</v>
      </c>
      <c r="B946">
        <v>49.5</v>
      </c>
      <c r="C946">
        <f t="shared" si="140"/>
        <v>69.652268976958553</v>
      </c>
      <c r="D946">
        <f t="shared" si="141"/>
        <v>20.152268976958553</v>
      </c>
      <c r="E946">
        <f t="shared" si="142"/>
        <v>20.152268976958553</v>
      </c>
      <c r="F946">
        <f t="shared" si="143"/>
        <v>406.11394491968611</v>
      </c>
      <c r="G946" s="6">
        <f t="shared" si="144"/>
        <v>0.40711654498906169</v>
      </c>
      <c r="H946" s="6"/>
      <c r="I946" s="6"/>
      <c r="J946" s="6"/>
      <c r="K946" s="6"/>
      <c r="L946">
        <f t="shared" si="145"/>
        <v>50.107404229468742</v>
      </c>
      <c r="M946">
        <f t="shared" si="146"/>
        <v>0.60740422946874162</v>
      </c>
      <c r="N946">
        <f t="shared" si="147"/>
        <v>0.60740422946874162</v>
      </c>
      <c r="O946">
        <f t="shared" si="148"/>
        <v>0.36893989797651572</v>
      </c>
      <c r="P946" s="6">
        <f t="shared" si="149"/>
        <v>1.2122045410436971E-2</v>
      </c>
    </row>
    <row r="947" spans="1:16" x14ac:dyDescent="0.25">
      <c r="A947" s="1">
        <v>41495</v>
      </c>
      <c r="B947">
        <v>49.5</v>
      </c>
      <c r="C947">
        <f t="shared" si="140"/>
        <v>65.621815181566845</v>
      </c>
      <c r="D947">
        <f t="shared" si="141"/>
        <v>16.121815181566845</v>
      </c>
      <c r="E947">
        <f t="shared" si="142"/>
        <v>16.121815181566845</v>
      </c>
      <c r="F947">
        <f t="shared" si="143"/>
        <v>259.91292474859921</v>
      </c>
      <c r="G947" s="6">
        <f t="shared" si="144"/>
        <v>0.32569323599124939</v>
      </c>
      <c r="H947" s="6"/>
      <c r="I947" s="6"/>
      <c r="J947" s="6"/>
      <c r="K947" s="6"/>
      <c r="L947">
        <f t="shared" si="145"/>
        <v>49.62148084589375</v>
      </c>
      <c r="M947">
        <f t="shared" si="146"/>
        <v>0.12148084589374974</v>
      </c>
      <c r="N947">
        <f t="shared" si="147"/>
        <v>0.12148084589374974</v>
      </c>
      <c r="O947">
        <f t="shared" si="148"/>
        <v>1.4757595919060975E-2</v>
      </c>
      <c r="P947" s="6">
        <f t="shared" si="149"/>
        <v>2.4481503538966321E-3</v>
      </c>
    </row>
    <row r="948" spans="1:16" x14ac:dyDescent="0.25">
      <c r="A948" s="1">
        <v>41496</v>
      </c>
      <c r="B948">
        <v>49.450932684509297</v>
      </c>
      <c r="C948">
        <f t="shared" si="140"/>
        <v>62.397452145253474</v>
      </c>
      <c r="D948">
        <f t="shared" si="141"/>
        <v>12.946519460744177</v>
      </c>
      <c r="E948">
        <f t="shared" si="142"/>
        <v>12.946519460744177</v>
      </c>
      <c r="F948">
        <f t="shared" si="143"/>
        <v>167.61236614742771</v>
      </c>
      <c r="G948" s="6">
        <f t="shared" si="144"/>
        <v>0.26180536458920473</v>
      </c>
      <c r="H948" s="6"/>
      <c r="I948" s="6"/>
      <c r="J948" s="6"/>
      <c r="K948" s="6"/>
      <c r="L948">
        <f t="shared" si="145"/>
        <v>49.524296169178754</v>
      </c>
      <c r="M948">
        <f t="shared" si="146"/>
        <v>7.336348466945708E-2</v>
      </c>
      <c r="N948">
        <f t="shared" si="147"/>
        <v>7.336348466945708E-2</v>
      </c>
      <c r="O948">
        <f t="shared" si="148"/>
        <v>5.3822008828456639E-3</v>
      </c>
      <c r="P948" s="6">
        <f t="shared" si="149"/>
        <v>1.4813634992174719E-3</v>
      </c>
    </row>
    <row r="949" spans="1:16" x14ac:dyDescent="0.25">
      <c r="A949" s="1">
        <v>41497</v>
      </c>
      <c r="B949">
        <v>48.5</v>
      </c>
      <c r="C949">
        <f t="shared" si="140"/>
        <v>59.80814825310464</v>
      </c>
      <c r="D949">
        <f t="shared" si="141"/>
        <v>11.30814825310464</v>
      </c>
      <c r="E949">
        <f t="shared" si="142"/>
        <v>11.30814825310464</v>
      </c>
      <c r="F949">
        <f t="shared" si="143"/>
        <v>127.87421691419352</v>
      </c>
      <c r="G949" s="6">
        <f t="shared" si="144"/>
        <v>0.23315769594030186</v>
      </c>
      <c r="H949" s="6"/>
      <c r="I949" s="6"/>
      <c r="J949" s="6"/>
      <c r="K949" s="6"/>
      <c r="L949">
        <f t="shared" si="145"/>
        <v>49.46560538144319</v>
      </c>
      <c r="M949">
        <f t="shared" si="146"/>
        <v>0.96560538144318997</v>
      </c>
      <c r="N949">
        <f t="shared" si="147"/>
        <v>0.96560538144318997</v>
      </c>
      <c r="O949">
        <f t="shared" si="148"/>
        <v>0.93239375267204838</v>
      </c>
      <c r="P949" s="6">
        <f t="shared" si="149"/>
        <v>1.9520743231526944E-2</v>
      </c>
    </row>
    <row r="950" spans="1:16" x14ac:dyDescent="0.25">
      <c r="A950" s="1">
        <v>41498</v>
      </c>
      <c r="B950">
        <v>49.5</v>
      </c>
      <c r="C950">
        <f t="shared" si="140"/>
        <v>57.546518602483715</v>
      </c>
      <c r="D950">
        <f t="shared" si="141"/>
        <v>8.0465186024837152</v>
      </c>
      <c r="E950">
        <f t="shared" si="142"/>
        <v>8.0465186024837152</v>
      </c>
      <c r="F950">
        <f t="shared" si="143"/>
        <v>64.746461620116477</v>
      </c>
      <c r="G950" s="6">
        <f t="shared" si="144"/>
        <v>0.16255593136330737</v>
      </c>
      <c r="H950" s="6"/>
      <c r="I950" s="6"/>
      <c r="J950" s="6"/>
      <c r="K950" s="6"/>
      <c r="L950">
        <f t="shared" si="145"/>
        <v>48.693121076288641</v>
      </c>
      <c r="M950">
        <f t="shared" si="146"/>
        <v>-0.80687892371135916</v>
      </c>
      <c r="N950">
        <f t="shared" si="147"/>
        <v>0.80687892371135916</v>
      </c>
      <c r="O950">
        <f t="shared" si="148"/>
        <v>0.65105359752960135</v>
      </c>
      <c r="P950" s="6">
        <f t="shared" si="149"/>
        <v>1.6570696350459921E-2</v>
      </c>
    </row>
    <row r="951" spans="1:16" x14ac:dyDescent="0.25">
      <c r="A951" s="1">
        <v>41499</v>
      </c>
      <c r="B951">
        <v>48.5</v>
      </c>
      <c r="C951">
        <f t="shared" si="140"/>
        <v>55.937214881986975</v>
      </c>
      <c r="D951">
        <f t="shared" si="141"/>
        <v>7.437214881986975</v>
      </c>
      <c r="E951">
        <f t="shared" si="142"/>
        <v>7.437214881986975</v>
      </c>
      <c r="F951">
        <f t="shared" si="143"/>
        <v>55.312165200848533</v>
      </c>
      <c r="G951" s="6">
        <f t="shared" si="144"/>
        <v>0.1533446367419995</v>
      </c>
      <c r="H951" s="6"/>
      <c r="I951" s="6"/>
      <c r="J951" s="6"/>
      <c r="K951" s="6"/>
      <c r="L951">
        <f t="shared" si="145"/>
        <v>49.338624215257731</v>
      </c>
      <c r="M951">
        <f t="shared" si="146"/>
        <v>0.83862421525773101</v>
      </c>
      <c r="N951">
        <f t="shared" si="147"/>
        <v>0.83862421525773101</v>
      </c>
      <c r="O951">
        <f t="shared" si="148"/>
        <v>0.70329057441664511</v>
      </c>
      <c r="P951" s="6">
        <f t="shared" si="149"/>
        <v>1.6997316576946433E-2</v>
      </c>
    </row>
    <row r="952" spans="1:16" x14ac:dyDescent="0.25">
      <c r="A952" s="1">
        <v>41500</v>
      </c>
      <c r="B952">
        <v>48.5</v>
      </c>
      <c r="C952">
        <f t="shared" si="140"/>
        <v>54.449771905589586</v>
      </c>
      <c r="D952">
        <f t="shared" si="141"/>
        <v>5.9497719055895857</v>
      </c>
      <c r="E952">
        <f t="shared" si="142"/>
        <v>5.9497719055895857</v>
      </c>
      <c r="F952">
        <f t="shared" si="143"/>
        <v>35.399785728543129</v>
      </c>
      <c r="G952" s="6">
        <f t="shared" si="144"/>
        <v>0.1226757093935997</v>
      </c>
      <c r="H952" s="6"/>
      <c r="I952" s="6"/>
      <c r="J952" s="6"/>
      <c r="K952" s="6"/>
      <c r="L952">
        <f t="shared" si="145"/>
        <v>48.667724843051552</v>
      </c>
      <c r="M952">
        <f t="shared" si="146"/>
        <v>0.16772484305155189</v>
      </c>
      <c r="N952">
        <f t="shared" si="147"/>
        <v>0.16772484305155189</v>
      </c>
      <c r="O952">
        <f t="shared" si="148"/>
        <v>2.8131622976667714E-2</v>
      </c>
      <c r="P952" s="6">
        <f t="shared" si="149"/>
        <v>3.446325949948295E-3</v>
      </c>
    </row>
    <row r="953" spans="1:16" x14ac:dyDescent="0.25">
      <c r="A953" s="1">
        <v>41501</v>
      </c>
      <c r="B953">
        <v>48.5</v>
      </c>
      <c r="C953">
        <f t="shared" si="140"/>
        <v>53.259817524471671</v>
      </c>
      <c r="D953">
        <f t="shared" si="141"/>
        <v>4.7598175244716714</v>
      </c>
      <c r="E953">
        <f t="shared" si="142"/>
        <v>4.7598175244716714</v>
      </c>
      <c r="F953">
        <f t="shared" si="143"/>
        <v>22.655862866267629</v>
      </c>
      <c r="G953" s="6">
        <f t="shared" si="144"/>
        <v>9.8140567514879817E-2</v>
      </c>
      <c r="H953" s="6"/>
      <c r="I953" s="6"/>
      <c r="J953" s="6"/>
      <c r="K953" s="6"/>
      <c r="L953">
        <f t="shared" si="145"/>
        <v>48.533544968610315</v>
      </c>
      <c r="M953">
        <f t="shared" si="146"/>
        <v>3.3544968610314641E-2</v>
      </c>
      <c r="N953">
        <f t="shared" si="147"/>
        <v>3.3544968610314641E-2</v>
      </c>
      <c r="O953">
        <f t="shared" si="148"/>
        <v>1.1252649190669946E-3</v>
      </c>
      <c r="P953" s="6">
        <f t="shared" si="149"/>
        <v>6.9117078985287956E-4</v>
      </c>
    </row>
    <row r="954" spans="1:16" x14ac:dyDescent="0.25">
      <c r="A954" s="1">
        <v>41502</v>
      </c>
      <c r="B954">
        <v>48.500185116623499</v>
      </c>
      <c r="C954">
        <f t="shared" si="140"/>
        <v>52.307854019577341</v>
      </c>
      <c r="D954">
        <f t="shared" si="141"/>
        <v>3.8076689029538429</v>
      </c>
      <c r="E954">
        <f t="shared" si="142"/>
        <v>3.8076689029538429</v>
      </c>
      <c r="F954">
        <f t="shared" si="143"/>
        <v>14.498342474521721</v>
      </c>
      <c r="G954" s="6">
        <f t="shared" si="144"/>
        <v>7.8508337520731636E-2</v>
      </c>
      <c r="H954" s="6"/>
      <c r="I954" s="6"/>
      <c r="J954" s="6"/>
      <c r="K954" s="6"/>
      <c r="L954">
        <f t="shared" si="145"/>
        <v>48.506708993722071</v>
      </c>
      <c r="M954">
        <f t="shared" si="146"/>
        <v>6.5238770985729388E-3</v>
      </c>
      <c r="N954">
        <f t="shared" si="147"/>
        <v>6.5238770985729388E-3</v>
      </c>
      <c r="O954">
        <f t="shared" si="148"/>
        <v>4.2560972397284464E-5</v>
      </c>
      <c r="P954" s="6">
        <f t="shared" si="149"/>
        <v>1.3449432529873928E-4</v>
      </c>
    </row>
    <row r="955" spans="1:16" x14ac:dyDescent="0.25">
      <c r="A955" s="1">
        <v>41503</v>
      </c>
      <c r="B955">
        <v>48.5</v>
      </c>
      <c r="C955">
        <f t="shared" si="140"/>
        <v>51.546320238986581</v>
      </c>
      <c r="D955">
        <f t="shared" si="141"/>
        <v>3.0463202389865813</v>
      </c>
      <c r="E955">
        <f t="shared" si="142"/>
        <v>3.0463202389865813</v>
      </c>
      <c r="F955">
        <f t="shared" si="143"/>
        <v>9.2800669984592616</v>
      </c>
      <c r="G955" s="6">
        <f t="shared" si="144"/>
        <v>6.2810726577042911E-2</v>
      </c>
      <c r="H955" s="6"/>
      <c r="I955" s="6"/>
      <c r="J955" s="6"/>
      <c r="K955" s="6"/>
      <c r="L955">
        <f t="shared" si="145"/>
        <v>48.501489892043217</v>
      </c>
      <c r="M955">
        <f t="shared" si="146"/>
        <v>1.4898920432173668E-3</v>
      </c>
      <c r="N955">
        <f t="shared" si="147"/>
        <v>1.4898920432173668E-3</v>
      </c>
      <c r="O955">
        <f t="shared" si="148"/>
        <v>2.2197783004424201E-6</v>
      </c>
      <c r="P955" s="6">
        <f t="shared" si="149"/>
        <v>3.0718479917496043E-5</v>
      </c>
    </row>
    <row r="956" spans="1:16" x14ac:dyDescent="0.25">
      <c r="A956" s="1">
        <v>41504</v>
      </c>
      <c r="B956">
        <v>48.5</v>
      </c>
      <c r="C956">
        <f t="shared" si="140"/>
        <v>50.937056191189271</v>
      </c>
      <c r="D956">
        <f t="shared" si="141"/>
        <v>2.4370561911892707</v>
      </c>
      <c r="E956">
        <f t="shared" si="142"/>
        <v>2.4370561911892707</v>
      </c>
      <c r="F956">
        <f t="shared" si="143"/>
        <v>5.9392428790139551</v>
      </c>
      <c r="G956" s="6">
        <f t="shared" si="144"/>
        <v>5.0248581261634451E-2</v>
      </c>
      <c r="H956" s="6"/>
      <c r="I956" s="6"/>
      <c r="J956" s="6"/>
      <c r="K956" s="6"/>
      <c r="L956">
        <f t="shared" si="145"/>
        <v>48.500297978408646</v>
      </c>
      <c r="M956">
        <f t="shared" si="146"/>
        <v>2.9797840864631553E-4</v>
      </c>
      <c r="N956">
        <f t="shared" si="147"/>
        <v>2.9797840864631553E-4</v>
      </c>
      <c r="O956">
        <f t="shared" si="148"/>
        <v>8.8791132019390616E-8</v>
      </c>
      <c r="P956" s="6">
        <f t="shared" si="149"/>
        <v>6.1438469672695515E-6</v>
      </c>
    </row>
    <row r="957" spans="1:16" x14ac:dyDescent="0.25">
      <c r="A957" s="1">
        <v>41505</v>
      </c>
      <c r="B957">
        <v>48.5</v>
      </c>
      <c r="C957">
        <f t="shared" si="140"/>
        <v>50.449644952951424</v>
      </c>
      <c r="D957">
        <f t="shared" si="141"/>
        <v>1.9496449529514237</v>
      </c>
      <c r="E957">
        <f t="shared" si="142"/>
        <v>1.9496449529514237</v>
      </c>
      <c r="F957">
        <f t="shared" si="143"/>
        <v>3.8011154425689591</v>
      </c>
      <c r="G957" s="6">
        <f t="shared" si="144"/>
        <v>4.0198865009307708E-2</v>
      </c>
      <c r="H957" s="6"/>
      <c r="I957" s="6"/>
      <c r="J957" s="6"/>
      <c r="K957" s="6"/>
      <c r="L957">
        <f t="shared" si="145"/>
        <v>48.500059595681734</v>
      </c>
      <c r="M957">
        <f t="shared" si="146"/>
        <v>5.9595681733526362E-5</v>
      </c>
      <c r="N957">
        <f t="shared" si="147"/>
        <v>5.9595681733526362E-5</v>
      </c>
      <c r="O957">
        <f t="shared" si="148"/>
        <v>3.5516452812837677E-9</v>
      </c>
      <c r="P957" s="6">
        <f t="shared" si="149"/>
        <v>1.2287754330683862E-6</v>
      </c>
    </row>
    <row r="958" spans="1:16" x14ac:dyDescent="0.25">
      <c r="A958" s="1">
        <v>41506</v>
      </c>
      <c r="B958">
        <v>48.5</v>
      </c>
      <c r="C958">
        <f t="shared" si="140"/>
        <v>50.059715962361146</v>
      </c>
      <c r="D958">
        <f t="shared" si="141"/>
        <v>1.5597159623611461</v>
      </c>
      <c r="E958">
        <f t="shared" si="142"/>
        <v>1.5597159623611461</v>
      </c>
      <c r="F958">
        <f t="shared" si="143"/>
        <v>2.4327138832441562</v>
      </c>
      <c r="G958" s="6">
        <f t="shared" si="144"/>
        <v>3.2159092007446308E-2</v>
      </c>
      <c r="H958" s="6"/>
      <c r="I958" s="6"/>
      <c r="J958" s="6"/>
      <c r="K958" s="6"/>
      <c r="L958">
        <f t="shared" si="145"/>
        <v>48.500011919136355</v>
      </c>
      <c r="M958">
        <f t="shared" si="146"/>
        <v>1.1919136355231785E-5</v>
      </c>
      <c r="N958">
        <f t="shared" si="147"/>
        <v>1.1919136355231785E-5</v>
      </c>
      <c r="O958">
        <f t="shared" si="148"/>
        <v>1.4206581145460805E-10</v>
      </c>
      <c r="P958" s="6">
        <f t="shared" si="149"/>
        <v>2.4575532837196943E-7</v>
      </c>
    </row>
    <row r="959" spans="1:16" x14ac:dyDescent="0.25">
      <c r="A959" s="1">
        <v>41507</v>
      </c>
      <c r="B959">
        <v>48.5</v>
      </c>
      <c r="C959">
        <f t="shared" si="140"/>
        <v>49.747772769888925</v>
      </c>
      <c r="D959">
        <f t="shared" si="141"/>
        <v>1.2477727698889254</v>
      </c>
      <c r="E959">
        <f t="shared" si="142"/>
        <v>1.2477727698889254</v>
      </c>
      <c r="F959">
        <f t="shared" si="143"/>
        <v>1.556936885276281</v>
      </c>
      <c r="G959" s="6">
        <f t="shared" si="144"/>
        <v>2.5727273605957224E-2</v>
      </c>
      <c r="H959" s="6"/>
      <c r="I959" s="6"/>
      <c r="J959" s="6"/>
      <c r="K959" s="6"/>
      <c r="L959">
        <f t="shared" si="145"/>
        <v>48.50000238382728</v>
      </c>
      <c r="M959">
        <f t="shared" si="146"/>
        <v>2.3838272795728699E-6</v>
      </c>
      <c r="N959">
        <f t="shared" si="147"/>
        <v>2.3838272795728699E-6</v>
      </c>
      <c r="O959">
        <f t="shared" si="148"/>
        <v>5.6826324988357896E-12</v>
      </c>
      <c r="P959" s="6">
        <f t="shared" si="149"/>
        <v>4.915107551350918E-8</v>
      </c>
    </row>
    <row r="960" spans="1:16" x14ac:dyDescent="0.25">
      <c r="A960" s="1">
        <v>41508</v>
      </c>
      <c r="B960">
        <v>48.5</v>
      </c>
      <c r="C960">
        <f t="shared" si="140"/>
        <v>49.498218215911145</v>
      </c>
      <c r="D960">
        <f t="shared" si="141"/>
        <v>0.99821821591114457</v>
      </c>
      <c r="E960">
        <f t="shared" si="142"/>
        <v>0.99821821591114457</v>
      </c>
      <c r="F960">
        <f t="shared" si="143"/>
        <v>0.9964396065768284</v>
      </c>
      <c r="G960" s="6">
        <f t="shared" si="144"/>
        <v>2.0581818884765866E-2</v>
      </c>
      <c r="H960" s="6"/>
      <c r="I960" s="6"/>
      <c r="J960" s="6"/>
      <c r="K960" s="6"/>
      <c r="L960">
        <f t="shared" si="145"/>
        <v>48.500000476765464</v>
      </c>
      <c r="M960">
        <f t="shared" si="146"/>
        <v>4.7676546444108681E-7</v>
      </c>
      <c r="N960">
        <f t="shared" si="147"/>
        <v>4.7676546444108681E-7</v>
      </c>
      <c r="O960">
        <f t="shared" si="148"/>
        <v>2.2730530808372521E-13</v>
      </c>
      <c r="P960" s="6">
        <f t="shared" si="149"/>
        <v>9.8302156650387518E-9</v>
      </c>
    </row>
    <row r="961" spans="1:16" x14ac:dyDescent="0.25">
      <c r="A961" s="1">
        <v>41509</v>
      </c>
      <c r="B961">
        <v>48.5</v>
      </c>
      <c r="C961">
        <f t="shared" si="140"/>
        <v>49.298574572728924</v>
      </c>
      <c r="D961">
        <f t="shared" si="141"/>
        <v>0.79857457272892418</v>
      </c>
      <c r="E961">
        <f t="shared" si="142"/>
        <v>0.79857457272892418</v>
      </c>
      <c r="F961">
        <f t="shared" si="143"/>
        <v>0.6377213482091838</v>
      </c>
      <c r="G961" s="6">
        <f t="shared" si="144"/>
        <v>1.646545510781287E-2</v>
      </c>
      <c r="H961" s="6"/>
      <c r="I961" s="6"/>
      <c r="J961" s="6"/>
      <c r="K961" s="6"/>
      <c r="L961">
        <f t="shared" si="145"/>
        <v>48.500000095353101</v>
      </c>
      <c r="M961">
        <f t="shared" si="146"/>
        <v>9.535310141473019E-8</v>
      </c>
      <c r="N961">
        <f t="shared" si="147"/>
        <v>9.535310141473019E-8</v>
      </c>
      <c r="O961">
        <f t="shared" si="148"/>
        <v>9.0922139494078206E-15</v>
      </c>
      <c r="P961" s="6">
        <f t="shared" si="149"/>
        <v>1.9660433242734403E-9</v>
      </c>
    </row>
    <row r="962" spans="1:16" x14ac:dyDescent="0.25">
      <c r="A962" s="1">
        <v>41510</v>
      </c>
      <c r="B962">
        <v>49.5</v>
      </c>
      <c r="C962">
        <f t="shared" si="140"/>
        <v>49.138859658183144</v>
      </c>
      <c r="D962">
        <f t="shared" si="141"/>
        <v>-0.36114034181685639</v>
      </c>
      <c r="E962">
        <f t="shared" si="142"/>
        <v>0.36114034181685639</v>
      </c>
      <c r="F962">
        <f t="shared" si="143"/>
        <v>0.13042234648759587</v>
      </c>
      <c r="G962" s="6">
        <f t="shared" si="144"/>
        <v>7.2957644811486137E-3</v>
      </c>
      <c r="H962" s="6"/>
      <c r="I962" s="6"/>
      <c r="J962" s="6"/>
      <c r="K962" s="6"/>
      <c r="L962">
        <f t="shared" si="145"/>
        <v>48.500000019070626</v>
      </c>
      <c r="M962">
        <f t="shared" si="146"/>
        <v>-0.99999998092937403</v>
      </c>
      <c r="N962">
        <f t="shared" si="147"/>
        <v>0.99999998092937403</v>
      </c>
      <c r="O962">
        <f t="shared" si="148"/>
        <v>0.9999999618587484</v>
      </c>
      <c r="P962" s="6">
        <f t="shared" si="149"/>
        <v>2.0618556299714749E-2</v>
      </c>
    </row>
    <row r="963" spans="1:16" x14ac:dyDescent="0.25">
      <c r="A963" s="1">
        <v>41511</v>
      </c>
      <c r="B963">
        <v>48.5</v>
      </c>
      <c r="C963">
        <f t="shared" si="140"/>
        <v>49.211087726546516</v>
      </c>
      <c r="D963">
        <f t="shared" si="141"/>
        <v>0.71108772654651631</v>
      </c>
      <c r="E963">
        <f t="shared" si="142"/>
        <v>0.71108772654651631</v>
      </c>
      <c r="F963">
        <f t="shared" si="143"/>
        <v>0.50564575484509311</v>
      </c>
      <c r="G963" s="6">
        <f t="shared" si="144"/>
        <v>1.4661602609206521E-2</v>
      </c>
      <c r="H963" s="6"/>
      <c r="I963" s="6"/>
      <c r="J963" s="6"/>
      <c r="K963" s="6"/>
      <c r="L963">
        <f t="shared" si="145"/>
        <v>49.300000003814127</v>
      </c>
      <c r="M963">
        <f t="shared" si="146"/>
        <v>0.80000000381412661</v>
      </c>
      <c r="N963">
        <f t="shared" si="147"/>
        <v>0.80000000381412661</v>
      </c>
      <c r="O963">
        <f t="shared" si="148"/>
        <v>0.64000000610260255</v>
      </c>
      <c r="P963" s="6">
        <f t="shared" si="149"/>
        <v>1.6227180603493593E-2</v>
      </c>
    </row>
    <row r="964" spans="1:16" x14ac:dyDescent="0.25">
      <c r="A964" s="1">
        <v>41512</v>
      </c>
      <c r="B964">
        <v>48.5</v>
      </c>
      <c r="C964">
        <f t="shared" ref="C964:C1027" si="150">0.2*B963+0.8*C963</f>
        <v>49.068870181237216</v>
      </c>
      <c r="D964">
        <f t="shared" ref="D964:D1027" si="151">$C964-$B964</f>
        <v>0.56887018123721589</v>
      </c>
      <c r="E964">
        <f t="shared" ref="E964:E1027" si="152">ABS($D964)</f>
        <v>0.56887018123721589</v>
      </c>
      <c r="F964">
        <f t="shared" ref="F964:F1027" si="153">POWER($D964,2)</f>
        <v>0.32361328310086285</v>
      </c>
      <c r="G964" s="6">
        <f t="shared" ref="G964:G1027" si="154">$E964/$B964</f>
        <v>1.1729282087365275E-2</v>
      </c>
      <c r="H964" s="6"/>
      <c r="I964" s="6"/>
      <c r="J964" s="6"/>
      <c r="K964" s="6"/>
      <c r="L964">
        <f t="shared" ref="L964:L1027" si="155">0.8*B963+0.2*L963</f>
        <v>48.660000000762828</v>
      </c>
      <c r="M964">
        <f t="shared" ref="M964:M1027" si="156">$L964-$B964</f>
        <v>0.16000000076282817</v>
      </c>
      <c r="N964">
        <f t="shared" ref="N964:N1027" si="157">ABS($M964)</f>
        <v>0.16000000076282817</v>
      </c>
      <c r="O964">
        <f t="shared" ref="O964:O1027" si="158">POWER($N964,2)</f>
        <v>2.5600000244105012E-2</v>
      </c>
      <c r="P964" s="6">
        <f t="shared" ref="P964:P1027" si="159">$N964/$L964</f>
        <v>3.2881216761265907E-3</v>
      </c>
    </row>
    <row r="965" spans="1:16" x14ac:dyDescent="0.25">
      <c r="A965" s="1">
        <v>41513</v>
      </c>
      <c r="B965">
        <v>48.5</v>
      </c>
      <c r="C965">
        <f t="shared" si="150"/>
        <v>48.955096144989781</v>
      </c>
      <c r="D965">
        <f t="shared" si="151"/>
        <v>0.45509614498978124</v>
      </c>
      <c r="E965">
        <f t="shared" si="152"/>
        <v>0.45509614498978124</v>
      </c>
      <c r="F965">
        <f t="shared" si="153"/>
        <v>0.20711250118455998</v>
      </c>
      <c r="G965" s="6">
        <f t="shared" si="154"/>
        <v>9.3834256698923958E-3</v>
      </c>
      <c r="H965" s="6"/>
      <c r="I965" s="6"/>
      <c r="J965" s="6"/>
      <c r="K965" s="6"/>
      <c r="L965">
        <f t="shared" si="155"/>
        <v>48.532000000152571</v>
      </c>
      <c r="M965">
        <f t="shared" si="156"/>
        <v>3.2000000152571317E-2</v>
      </c>
      <c r="N965">
        <f t="shared" si="157"/>
        <v>3.2000000152571317E-2</v>
      </c>
      <c r="O965">
        <f t="shared" si="158"/>
        <v>1.0240000097645643E-3</v>
      </c>
      <c r="P965" s="6">
        <f t="shared" si="159"/>
        <v>6.5935877673433437E-4</v>
      </c>
    </row>
    <row r="966" spans="1:16" x14ac:dyDescent="0.25">
      <c r="A966" s="1">
        <v>41514</v>
      </c>
      <c r="B966">
        <v>48.499797979797997</v>
      </c>
      <c r="C966">
        <f t="shared" si="150"/>
        <v>48.864076915991831</v>
      </c>
      <c r="D966">
        <f t="shared" si="151"/>
        <v>0.36427893619383411</v>
      </c>
      <c r="E966">
        <f t="shared" si="152"/>
        <v>0.36427893619383411</v>
      </c>
      <c r="F966">
        <f t="shared" si="153"/>
        <v>0.13269914335451147</v>
      </c>
      <c r="G966" s="6">
        <f t="shared" si="154"/>
        <v>7.5109371866985937E-3</v>
      </c>
      <c r="H966" s="6"/>
      <c r="I966" s="6"/>
      <c r="J966" s="6"/>
      <c r="K966" s="6"/>
      <c r="L966">
        <f t="shared" si="155"/>
        <v>48.506400000030517</v>
      </c>
      <c r="M966">
        <f t="shared" si="156"/>
        <v>6.6020202325205446E-3</v>
      </c>
      <c r="N966">
        <f t="shared" si="157"/>
        <v>6.6020202325205446E-3</v>
      </c>
      <c r="O966">
        <f t="shared" si="158"/>
        <v>4.3586671150610625E-5</v>
      </c>
      <c r="P966" s="6">
        <f t="shared" si="159"/>
        <v>1.3610616810392836E-4</v>
      </c>
    </row>
    <row r="967" spans="1:16" x14ac:dyDescent="0.25">
      <c r="A967" s="1">
        <v>41515</v>
      </c>
      <c r="B967">
        <v>48.500238208670801</v>
      </c>
      <c r="C967">
        <f t="shared" si="150"/>
        <v>48.791221128753065</v>
      </c>
      <c r="D967">
        <f t="shared" si="151"/>
        <v>0.29098292008226423</v>
      </c>
      <c r="E967">
        <f t="shared" si="152"/>
        <v>0.29098292008226423</v>
      </c>
      <c r="F967">
        <f t="shared" si="153"/>
        <v>8.4671059779601376E-2</v>
      </c>
      <c r="G967" s="6">
        <f t="shared" si="154"/>
        <v>5.9996183695081879E-3</v>
      </c>
      <c r="H967" s="6"/>
      <c r="I967" s="6"/>
      <c r="J967" s="6"/>
      <c r="K967" s="6"/>
      <c r="L967">
        <f t="shared" si="155"/>
        <v>48.501118383844499</v>
      </c>
      <c r="M967">
        <f t="shared" si="156"/>
        <v>8.8017517369820553E-4</v>
      </c>
      <c r="N967">
        <f t="shared" si="157"/>
        <v>8.8017517369820553E-4</v>
      </c>
      <c r="O967">
        <f t="shared" si="158"/>
        <v>7.7470833639466625E-7</v>
      </c>
      <c r="P967" s="6">
        <f t="shared" si="159"/>
        <v>1.8147523253636723E-5</v>
      </c>
    </row>
    <row r="968" spans="1:16" x14ac:dyDescent="0.25">
      <c r="A968" s="1">
        <v>41516</v>
      </c>
      <c r="B968">
        <v>48.5</v>
      </c>
      <c r="C968">
        <f t="shared" si="150"/>
        <v>48.733024544736615</v>
      </c>
      <c r="D968">
        <f t="shared" si="151"/>
        <v>0.23302454473661527</v>
      </c>
      <c r="E968">
        <f t="shared" si="152"/>
        <v>0.23302454473661527</v>
      </c>
      <c r="F968">
        <f t="shared" si="153"/>
        <v>5.4300438449706813E-2</v>
      </c>
      <c r="G968" s="6">
        <f t="shared" si="154"/>
        <v>4.8046297883838204E-3</v>
      </c>
      <c r="H968" s="6"/>
      <c r="I968" s="6"/>
      <c r="J968" s="6"/>
      <c r="K968" s="6"/>
      <c r="L968">
        <f t="shared" si="155"/>
        <v>48.500414243705542</v>
      </c>
      <c r="M968">
        <f t="shared" si="156"/>
        <v>4.1424370554210554E-4</v>
      </c>
      <c r="N968">
        <f t="shared" si="157"/>
        <v>4.1424370554210554E-4</v>
      </c>
      <c r="O968">
        <f t="shared" si="158"/>
        <v>1.7159784758125465E-7</v>
      </c>
      <c r="P968" s="6">
        <f t="shared" si="159"/>
        <v>8.5410343808737008E-6</v>
      </c>
    </row>
    <row r="969" spans="1:16" x14ac:dyDescent="0.25">
      <c r="A969" s="1">
        <v>41517</v>
      </c>
      <c r="B969">
        <v>48.5</v>
      </c>
      <c r="C969">
        <f t="shared" si="150"/>
        <v>48.686419635789299</v>
      </c>
      <c r="D969">
        <f t="shared" si="151"/>
        <v>0.18641963578929932</v>
      </c>
      <c r="E969">
        <f t="shared" si="152"/>
        <v>0.18641963578929932</v>
      </c>
      <c r="F969">
        <f t="shared" si="153"/>
        <v>3.475228060781501E-2</v>
      </c>
      <c r="G969" s="6">
        <f t="shared" si="154"/>
        <v>3.8437038307072026E-3</v>
      </c>
      <c r="H969" s="6"/>
      <c r="I969" s="6"/>
      <c r="J969" s="6"/>
      <c r="K969" s="6"/>
      <c r="L969">
        <f t="shared" si="155"/>
        <v>48.500082848741116</v>
      </c>
      <c r="M969">
        <f t="shared" si="156"/>
        <v>8.2848741115526536E-5</v>
      </c>
      <c r="N969">
        <f t="shared" si="157"/>
        <v>8.2848741115526536E-5</v>
      </c>
      <c r="O969">
        <f t="shared" si="158"/>
        <v>6.8639139044275373E-9</v>
      </c>
      <c r="P969" s="6">
        <f t="shared" si="159"/>
        <v>1.7082185482839229E-6</v>
      </c>
    </row>
    <row r="970" spans="1:16" x14ac:dyDescent="0.25">
      <c r="A970" s="1">
        <v>41518</v>
      </c>
      <c r="B970">
        <v>48.5</v>
      </c>
      <c r="C970">
        <f t="shared" si="150"/>
        <v>48.649135708631448</v>
      </c>
      <c r="D970">
        <f t="shared" si="151"/>
        <v>0.14913570863144798</v>
      </c>
      <c r="E970">
        <f t="shared" si="152"/>
        <v>0.14913570863144798</v>
      </c>
      <c r="F970">
        <f t="shared" si="153"/>
        <v>2.2241459589004149E-2</v>
      </c>
      <c r="G970" s="6">
        <f t="shared" si="154"/>
        <v>3.0749630645659377E-3</v>
      </c>
      <c r="H970" s="6"/>
      <c r="I970" s="6"/>
      <c r="J970" s="6"/>
      <c r="K970" s="6"/>
      <c r="L970">
        <f t="shared" si="155"/>
        <v>48.500016569748226</v>
      </c>
      <c r="M970">
        <f t="shared" si="156"/>
        <v>1.6569748225947478E-5</v>
      </c>
      <c r="N970">
        <f t="shared" si="157"/>
        <v>1.6569748225947478E-5</v>
      </c>
      <c r="O970">
        <f t="shared" si="158"/>
        <v>2.7455655627128958E-10</v>
      </c>
      <c r="P970" s="6">
        <f t="shared" si="159"/>
        <v>3.4164417659772144E-7</v>
      </c>
    </row>
    <row r="971" spans="1:16" x14ac:dyDescent="0.25">
      <c r="A971" s="1">
        <v>41519</v>
      </c>
      <c r="B971">
        <v>48.5</v>
      </c>
      <c r="C971">
        <f t="shared" si="150"/>
        <v>48.619308566905161</v>
      </c>
      <c r="D971">
        <f t="shared" si="151"/>
        <v>0.11930856690516123</v>
      </c>
      <c r="E971">
        <f t="shared" si="152"/>
        <v>0.11930856690516123</v>
      </c>
      <c r="F971">
        <f t="shared" si="153"/>
        <v>1.4234534136963333E-2</v>
      </c>
      <c r="G971" s="6">
        <f t="shared" si="154"/>
        <v>2.459970451652809E-3</v>
      </c>
      <c r="H971" s="6"/>
      <c r="I971" s="6"/>
      <c r="J971" s="6"/>
      <c r="K971" s="6"/>
      <c r="L971">
        <f t="shared" si="155"/>
        <v>48.500003313949648</v>
      </c>
      <c r="M971">
        <f t="shared" si="156"/>
        <v>3.3139496480316666E-6</v>
      </c>
      <c r="N971">
        <f t="shared" si="157"/>
        <v>3.3139496480316666E-6</v>
      </c>
      <c r="O971">
        <f t="shared" si="158"/>
        <v>1.0982262269689207E-11</v>
      </c>
      <c r="P971" s="6">
        <f t="shared" si="159"/>
        <v>6.8328854053469791E-8</v>
      </c>
    </row>
    <row r="972" spans="1:16" x14ac:dyDescent="0.25">
      <c r="A972" s="1">
        <v>41520</v>
      </c>
      <c r="B972">
        <v>48.5</v>
      </c>
      <c r="C972">
        <f t="shared" si="150"/>
        <v>48.595446853524138</v>
      </c>
      <c r="D972">
        <f t="shared" si="151"/>
        <v>9.5446853524137509E-2</v>
      </c>
      <c r="E972">
        <f t="shared" si="152"/>
        <v>9.5446853524137509E-2</v>
      </c>
      <c r="F972">
        <f t="shared" si="153"/>
        <v>9.1101018476581613E-3</v>
      </c>
      <c r="G972" s="6">
        <f t="shared" si="154"/>
        <v>1.9679763613224227E-3</v>
      </c>
      <c r="H972" s="6"/>
      <c r="I972" s="6"/>
      <c r="J972" s="6"/>
      <c r="K972" s="6"/>
      <c r="L972">
        <f t="shared" si="155"/>
        <v>48.500000662789937</v>
      </c>
      <c r="M972">
        <f t="shared" si="156"/>
        <v>6.6278993671176067E-7</v>
      </c>
      <c r="N972">
        <f t="shared" si="157"/>
        <v>6.6278993671176067E-7</v>
      </c>
      <c r="O972">
        <f t="shared" si="158"/>
        <v>4.3929050020637972E-13</v>
      </c>
      <c r="P972" s="6">
        <f t="shared" si="159"/>
        <v>1.3665771704210819E-8</v>
      </c>
    </row>
    <row r="973" spans="1:16" x14ac:dyDescent="0.25">
      <c r="A973" s="1">
        <v>41521</v>
      </c>
      <c r="B973">
        <v>48.499804763764203</v>
      </c>
      <c r="C973">
        <f t="shared" si="150"/>
        <v>48.576357482819319</v>
      </c>
      <c r="D973">
        <f t="shared" si="151"/>
        <v>7.6552719055115404E-2</v>
      </c>
      <c r="E973">
        <f t="shared" si="152"/>
        <v>7.6552719055115404E-2</v>
      </c>
      <c r="F973">
        <f t="shared" si="153"/>
        <v>5.8603187947314289E-3</v>
      </c>
      <c r="G973" s="6">
        <f t="shared" si="154"/>
        <v>1.5784129323405123E-3</v>
      </c>
      <c r="H973" s="6"/>
      <c r="I973" s="6"/>
      <c r="J973" s="6"/>
      <c r="K973" s="6"/>
      <c r="L973">
        <f t="shared" si="155"/>
        <v>48.500000132557993</v>
      </c>
      <c r="M973">
        <f t="shared" si="156"/>
        <v>1.9536879378989624E-4</v>
      </c>
      <c r="N973">
        <f t="shared" si="157"/>
        <v>1.9536879378989624E-4</v>
      </c>
      <c r="O973">
        <f t="shared" si="158"/>
        <v>3.8168965586919004E-8</v>
      </c>
      <c r="P973" s="6">
        <f t="shared" si="159"/>
        <v>4.0282225413592404E-6</v>
      </c>
    </row>
    <row r="974" spans="1:16" x14ac:dyDescent="0.25">
      <c r="A974" s="1">
        <v>41522</v>
      </c>
      <c r="B974">
        <v>48.500265251989397</v>
      </c>
      <c r="C974">
        <f t="shared" si="150"/>
        <v>48.5610469390083</v>
      </c>
      <c r="D974">
        <f t="shared" si="151"/>
        <v>6.078168701890263E-2</v>
      </c>
      <c r="E974">
        <f t="shared" si="152"/>
        <v>6.078168701890263E-2</v>
      </c>
      <c r="F974">
        <f t="shared" si="153"/>
        <v>3.6944134768638367E-3</v>
      </c>
      <c r="G974" s="6">
        <f t="shared" si="154"/>
        <v>1.2532238061607193E-3</v>
      </c>
      <c r="H974" s="6"/>
      <c r="I974" s="6"/>
      <c r="J974" s="6"/>
      <c r="K974" s="6"/>
      <c r="L974">
        <f t="shared" si="155"/>
        <v>48.49984383752296</v>
      </c>
      <c r="M974">
        <f t="shared" si="156"/>
        <v>-4.2141446643739755E-4</v>
      </c>
      <c r="N974">
        <f t="shared" si="157"/>
        <v>4.2141446643739755E-4</v>
      </c>
      <c r="O974">
        <f t="shared" si="158"/>
        <v>1.7759015252271646E-7</v>
      </c>
      <c r="P974" s="6">
        <f t="shared" si="159"/>
        <v>8.6889860480614806E-6</v>
      </c>
    </row>
    <row r="975" spans="1:16" x14ac:dyDescent="0.25">
      <c r="A975" s="1">
        <v>41523</v>
      </c>
      <c r="B975">
        <v>48.499592502037501</v>
      </c>
      <c r="C975">
        <f t="shared" si="150"/>
        <v>48.548890601604526</v>
      </c>
      <c r="D975">
        <f t="shared" si="151"/>
        <v>4.9298099567025133E-2</v>
      </c>
      <c r="E975">
        <f t="shared" si="152"/>
        <v>4.9298099567025133E-2</v>
      </c>
      <c r="F975">
        <f t="shared" si="153"/>
        <v>2.4303026209203235E-3</v>
      </c>
      <c r="G975" s="6">
        <f t="shared" si="154"/>
        <v>1.0164642015281693E-3</v>
      </c>
      <c r="H975" s="6"/>
      <c r="I975" s="6"/>
      <c r="J975" s="6"/>
      <c r="K975" s="6"/>
      <c r="L975">
        <f t="shared" si="155"/>
        <v>48.500180969096114</v>
      </c>
      <c r="M975">
        <f t="shared" si="156"/>
        <v>5.8846705861270721E-4</v>
      </c>
      <c r="N975">
        <f t="shared" si="157"/>
        <v>5.8846705861270721E-4</v>
      </c>
      <c r="O975">
        <f t="shared" si="158"/>
        <v>3.4629347907229138E-7</v>
      </c>
      <c r="P975" s="6">
        <f t="shared" si="159"/>
        <v>1.2133296141465394E-5</v>
      </c>
    </row>
    <row r="976" spans="1:16" x14ac:dyDescent="0.25">
      <c r="A976" s="1">
        <v>41524</v>
      </c>
      <c r="B976">
        <v>48.5</v>
      </c>
      <c r="C976">
        <f t="shared" si="150"/>
        <v>48.53903098169112</v>
      </c>
      <c r="D976">
        <f t="shared" si="151"/>
        <v>3.9030981691119848E-2</v>
      </c>
      <c r="E976">
        <f t="shared" si="152"/>
        <v>3.9030981691119848E-2</v>
      </c>
      <c r="F976">
        <f t="shared" si="153"/>
        <v>1.5234175317725329E-3</v>
      </c>
      <c r="G976" s="6">
        <f t="shared" si="154"/>
        <v>8.0476250909525455E-4</v>
      </c>
      <c r="H976" s="6"/>
      <c r="I976" s="6"/>
      <c r="J976" s="6"/>
      <c r="K976" s="6"/>
      <c r="L976">
        <f t="shared" si="155"/>
        <v>48.499710195449225</v>
      </c>
      <c r="M976">
        <f t="shared" si="156"/>
        <v>-2.8980455077487477E-4</v>
      </c>
      <c r="N976">
        <f t="shared" si="157"/>
        <v>2.8980455077487477E-4</v>
      </c>
      <c r="O976">
        <f t="shared" si="158"/>
        <v>8.3986677649826964E-8</v>
      </c>
      <c r="P976" s="6">
        <f t="shared" si="159"/>
        <v>5.9753872674081963E-6</v>
      </c>
    </row>
    <row r="977" spans="1:16" x14ac:dyDescent="0.25">
      <c r="A977" s="1">
        <v>41525</v>
      </c>
      <c r="B977">
        <v>48.503225806451603</v>
      </c>
      <c r="C977">
        <f t="shared" si="150"/>
        <v>48.531224785352904</v>
      </c>
      <c r="D977">
        <f t="shared" si="151"/>
        <v>2.7998978901301541E-2</v>
      </c>
      <c r="E977">
        <f t="shared" si="152"/>
        <v>2.7998978901301541E-2</v>
      </c>
      <c r="F977">
        <f t="shared" si="153"/>
        <v>7.8394281951552883E-4</v>
      </c>
      <c r="G977" s="6">
        <f t="shared" si="154"/>
        <v>5.7726013962513167E-4</v>
      </c>
      <c r="H977" s="6"/>
      <c r="I977" s="6"/>
      <c r="J977" s="6"/>
      <c r="K977" s="6"/>
      <c r="L977">
        <f t="shared" si="155"/>
        <v>48.499942039089852</v>
      </c>
      <c r="M977">
        <f t="shared" si="156"/>
        <v>-3.2837673617507335E-3</v>
      </c>
      <c r="N977">
        <f t="shared" si="157"/>
        <v>3.2837673617507335E-3</v>
      </c>
      <c r="O977">
        <f t="shared" si="158"/>
        <v>1.0783128086099373E-5</v>
      </c>
      <c r="P977" s="6">
        <f t="shared" si="159"/>
        <v>6.7706624455429076E-5</v>
      </c>
    </row>
    <row r="978" spans="1:16" x14ac:dyDescent="0.25">
      <c r="A978" s="1">
        <v>41526</v>
      </c>
      <c r="B978">
        <v>48.5</v>
      </c>
      <c r="C978">
        <f t="shared" si="150"/>
        <v>48.525624989572648</v>
      </c>
      <c r="D978">
        <f t="shared" si="151"/>
        <v>2.562498957264836E-2</v>
      </c>
      <c r="E978">
        <f t="shared" si="152"/>
        <v>2.562498957264836E-2</v>
      </c>
      <c r="F978">
        <f t="shared" si="153"/>
        <v>6.5664009059833721E-4</v>
      </c>
      <c r="G978" s="6">
        <f t="shared" si="154"/>
        <v>5.2835030046697652E-4</v>
      </c>
      <c r="H978" s="6"/>
      <c r="I978" s="6"/>
      <c r="J978" s="6"/>
      <c r="K978" s="6"/>
      <c r="L978">
        <f t="shared" si="155"/>
        <v>48.502569052979254</v>
      </c>
      <c r="M978">
        <f t="shared" si="156"/>
        <v>2.5690529792541383E-3</v>
      </c>
      <c r="N978">
        <f t="shared" si="157"/>
        <v>2.5690529792541383E-3</v>
      </c>
      <c r="O978">
        <f t="shared" si="158"/>
        <v>6.6000332102145639E-6</v>
      </c>
      <c r="P978" s="6">
        <f t="shared" si="159"/>
        <v>5.2967358830992382E-5</v>
      </c>
    </row>
    <row r="979" spans="1:16" x14ac:dyDescent="0.25">
      <c r="A979" s="1">
        <v>41527</v>
      </c>
      <c r="B979">
        <v>48.5</v>
      </c>
      <c r="C979">
        <f t="shared" si="150"/>
        <v>48.520499991658127</v>
      </c>
      <c r="D979">
        <f t="shared" si="151"/>
        <v>2.0499991658127215E-2</v>
      </c>
      <c r="E979">
        <f t="shared" si="152"/>
        <v>2.0499991658127215E-2</v>
      </c>
      <c r="F979">
        <f t="shared" si="153"/>
        <v>4.202496579832854E-4</v>
      </c>
      <c r="G979" s="6">
        <f t="shared" si="154"/>
        <v>4.2268024037375702E-4</v>
      </c>
      <c r="H979" s="6"/>
      <c r="I979" s="6"/>
      <c r="J979" s="6"/>
      <c r="K979" s="6"/>
      <c r="L979">
        <f t="shared" si="155"/>
        <v>48.500513810595855</v>
      </c>
      <c r="M979">
        <f t="shared" si="156"/>
        <v>5.1381059585509092E-4</v>
      </c>
      <c r="N979">
        <f t="shared" si="157"/>
        <v>5.1381059585509092E-4</v>
      </c>
      <c r="O979">
        <f t="shared" si="158"/>
        <v>2.6400132841296359E-7</v>
      </c>
      <c r="P979" s="6">
        <f t="shared" si="159"/>
        <v>1.0593920671884496E-5</v>
      </c>
    </row>
    <row r="980" spans="1:16" x14ac:dyDescent="0.25">
      <c r="A980" s="1">
        <v>41528</v>
      </c>
      <c r="B980">
        <v>48.5</v>
      </c>
      <c r="C980">
        <f t="shared" si="150"/>
        <v>48.516399993326509</v>
      </c>
      <c r="D980">
        <f t="shared" si="151"/>
        <v>1.6399993326508877E-2</v>
      </c>
      <c r="E980">
        <f t="shared" si="152"/>
        <v>1.6399993326508877E-2</v>
      </c>
      <c r="F980">
        <f t="shared" si="153"/>
        <v>2.6895978110953571E-4</v>
      </c>
      <c r="G980" s="6">
        <f t="shared" si="154"/>
        <v>3.381441922991521E-4</v>
      </c>
      <c r="H980" s="6"/>
      <c r="I980" s="6"/>
      <c r="J980" s="6"/>
      <c r="K980" s="6"/>
      <c r="L980">
        <f t="shared" si="155"/>
        <v>48.500102762119177</v>
      </c>
      <c r="M980">
        <f t="shared" si="156"/>
        <v>1.0276211917670253E-4</v>
      </c>
      <c r="N980">
        <f t="shared" si="157"/>
        <v>1.0276211917670253E-4</v>
      </c>
      <c r="O980">
        <f t="shared" si="158"/>
        <v>1.0560053137686814E-8</v>
      </c>
      <c r="P980" s="6">
        <f t="shared" si="159"/>
        <v>2.118802091631123E-6</v>
      </c>
    </row>
    <row r="981" spans="1:16" x14ac:dyDescent="0.25">
      <c r="A981" s="1">
        <v>41529</v>
      </c>
      <c r="B981">
        <v>48.5</v>
      </c>
      <c r="C981">
        <f t="shared" si="150"/>
        <v>48.51311999466121</v>
      </c>
      <c r="D981">
        <f t="shared" si="151"/>
        <v>1.3119994661209944E-2</v>
      </c>
      <c r="E981">
        <f t="shared" si="152"/>
        <v>1.3119994661209944E-2</v>
      </c>
      <c r="F981">
        <f t="shared" si="153"/>
        <v>1.7213425991017742E-4</v>
      </c>
      <c r="G981" s="6">
        <f t="shared" si="154"/>
        <v>2.705153538393803E-4</v>
      </c>
      <c r="H981" s="6"/>
      <c r="I981" s="6"/>
      <c r="J981" s="6"/>
      <c r="K981" s="6"/>
      <c r="L981">
        <f t="shared" si="155"/>
        <v>48.500020552423841</v>
      </c>
      <c r="M981">
        <f t="shared" si="156"/>
        <v>2.0552423841024847E-5</v>
      </c>
      <c r="N981">
        <f t="shared" si="157"/>
        <v>2.0552423841024847E-5</v>
      </c>
      <c r="O981">
        <f t="shared" si="158"/>
        <v>4.2240212574112655E-10</v>
      </c>
      <c r="P981" s="6">
        <f t="shared" si="159"/>
        <v>4.2376113673621358E-7</v>
      </c>
    </row>
    <row r="982" spans="1:16" x14ac:dyDescent="0.25">
      <c r="A982" s="1">
        <v>41530</v>
      </c>
      <c r="B982">
        <v>48.5</v>
      </c>
      <c r="C982">
        <f t="shared" si="150"/>
        <v>48.510495995728974</v>
      </c>
      <c r="D982">
        <f t="shared" si="151"/>
        <v>1.0495995728973639E-2</v>
      </c>
      <c r="E982">
        <f t="shared" si="152"/>
        <v>1.0495995728973639E-2</v>
      </c>
      <c r="F982">
        <f t="shared" si="153"/>
        <v>1.1016592634263288E-4</v>
      </c>
      <c r="G982" s="6">
        <f t="shared" si="154"/>
        <v>2.1641228307162143E-4</v>
      </c>
      <c r="H982" s="6"/>
      <c r="I982" s="6"/>
      <c r="J982" s="6"/>
      <c r="K982" s="6"/>
      <c r="L982">
        <f t="shared" si="155"/>
        <v>48.500004110484774</v>
      </c>
      <c r="M982">
        <f t="shared" si="156"/>
        <v>4.1104847738893113E-6</v>
      </c>
      <c r="N982">
        <f t="shared" si="157"/>
        <v>4.1104847738893113E-6</v>
      </c>
      <c r="O982">
        <f t="shared" si="158"/>
        <v>1.6896085076375864E-11</v>
      </c>
      <c r="P982" s="6">
        <f t="shared" si="159"/>
        <v>8.4752256196215519E-8</v>
      </c>
    </row>
    <row r="983" spans="1:16" x14ac:dyDescent="0.25">
      <c r="A983" s="1">
        <v>41531</v>
      </c>
      <c r="B983">
        <v>48.5</v>
      </c>
      <c r="C983">
        <f t="shared" si="150"/>
        <v>48.508396796583185</v>
      </c>
      <c r="D983">
        <f t="shared" si="151"/>
        <v>8.3967965831845959E-3</v>
      </c>
      <c r="E983">
        <f t="shared" si="152"/>
        <v>8.3967965831845959E-3</v>
      </c>
      <c r="F983">
        <f t="shared" si="153"/>
        <v>7.0506192859380503E-5</v>
      </c>
      <c r="G983" s="6">
        <f t="shared" si="154"/>
        <v>1.7312982645741436E-4</v>
      </c>
      <c r="H983" s="6"/>
      <c r="I983" s="6"/>
      <c r="J983" s="6"/>
      <c r="K983" s="6"/>
      <c r="L983">
        <f t="shared" si="155"/>
        <v>48.500000822096958</v>
      </c>
      <c r="M983">
        <f t="shared" si="156"/>
        <v>8.2209695762003321E-7</v>
      </c>
      <c r="N983">
        <f t="shared" si="157"/>
        <v>8.2209695762003321E-7</v>
      </c>
      <c r="O983">
        <f t="shared" si="158"/>
        <v>6.7584340772811463E-13</v>
      </c>
      <c r="P983" s="6">
        <f t="shared" si="159"/>
        <v>1.6950452447115832E-8</v>
      </c>
    </row>
    <row r="984" spans="1:16" x14ac:dyDescent="0.25">
      <c r="A984" s="1">
        <v>41532</v>
      </c>
      <c r="B984">
        <v>48.499831479609</v>
      </c>
      <c r="C984">
        <f t="shared" si="150"/>
        <v>48.506717437266552</v>
      </c>
      <c r="D984">
        <f t="shared" si="151"/>
        <v>6.8859576575519554E-3</v>
      </c>
      <c r="E984">
        <f t="shared" si="152"/>
        <v>6.8859576575519554E-3</v>
      </c>
      <c r="F984">
        <f t="shared" si="153"/>
        <v>4.7416412861598412E-5</v>
      </c>
      <c r="G984" s="6">
        <f t="shared" si="154"/>
        <v>1.4197900173007919E-4</v>
      </c>
      <c r="H984" s="6"/>
      <c r="I984" s="6"/>
      <c r="J984" s="6"/>
      <c r="K984" s="6"/>
      <c r="L984">
        <f t="shared" si="155"/>
        <v>48.500000164419397</v>
      </c>
      <c r="M984">
        <f t="shared" si="156"/>
        <v>1.6868481039722383E-4</v>
      </c>
      <c r="N984">
        <f t="shared" si="157"/>
        <v>1.6868481039722383E-4</v>
      </c>
      <c r="O984">
        <f t="shared" si="158"/>
        <v>2.8454565258747353E-8</v>
      </c>
      <c r="P984" s="6">
        <f t="shared" si="159"/>
        <v>3.4780373159869492E-6</v>
      </c>
    </row>
    <row r="985" spans="1:16" x14ac:dyDescent="0.25">
      <c r="A985" s="1">
        <v>41533</v>
      </c>
      <c r="B985">
        <v>48.503875968992197</v>
      </c>
      <c r="C985">
        <f t="shared" si="150"/>
        <v>48.505340245735042</v>
      </c>
      <c r="D985">
        <f t="shared" si="151"/>
        <v>1.4642767428441061E-3</v>
      </c>
      <c r="E985">
        <f t="shared" si="152"/>
        <v>1.4642767428441061E-3</v>
      </c>
      <c r="F985">
        <f t="shared" si="153"/>
        <v>2.1441063796341447E-6</v>
      </c>
      <c r="G985" s="6">
        <f t="shared" si="154"/>
        <v>3.018886044859995E-5</v>
      </c>
      <c r="H985" s="6"/>
      <c r="I985" s="6"/>
      <c r="J985" s="6"/>
      <c r="K985" s="6"/>
      <c r="L985">
        <f t="shared" si="155"/>
        <v>48.499865216571081</v>
      </c>
      <c r="M985">
        <f t="shared" si="156"/>
        <v>-4.0107524211165924E-3</v>
      </c>
      <c r="N985">
        <f t="shared" si="157"/>
        <v>4.0107524211165924E-3</v>
      </c>
      <c r="O985">
        <f t="shared" si="158"/>
        <v>1.6086134983492606E-5</v>
      </c>
      <c r="P985" s="6">
        <f t="shared" si="159"/>
        <v>8.269615602449608E-5</v>
      </c>
    </row>
    <row r="986" spans="1:16" x14ac:dyDescent="0.25">
      <c r="A986" s="1">
        <v>41534</v>
      </c>
      <c r="B986">
        <v>95.337905236907702</v>
      </c>
      <c r="C986">
        <f t="shared" si="150"/>
        <v>48.50504739038648</v>
      </c>
      <c r="D986">
        <f t="shared" si="151"/>
        <v>-46.832857846521222</v>
      </c>
      <c r="E986">
        <f t="shared" si="152"/>
        <v>46.832857846521222</v>
      </c>
      <c r="F986">
        <f t="shared" si="153"/>
        <v>2193.3165740724644</v>
      </c>
      <c r="G986" s="6">
        <f t="shared" si="154"/>
        <v>0.49123019569336041</v>
      </c>
      <c r="H986" s="6"/>
      <c r="I986" s="6"/>
      <c r="J986" s="6"/>
      <c r="K986" s="6"/>
      <c r="L986">
        <f t="shared" si="155"/>
        <v>48.503073818507978</v>
      </c>
      <c r="M986">
        <f t="shared" si="156"/>
        <v>-46.834831418399723</v>
      </c>
      <c r="N986">
        <f t="shared" si="157"/>
        <v>46.834831418399723</v>
      </c>
      <c r="O986">
        <f t="shared" si="158"/>
        <v>2193.5014339899217</v>
      </c>
      <c r="P986" s="6">
        <f t="shared" si="159"/>
        <v>0.96560542933112659</v>
      </c>
    </row>
    <row r="987" spans="1:16" x14ac:dyDescent="0.25">
      <c r="A987" s="1">
        <v>41535</v>
      </c>
      <c r="B987">
        <v>97.8333333333333</v>
      </c>
      <c r="C987">
        <f t="shared" si="150"/>
        <v>57.871618959690721</v>
      </c>
      <c r="D987">
        <f t="shared" si="151"/>
        <v>-39.961714373642579</v>
      </c>
      <c r="E987">
        <f t="shared" si="152"/>
        <v>39.961714373642579</v>
      </c>
      <c r="F987">
        <f t="shared" si="153"/>
        <v>1596.938615680592</v>
      </c>
      <c r="G987" s="6">
        <f t="shared" si="154"/>
        <v>0.4084672678736892</v>
      </c>
      <c r="H987" s="6"/>
      <c r="I987" s="6"/>
      <c r="J987" s="6"/>
      <c r="K987" s="6"/>
      <c r="L987">
        <f t="shared" si="155"/>
        <v>85.970938953227758</v>
      </c>
      <c r="M987">
        <f t="shared" si="156"/>
        <v>-11.862394380105542</v>
      </c>
      <c r="N987">
        <f t="shared" si="157"/>
        <v>11.862394380105542</v>
      </c>
      <c r="O987">
        <f t="shared" si="158"/>
        <v>140.71640042915953</v>
      </c>
      <c r="P987" s="6">
        <f t="shared" si="159"/>
        <v>0.1379814449457071</v>
      </c>
    </row>
    <row r="988" spans="1:16" x14ac:dyDescent="0.25">
      <c r="A988" s="1">
        <v>41536</v>
      </c>
      <c r="B988">
        <v>97.532728609953395</v>
      </c>
      <c r="C988">
        <f t="shared" si="150"/>
        <v>65.863961834419243</v>
      </c>
      <c r="D988">
        <f t="shared" si="151"/>
        <v>-31.668766775534152</v>
      </c>
      <c r="E988">
        <f t="shared" si="152"/>
        <v>31.668766775534152</v>
      </c>
      <c r="F988">
        <f t="shared" si="153"/>
        <v>1002.9107890831758</v>
      </c>
      <c r="G988" s="6">
        <f t="shared" si="154"/>
        <v>0.32469887008064591</v>
      </c>
      <c r="H988" s="6"/>
      <c r="I988" s="6"/>
      <c r="J988" s="6"/>
      <c r="K988" s="6"/>
      <c r="L988">
        <f t="shared" si="155"/>
        <v>95.460854457312209</v>
      </c>
      <c r="M988">
        <f t="shared" si="156"/>
        <v>-2.0718741526411861</v>
      </c>
      <c r="N988">
        <f t="shared" si="157"/>
        <v>2.0718741526411861</v>
      </c>
      <c r="O988">
        <f t="shared" si="158"/>
        <v>4.2926625043826334</v>
      </c>
      <c r="P988" s="6">
        <f t="shared" si="159"/>
        <v>2.1703913760458517E-2</v>
      </c>
    </row>
    <row r="989" spans="1:16" x14ac:dyDescent="0.25">
      <c r="A989" s="1">
        <v>41537</v>
      </c>
      <c r="B989">
        <v>99.769938650306699</v>
      </c>
      <c r="C989">
        <f t="shared" si="150"/>
        <v>72.197715189526079</v>
      </c>
      <c r="D989">
        <f t="shared" si="151"/>
        <v>-27.57222346078062</v>
      </c>
      <c r="E989">
        <f t="shared" si="152"/>
        <v>27.57222346078062</v>
      </c>
      <c r="F989">
        <f t="shared" si="153"/>
        <v>760.22750657122128</v>
      </c>
      <c r="G989" s="6">
        <f t="shared" si="154"/>
        <v>0.27635802761612566</v>
      </c>
      <c r="H989" s="6"/>
      <c r="I989" s="6"/>
      <c r="J989" s="6"/>
      <c r="K989" s="6"/>
      <c r="L989">
        <f t="shared" si="155"/>
        <v>97.118353779425163</v>
      </c>
      <c r="M989">
        <f t="shared" si="156"/>
        <v>-2.6515848708815355</v>
      </c>
      <c r="N989">
        <f t="shared" si="157"/>
        <v>2.6515848708815355</v>
      </c>
      <c r="O989">
        <f t="shared" si="158"/>
        <v>7.0309023274878495</v>
      </c>
      <c r="P989" s="6">
        <f t="shared" si="159"/>
        <v>2.7302613437042034E-2</v>
      </c>
    </row>
    <row r="990" spans="1:16" x14ac:dyDescent="0.25">
      <c r="A990" s="1">
        <v>41538</v>
      </c>
      <c r="B990">
        <v>99.880255941499101</v>
      </c>
      <c r="C990">
        <f t="shared" si="150"/>
        <v>77.712159881682211</v>
      </c>
      <c r="D990">
        <f t="shared" si="151"/>
        <v>-22.168096059816889</v>
      </c>
      <c r="E990">
        <f t="shared" si="152"/>
        <v>22.168096059816889</v>
      </c>
      <c r="F990">
        <f t="shared" si="153"/>
        <v>491.42448291726907</v>
      </c>
      <c r="G990" s="6">
        <f t="shared" si="154"/>
        <v>0.22194672861872694</v>
      </c>
      <c r="H990" s="6"/>
      <c r="I990" s="6"/>
      <c r="J990" s="6"/>
      <c r="K990" s="6"/>
      <c r="L990">
        <f t="shared" si="155"/>
        <v>99.239621676130412</v>
      </c>
      <c r="M990">
        <f t="shared" si="156"/>
        <v>-0.64063426536868917</v>
      </c>
      <c r="N990">
        <f t="shared" si="157"/>
        <v>0.64063426536868917</v>
      </c>
      <c r="O990">
        <f t="shared" si="158"/>
        <v>0.41041226196448005</v>
      </c>
      <c r="P990" s="6">
        <f t="shared" si="159"/>
        <v>6.4554283314320372E-3</v>
      </c>
    </row>
    <row r="991" spans="1:16" x14ac:dyDescent="0.25">
      <c r="A991" s="1">
        <v>41539</v>
      </c>
      <c r="B991">
        <v>97.731166150670802</v>
      </c>
      <c r="C991">
        <f t="shared" si="150"/>
        <v>82.145779093645586</v>
      </c>
      <c r="D991">
        <f t="shared" si="151"/>
        <v>-15.585387057025216</v>
      </c>
      <c r="E991">
        <f t="shared" si="152"/>
        <v>15.585387057025216</v>
      </c>
      <c r="F991">
        <f t="shared" si="153"/>
        <v>242.90428971728912</v>
      </c>
      <c r="G991" s="6">
        <f t="shared" si="154"/>
        <v>0.15947202587348069</v>
      </c>
      <c r="H991" s="6"/>
      <c r="I991" s="6"/>
      <c r="J991" s="6"/>
      <c r="K991" s="6"/>
      <c r="L991">
        <f t="shared" si="155"/>
        <v>99.752129088425363</v>
      </c>
      <c r="M991">
        <f t="shared" si="156"/>
        <v>2.020962937754561</v>
      </c>
      <c r="N991">
        <f t="shared" si="157"/>
        <v>2.020962937754561</v>
      </c>
      <c r="O991">
        <f t="shared" si="158"/>
        <v>4.0842911957775456</v>
      </c>
      <c r="P991" s="6">
        <f t="shared" si="159"/>
        <v>2.0259847646590848E-2</v>
      </c>
    </row>
    <row r="992" spans="1:16" x14ac:dyDescent="0.25">
      <c r="A992" s="1">
        <v>41540</v>
      </c>
      <c r="B992">
        <v>96.155539251650794</v>
      </c>
      <c r="C992">
        <f t="shared" si="150"/>
        <v>85.262856505050635</v>
      </c>
      <c r="D992">
        <f t="shared" si="151"/>
        <v>-10.892682746600158</v>
      </c>
      <c r="E992">
        <f t="shared" si="152"/>
        <v>10.892682746600158</v>
      </c>
      <c r="F992">
        <f t="shared" si="153"/>
        <v>118.65053741808077</v>
      </c>
      <c r="G992" s="6">
        <f t="shared" si="154"/>
        <v>0.11328190587224181</v>
      </c>
      <c r="H992" s="6"/>
      <c r="I992" s="6"/>
      <c r="J992" s="6"/>
      <c r="K992" s="6"/>
      <c r="L992">
        <f t="shared" si="155"/>
        <v>98.135358738221726</v>
      </c>
      <c r="M992">
        <f t="shared" si="156"/>
        <v>1.979819486570932</v>
      </c>
      <c r="N992">
        <f t="shared" si="157"/>
        <v>1.979819486570932</v>
      </c>
      <c r="O992">
        <f t="shared" si="158"/>
        <v>3.9196851994059889</v>
      </c>
      <c r="P992" s="6">
        <f t="shared" si="159"/>
        <v>2.0174374578403948E-2</v>
      </c>
    </row>
    <row r="993" spans="1:16" x14ac:dyDescent="0.25">
      <c r="A993" s="1">
        <v>41541</v>
      </c>
      <c r="B993">
        <v>97.152125279642107</v>
      </c>
      <c r="C993">
        <f t="shared" si="150"/>
        <v>87.441393054370678</v>
      </c>
      <c r="D993">
        <f t="shared" si="151"/>
        <v>-9.7107322252714283</v>
      </c>
      <c r="E993">
        <f t="shared" si="152"/>
        <v>9.7107322252714283</v>
      </c>
      <c r="F993">
        <f t="shared" si="153"/>
        <v>94.298320350924982</v>
      </c>
      <c r="G993" s="6">
        <f t="shared" si="154"/>
        <v>9.9953883636823324E-2</v>
      </c>
      <c r="H993" s="6"/>
      <c r="I993" s="6"/>
      <c r="J993" s="6"/>
      <c r="K993" s="6"/>
      <c r="L993">
        <f t="shared" si="155"/>
        <v>96.551503148964997</v>
      </c>
      <c r="M993">
        <f t="shared" si="156"/>
        <v>-0.60062213067710957</v>
      </c>
      <c r="N993">
        <f t="shared" si="157"/>
        <v>0.60062213067710957</v>
      </c>
      <c r="O993">
        <f t="shared" si="158"/>
        <v>0.36074694385911088</v>
      </c>
      <c r="P993" s="6">
        <f t="shared" si="159"/>
        <v>6.2207434487108557E-3</v>
      </c>
    </row>
    <row r="994" spans="1:16" x14ac:dyDescent="0.25">
      <c r="A994" s="1">
        <v>41542</v>
      </c>
      <c r="B994">
        <v>94.950600801068106</v>
      </c>
      <c r="C994">
        <f t="shared" si="150"/>
        <v>89.38353949942497</v>
      </c>
      <c r="D994">
        <f t="shared" si="151"/>
        <v>-5.5670613016431361</v>
      </c>
      <c r="E994">
        <f t="shared" si="152"/>
        <v>5.5670613016431361</v>
      </c>
      <c r="F994">
        <f t="shared" si="153"/>
        <v>30.992171536252567</v>
      </c>
      <c r="G994" s="6">
        <f t="shared" si="154"/>
        <v>5.8631132975206113E-2</v>
      </c>
      <c r="H994" s="6"/>
      <c r="I994" s="6"/>
      <c r="J994" s="6"/>
      <c r="K994" s="6"/>
      <c r="L994">
        <f t="shared" si="155"/>
        <v>97.032000853506702</v>
      </c>
      <c r="M994">
        <f t="shared" si="156"/>
        <v>2.081400052438596</v>
      </c>
      <c r="N994">
        <f t="shared" si="157"/>
        <v>2.081400052438596</v>
      </c>
      <c r="O994">
        <f t="shared" si="158"/>
        <v>4.33222617829139</v>
      </c>
      <c r="P994" s="6">
        <f t="shared" si="159"/>
        <v>2.1450655805613793E-2</v>
      </c>
    </row>
    <row r="995" spans="1:16" x14ac:dyDescent="0.25">
      <c r="A995" s="1">
        <v>41543</v>
      </c>
      <c r="B995">
        <v>95.488439306358401</v>
      </c>
      <c r="C995">
        <f t="shared" si="150"/>
        <v>90.4969517597536</v>
      </c>
      <c r="D995">
        <f t="shared" si="151"/>
        <v>-4.9914875466048017</v>
      </c>
      <c r="E995">
        <f t="shared" si="152"/>
        <v>4.9914875466048017</v>
      </c>
      <c r="F995">
        <f t="shared" si="153"/>
        <v>24.914947927910823</v>
      </c>
      <c r="G995" s="6">
        <f t="shared" si="154"/>
        <v>5.227321320637008E-2</v>
      </c>
      <c r="H995" s="6"/>
      <c r="I995" s="6"/>
      <c r="J995" s="6"/>
      <c r="K995" s="6"/>
      <c r="L995">
        <f t="shared" si="155"/>
        <v>95.366880811555831</v>
      </c>
      <c r="M995">
        <f t="shared" si="156"/>
        <v>-0.12155849480257075</v>
      </c>
      <c r="N995">
        <f t="shared" si="157"/>
        <v>0.12155849480257075</v>
      </c>
      <c r="O995">
        <f t="shared" si="158"/>
        <v>1.4776467658666619E-2</v>
      </c>
      <c r="P995" s="6">
        <f t="shared" si="159"/>
        <v>1.2746405646082662E-3</v>
      </c>
    </row>
    <row r="996" spans="1:16" x14ac:dyDescent="0.25">
      <c r="A996" s="1">
        <v>41544</v>
      </c>
      <c r="B996">
        <v>97.7264150943396</v>
      </c>
      <c r="C996">
        <f t="shared" si="150"/>
        <v>91.495249269074563</v>
      </c>
      <c r="D996">
        <f t="shared" si="151"/>
        <v>-6.2311658252650375</v>
      </c>
      <c r="E996">
        <f t="shared" si="152"/>
        <v>6.2311658252650375</v>
      </c>
      <c r="F996">
        <f t="shared" si="153"/>
        <v>38.827427541950918</v>
      </c>
      <c r="G996" s="6">
        <f t="shared" si="154"/>
        <v>6.3761326139404786E-2</v>
      </c>
      <c r="H996" s="6"/>
      <c r="I996" s="6"/>
      <c r="J996" s="6"/>
      <c r="K996" s="6"/>
      <c r="L996">
        <f t="shared" si="155"/>
        <v>95.464127607397884</v>
      </c>
      <c r="M996">
        <f t="shared" si="156"/>
        <v>-2.262287486941716</v>
      </c>
      <c r="N996">
        <f t="shared" si="157"/>
        <v>2.262287486941716</v>
      </c>
      <c r="O996">
        <f t="shared" si="158"/>
        <v>5.1179446735730645</v>
      </c>
      <c r="P996" s="6">
        <f t="shared" si="159"/>
        <v>2.3697775736719797E-2</v>
      </c>
    </row>
    <row r="997" spans="1:16" x14ac:dyDescent="0.25">
      <c r="A997" s="1">
        <v>41545</v>
      </c>
      <c r="B997">
        <v>93.346774193548399</v>
      </c>
      <c r="C997">
        <f t="shared" si="150"/>
        <v>92.741482434127576</v>
      </c>
      <c r="D997">
        <f t="shared" si="151"/>
        <v>-0.60529175942082247</v>
      </c>
      <c r="E997">
        <f t="shared" si="152"/>
        <v>0.60529175942082247</v>
      </c>
      <c r="F997">
        <f t="shared" si="153"/>
        <v>0.36637811402275483</v>
      </c>
      <c r="G997" s="6">
        <f t="shared" si="154"/>
        <v>6.4843350469271687E-3</v>
      </c>
      <c r="H997" s="6"/>
      <c r="I997" s="6"/>
      <c r="J997" s="6"/>
      <c r="K997" s="6"/>
      <c r="L997">
        <f t="shared" si="155"/>
        <v>97.273957596951263</v>
      </c>
      <c r="M997">
        <f t="shared" si="156"/>
        <v>3.9271834034028643</v>
      </c>
      <c r="N997">
        <f t="shared" si="157"/>
        <v>3.9271834034028643</v>
      </c>
      <c r="O997">
        <f t="shared" si="158"/>
        <v>15.422769483962904</v>
      </c>
      <c r="P997" s="6">
        <f t="shared" si="159"/>
        <v>4.0372402854985195E-2</v>
      </c>
    </row>
    <row r="998" spans="1:16" x14ac:dyDescent="0.25">
      <c r="A998" s="1">
        <v>41546</v>
      </c>
      <c r="B998">
        <v>94.237055520898295</v>
      </c>
      <c r="C998">
        <f t="shared" si="150"/>
        <v>92.862540786011749</v>
      </c>
      <c r="D998">
        <f t="shared" si="151"/>
        <v>-1.3745147348865459</v>
      </c>
      <c r="E998">
        <f t="shared" si="152"/>
        <v>1.3745147348865459</v>
      </c>
      <c r="F998">
        <f t="shared" si="153"/>
        <v>1.8892907564202315</v>
      </c>
      <c r="G998" s="6">
        <f t="shared" si="154"/>
        <v>1.4585713945420645E-2</v>
      </c>
      <c r="H998" s="6"/>
      <c r="I998" s="6"/>
      <c r="J998" s="6"/>
      <c r="K998" s="6"/>
      <c r="L998">
        <f t="shared" si="155"/>
        <v>94.132210874228974</v>
      </c>
      <c r="M998">
        <f t="shared" si="156"/>
        <v>-0.1048446466693207</v>
      </c>
      <c r="N998">
        <f t="shared" si="157"/>
        <v>0.1048446466693207</v>
      </c>
      <c r="O998">
        <f t="shared" si="158"/>
        <v>1.0992399935214699E-2</v>
      </c>
      <c r="P998" s="6">
        <f t="shared" si="159"/>
        <v>1.1138020205368885E-3</v>
      </c>
    </row>
    <row r="999" spans="1:16" x14ac:dyDescent="0.25">
      <c r="A999" s="1">
        <v>41547</v>
      </c>
      <c r="B999">
        <v>97.813358302122396</v>
      </c>
      <c r="C999">
        <f t="shared" si="150"/>
        <v>93.137443732989055</v>
      </c>
      <c r="D999">
        <f t="shared" si="151"/>
        <v>-4.6759145691333401</v>
      </c>
      <c r="E999">
        <f t="shared" si="152"/>
        <v>4.6759145691333401</v>
      </c>
      <c r="F999">
        <f t="shared" si="153"/>
        <v>21.86417705783343</v>
      </c>
      <c r="G999" s="6">
        <f t="shared" si="154"/>
        <v>4.7804457901246399E-2</v>
      </c>
      <c r="H999" s="6"/>
      <c r="I999" s="6"/>
      <c r="J999" s="6"/>
      <c r="K999" s="6"/>
      <c r="L999">
        <f t="shared" si="155"/>
        <v>94.216086591564434</v>
      </c>
      <c r="M999">
        <f t="shared" si="156"/>
        <v>-3.5972717105579619</v>
      </c>
      <c r="N999">
        <f t="shared" si="157"/>
        <v>3.5972717105579619</v>
      </c>
      <c r="O999">
        <f t="shared" si="158"/>
        <v>12.940363759580606</v>
      </c>
      <c r="P999" s="6">
        <f t="shared" si="159"/>
        <v>3.8181077570675077E-2</v>
      </c>
    </row>
    <row r="1000" spans="1:16" x14ac:dyDescent="0.25">
      <c r="A1000" s="1">
        <v>41548</v>
      </c>
      <c r="B1000">
        <v>97.378904481665899</v>
      </c>
      <c r="C1000">
        <f t="shared" si="150"/>
        <v>94.072626646815735</v>
      </c>
      <c r="D1000">
        <f t="shared" si="151"/>
        <v>-3.3062778348501638</v>
      </c>
      <c r="E1000">
        <f t="shared" si="152"/>
        <v>3.3062778348501638</v>
      </c>
      <c r="F1000">
        <f t="shared" si="153"/>
        <v>10.931473121221487</v>
      </c>
      <c r="G1000" s="6">
        <f t="shared" si="154"/>
        <v>3.3952711343889233E-2</v>
      </c>
      <c r="H1000" s="6"/>
      <c r="I1000" s="6"/>
      <c r="J1000" s="6"/>
      <c r="K1000" s="6"/>
      <c r="L1000">
        <f t="shared" si="155"/>
        <v>97.093903960010806</v>
      </c>
      <c r="M1000">
        <f t="shared" si="156"/>
        <v>-0.2850005216550926</v>
      </c>
      <c r="N1000">
        <f t="shared" si="157"/>
        <v>0.2850005216550926</v>
      </c>
      <c r="O1000">
        <f t="shared" si="158"/>
        <v>8.122529734367491E-2</v>
      </c>
      <c r="P1000" s="6">
        <f t="shared" si="159"/>
        <v>2.9353080886774644E-3</v>
      </c>
    </row>
    <row r="1001" spans="1:16" x14ac:dyDescent="0.25">
      <c r="A1001" s="1">
        <v>41549</v>
      </c>
      <c r="B1001">
        <v>99.7554149428085</v>
      </c>
      <c r="C1001">
        <f t="shared" si="150"/>
        <v>94.733882213785762</v>
      </c>
      <c r="D1001">
        <f t="shared" si="151"/>
        <v>-5.0215327290227378</v>
      </c>
      <c r="E1001">
        <f t="shared" si="152"/>
        <v>5.0215327290227378</v>
      </c>
      <c r="F1001">
        <f t="shared" si="153"/>
        <v>25.215790948646546</v>
      </c>
      <c r="G1001" s="6">
        <f t="shared" si="154"/>
        <v>5.0338447611106313E-2</v>
      </c>
      <c r="H1001" s="6"/>
      <c r="I1001" s="6"/>
      <c r="J1001" s="6"/>
      <c r="K1001" s="6"/>
      <c r="L1001">
        <f t="shared" si="155"/>
        <v>97.321904377334889</v>
      </c>
      <c r="M1001">
        <f t="shared" si="156"/>
        <v>-2.4335105654736111</v>
      </c>
      <c r="N1001">
        <f t="shared" si="157"/>
        <v>2.4335105654736111</v>
      </c>
      <c r="O1001">
        <f t="shared" si="158"/>
        <v>5.9219736722716947</v>
      </c>
      <c r="P1001" s="6">
        <f t="shared" si="159"/>
        <v>2.5004756956239202E-2</v>
      </c>
    </row>
    <row r="1002" spans="1:16" x14ac:dyDescent="0.25">
      <c r="A1002" s="1">
        <v>41550</v>
      </c>
      <c r="B1002">
        <v>97.064418212478898</v>
      </c>
      <c r="C1002">
        <f t="shared" si="150"/>
        <v>95.738188759590315</v>
      </c>
      <c r="D1002">
        <f t="shared" si="151"/>
        <v>-1.3262294528885832</v>
      </c>
      <c r="E1002">
        <f t="shared" si="152"/>
        <v>1.3262294528885832</v>
      </c>
      <c r="F1002">
        <f t="shared" si="153"/>
        <v>1.7588845617091506</v>
      </c>
      <c r="G1002" s="6">
        <f t="shared" si="154"/>
        <v>1.3663394653902938E-2</v>
      </c>
      <c r="H1002" s="6"/>
      <c r="I1002" s="6"/>
      <c r="J1002" s="6"/>
      <c r="K1002" s="6"/>
      <c r="L1002">
        <f t="shared" si="155"/>
        <v>99.268712829713792</v>
      </c>
      <c r="M1002">
        <f t="shared" si="156"/>
        <v>2.2042946172348934</v>
      </c>
      <c r="N1002">
        <f t="shared" si="157"/>
        <v>2.2042946172348934</v>
      </c>
      <c r="O1002">
        <f t="shared" si="158"/>
        <v>4.8589147595707249</v>
      </c>
      <c r="P1002" s="6">
        <f t="shared" si="159"/>
        <v>2.2205330908401672E-2</v>
      </c>
    </row>
    <row r="1003" spans="1:16" x14ac:dyDescent="0.25">
      <c r="A1003" s="1">
        <v>41551</v>
      </c>
      <c r="B1003">
        <v>101.400466562986</v>
      </c>
      <c r="C1003">
        <f t="shared" si="150"/>
        <v>96.003434650168046</v>
      </c>
      <c r="D1003">
        <f t="shared" si="151"/>
        <v>-5.3970319128179511</v>
      </c>
      <c r="E1003">
        <f t="shared" si="152"/>
        <v>5.3970319128179511</v>
      </c>
      <c r="F1003">
        <f t="shared" si="153"/>
        <v>29.127953467975392</v>
      </c>
      <c r="G1003" s="6">
        <f t="shared" si="154"/>
        <v>5.3224921893880305E-2</v>
      </c>
      <c r="H1003" s="6"/>
      <c r="I1003" s="6"/>
      <c r="J1003" s="6"/>
      <c r="K1003" s="6"/>
      <c r="L1003">
        <f t="shared" si="155"/>
        <v>97.505277135925894</v>
      </c>
      <c r="M1003">
        <f t="shared" si="156"/>
        <v>-3.8951894270601031</v>
      </c>
      <c r="N1003">
        <f t="shared" si="157"/>
        <v>3.8951894270601031</v>
      </c>
      <c r="O1003">
        <f t="shared" si="158"/>
        <v>15.172500672680814</v>
      </c>
      <c r="P1003" s="6">
        <f t="shared" si="159"/>
        <v>3.9948498599004727E-2</v>
      </c>
    </row>
    <row r="1004" spans="1:16" x14ac:dyDescent="0.25">
      <c r="A1004" s="1">
        <v>41552</v>
      </c>
      <c r="B1004">
        <v>98.123298638911095</v>
      </c>
      <c r="C1004">
        <f t="shared" si="150"/>
        <v>97.08284103273165</v>
      </c>
      <c r="D1004">
        <f t="shared" si="151"/>
        <v>-1.0404576061794444</v>
      </c>
      <c r="E1004">
        <f t="shared" si="152"/>
        <v>1.0404576061794444</v>
      </c>
      <c r="F1004">
        <f t="shared" si="153"/>
        <v>1.0825520302566598</v>
      </c>
      <c r="G1004" s="6">
        <f t="shared" si="154"/>
        <v>1.0603573469419094E-2</v>
      </c>
      <c r="H1004" s="6"/>
      <c r="I1004" s="6"/>
      <c r="J1004" s="6"/>
      <c r="K1004" s="6"/>
      <c r="L1004">
        <f t="shared" si="155"/>
        <v>100.62142867757399</v>
      </c>
      <c r="M1004">
        <f t="shared" si="156"/>
        <v>2.4981300386628931</v>
      </c>
      <c r="N1004">
        <f t="shared" si="157"/>
        <v>2.4981300386628931</v>
      </c>
      <c r="O1004">
        <f t="shared" si="158"/>
        <v>6.2406536900698679</v>
      </c>
      <c r="P1004" s="6">
        <f t="shared" si="159"/>
        <v>2.4827018175897397E-2</v>
      </c>
    </row>
    <row r="1005" spans="1:16" x14ac:dyDescent="0.25">
      <c r="A1005" s="1">
        <v>41553</v>
      </c>
      <c r="B1005">
        <v>96.946841294298906</v>
      </c>
      <c r="C1005">
        <f t="shared" si="150"/>
        <v>97.290932553967536</v>
      </c>
      <c r="D1005">
        <f t="shared" si="151"/>
        <v>0.3440912596686303</v>
      </c>
      <c r="E1005">
        <f t="shared" si="152"/>
        <v>0.3440912596686303</v>
      </c>
      <c r="F1005">
        <f t="shared" si="153"/>
        <v>0.11839879498034477</v>
      </c>
      <c r="G1005" s="6">
        <f t="shared" si="154"/>
        <v>3.5492776770733744E-3</v>
      </c>
      <c r="H1005" s="6"/>
      <c r="I1005" s="6"/>
      <c r="J1005" s="6"/>
      <c r="K1005" s="6"/>
      <c r="L1005">
        <f t="shared" si="155"/>
        <v>98.622924646643682</v>
      </c>
      <c r="M1005">
        <f t="shared" si="156"/>
        <v>1.6760833523447758</v>
      </c>
      <c r="N1005">
        <f t="shared" si="157"/>
        <v>1.6760833523447758</v>
      </c>
      <c r="O1005">
        <f t="shared" si="158"/>
        <v>2.8092554040073017</v>
      </c>
      <c r="P1005" s="6">
        <f t="shared" si="159"/>
        <v>1.699486562936578E-2</v>
      </c>
    </row>
    <row r="1006" spans="1:16" x14ac:dyDescent="0.25">
      <c r="A1006" s="1">
        <v>41554</v>
      </c>
      <c r="B1006">
        <v>97.442441720740206</v>
      </c>
      <c r="C1006">
        <f t="shared" si="150"/>
        <v>97.222114302033816</v>
      </c>
      <c r="D1006">
        <f t="shared" si="151"/>
        <v>-0.22032741870638972</v>
      </c>
      <c r="E1006">
        <f t="shared" si="152"/>
        <v>0.22032741870638972</v>
      </c>
      <c r="F1006">
        <f t="shared" si="153"/>
        <v>4.8544171433820768E-2</v>
      </c>
      <c r="G1006" s="6">
        <f t="shared" si="154"/>
        <v>2.2611032196609457E-3</v>
      </c>
      <c r="H1006" s="6"/>
      <c r="I1006" s="6"/>
      <c r="J1006" s="6"/>
      <c r="K1006" s="6"/>
      <c r="L1006">
        <f t="shared" si="155"/>
        <v>97.282057964767873</v>
      </c>
      <c r="M1006">
        <f t="shared" si="156"/>
        <v>-0.16038375597233312</v>
      </c>
      <c r="N1006">
        <f t="shared" si="157"/>
        <v>0.16038375597233312</v>
      </c>
      <c r="O1006">
        <f t="shared" si="158"/>
        <v>2.5722949179792901E-2</v>
      </c>
      <c r="P1006" s="6">
        <f t="shared" si="159"/>
        <v>1.6486468247867295E-3</v>
      </c>
    </row>
    <row r="1007" spans="1:16" x14ac:dyDescent="0.25">
      <c r="A1007" s="1">
        <v>41555</v>
      </c>
      <c r="B1007">
        <v>101.585690515807</v>
      </c>
      <c r="C1007">
        <f t="shared" si="150"/>
        <v>97.266179785775094</v>
      </c>
      <c r="D1007">
        <f t="shared" si="151"/>
        <v>-4.319510730031908</v>
      </c>
      <c r="E1007">
        <f t="shared" si="152"/>
        <v>4.319510730031908</v>
      </c>
      <c r="F1007">
        <f t="shared" si="153"/>
        <v>18.658172946860788</v>
      </c>
      <c r="G1007" s="6">
        <f t="shared" si="154"/>
        <v>4.2520858086403227E-2</v>
      </c>
      <c r="H1007" s="6"/>
      <c r="I1007" s="6"/>
      <c r="J1007" s="6"/>
      <c r="K1007" s="6"/>
      <c r="L1007">
        <f t="shared" si="155"/>
        <v>97.410364969545739</v>
      </c>
      <c r="M1007">
        <f t="shared" si="156"/>
        <v>-4.1753255462612628</v>
      </c>
      <c r="N1007">
        <f t="shared" si="157"/>
        <v>4.1753255462612628</v>
      </c>
      <c r="O1007">
        <f t="shared" si="158"/>
        <v>17.433343417261913</v>
      </c>
      <c r="P1007" s="6">
        <f t="shared" si="159"/>
        <v>4.2863257391209157E-2</v>
      </c>
    </row>
    <row r="1008" spans="1:16" x14ac:dyDescent="0.25">
      <c r="A1008" s="1">
        <v>41556</v>
      </c>
      <c r="B1008">
        <v>98.398362892223702</v>
      </c>
      <c r="C1008">
        <f t="shared" si="150"/>
        <v>98.130081931781476</v>
      </c>
      <c r="D1008">
        <f t="shared" si="151"/>
        <v>-0.26828096044222605</v>
      </c>
      <c r="E1008">
        <f t="shared" si="152"/>
        <v>0.26828096044222605</v>
      </c>
      <c r="F1008">
        <f t="shared" si="153"/>
        <v>7.1974673735803255E-2</v>
      </c>
      <c r="G1008" s="6">
        <f t="shared" si="154"/>
        <v>2.7264778859794215E-3</v>
      </c>
      <c r="H1008" s="6"/>
      <c r="I1008" s="6"/>
      <c r="J1008" s="6"/>
      <c r="K1008" s="6"/>
      <c r="L1008">
        <f t="shared" si="155"/>
        <v>100.75062540655475</v>
      </c>
      <c r="M1008">
        <f t="shared" si="156"/>
        <v>2.3522625143310449</v>
      </c>
      <c r="N1008">
        <f t="shared" si="157"/>
        <v>2.3522625143310449</v>
      </c>
      <c r="O1008">
        <f t="shared" si="158"/>
        <v>5.5331389363270098</v>
      </c>
      <c r="P1008" s="6">
        <f t="shared" si="159"/>
        <v>2.3347373823626994E-2</v>
      </c>
    </row>
    <row r="1009" spans="1:16" x14ac:dyDescent="0.25">
      <c r="A1009" s="1">
        <v>41557</v>
      </c>
      <c r="B1009">
        <v>98.498457742134505</v>
      </c>
      <c r="C1009">
        <f t="shared" si="150"/>
        <v>98.183738123869929</v>
      </c>
      <c r="D1009">
        <f t="shared" si="151"/>
        <v>-0.31471961826457573</v>
      </c>
      <c r="E1009">
        <f t="shared" si="152"/>
        <v>0.31471961826457573</v>
      </c>
      <c r="F1009">
        <f t="shared" si="153"/>
        <v>9.9048438120600268E-2</v>
      </c>
      <c r="G1009" s="6">
        <f t="shared" si="154"/>
        <v>3.1951730562980044E-3</v>
      </c>
      <c r="H1009" s="6"/>
      <c r="I1009" s="6"/>
      <c r="J1009" s="6"/>
      <c r="K1009" s="6"/>
      <c r="L1009">
        <f t="shared" si="155"/>
        <v>98.868815395089911</v>
      </c>
      <c r="M1009">
        <f t="shared" si="156"/>
        <v>0.37035765295540557</v>
      </c>
      <c r="N1009">
        <f t="shared" si="157"/>
        <v>0.37035765295540557</v>
      </c>
      <c r="O1009">
        <f t="shared" si="158"/>
        <v>0.13716479110263663</v>
      </c>
      <c r="P1009" s="6">
        <f t="shared" si="159"/>
        <v>3.7459501408550156E-3</v>
      </c>
    </row>
    <row r="1010" spans="1:16" x14ac:dyDescent="0.25">
      <c r="A1010" s="1">
        <v>41558</v>
      </c>
      <c r="B1010">
        <v>97.6635311143271</v>
      </c>
      <c r="C1010">
        <f t="shared" si="150"/>
        <v>98.246682047522853</v>
      </c>
      <c r="D1010">
        <f t="shared" si="151"/>
        <v>0.5831509331957534</v>
      </c>
      <c r="E1010">
        <f t="shared" si="152"/>
        <v>0.5831509331957534</v>
      </c>
      <c r="F1010">
        <f t="shared" si="153"/>
        <v>0.34006501088707802</v>
      </c>
      <c r="G1010" s="6">
        <f t="shared" si="154"/>
        <v>5.971020364941587E-3</v>
      </c>
      <c r="H1010" s="6"/>
      <c r="I1010" s="6"/>
      <c r="J1010" s="6"/>
      <c r="K1010" s="6"/>
      <c r="L1010">
        <f t="shared" si="155"/>
        <v>98.572529272725589</v>
      </c>
      <c r="M1010">
        <f t="shared" si="156"/>
        <v>0.90899815839848941</v>
      </c>
      <c r="N1010">
        <f t="shared" si="157"/>
        <v>0.90899815839848941</v>
      </c>
      <c r="O1010">
        <f t="shared" si="158"/>
        <v>0.82627765197184522</v>
      </c>
      <c r="P1010" s="6">
        <f t="shared" si="159"/>
        <v>9.2216174740075742E-3</v>
      </c>
    </row>
    <row r="1011" spans="1:16" x14ac:dyDescent="0.25">
      <c r="A1011" s="1">
        <v>41559</v>
      </c>
      <c r="B1011">
        <v>96.823045267489704</v>
      </c>
      <c r="C1011">
        <f t="shared" si="150"/>
        <v>98.130051860883697</v>
      </c>
      <c r="D1011">
        <f t="shared" si="151"/>
        <v>1.3070065933939929</v>
      </c>
      <c r="E1011">
        <f t="shared" si="152"/>
        <v>1.3070065933939929</v>
      </c>
      <c r="F1011">
        <f t="shared" si="153"/>
        <v>1.7082662351753704</v>
      </c>
      <c r="G1011" s="6">
        <f t="shared" si="154"/>
        <v>1.3498920528508174E-2</v>
      </c>
      <c r="H1011" s="6"/>
      <c r="I1011" s="6"/>
      <c r="J1011" s="6"/>
      <c r="K1011" s="6"/>
      <c r="L1011">
        <f t="shared" si="155"/>
        <v>97.845330746006809</v>
      </c>
      <c r="M1011">
        <f t="shared" si="156"/>
        <v>1.0222854785171052</v>
      </c>
      <c r="N1011">
        <f t="shared" si="157"/>
        <v>1.0222854785171052</v>
      </c>
      <c r="O1011">
        <f t="shared" si="158"/>
        <v>1.0450675995869467</v>
      </c>
      <c r="P1011" s="6">
        <f t="shared" si="159"/>
        <v>1.044797407012522E-2</v>
      </c>
    </row>
    <row r="1012" spans="1:16" x14ac:dyDescent="0.25">
      <c r="A1012" s="1">
        <v>41560</v>
      </c>
      <c r="B1012">
        <v>98.934381778741894</v>
      </c>
      <c r="C1012">
        <f t="shared" si="150"/>
        <v>97.868650542204904</v>
      </c>
      <c r="D1012">
        <f t="shared" si="151"/>
        <v>-1.0657312365369904</v>
      </c>
      <c r="E1012">
        <f t="shared" si="152"/>
        <v>1.0657312365369904</v>
      </c>
      <c r="F1012">
        <f t="shared" si="153"/>
        <v>1.1357830685306627</v>
      </c>
      <c r="G1012" s="6">
        <f t="shared" si="154"/>
        <v>1.0772101845447473E-2</v>
      </c>
      <c r="H1012" s="6"/>
      <c r="I1012" s="6"/>
      <c r="J1012" s="6"/>
      <c r="K1012" s="6"/>
      <c r="L1012">
        <f t="shared" si="155"/>
        <v>97.027502363193136</v>
      </c>
      <c r="M1012">
        <f t="shared" si="156"/>
        <v>-1.9068794155487581</v>
      </c>
      <c r="N1012">
        <f t="shared" si="157"/>
        <v>1.9068794155487581</v>
      </c>
      <c r="O1012">
        <f t="shared" si="158"/>
        <v>3.6361891054435733</v>
      </c>
      <c r="P1012" s="6">
        <f t="shared" si="159"/>
        <v>1.9652978476256466E-2</v>
      </c>
    </row>
    <row r="1013" spans="1:16" x14ac:dyDescent="0.25">
      <c r="A1013" s="1">
        <v>41561</v>
      </c>
      <c r="B1013">
        <v>98.042863871879405</v>
      </c>
      <c r="C1013">
        <f t="shared" si="150"/>
        <v>98.08179678951231</v>
      </c>
      <c r="D1013">
        <f t="shared" si="151"/>
        <v>3.8932917632905628E-2</v>
      </c>
      <c r="E1013">
        <f t="shared" si="152"/>
        <v>3.8932917632905628E-2</v>
      </c>
      <c r="F1013">
        <f t="shared" si="153"/>
        <v>1.515772075410614E-3</v>
      </c>
      <c r="G1013" s="6">
        <f t="shared" si="154"/>
        <v>3.9710098313511569E-4</v>
      </c>
      <c r="H1013" s="6"/>
      <c r="I1013" s="6"/>
      <c r="J1013" s="6"/>
      <c r="K1013" s="6"/>
      <c r="L1013">
        <f t="shared" si="155"/>
        <v>98.55300589563214</v>
      </c>
      <c r="M1013">
        <f t="shared" si="156"/>
        <v>0.51014202375273499</v>
      </c>
      <c r="N1013">
        <f t="shared" si="157"/>
        <v>0.51014202375273499</v>
      </c>
      <c r="O1013">
        <f t="shared" si="158"/>
        <v>0.26024488439853605</v>
      </c>
      <c r="P1013" s="6">
        <f t="shared" si="159"/>
        <v>5.1763213015844139E-3</v>
      </c>
    </row>
    <row r="1014" spans="1:16" x14ac:dyDescent="0.25">
      <c r="A1014" s="1">
        <v>41562</v>
      </c>
      <c r="B1014">
        <v>96.885390428211593</v>
      </c>
      <c r="C1014">
        <f t="shared" si="150"/>
        <v>98.074010205985743</v>
      </c>
      <c r="D1014">
        <f t="shared" si="151"/>
        <v>1.1886197777741501</v>
      </c>
      <c r="E1014">
        <f t="shared" si="152"/>
        <v>1.1886197777741501</v>
      </c>
      <c r="F1014">
        <f t="shared" si="153"/>
        <v>1.41281697611587</v>
      </c>
      <c r="G1014" s="6">
        <f t="shared" si="154"/>
        <v>1.2268307662493989E-2</v>
      </c>
      <c r="H1014" s="6"/>
      <c r="I1014" s="6"/>
      <c r="J1014" s="6"/>
      <c r="K1014" s="6"/>
      <c r="L1014">
        <f t="shared" si="155"/>
        <v>98.14489227662996</v>
      </c>
      <c r="M1014">
        <f t="shared" si="156"/>
        <v>1.2595018484183669</v>
      </c>
      <c r="N1014">
        <f t="shared" si="157"/>
        <v>1.2595018484183669</v>
      </c>
      <c r="O1014">
        <f t="shared" si="158"/>
        <v>1.5863449061692829</v>
      </c>
      <c r="P1014" s="6">
        <f t="shared" si="159"/>
        <v>1.283308605473172E-2</v>
      </c>
    </row>
    <row r="1015" spans="1:16" x14ac:dyDescent="0.25">
      <c r="A1015" s="1">
        <v>41563</v>
      </c>
      <c r="B1015">
        <v>97.938628158844807</v>
      </c>
      <c r="C1015">
        <f t="shared" si="150"/>
        <v>97.836286250430931</v>
      </c>
      <c r="D1015">
        <f t="shared" si="151"/>
        <v>-0.10234190841387658</v>
      </c>
      <c r="E1015">
        <f t="shared" si="152"/>
        <v>0.10234190841387658</v>
      </c>
      <c r="F1015">
        <f t="shared" si="153"/>
        <v>1.0473866217794302E-2</v>
      </c>
      <c r="G1015" s="6">
        <f t="shared" si="154"/>
        <v>1.0449595868127759E-3</v>
      </c>
      <c r="H1015" s="6"/>
      <c r="I1015" s="6"/>
      <c r="J1015" s="6"/>
      <c r="K1015" s="6"/>
      <c r="L1015">
        <f t="shared" si="155"/>
        <v>97.137290797895275</v>
      </c>
      <c r="M1015">
        <f t="shared" si="156"/>
        <v>-0.80133736094953179</v>
      </c>
      <c r="N1015">
        <f t="shared" si="157"/>
        <v>0.80133736094953179</v>
      </c>
      <c r="O1015">
        <f t="shared" si="158"/>
        <v>0.64214156605356021</v>
      </c>
      <c r="P1015" s="6">
        <f t="shared" si="159"/>
        <v>8.2495337719146553E-3</v>
      </c>
    </row>
    <row r="1016" spans="1:16" x14ac:dyDescent="0.25">
      <c r="A1016" s="1">
        <v>41564</v>
      </c>
      <c r="B1016">
        <v>100.99650349650349</v>
      </c>
      <c r="C1016">
        <f t="shared" si="150"/>
        <v>97.856754632113706</v>
      </c>
      <c r="D1016">
        <f t="shared" si="151"/>
        <v>-3.1397488643897873</v>
      </c>
      <c r="E1016">
        <f t="shared" si="152"/>
        <v>3.1397488643897873</v>
      </c>
      <c r="F1016">
        <f t="shared" si="153"/>
        <v>9.8580229314369596</v>
      </c>
      <c r="G1016" s="6">
        <f t="shared" si="154"/>
        <v>3.1087698639968121E-2</v>
      </c>
      <c r="H1016" s="6"/>
      <c r="I1016" s="6"/>
      <c r="J1016" s="6"/>
      <c r="K1016" s="6"/>
      <c r="L1016">
        <f t="shared" si="155"/>
        <v>97.778360686654906</v>
      </c>
      <c r="M1016">
        <f t="shared" si="156"/>
        <v>-3.2181428098485867</v>
      </c>
      <c r="N1016">
        <f t="shared" si="157"/>
        <v>3.2181428098485867</v>
      </c>
      <c r="O1016">
        <f t="shared" si="158"/>
        <v>10.356443144580156</v>
      </c>
      <c r="P1016" s="6">
        <f t="shared" si="159"/>
        <v>3.2912627980761479E-2</v>
      </c>
    </row>
    <row r="1017" spans="1:16" x14ac:dyDescent="0.25">
      <c r="A1017" s="1">
        <v>41565</v>
      </c>
      <c r="B1017">
        <v>60</v>
      </c>
      <c r="C1017">
        <f t="shared" si="150"/>
        <v>98.484704404991675</v>
      </c>
      <c r="D1017">
        <f t="shared" si="151"/>
        <v>38.484704404991675</v>
      </c>
      <c r="E1017">
        <f t="shared" si="152"/>
        <v>38.484704404991675</v>
      </c>
      <c r="F1017">
        <f t="shared" si="153"/>
        <v>1481.0724731395856</v>
      </c>
      <c r="G1017" s="6">
        <f t="shared" si="154"/>
        <v>0.64141174008319457</v>
      </c>
      <c r="H1017" s="6"/>
      <c r="I1017" s="6"/>
      <c r="J1017" s="6"/>
      <c r="K1017" s="6"/>
      <c r="L1017">
        <f t="shared" si="155"/>
        <v>100.35287493453379</v>
      </c>
      <c r="M1017">
        <f t="shared" si="156"/>
        <v>40.352874934533787</v>
      </c>
      <c r="N1017">
        <f t="shared" si="157"/>
        <v>40.352874934533787</v>
      </c>
      <c r="O1017">
        <f t="shared" si="158"/>
        <v>1628.3545154821252</v>
      </c>
      <c r="P1017" s="6">
        <f t="shared" si="159"/>
        <v>0.40210980463547652</v>
      </c>
    </row>
    <row r="1018" spans="1:16" x14ac:dyDescent="0.25">
      <c r="A1018" s="1">
        <v>41566</v>
      </c>
      <c r="B1018">
        <v>60</v>
      </c>
      <c r="C1018">
        <f t="shared" si="150"/>
        <v>90.787763523993348</v>
      </c>
      <c r="D1018">
        <f t="shared" si="151"/>
        <v>30.787763523993348</v>
      </c>
      <c r="E1018">
        <f t="shared" si="152"/>
        <v>30.787763523993348</v>
      </c>
      <c r="F1018">
        <f t="shared" si="153"/>
        <v>947.88638280933526</v>
      </c>
      <c r="G1018" s="6">
        <f t="shared" si="154"/>
        <v>0.51312939206655583</v>
      </c>
      <c r="H1018" s="6"/>
      <c r="I1018" s="6"/>
      <c r="J1018" s="6"/>
      <c r="K1018" s="6"/>
      <c r="L1018">
        <f t="shared" si="155"/>
        <v>68.070574986906763</v>
      </c>
      <c r="M1018">
        <f t="shared" si="156"/>
        <v>8.0705749869067631</v>
      </c>
      <c r="N1018">
        <f t="shared" si="157"/>
        <v>8.0705749869067631</v>
      </c>
      <c r="O1018">
        <f t="shared" si="158"/>
        <v>65.134180619285104</v>
      </c>
      <c r="P1018" s="6">
        <f t="shared" si="159"/>
        <v>0.11856187476687426</v>
      </c>
    </row>
    <row r="1019" spans="1:16" x14ac:dyDescent="0.25">
      <c r="A1019" s="1">
        <v>41567</v>
      </c>
      <c r="B1019">
        <v>60.499789473684203</v>
      </c>
      <c r="C1019">
        <f t="shared" si="150"/>
        <v>84.630210819194687</v>
      </c>
      <c r="D1019">
        <f t="shared" si="151"/>
        <v>24.130421345510484</v>
      </c>
      <c r="E1019">
        <f t="shared" si="152"/>
        <v>24.130421345510484</v>
      </c>
      <c r="F1019">
        <f t="shared" si="153"/>
        <v>582.27723431186803</v>
      </c>
      <c r="G1019" s="6">
        <f t="shared" si="154"/>
        <v>0.39885132750762009</v>
      </c>
      <c r="H1019" s="6"/>
      <c r="I1019" s="6"/>
      <c r="J1019" s="6"/>
      <c r="K1019" s="6"/>
      <c r="L1019">
        <f t="shared" si="155"/>
        <v>61.61411499738135</v>
      </c>
      <c r="M1019">
        <f t="shared" si="156"/>
        <v>1.114325523697147</v>
      </c>
      <c r="N1019">
        <f t="shared" si="157"/>
        <v>1.114325523697147</v>
      </c>
      <c r="O1019">
        <f t="shared" si="158"/>
        <v>1.2417213727629208</v>
      </c>
      <c r="P1019" s="6">
        <f t="shared" si="159"/>
        <v>1.8085555943544863E-2</v>
      </c>
    </row>
    <row r="1020" spans="1:16" x14ac:dyDescent="0.25">
      <c r="A1020" s="1">
        <v>41568</v>
      </c>
      <c r="B1020">
        <v>60.504166666666698</v>
      </c>
      <c r="C1020">
        <f t="shared" si="150"/>
        <v>79.804126550092604</v>
      </c>
      <c r="D1020">
        <f t="shared" si="151"/>
        <v>19.299959883425906</v>
      </c>
      <c r="E1020">
        <f t="shared" si="152"/>
        <v>19.299959883425906</v>
      </c>
      <c r="F1020">
        <f t="shared" si="153"/>
        <v>372.48845150184934</v>
      </c>
      <c r="G1020" s="6">
        <f t="shared" si="154"/>
        <v>0.31898563267145619</v>
      </c>
      <c r="H1020" s="6"/>
      <c r="I1020" s="6"/>
      <c r="J1020" s="6"/>
      <c r="K1020" s="6"/>
      <c r="L1020">
        <f t="shared" si="155"/>
        <v>60.722654578423636</v>
      </c>
      <c r="M1020">
        <f t="shared" si="156"/>
        <v>0.21848791175693805</v>
      </c>
      <c r="N1020">
        <f t="shared" si="157"/>
        <v>0.21848791175693805</v>
      </c>
      <c r="O1020">
        <f t="shared" si="158"/>
        <v>4.7736967583907546E-2</v>
      </c>
      <c r="P1020" s="6">
        <f t="shared" si="159"/>
        <v>3.598128462495982E-3</v>
      </c>
    </row>
    <row r="1021" spans="1:16" x14ac:dyDescent="0.25">
      <c r="A1021" s="1">
        <v>41569</v>
      </c>
      <c r="B1021">
        <v>60.499630450849999</v>
      </c>
      <c r="C1021">
        <f t="shared" si="150"/>
        <v>75.944134573407425</v>
      </c>
      <c r="D1021">
        <f t="shared" si="151"/>
        <v>15.444504122557426</v>
      </c>
      <c r="E1021">
        <f t="shared" si="152"/>
        <v>15.444504122557426</v>
      </c>
      <c r="F1021">
        <f t="shared" si="153"/>
        <v>238.53270759169331</v>
      </c>
      <c r="G1021" s="6">
        <f t="shared" si="154"/>
        <v>0.25528261920714651</v>
      </c>
      <c r="H1021" s="6"/>
      <c r="I1021" s="6"/>
      <c r="J1021" s="6"/>
      <c r="K1021" s="6"/>
      <c r="L1021">
        <f t="shared" si="155"/>
        <v>60.54786424901809</v>
      </c>
      <c r="M1021">
        <f t="shared" si="156"/>
        <v>4.8233798168091369E-2</v>
      </c>
      <c r="N1021">
        <f t="shared" si="157"/>
        <v>4.8233798168091369E-2</v>
      </c>
      <c r="O1021">
        <f t="shared" si="158"/>
        <v>2.3264992857201742E-3</v>
      </c>
      <c r="P1021" s="6">
        <f t="shared" si="159"/>
        <v>7.9662261859011119E-4</v>
      </c>
    </row>
    <row r="1022" spans="1:16" x14ac:dyDescent="0.25">
      <c r="A1022" s="1">
        <v>41570</v>
      </c>
      <c r="B1022">
        <v>60.5017793594306</v>
      </c>
      <c r="C1022">
        <f t="shared" si="150"/>
        <v>72.855233748895941</v>
      </c>
      <c r="D1022">
        <f t="shared" si="151"/>
        <v>12.353454389465341</v>
      </c>
      <c r="E1022">
        <f t="shared" si="152"/>
        <v>12.353454389465341</v>
      </c>
      <c r="F1022">
        <f t="shared" si="153"/>
        <v>152.60783535260049</v>
      </c>
      <c r="G1022" s="6">
        <f t="shared" si="154"/>
        <v>0.20418332353624852</v>
      </c>
      <c r="H1022" s="6"/>
      <c r="I1022" s="6"/>
      <c r="J1022" s="6"/>
      <c r="K1022" s="6"/>
      <c r="L1022">
        <f t="shared" si="155"/>
        <v>60.509277210483624</v>
      </c>
      <c r="M1022">
        <f t="shared" si="156"/>
        <v>7.4978510530243625E-3</v>
      </c>
      <c r="N1022">
        <f t="shared" si="157"/>
        <v>7.4978510530243625E-3</v>
      </c>
      <c r="O1022">
        <f t="shared" si="158"/>
        <v>5.621777041333854E-5</v>
      </c>
      <c r="P1022" s="6">
        <f t="shared" si="159"/>
        <v>1.2391242134561988E-4</v>
      </c>
    </row>
    <row r="1023" spans="1:16" x14ac:dyDescent="0.25">
      <c r="A1023" s="1">
        <v>41571</v>
      </c>
      <c r="B1023">
        <v>59.4991717283269</v>
      </c>
      <c r="C1023">
        <f t="shared" si="150"/>
        <v>70.384542871002878</v>
      </c>
      <c r="D1023">
        <f t="shared" si="151"/>
        <v>10.885371142675979</v>
      </c>
      <c r="E1023">
        <f t="shared" si="152"/>
        <v>10.885371142675979</v>
      </c>
      <c r="F1023">
        <f t="shared" si="153"/>
        <v>118.49130491380295</v>
      </c>
      <c r="G1023" s="6">
        <f t="shared" si="154"/>
        <v>0.18294996092346566</v>
      </c>
      <c r="H1023" s="6"/>
      <c r="I1023" s="6"/>
      <c r="J1023" s="6"/>
      <c r="K1023" s="6"/>
      <c r="L1023">
        <f t="shared" si="155"/>
        <v>60.503278929641212</v>
      </c>
      <c r="M1023">
        <f t="shared" si="156"/>
        <v>1.0041072013143122</v>
      </c>
      <c r="N1023">
        <f t="shared" si="157"/>
        <v>1.0041072013143122</v>
      </c>
      <c r="O1023">
        <f t="shared" si="158"/>
        <v>1.0082312717312607</v>
      </c>
      <c r="P1023" s="6">
        <f t="shared" si="159"/>
        <v>1.6595913793068646E-2</v>
      </c>
    </row>
    <row r="1024" spans="1:16" x14ac:dyDescent="0.25">
      <c r="A1024" s="1">
        <v>41572</v>
      </c>
      <c r="B1024">
        <v>84.641618497109803</v>
      </c>
      <c r="C1024">
        <f t="shared" si="150"/>
        <v>68.207468642467688</v>
      </c>
      <c r="D1024">
        <f t="shared" si="151"/>
        <v>-16.434149854642115</v>
      </c>
      <c r="E1024">
        <f t="shared" si="152"/>
        <v>16.434149854642115</v>
      </c>
      <c r="F1024">
        <f t="shared" si="153"/>
        <v>270.08128144483345</v>
      </c>
      <c r="G1024" s="6">
        <f t="shared" si="154"/>
        <v>0.194161573779491</v>
      </c>
      <c r="H1024" s="6"/>
      <c r="I1024" s="6"/>
      <c r="J1024" s="6"/>
      <c r="K1024" s="6"/>
      <c r="L1024">
        <f t="shared" si="155"/>
        <v>59.699993168589771</v>
      </c>
      <c r="M1024">
        <f t="shared" si="156"/>
        <v>-24.941625328520033</v>
      </c>
      <c r="N1024">
        <f t="shared" si="157"/>
        <v>24.941625328520033</v>
      </c>
      <c r="O1024">
        <f t="shared" si="158"/>
        <v>622.08467402827205</v>
      </c>
      <c r="P1024" s="6">
        <f t="shared" si="159"/>
        <v>0.41778271662588201</v>
      </c>
    </row>
    <row r="1025" spans="1:16" x14ac:dyDescent="0.25">
      <c r="A1025" s="1">
        <v>41573</v>
      </c>
      <c r="B1025">
        <v>103.79118727050179</v>
      </c>
      <c r="C1025">
        <f t="shared" si="150"/>
        <v>71.494298613396111</v>
      </c>
      <c r="D1025">
        <f t="shared" si="151"/>
        <v>-32.296888657105683</v>
      </c>
      <c r="E1025">
        <f t="shared" si="152"/>
        <v>32.296888657105683</v>
      </c>
      <c r="F1025">
        <f t="shared" si="153"/>
        <v>1043.0890169294817</v>
      </c>
      <c r="G1025" s="6">
        <f t="shared" si="154"/>
        <v>0.31117178159773007</v>
      </c>
      <c r="H1025" s="6"/>
      <c r="I1025" s="6"/>
      <c r="J1025" s="6"/>
      <c r="K1025" s="6"/>
      <c r="L1025">
        <f t="shared" si="155"/>
        <v>79.653293431405814</v>
      </c>
      <c r="M1025">
        <f t="shared" si="156"/>
        <v>-24.13789383909598</v>
      </c>
      <c r="N1025">
        <f t="shared" si="157"/>
        <v>24.13789383909598</v>
      </c>
      <c r="O1025">
        <f t="shared" si="158"/>
        <v>582.63791898746763</v>
      </c>
      <c r="P1025" s="6">
        <f t="shared" si="159"/>
        <v>0.30303698440143667</v>
      </c>
    </row>
    <row r="1026" spans="1:16" x14ac:dyDescent="0.25">
      <c r="A1026" s="1">
        <v>41574</v>
      </c>
      <c r="B1026">
        <v>101.801913337085</v>
      </c>
      <c r="C1026">
        <f t="shared" si="150"/>
        <v>77.953676344817254</v>
      </c>
      <c r="D1026">
        <f t="shared" si="151"/>
        <v>-23.848236992267744</v>
      </c>
      <c r="E1026">
        <f t="shared" si="152"/>
        <v>23.848236992267744</v>
      </c>
      <c r="F1026">
        <f t="shared" si="153"/>
        <v>568.73840763936767</v>
      </c>
      <c r="G1026" s="6">
        <f t="shared" si="154"/>
        <v>0.23426118636200688</v>
      </c>
      <c r="H1026" s="6"/>
      <c r="I1026" s="6"/>
      <c r="J1026" s="6"/>
      <c r="K1026" s="6"/>
      <c r="L1026">
        <f t="shared" si="155"/>
        <v>98.963608502682604</v>
      </c>
      <c r="M1026">
        <f t="shared" si="156"/>
        <v>-2.8383048344023933</v>
      </c>
      <c r="N1026">
        <f t="shared" si="157"/>
        <v>2.8383048344023933</v>
      </c>
      <c r="O1026">
        <f t="shared" si="158"/>
        <v>8.0559743329919975</v>
      </c>
      <c r="P1026" s="6">
        <f t="shared" si="159"/>
        <v>2.8680288414558525E-2</v>
      </c>
    </row>
    <row r="1027" spans="1:16" x14ac:dyDescent="0.25">
      <c r="A1027" s="1">
        <v>41575</v>
      </c>
      <c r="B1027">
        <v>103.81127363539061</v>
      </c>
      <c r="C1027">
        <f t="shared" si="150"/>
        <v>82.723323743270811</v>
      </c>
      <c r="D1027">
        <f t="shared" si="151"/>
        <v>-21.087949892119795</v>
      </c>
      <c r="E1027">
        <f t="shared" si="152"/>
        <v>21.087949892119795</v>
      </c>
      <c r="F1027">
        <f t="shared" si="153"/>
        <v>444.70163065255525</v>
      </c>
      <c r="G1027" s="6">
        <f t="shared" si="154"/>
        <v>0.20313737760491785</v>
      </c>
      <c r="H1027" s="6"/>
      <c r="I1027" s="6"/>
      <c r="J1027" s="6"/>
      <c r="K1027" s="6"/>
      <c r="L1027">
        <f t="shared" si="155"/>
        <v>101.23425237020452</v>
      </c>
      <c r="M1027">
        <f t="shared" si="156"/>
        <v>-2.5770212651860902</v>
      </c>
      <c r="N1027">
        <f t="shared" si="157"/>
        <v>2.5770212651860902</v>
      </c>
      <c r="O1027">
        <f t="shared" si="158"/>
        <v>6.6410386012213172</v>
      </c>
      <c r="P1027" s="6">
        <f t="shared" si="159"/>
        <v>2.5456021107975946E-2</v>
      </c>
    </row>
    <row r="1028" spans="1:16" x14ac:dyDescent="0.25">
      <c r="A1028" s="1">
        <v>41576</v>
      </c>
      <c r="B1028">
        <v>104.9964846980976</v>
      </c>
      <c r="C1028">
        <f t="shared" ref="C1028:C1091" si="160">0.2*B1027+0.8*C1027</f>
        <v>86.940913721694784</v>
      </c>
      <c r="D1028">
        <f t="shared" ref="D1028:D1091" si="161">$C1028-$B1028</f>
        <v>-18.055570976402819</v>
      </c>
      <c r="E1028">
        <f t="shared" ref="E1028:E1091" si="162">ABS($D1028)</f>
        <v>18.055570976402819</v>
      </c>
      <c r="F1028">
        <f t="shared" ref="F1028:F1091" si="163">POWER($D1028,2)</f>
        <v>326.00364328391987</v>
      </c>
      <c r="G1028" s="6">
        <f t="shared" ref="G1028:G1091" si="164">$E1028/$B1028</f>
        <v>0.17196357600274939</v>
      </c>
      <c r="H1028" s="6"/>
      <c r="I1028" s="6"/>
      <c r="J1028" s="6"/>
      <c r="K1028" s="6"/>
      <c r="L1028">
        <f t="shared" ref="L1028:L1091" si="165">0.8*B1027+0.2*L1027</f>
        <v>103.2958693823534</v>
      </c>
      <c r="M1028">
        <f t="shared" ref="M1028:M1091" si="166">$L1028-$B1028</f>
        <v>-1.7006153157442014</v>
      </c>
      <c r="N1028">
        <f t="shared" ref="N1028:N1091" si="167">ABS($M1028)</f>
        <v>1.7006153157442014</v>
      </c>
      <c r="O1028">
        <f t="shared" ref="O1028:O1091" si="168">POWER($N1028,2)</f>
        <v>2.8920924521437499</v>
      </c>
      <c r="P1028" s="6">
        <f t="shared" ref="P1028:P1091" si="169">$N1028/$L1028</f>
        <v>1.6463536498727865E-2</v>
      </c>
    </row>
    <row r="1029" spans="1:16" x14ac:dyDescent="0.25">
      <c r="A1029" s="1">
        <v>41577</v>
      </c>
      <c r="B1029">
        <v>105.45302713987471</v>
      </c>
      <c r="C1029">
        <f t="shared" si="160"/>
        <v>90.552027916975362</v>
      </c>
      <c r="D1029">
        <f t="shared" si="161"/>
        <v>-14.900999222899344</v>
      </c>
      <c r="E1029">
        <f t="shared" si="162"/>
        <v>14.900999222899344</v>
      </c>
      <c r="F1029">
        <f t="shared" si="163"/>
        <v>222.03977784084685</v>
      </c>
      <c r="G1029" s="6">
        <f t="shared" si="164"/>
        <v>0.14130461331502986</v>
      </c>
      <c r="H1029" s="6"/>
      <c r="I1029" s="6"/>
      <c r="J1029" s="6"/>
      <c r="K1029" s="6"/>
      <c r="L1029">
        <f t="shared" si="165"/>
        <v>104.65636163494878</v>
      </c>
      <c r="M1029">
        <f t="shared" si="166"/>
        <v>-0.79666550492592592</v>
      </c>
      <c r="N1029">
        <f t="shared" si="167"/>
        <v>0.79666550492592592</v>
      </c>
      <c r="O1029">
        <f t="shared" si="168"/>
        <v>0.63467592673888051</v>
      </c>
      <c r="P1029" s="6">
        <f t="shared" si="169"/>
        <v>7.6122033336565821E-3</v>
      </c>
    </row>
    <row r="1030" spans="1:16" x14ac:dyDescent="0.25">
      <c r="A1030" s="1">
        <v>41578</v>
      </c>
      <c r="B1030">
        <v>106.47433306386419</v>
      </c>
      <c r="C1030">
        <f t="shared" si="160"/>
        <v>93.532227761555248</v>
      </c>
      <c r="D1030">
        <f t="shared" si="161"/>
        <v>-12.942105302308946</v>
      </c>
      <c r="E1030">
        <f t="shared" si="162"/>
        <v>12.942105302308946</v>
      </c>
      <c r="F1030">
        <f t="shared" si="163"/>
        <v>167.49808965605334</v>
      </c>
      <c r="G1030" s="6">
        <f t="shared" si="164"/>
        <v>0.12155140990219833</v>
      </c>
      <c r="H1030" s="6"/>
      <c r="I1030" s="6"/>
      <c r="J1030" s="6"/>
      <c r="K1030" s="6"/>
      <c r="L1030">
        <f t="shared" si="165"/>
        <v>105.29369403888953</v>
      </c>
      <c r="M1030">
        <f t="shared" si="166"/>
        <v>-1.180639024974667</v>
      </c>
      <c r="N1030">
        <f t="shared" si="167"/>
        <v>1.180639024974667</v>
      </c>
      <c r="O1030">
        <f t="shared" si="168"/>
        <v>1.3939085072931323</v>
      </c>
      <c r="P1030" s="6">
        <f t="shared" si="169"/>
        <v>1.1212817973112481E-2</v>
      </c>
    </row>
    <row r="1031" spans="1:16" x14ac:dyDescent="0.25">
      <c r="A1031" s="1">
        <v>41579</v>
      </c>
      <c r="B1031">
        <v>106.5052546483428</v>
      </c>
      <c r="C1031">
        <f t="shared" si="160"/>
        <v>96.120648822017031</v>
      </c>
      <c r="D1031">
        <f t="shared" si="161"/>
        <v>-10.384605826325767</v>
      </c>
      <c r="E1031">
        <f t="shared" si="162"/>
        <v>10.384605826325767</v>
      </c>
      <c r="F1031">
        <f t="shared" si="163"/>
        <v>107.84003816815907</v>
      </c>
      <c r="G1031" s="6">
        <f t="shared" si="164"/>
        <v>9.750322517525993E-2</v>
      </c>
      <c r="H1031" s="6"/>
      <c r="I1031" s="6"/>
      <c r="J1031" s="6"/>
      <c r="K1031" s="6"/>
      <c r="L1031">
        <f t="shared" si="165"/>
        <v>106.23820525886927</v>
      </c>
      <c r="M1031">
        <f t="shared" si="166"/>
        <v>-0.2670493894735273</v>
      </c>
      <c r="N1031">
        <f t="shared" si="167"/>
        <v>0.2670493894735273</v>
      </c>
      <c r="O1031">
        <f t="shared" si="168"/>
        <v>7.1315376418183668E-2</v>
      </c>
      <c r="P1031" s="6">
        <f t="shared" si="169"/>
        <v>2.5136850610645339E-3</v>
      </c>
    </row>
    <row r="1032" spans="1:16" x14ac:dyDescent="0.25">
      <c r="A1032" s="1">
        <v>41580</v>
      </c>
      <c r="B1032">
        <v>105.62952243125901</v>
      </c>
      <c r="C1032">
        <f t="shared" si="160"/>
        <v>98.197569987282193</v>
      </c>
      <c r="D1032">
        <f t="shared" si="161"/>
        <v>-7.4319524439768117</v>
      </c>
      <c r="E1032">
        <f t="shared" si="162"/>
        <v>7.4319524439768117</v>
      </c>
      <c r="F1032">
        <f t="shared" si="163"/>
        <v>55.233917129532905</v>
      </c>
      <c r="G1032" s="6">
        <f t="shared" si="164"/>
        <v>7.0358667472091782E-2</v>
      </c>
      <c r="H1032" s="6"/>
      <c r="I1032" s="6"/>
      <c r="J1032" s="6"/>
      <c r="K1032" s="6"/>
      <c r="L1032">
        <f t="shared" si="165"/>
        <v>106.4518447704481</v>
      </c>
      <c r="M1032">
        <f t="shared" si="166"/>
        <v>0.82232233918909969</v>
      </c>
      <c r="N1032">
        <f t="shared" si="167"/>
        <v>0.82232233918909969</v>
      </c>
      <c r="O1032">
        <f t="shared" si="168"/>
        <v>0.67621402952943277</v>
      </c>
      <c r="P1032" s="6">
        <f t="shared" si="169"/>
        <v>7.7248293908137424E-3</v>
      </c>
    </row>
    <row r="1033" spans="1:16" x14ac:dyDescent="0.25">
      <c r="A1033" s="1">
        <v>41581</v>
      </c>
      <c r="B1033">
        <v>106.0010718113612</v>
      </c>
      <c r="C1033">
        <f t="shared" si="160"/>
        <v>99.683960476077559</v>
      </c>
      <c r="D1033">
        <f t="shared" si="161"/>
        <v>-6.3171113352836414</v>
      </c>
      <c r="E1033">
        <f t="shared" si="162"/>
        <v>6.3171113352836414</v>
      </c>
      <c r="F1033">
        <f t="shared" si="163"/>
        <v>39.905895622369073</v>
      </c>
      <c r="G1033" s="6">
        <f t="shared" si="164"/>
        <v>5.9594787367108236E-2</v>
      </c>
      <c r="H1033" s="6"/>
      <c r="I1033" s="6"/>
      <c r="J1033" s="6"/>
      <c r="K1033" s="6"/>
      <c r="L1033">
        <f t="shared" si="165"/>
        <v>105.79398689909684</v>
      </c>
      <c r="M1033">
        <f t="shared" si="166"/>
        <v>-0.20708491226436365</v>
      </c>
      <c r="N1033">
        <f t="shared" si="167"/>
        <v>0.20708491226436365</v>
      </c>
      <c r="O1033">
        <f t="shared" si="168"/>
        <v>4.2884160887539192E-2</v>
      </c>
      <c r="P1033" s="6">
        <f t="shared" si="169"/>
        <v>1.9574355625889693E-3</v>
      </c>
    </row>
    <row r="1034" spans="1:16" x14ac:dyDescent="0.25">
      <c r="A1034" s="1">
        <v>41582</v>
      </c>
      <c r="B1034">
        <v>102.4643799472295</v>
      </c>
      <c r="C1034">
        <f t="shared" si="160"/>
        <v>100.94738274313428</v>
      </c>
      <c r="D1034">
        <f t="shared" si="161"/>
        <v>-1.5169972040952189</v>
      </c>
      <c r="E1034">
        <f t="shared" si="162"/>
        <v>1.5169972040952189</v>
      </c>
      <c r="F1034">
        <f t="shared" si="163"/>
        <v>2.3012805172327111</v>
      </c>
      <c r="G1034" s="6">
        <f t="shared" si="164"/>
        <v>1.4805117689449664E-2</v>
      </c>
      <c r="H1034" s="6"/>
      <c r="I1034" s="6"/>
      <c r="J1034" s="6"/>
      <c r="K1034" s="6"/>
      <c r="L1034">
        <f t="shared" si="165"/>
        <v>105.95965482890833</v>
      </c>
      <c r="M1034">
        <f t="shared" si="166"/>
        <v>3.4952748816788244</v>
      </c>
      <c r="N1034">
        <f t="shared" si="167"/>
        <v>3.4952748816788244</v>
      </c>
      <c r="O1034">
        <f t="shared" si="168"/>
        <v>12.21694649849492</v>
      </c>
      <c r="P1034" s="6">
        <f t="shared" si="169"/>
        <v>3.2986846619334494E-2</v>
      </c>
    </row>
    <row r="1035" spans="1:16" x14ac:dyDescent="0.25">
      <c r="A1035" s="1">
        <v>41583</v>
      </c>
      <c r="B1035">
        <v>92.83</v>
      </c>
      <c r="C1035">
        <f t="shared" si="160"/>
        <v>101.25078218395333</v>
      </c>
      <c r="D1035">
        <f t="shared" si="161"/>
        <v>8.4207821839533352</v>
      </c>
      <c r="E1035">
        <f t="shared" si="162"/>
        <v>8.4207821839533352</v>
      </c>
      <c r="F1035">
        <f t="shared" si="163"/>
        <v>70.909572589585906</v>
      </c>
      <c r="G1035" s="6">
        <f t="shared" si="164"/>
        <v>9.0711862371575303E-2</v>
      </c>
      <c r="H1035" s="6"/>
      <c r="I1035" s="6"/>
      <c r="J1035" s="6"/>
      <c r="K1035" s="6"/>
      <c r="L1035">
        <f t="shared" si="165"/>
        <v>103.16343492356528</v>
      </c>
      <c r="M1035">
        <f t="shared" si="166"/>
        <v>10.333434923565278</v>
      </c>
      <c r="N1035">
        <f t="shared" si="167"/>
        <v>10.333434923565278</v>
      </c>
      <c r="O1035">
        <f t="shared" si="168"/>
        <v>106.77987731955854</v>
      </c>
      <c r="P1035" s="6">
        <f t="shared" si="169"/>
        <v>0.10016567334367465</v>
      </c>
    </row>
    <row r="1036" spans="1:16" x14ac:dyDescent="0.25">
      <c r="A1036" s="1">
        <v>41584</v>
      </c>
      <c r="B1036">
        <v>101.51150442477881</v>
      </c>
      <c r="C1036">
        <f t="shared" si="160"/>
        <v>99.566625747162675</v>
      </c>
      <c r="D1036">
        <f t="shared" si="161"/>
        <v>-1.9448786776161313</v>
      </c>
      <c r="E1036">
        <f t="shared" si="162"/>
        <v>1.9448786776161313</v>
      </c>
      <c r="F1036">
        <f t="shared" si="163"/>
        <v>3.7825530706458714</v>
      </c>
      <c r="G1036" s="6">
        <f t="shared" si="164"/>
        <v>1.9159194700511101E-2</v>
      </c>
      <c r="H1036" s="6"/>
      <c r="I1036" s="6"/>
      <c r="J1036" s="6"/>
      <c r="K1036" s="6"/>
      <c r="L1036">
        <f t="shared" si="165"/>
        <v>94.896686984713057</v>
      </c>
      <c r="M1036">
        <f t="shared" si="166"/>
        <v>-6.6148174400657496</v>
      </c>
      <c r="N1036">
        <f t="shared" si="167"/>
        <v>6.6148174400657496</v>
      </c>
      <c r="O1036">
        <f t="shared" si="168"/>
        <v>43.755809765397998</v>
      </c>
      <c r="P1036" s="6">
        <f t="shared" si="169"/>
        <v>6.9705462332223814E-2</v>
      </c>
    </row>
    <row r="1037" spans="1:16" x14ac:dyDescent="0.25">
      <c r="A1037" s="1">
        <v>41585</v>
      </c>
      <c r="B1037">
        <v>103.87657430730479</v>
      </c>
      <c r="C1037">
        <f t="shared" si="160"/>
        <v>99.955601482685921</v>
      </c>
      <c r="D1037">
        <f t="shared" si="161"/>
        <v>-3.9209728246188718</v>
      </c>
      <c r="E1037">
        <f t="shared" si="162"/>
        <v>3.9209728246188718</v>
      </c>
      <c r="F1037">
        <f t="shared" si="163"/>
        <v>15.374027891399694</v>
      </c>
      <c r="G1037" s="6">
        <f t="shared" si="164"/>
        <v>3.7746458725325345E-2</v>
      </c>
      <c r="H1037" s="6"/>
      <c r="I1037" s="6"/>
      <c r="J1037" s="6"/>
      <c r="K1037" s="6"/>
      <c r="L1037">
        <f t="shared" si="165"/>
        <v>100.18854093676566</v>
      </c>
      <c r="M1037">
        <f t="shared" si="166"/>
        <v>-3.6880333705391308</v>
      </c>
      <c r="N1037">
        <f t="shared" si="167"/>
        <v>3.6880333705391308</v>
      </c>
      <c r="O1037">
        <f t="shared" si="168"/>
        <v>13.601590142210222</v>
      </c>
      <c r="P1037" s="6">
        <f t="shared" si="169"/>
        <v>3.6810930033074798E-2</v>
      </c>
    </row>
    <row r="1038" spans="1:16" x14ac:dyDescent="0.25">
      <c r="A1038" s="1">
        <v>41586</v>
      </c>
      <c r="B1038">
        <v>104.3535220539829</v>
      </c>
      <c r="C1038">
        <f t="shared" si="160"/>
        <v>100.7397960476097</v>
      </c>
      <c r="D1038">
        <f t="shared" si="161"/>
        <v>-3.6137260063731986</v>
      </c>
      <c r="E1038">
        <f t="shared" si="162"/>
        <v>3.6137260063731986</v>
      </c>
      <c r="F1038">
        <f t="shared" si="163"/>
        <v>13.059015649137987</v>
      </c>
      <c r="G1038" s="6">
        <f t="shared" si="164"/>
        <v>3.4629650588159255E-2</v>
      </c>
      <c r="H1038" s="6"/>
      <c r="I1038" s="6"/>
      <c r="J1038" s="6"/>
      <c r="K1038" s="6"/>
      <c r="L1038">
        <f t="shared" si="165"/>
        <v>103.13896763319697</v>
      </c>
      <c r="M1038">
        <f t="shared" si="166"/>
        <v>-1.2145544207859302</v>
      </c>
      <c r="N1038">
        <f t="shared" si="167"/>
        <v>1.2145544207859302</v>
      </c>
      <c r="O1038">
        <f t="shared" si="168"/>
        <v>1.4751424410506464</v>
      </c>
      <c r="P1038" s="6">
        <f t="shared" si="169"/>
        <v>1.1775902441697563E-2</v>
      </c>
    </row>
    <row r="1039" spans="1:16" x14ac:dyDescent="0.25">
      <c r="A1039" s="1">
        <v>41587</v>
      </c>
      <c r="B1039">
        <v>101.02813599062129</v>
      </c>
      <c r="C1039">
        <f t="shared" si="160"/>
        <v>101.46254124888435</v>
      </c>
      <c r="D1039">
        <f t="shared" si="161"/>
        <v>0.43440525826305532</v>
      </c>
      <c r="E1039">
        <f t="shared" si="162"/>
        <v>0.43440525826305532</v>
      </c>
      <c r="F1039">
        <f t="shared" si="163"/>
        <v>0.18870792840659179</v>
      </c>
      <c r="G1039" s="6">
        <f t="shared" si="164"/>
        <v>4.2998443354768249E-3</v>
      </c>
      <c r="H1039" s="6"/>
      <c r="I1039" s="6"/>
      <c r="J1039" s="6"/>
      <c r="K1039" s="6"/>
      <c r="L1039">
        <f t="shared" si="165"/>
        <v>104.11061116982572</v>
      </c>
      <c r="M1039">
        <f t="shared" si="166"/>
        <v>3.0824751792044225</v>
      </c>
      <c r="N1039">
        <f t="shared" si="167"/>
        <v>3.0824751792044225</v>
      </c>
      <c r="O1039">
        <f t="shared" si="168"/>
        <v>9.5016532304113372</v>
      </c>
      <c r="P1039" s="6">
        <f t="shared" si="169"/>
        <v>2.9607694591056378E-2</v>
      </c>
    </row>
    <row r="1040" spans="1:16" x14ac:dyDescent="0.25">
      <c r="A1040" s="1">
        <v>41588</v>
      </c>
      <c r="B1040">
        <v>99.675378787878799</v>
      </c>
      <c r="C1040">
        <f t="shared" si="160"/>
        <v>101.37566019723175</v>
      </c>
      <c r="D1040">
        <f t="shared" si="161"/>
        <v>1.7002814093529537</v>
      </c>
      <c r="E1040">
        <f t="shared" si="162"/>
        <v>1.7002814093529537</v>
      </c>
      <c r="F1040">
        <f t="shared" si="163"/>
        <v>2.8909568709912663</v>
      </c>
      <c r="G1040" s="6">
        <f t="shared" si="164"/>
        <v>1.7058188592103143E-2</v>
      </c>
      <c r="H1040" s="6"/>
      <c r="I1040" s="6"/>
      <c r="J1040" s="6"/>
      <c r="K1040" s="6"/>
      <c r="L1040">
        <f t="shared" si="165"/>
        <v>101.64463102646219</v>
      </c>
      <c r="M1040">
        <f t="shared" si="166"/>
        <v>1.9692522385833939</v>
      </c>
      <c r="N1040">
        <f t="shared" si="167"/>
        <v>1.9692522385833939</v>
      </c>
      <c r="O1040">
        <f t="shared" si="168"/>
        <v>3.8779543791657081</v>
      </c>
      <c r="P1040" s="6">
        <f t="shared" si="169"/>
        <v>1.9373893325174432E-2</v>
      </c>
    </row>
    <row r="1041" spans="1:16" x14ac:dyDescent="0.25">
      <c r="A1041" s="1">
        <v>41589</v>
      </c>
      <c r="B1041">
        <v>101.7626666666667</v>
      </c>
      <c r="C1041">
        <f t="shared" si="160"/>
        <v>101.03560391536116</v>
      </c>
      <c r="D1041">
        <f t="shared" si="161"/>
        <v>-0.72706275130553877</v>
      </c>
      <c r="E1041">
        <f t="shared" si="162"/>
        <v>0.72706275130553877</v>
      </c>
      <c r="F1041">
        <f t="shared" si="163"/>
        <v>0.52862024433597976</v>
      </c>
      <c r="G1041" s="6">
        <f t="shared" si="164"/>
        <v>7.1446904362982349E-3</v>
      </c>
      <c r="H1041" s="6"/>
      <c r="I1041" s="6"/>
      <c r="J1041" s="6"/>
      <c r="K1041" s="6"/>
      <c r="L1041">
        <f t="shared" si="165"/>
        <v>100.06922923559549</v>
      </c>
      <c r="M1041">
        <f t="shared" si="166"/>
        <v>-1.6934374310712172</v>
      </c>
      <c r="N1041">
        <f t="shared" si="167"/>
        <v>1.6934374310712172</v>
      </c>
      <c r="O1041">
        <f t="shared" si="168"/>
        <v>2.8677303329530837</v>
      </c>
      <c r="P1041" s="6">
        <f t="shared" si="169"/>
        <v>1.6922658883324816E-2</v>
      </c>
    </row>
    <row r="1042" spans="1:16" x14ac:dyDescent="0.25">
      <c r="A1042" s="1">
        <v>41590</v>
      </c>
      <c r="B1042">
        <v>105.049756097561</v>
      </c>
      <c r="C1042">
        <f t="shared" si="160"/>
        <v>101.18101646562228</v>
      </c>
      <c r="D1042">
        <f t="shared" si="161"/>
        <v>-3.8687396319387233</v>
      </c>
      <c r="E1042">
        <f t="shared" si="162"/>
        <v>3.8687396319387233</v>
      </c>
      <c r="F1042">
        <f t="shared" si="163"/>
        <v>14.967146339733368</v>
      </c>
      <c r="G1042" s="6">
        <f t="shared" si="164"/>
        <v>3.6827687903870782E-2</v>
      </c>
      <c r="H1042" s="6"/>
      <c r="I1042" s="6"/>
      <c r="J1042" s="6"/>
      <c r="K1042" s="6"/>
      <c r="L1042">
        <f t="shared" si="165"/>
        <v>101.42397918045246</v>
      </c>
      <c r="M1042">
        <f t="shared" si="166"/>
        <v>-3.6257769171085386</v>
      </c>
      <c r="N1042">
        <f t="shared" si="167"/>
        <v>3.6257769171085386</v>
      </c>
      <c r="O1042">
        <f t="shared" si="168"/>
        <v>13.146258252637098</v>
      </c>
      <c r="P1042" s="6">
        <f t="shared" si="169"/>
        <v>3.5748714913438714E-2</v>
      </c>
    </row>
    <row r="1043" spans="1:16" x14ac:dyDescent="0.25">
      <c r="A1043" s="1">
        <v>41591</v>
      </c>
      <c r="B1043">
        <v>105.5760416666667</v>
      </c>
      <c r="C1043">
        <f t="shared" si="160"/>
        <v>101.95476439201003</v>
      </c>
      <c r="D1043">
        <f t="shared" si="161"/>
        <v>-3.6212772746566628</v>
      </c>
      <c r="E1043">
        <f t="shared" si="162"/>
        <v>3.6212772746566628</v>
      </c>
      <c r="F1043">
        <f t="shared" si="163"/>
        <v>13.113649099944787</v>
      </c>
      <c r="G1043" s="6">
        <f t="shared" si="164"/>
        <v>3.4300180395946796E-2</v>
      </c>
      <c r="H1043" s="6"/>
      <c r="I1043" s="6"/>
      <c r="J1043" s="6"/>
      <c r="K1043" s="6"/>
      <c r="L1043">
        <f t="shared" si="165"/>
        <v>104.32460071413931</v>
      </c>
      <c r="M1043">
        <f t="shared" si="166"/>
        <v>-1.2514409525273891</v>
      </c>
      <c r="N1043">
        <f t="shared" si="167"/>
        <v>1.2514409525273891</v>
      </c>
      <c r="O1043">
        <f t="shared" si="168"/>
        <v>1.5661044576626588</v>
      </c>
      <c r="P1043" s="6">
        <f t="shared" si="169"/>
        <v>1.199564574377306E-2</v>
      </c>
    </row>
    <row r="1044" spans="1:16" x14ac:dyDescent="0.25">
      <c r="A1044" s="1">
        <v>41592</v>
      </c>
      <c r="B1044">
        <v>104.9165835825856</v>
      </c>
      <c r="C1044">
        <f t="shared" si="160"/>
        <v>102.67901984694137</v>
      </c>
      <c r="D1044">
        <f t="shared" si="161"/>
        <v>-2.2375637356442297</v>
      </c>
      <c r="E1044">
        <f t="shared" si="162"/>
        <v>2.2375637356442297</v>
      </c>
      <c r="F1044">
        <f t="shared" si="163"/>
        <v>5.0066914710701607</v>
      </c>
      <c r="G1044" s="6">
        <f t="shared" si="164"/>
        <v>2.1327073940440696E-2</v>
      </c>
      <c r="H1044" s="6"/>
      <c r="I1044" s="6"/>
      <c r="J1044" s="6"/>
      <c r="K1044" s="6"/>
      <c r="L1044">
        <f t="shared" si="165"/>
        <v>105.32575347616122</v>
      </c>
      <c r="M1044">
        <f t="shared" si="166"/>
        <v>0.40916989357562272</v>
      </c>
      <c r="N1044">
        <f t="shared" si="167"/>
        <v>0.40916989357562272</v>
      </c>
      <c r="O1044">
        <f t="shared" si="168"/>
        <v>0.16742000180868644</v>
      </c>
      <c r="P1044" s="6">
        <f t="shared" si="169"/>
        <v>3.8848038591837056E-3</v>
      </c>
    </row>
    <row r="1045" spans="1:16" x14ac:dyDescent="0.25">
      <c r="A1045" s="1">
        <v>41593</v>
      </c>
      <c r="B1045">
        <v>106.2059131344846</v>
      </c>
      <c r="C1045">
        <f t="shared" si="160"/>
        <v>103.12653259407023</v>
      </c>
      <c r="D1045">
        <f t="shared" si="161"/>
        <v>-3.0793805404143768</v>
      </c>
      <c r="E1045">
        <f t="shared" si="162"/>
        <v>3.0793805404143768</v>
      </c>
      <c r="F1045">
        <f t="shared" si="163"/>
        <v>9.4825845126827399</v>
      </c>
      <c r="G1045" s="6">
        <f t="shared" si="164"/>
        <v>2.8994435898452017E-2</v>
      </c>
      <c r="H1045" s="6"/>
      <c r="I1045" s="6"/>
      <c r="J1045" s="6"/>
      <c r="K1045" s="6"/>
      <c r="L1045">
        <f t="shared" si="165"/>
        <v>104.99841756130074</v>
      </c>
      <c r="M1045">
        <f t="shared" si="166"/>
        <v>-1.2074955731838628</v>
      </c>
      <c r="N1045">
        <f t="shared" si="167"/>
        <v>1.2074955731838628</v>
      </c>
      <c r="O1045">
        <f t="shared" si="168"/>
        <v>1.4580455592586254</v>
      </c>
      <c r="P1045" s="6">
        <f t="shared" si="169"/>
        <v>1.1500131156537634E-2</v>
      </c>
    </row>
    <row r="1046" spans="1:16" x14ac:dyDescent="0.25">
      <c r="A1046" s="1">
        <v>41594</v>
      </c>
      <c r="B1046">
        <v>105.6071830106184</v>
      </c>
      <c r="C1046">
        <f t="shared" si="160"/>
        <v>103.74240870215311</v>
      </c>
      <c r="D1046">
        <f t="shared" si="161"/>
        <v>-1.8647743084652859</v>
      </c>
      <c r="E1046">
        <f t="shared" si="162"/>
        <v>1.8647743084652859</v>
      </c>
      <c r="F1046">
        <f t="shared" si="163"/>
        <v>3.4773832215121852</v>
      </c>
      <c r="G1046" s="6">
        <f t="shared" si="164"/>
        <v>1.7657646528435381E-2</v>
      </c>
      <c r="H1046" s="6"/>
      <c r="I1046" s="6"/>
      <c r="J1046" s="6"/>
      <c r="K1046" s="6"/>
      <c r="L1046">
        <f t="shared" si="165"/>
        <v>105.96441401984784</v>
      </c>
      <c r="M1046">
        <f t="shared" si="166"/>
        <v>0.35723100922943729</v>
      </c>
      <c r="N1046">
        <f t="shared" si="167"/>
        <v>0.35723100922943729</v>
      </c>
      <c r="O1046">
        <f t="shared" si="168"/>
        <v>0.1276139939550823</v>
      </c>
      <c r="P1046" s="6">
        <f t="shared" si="169"/>
        <v>3.371235641075933E-3</v>
      </c>
    </row>
    <row r="1047" spans="1:16" x14ac:dyDescent="0.25">
      <c r="A1047" s="1">
        <v>41595</v>
      </c>
      <c r="B1047">
        <v>107.63489361702101</v>
      </c>
      <c r="C1047">
        <f t="shared" si="160"/>
        <v>104.11536356384617</v>
      </c>
      <c r="D1047">
        <f t="shared" si="161"/>
        <v>-3.519530053174833</v>
      </c>
      <c r="E1047">
        <f t="shared" si="162"/>
        <v>3.519530053174833</v>
      </c>
      <c r="F1047">
        <f t="shared" si="163"/>
        <v>12.387091795200844</v>
      </c>
      <c r="G1047" s="6">
        <f t="shared" si="164"/>
        <v>3.2698783218923222E-2</v>
      </c>
      <c r="H1047" s="6"/>
      <c r="I1047" s="6"/>
      <c r="J1047" s="6"/>
      <c r="K1047" s="6"/>
      <c r="L1047">
        <f t="shared" si="165"/>
        <v>105.67862921246429</v>
      </c>
      <c r="M1047">
        <f t="shared" si="166"/>
        <v>-1.9562644045567197</v>
      </c>
      <c r="N1047">
        <f t="shared" si="167"/>
        <v>1.9562644045567197</v>
      </c>
      <c r="O1047">
        <f t="shared" si="168"/>
        <v>3.8269704205356572</v>
      </c>
      <c r="P1047" s="6">
        <f t="shared" si="169"/>
        <v>1.8511447575873623E-2</v>
      </c>
    </row>
    <row r="1048" spans="1:16" x14ac:dyDescent="0.25">
      <c r="A1048" s="1">
        <v>41596</v>
      </c>
      <c r="B1048">
        <v>106.174437739989</v>
      </c>
      <c r="C1048">
        <f t="shared" si="160"/>
        <v>104.81926957448114</v>
      </c>
      <c r="D1048">
        <f t="shared" si="161"/>
        <v>-1.3551681655078625</v>
      </c>
      <c r="E1048">
        <f t="shared" si="162"/>
        <v>1.3551681655078625</v>
      </c>
      <c r="F1048">
        <f t="shared" si="163"/>
        <v>1.8364807568059454</v>
      </c>
      <c r="G1048" s="6">
        <f t="shared" si="164"/>
        <v>1.2763601054582827E-2</v>
      </c>
      <c r="H1048" s="6"/>
      <c r="I1048" s="6"/>
      <c r="J1048" s="6"/>
      <c r="K1048" s="6"/>
      <c r="L1048">
        <f t="shared" si="165"/>
        <v>107.24364073610967</v>
      </c>
      <c r="M1048">
        <f t="shared" si="166"/>
        <v>1.0692029961206657</v>
      </c>
      <c r="N1048">
        <f t="shared" si="167"/>
        <v>1.0692029961206657</v>
      </c>
      <c r="O1048">
        <f t="shared" si="168"/>
        <v>1.1431950469134082</v>
      </c>
      <c r="P1048" s="6">
        <f t="shared" si="169"/>
        <v>9.9698498557281613E-3</v>
      </c>
    </row>
    <row r="1049" spans="1:16" x14ac:dyDescent="0.25">
      <c r="A1049" s="1">
        <v>41597</v>
      </c>
      <c r="B1049">
        <v>105.8782816229117</v>
      </c>
      <c r="C1049">
        <f t="shared" si="160"/>
        <v>105.09030320758272</v>
      </c>
      <c r="D1049">
        <f t="shared" si="161"/>
        <v>-0.78797841532897905</v>
      </c>
      <c r="E1049">
        <f t="shared" si="162"/>
        <v>0.78797841532897905</v>
      </c>
      <c r="F1049">
        <f t="shared" si="163"/>
        <v>0.62090998302436906</v>
      </c>
      <c r="G1049" s="6">
        <f t="shared" si="164"/>
        <v>7.4423045335717201E-3</v>
      </c>
      <c r="H1049" s="6"/>
      <c r="I1049" s="6"/>
      <c r="J1049" s="6"/>
      <c r="K1049" s="6"/>
      <c r="L1049">
        <f t="shared" si="165"/>
        <v>106.38827833921314</v>
      </c>
      <c r="M1049">
        <f t="shared" si="166"/>
        <v>0.50999671630144405</v>
      </c>
      <c r="N1049">
        <f t="shared" si="167"/>
        <v>0.50999671630144405</v>
      </c>
      <c r="O1049">
        <f t="shared" si="168"/>
        <v>0.2600966506382556</v>
      </c>
      <c r="P1049" s="6">
        <f t="shared" si="169"/>
        <v>4.7937303269007482E-3</v>
      </c>
    </row>
    <row r="1050" spans="1:16" x14ac:dyDescent="0.25">
      <c r="A1050" s="1">
        <v>41598</v>
      </c>
      <c r="B1050">
        <v>67.884615384615401</v>
      </c>
      <c r="C1050">
        <f t="shared" si="160"/>
        <v>105.24789889064851</v>
      </c>
      <c r="D1050">
        <f t="shared" si="161"/>
        <v>37.363283506033113</v>
      </c>
      <c r="E1050">
        <f t="shared" si="162"/>
        <v>37.363283506033113</v>
      </c>
      <c r="F1050">
        <f t="shared" si="163"/>
        <v>1396.0149543522061</v>
      </c>
      <c r="G1050" s="6">
        <f t="shared" si="164"/>
        <v>0.55039397799255563</v>
      </c>
      <c r="H1050" s="6"/>
      <c r="I1050" s="6"/>
      <c r="J1050" s="6"/>
      <c r="K1050" s="6"/>
      <c r="L1050">
        <f t="shared" si="165"/>
        <v>105.98028096617199</v>
      </c>
      <c r="M1050">
        <f t="shared" si="166"/>
        <v>38.095665581556588</v>
      </c>
      <c r="N1050">
        <f t="shared" si="167"/>
        <v>38.095665581556588</v>
      </c>
      <c r="O1050">
        <f t="shared" si="168"/>
        <v>1451.2797361017952</v>
      </c>
      <c r="P1050" s="6">
        <f t="shared" si="169"/>
        <v>0.35945994136132176</v>
      </c>
    </row>
    <row r="1051" spans="1:16" x14ac:dyDescent="0.25">
      <c r="A1051" s="1">
        <v>41599</v>
      </c>
      <c r="B1051">
        <v>61.411547002220601</v>
      </c>
      <c r="C1051">
        <f t="shared" si="160"/>
        <v>97.775242189441897</v>
      </c>
      <c r="D1051">
        <f t="shared" si="161"/>
        <v>36.363695187221296</v>
      </c>
      <c r="E1051">
        <f t="shared" si="162"/>
        <v>36.363695187221296</v>
      </c>
      <c r="F1051">
        <f t="shared" si="163"/>
        <v>1322.3183276691414</v>
      </c>
      <c r="G1051" s="6">
        <f t="shared" si="164"/>
        <v>0.59213123528554668</v>
      </c>
      <c r="H1051" s="6"/>
      <c r="I1051" s="6"/>
      <c r="J1051" s="6"/>
      <c r="K1051" s="6"/>
      <c r="L1051">
        <f t="shared" si="165"/>
        <v>75.503748500926719</v>
      </c>
      <c r="M1051">
        <f t="shared" si="166"/>
        <v>14.092201498706117</v>
      </c>
      <c r="N1051">
        <f t="shared" si="167"/>
        <v>14.092201498706117</v>
      </c>
      <c r="O1051">
        <f t="shared" si="168"/>
        <v>198.59014308013494</v>
      </c>
      <c r="P1051" s="6">
        <f t="shared" si="169"/>
        <v>0.18664240886706643</v>
      </c>
    </row>
    <row r="1052" spans="1:16" x14ac:dyDescent="0.25">
      <c r="A1052" s="1">
        <v>41600</v>
      </c>
      <c r="B1052">
        <v>60.499631540162099</v>
      </c>
      <c r="C1052">
        <f t="shared" si="160"/>
        <v>90.502503151997644</v>
      </c>
      <c r="D1052">
        <f t="shared" si="161"/>
        <v>30.002871611835545</v>
      </c>
      <c r="E1052">
        <f t="shared" si="162"/>
        <v>30.002871611835545</v>
      </c>
      <c r="F1052">
        <f t="shared" si="163"/>
        <v>900.17230495628723</v>
      </c>
      <c r="G1052" s="6">
        <f t="shared" si="164"/>
        <v>0.4959182535172702</v>
      </c>
      <c r="H1052" s="6"/>
      <c r="I1052" s="6"/>
      <c r="J1052" s="6"/>
      <c r="K1052" s="6"/>
      <c r="L1052">
        <f t="shared" si="165"/>
        <v>64.229987301961827</v>
      </c>
      <c r="M1052">
        <f t="shared" si="166"/>
        <v>3.7303557617997285</v>
      </c>
      <c r="N1052">
        <f t="shared" si="167"/>
        <v>3.7303557617997285</v>
      </c>
      <c r="O1052">
        <f t="shared" si="168"/>
        <v>13.915554109592433</v>
      </c>
      <c r="P1052" s="6">
        <f t="shared" si="169"/>
        <v>5.8078102121713937E-2</v>
      </c>
    </row>
    <row r="1053" spans="1:16" x14ac:dyDescent="0.25">
      <c r="A1053" s="1">
        <v>41601</v>
      </c>
      <c r="B1053">
        <v>60.5</v>
      </c>
      <c r="C1053">
        <f t="shared" si="160"/>
        <v>84.501928829630543</v>
      </c>
      <c r="D1053">
        <f t="shared" si="161"/>
        <v>24.001928829630543</v>
      </c>
      <c r="E1053">
        <f t="shared" si="162"/>
        <v>24.001928829630543</v>
      </c>
      <c r="F1053">
        <f t="shared" si="163"/>
        <v>576.09258754264977</v>
      </c>
      <c r="G1053" s="6">
        <f t="shared" si="164"/>
        <v>0.39672609635752965</v>
      </c>
      <c r="H1053" s="6"/>
      <c r="I1053" s="6"/>
      <c r="J1053" s="6"/>
      <c r="K1053" s="6"/>
      <c r="L1053">
        <f t="shared" si="165"/>
        <v>61.245702692522052</v>
      </c>
      <c r="M1053">
        <f t="shared" si="166"/>
        <v>0.74570269252205179</v>
      </c>
      <c r="N1053">
        <f t="shared" si="167"/>
        <v>0.74570269252205179</v>
      </c>
      <c r="O1053">
        <f t="shared" si="168"/>
        <v>0.55607250563463773</v>
      </c>
      <c r="P1053" s="6">
        <f t="shared" si="169"/>
        <v>1.217559207812143E-2</v>
      </c>
    </row>
    <row r="1054" spans="1:16" x14ac:dyDescent="0.25">
      <c r="A1054" s="1">
        <v>41602</v>
      </c>
      <c r="B1054">
        <v>60.5</v>
      </c>
      <c r="C1054">
        <f t="shared" si="160"/>
        <v>79.701543063704435</v>
      </c>
      <c r="D1054">
        <f t="shared" si="161"/>
        <v>19.201543063704435</v>
      </c>
      <c r="E1054">
        <f t="shared" si="162"/>
        <v>19.201543063704435</v>
      </c>
      <c r="F1054">
        <f t="shared" si="163"/>
        <v>368.69925602729586</v>
      </c>
      <c r="G1054" s="6">
        <f t="shared" si="164"/>
        <v>0.31738087708602369</v>
      </c>
      <c r="H1054" s="6"/>
      <c r="I1054" s="6"/>
      <c r="J1054" s="6"/>
      <c r="K1054" s="6"/>
      <c r="L1054">
        <f t="shared" si="165"/>
        <v>60.649140538504419</v>
      </c>
      <c r="M1054">
        <f t="shared" si="166"/>
        <v>0.14914053850441888</v>
      </c>
      <c r="N1054">
        <f t="shared" si="167"/>
        <v>0.14914053850441888</v>
      </c>
      <c r="O1054">
        <f t="shared" si="168"/>
        <v>2.2242900225388051E-2</v>
      </c>
      <c r="P1054" s="6">
        <f t="shared" si="169"/>
        <v>2.4590709312646199E-3</v>
      </c>
    </row>
    <row r="1055" spans="1:16" x14ac:dyDescent="0.25">
      <c r="A1055" s="1">
        <v>41603</v>
      </c>
      <c r="B1055">
        <v>60.499905642574099</v>
      </c>
      <c r="C1055">
        <f t="shared" si="160"/>
        <v>75.861234450963551</v>
      </c>
      <c r="D1055">
        <f t="shared" si="161"/>
        <v>15.361328808389452</v>
      </c>
      <c r="E1055">
        <f t="shared" si="162"/>
        <v>15.361328808389452</v>
      </c>
      <c r="F1055">
        <f t="shared" si="163"/>
        <v>235.97042275945569</v>
      </c>
      <c r="G1055" s="6">
        <f t="shared" si="164"/>
        <v>0.25390665729533973</v>
      </c>
      <c r="H1055" s="6"/>
      <c r="I1055" s="6"/>
      <c r="J1055" s="6"/>
      <c r="K1055" s="6"/>
      <c r="L1055">
        <f t="shared" si="165"/>
        <v>60.529828107700894</v>
      </c>
      <c r="M1055">
        <f t="shared" si="166"/>
        <v>2.9922465126794862E-2</v>
      </c>
      <c r="N1055">
        <f t="shared" si="167"/>
        <v>2.9922465126794862E-2</v>
      </c>
      <c r="O1055">
        <f t="shared" si="168"/>
        <v>8.9535391926425466E-4</v>
      </c>
      <c r="P1055" s="6">
        <f t="shared" si="169"/>
        <v>4.9434247646554914E-4</v>
      </c>
    </row>
    <row r="1056" spans="1:16" x14ac:dyDescent="0.25">
      <c r="A1056" s="1">
        <v>41604</v>
      </c>
      <c r="B1056">
        <v>60.5</v>
      </c>
      <c r="C1056">
        <f t="shared" si="160"/>
        <v>72.788968689285667</v>
      </c>
      <c r="D1056">
        <f t="shared" si="161"/>
        <v>12.288968689285667</v>
      </c>
      <c r="E1056">
        <f t="shared" si="162"/>
        <v>12.288968689285667</v>
      </c>
      <c r="F1056">
        <f t="shared" si="163"/>
        <v>151.0187514462435</v>
      </c>
      <c r="G1056" s="6">
        <f t="shared" si="164"/>
        <v>0.20312344940968044</v>
      </c>
      <c r="H1056" s="6"/>
      <c r="I1056" s="6"/>
      <c r="J1056" s="6"/>
      <c r="K1056" s="6"/>
      <c r="L1056">
        <f t="shared" si="165"/>
        <v>60.505890135599458</v>
      </c>
      <c r="M1056">
        <f t="shared" si="166"/>
        <v>5.8901355994578353E-3</v>
      </c>
      <c r="N1056">
        <f t="shared" si="167"/>
        <v>5.8901355994578353E-3</v>
      </c>
      <c r="O1056">
        <f t="shared" si="168"/>
        <v>3.469369738000051E-5</v>
      </c>
      <c r="P1056" s="6">
        <f t="shared" si="169"/>
        <v>9.7348135632043103E-5</v>
      </c>
    </row>
    <row r="1057" spans="1:16" x14ac:dyDescent="0.25">
      <c r="A1057" s="1">
        <v>41605</v>
      </c>
      <c r="B1057">
        <v>60.500452488687799</v>
      </c>
      <c r="C1057">
        <f t="shared" si="160"/>
        <v>70.331174951428537</v>
      </c>
      <c r="D1057">
        <f t="shared" si="161"/>
        <v>9.8307224627407379</v>
      </c>
      <c r="E1057">
        <f t="shared" si="162"/>
        <v>9.8307224627407379</v>
      </c>
      <c r="F1057">
        <f t="shared" si="163"/>
        <v>96.643104139435323</v>
      </c>
      <c r="G1057" s="6">
        <f t="shared" si="164"/>
        <v>0.1624900650880067</v>
      </c>
      <c r="H1057" s="6"/>
      <c r="I1057" s="6"/>
      <c r="J1057" s="6"/>
      <c r="K1057" s="6"/>
      <c r="L1057">
        <f t="shared" si="165"/>
        <v>60.501178027119899</v>
      </c>
      <c r="M1057">
        <f t="shared" si="166"/>
        <v>7.2553843209988145E-4</v>
      </c>
      <c r="N1057">
        <f t="shared" si="167"/>
        <v>7.2553843209988145E-4</v>
      </c>
      <c r="O1057">
        <f t="shared" si="168"/>
        <v>5.2640601645395425E-7</v>
      </c>
      <c r="P1057" s="6">
        <f t="shared" si="169"/>
        <v>1.1992137273337982E-5</v>
      </c>
    </row>
    <row r="1058" spans="1:16" x14ac:dyDescent="0.25">
      <c r="A1058" s="1">
        <v>41606</v>
      </c>
      <c r="B1058">
        <v>60.499862068965498</v>
      </c>
      <c r="C1058">
        <f t="shared" si="160"/>
        <v>68.365030458880398</v>
      </c>
      <c r="D1058">
        <f t="shared" si="161"/>
        <v>7.8651683899148992</v>
      </c>
      <c r="E1058">
        <f t="shared" si="162"/>
        <v>7.8651683899148992</v>
      </c>
      <c r="F1058">
        <f t="shared" si="163"/>
        <v>61.860873801716529</v>
      </c>
      <c r="G1058" s="6">
        <f t="shared" si="164"/>
        <v>0.13000307969213504</v>
      </c>
      <c r="H1058" s="6"/>
      <c r="I1058" s="6"/>
      <c r="J1058" s="6"/>
      <c r="K1058" s="6"/>
      <c r="L1058">
        <f t="shared" si="165"/>
        <v>60.500597596374227</v>
      </c>
      <c r="M1058">
        <f t="shared" si="166"/>
        <v>7.3552740872884215E-4</v>
      </c>
      <c r="N1058">
        <f t="shared" si="167"/>
        <v>7.3552740872884215E-4</v>
      </c>
      <c r="O1058">
        <f t="shared" si="168"/>
        <v>5.4100056899136517E-7</v>
      </c>
      <c r="P1058" s="6">
        <f t="shared" si="169"/>
        <v>1.2157357744395602E-5</v>
      </c>
    </row>
    <row r="1059" spans="1:16" x14ac:dyDescent="0.25">
      <c r="A1059" s="1">
        <v>41607</v>
      </c>
      <c r="B1059">
        <v>60.5</v>
      </c>
      <c r="C1059">
        <f t="shared" si="160"/>
        <v>66.791996780897421</v>
      </c>
      <c r="D1059">
        <f t="shared" si="161"/>
        <v>6.2919967808974206</v>
      </c>
      <c r="E1059">
        <f t="shared" si="162"/>
        <v>6.2919967808974206</v>
      </c>
      <c r="F1059">
        <f t="shared" si="163"/>
        <v>39.589223490823507</v>
      </c>
      <c r="G1059" s="6">
        <f t="shared" si="164"/>
        <v>0.1039999467916929</v>
      </c>
      <c r="H1059" s="6"/>
      <c r="I1059" s="6"/>
      <c r="J1059" s="6"/>
      <c r="K1059" s="6"/>
      <c r="L1059">
        <f t="shared" si="165"/>
        <v>60.50000917444725</v>
      </c>
      <c r="M1059">
        <f t="shared" si="166"/>
        <v>9.1744472499044605E-6</v>
      </c>
      <c r="N1059">
        <f t="shared" si="167"/>
        <v>9.1744472499044605E-6</v>
      </c>
      <c r="O1059">
        <f t="shared" si="168"/>
        <v>8.417048234127952E-11</v>
      </c>
      <c r="P1059" s="6">
        <f t="shared" si="169"/>
        <v>1.5164373320094265E-7</v>
      </c>
    </row>
    <row r="1060" spans="1:16" x14ac:dyDescent="0.25">
      <c r="A1060" s="1">
        <v>41608</v>
      </c>
      <c r="B1060">
        <v>60.4444444444444</v>
      </c>
      <c r="C1060">
        <f t="shared" si="160"/>
        <v>65.533597424717939</v>
      </c>
      <c r="D1060">
        <f t="shared" si="161"/>
        <v>5.0891529802735391</v>
      </c>
      <c r="E1060">
        <f t="shared" si="162"/>
        <v>5.0891529802735391</v>
      </c>
      <c r="F1060">
        <f t="shared" si="163"/>
        <v>25.899478056627046</v>
      </c>
      <c r="G1060" s="6">
        <f t="shared" si="164"/>
        <v>8.4195545629525526E-2</v>
      </c>
      <c r="H1060" s="6"/>
      <c r="I1060" s="6"/>
      <c r="J1060" s="6"/>
      <c r="K1060" s="6"/>
      <c r="L1060">
        <f t="shared" si="165"/>
        <v>60.50000183488946</v>
      </c>
      <c r="M1060">
        <f t="shared" si="166"/>
        <v>5.5557390445059696E-2</v>
      </c>
      <c r="N1060">
        <f t="shared" si="167"/>
        <v>5.5557390445059696E-2</v>
      </c>
      <c r="O1060">
        <f t="shared" si="168"/>
        <v>3.0866236330648104E-3</v>
      </c>
      <c r="P1060" s="6">
        <f t="shared" si="169"/>
        <v>9.1830394644749523E-4</v>
      </c>
    </row>
    <row r="1061" spans="1:16" x14ac:dyDescent="0.25">
      <c r="A1061" s="1">
        <v>41609</v>
      </c>
      <c r="B1061">
        <v>60.5</v>
      </c>
      <c r="C1061">
        <f t="shared" si="160"/>
        <v>64.515766828663232</v>
      </c>
      <c r="D1061">
        <f t="shared" si="161"/>
        <v>4.0157668286632315</v>
      </c>
      <c r="E1061">
        <f t="shared" si="162"/>
        <v>4.0157668286632315</v>
      </c>
      <c r="F1061">
        <f t="shared" si="163"/>
        <v>16.126383222191947</v>
      </c>
      <c r="G1061" s="6">
        <f t="shared" si="164"/>
        <v>6.6376311217574077E-2</v>
      </c>
      <c r="H1061" s="6"/>
      <c r="I1061" s="6"/>
      <c r="J1061" s="6"/>
      <c r="K1061" s="6"/>
      <c r="L1061">
        <f t="shared" si="165"/>
        <v>60.455555922533421</v>
      </c>
      <c r="M1061">
        <f t="shared" si="166"/>
        <v>-4.4444077466579301E-2</v>
      </c>
      <c r="N1061">
        <f t="shared" si="167"/>
        <v>4.4444077466579301E-2</v>
      </c>
      <c r="O1061">
        <f t="shared" si="168"/>
        <v>1.9752760218553021E-3</v>
      </c>
      <c r="P1061" s="6">
        <f t="shared" si="169"/>
        <v>7.3515290345736099E-4</v>
      </c>
    </row>
    <row r="1062" spans="1:16" x14ac:dyDescent="0.25">
      <c r="A1062" s="1">
        <v>41610</v>
      </c>
      <c r="B1062">
        <v>60.4444444444444</v>
      </c>
      <c r="C1062">
        <f t="shared" si="160"/>
        <v>63.712613462930591</v>
      </c>
      <c r="D1062">
        <f t="shared" si="161"/>
        <v>3.2681690184861907</v>
      </c>
      <c r="E1062">
        <f t="shared" si="162"/>
        <v>3.2681690184861907</v>
      </c>
      <c r="F1062">
        <f t="shared" si="163"/>
        <v>10.680928733392991</v>
      </c>
      <c r="G1062" s="6">
        <f t="shared" si="164"/>
        <v>5.4068972732308339E-2</v>
      </c>
      <c r="H1062" s="6"/>
      <c r="I1062" s="6"/>
      <c r="J1062" s="6"/>
      <c r="K1062" s="6"/>
      <c r="L1062">
        <f t="shared" si="165"/>
        <v>60.491111184506693</v>
      </c>
      <c r="M1062">
        <f t="shared" si="166"/>
        <v>4.6666740062292433E-2</v>
      </c>
      <c r="N1062">
        <f t="shared" si="167"/>
        <v>4.6666740062292433E-2</v>
      </c>
      <c r="O1062">
        <f t="shared" si="168"/>
        <v>2.1777846280415696E-3</v>
      </c>
      <c r="P1062" s="6">
        <f t="shared" si="169"/>
        <v>7.7146442094528701E-4</v>
      </c>
    </row>
    <row r="1063" spans="1:16" x14ac:dyDescent="0.25">
      <c r="A1063" s="1">
        <v>41611</v>
      </c>
      <c r="B1063">
        <v>59.5</v>
      </c>
      <c r="C1063">
        <f t="shared" si="160"/>
        <v>63.058979659233358</v>
      </c>
      <c r="D1063">
        <f t="shared" si="161"/>
        <v>3.5589796592333585</v>
      </c>
      <c r="E1063">
        <f t="shared" si="162"/>
        <v>3.5589796592333585</v>
      </c>
      <c r="F1063">
        <f t="shared" si="163"/>
        <v>12.666336214836793</v>
      </c>
      <c r="G1063" s="6">
        <f t="shared" si="164"/>
        <v>5.981478418879594E-2</v>
      </c>
      <c r="H1063" s="6"/>
      <c r="I1063" s="6"/>
      <c r="J1063" s="6"/>
      <c r="K1063" s="6"/>
      <c r="L1063">
        <f t="shared" si="165"/>
        <v>60.453777792456862</v>
      </c>
      <c r="M1063">
        <f t="shared" si="166"/>
        <v>0.95377779245686156</v>
      </c>
      <c r="N1063">
        <f t="shared" si="167"/>
        <v>0.95377779245686156</v>
      </c>
      <c r="O1063">
        <f t="shared" si="168"/>
        <v>0.90969207738388413</v>
      </c>
      <c r="P1063" s="6">
        <f t="shared" si="169"/>
        <v>1.5776975853043704E-2</v>
      </c>
    </row>
    <row r="1064" spans="1:16" x14ac:dyDescent="0.25">
      <c r="A1064" s="1">
        <v>41612</v>
      </c>
      <c r="B1064">
        <v>59.5</v>
      </c>
      <c r="C1064">
        <f t="shared" si="160"/>
        <v>62.347183727386685</v>
      </c>
      <c r="D1064">
        <f t="shared" si="161"/>
        <v>2.8471837273866853</v>
      </c>
      <c r="E1064">
        <f t="shared" si="162"/>
        <v>2.8471837273866853</v>
      </c>
      <c r="F1064">
        <f t="shared" si="163"/>
        <v>8.1064551774955387</v>
      </c>
      <c r="G1064" s="6">
        <f t="shared" si="164"/>
        <v>4.7851827351036727E-2</v>
      </c>
      <c r="H1064" s="6"/>
      <c r="I1064" s="6"/>
      <c r="J1064" s="6"/>
      <c r="K1064" s="6"/>
      <c r="L1064">
        <f t="shared" si="165"/>
        <v>59.690755558491375</v>
      </c>
      <c r="M1064">
        <f t="shared" si="166"/>
        <v>0.19075555849137515</v>
      </c>
      <c r="N1064">
        <f t="shared" si="167"/>
        <v>0.19075555849137515</v>
      </c>
      <c r="O1064">
        <f t="shared" si="168"/>
        <v>3.6387683095356449E-2</v>
      </c>
      <c r="P1064" s="6">
        <f t="shared" si="169"/>
        <v>3.1957303389207811E-3</v>
      </c>
    </row>
    <row r="1065" spans="1:16" x14ac:dyDescent="0.25">
      <c r="A1065" s="1">
        <v>41613</v>
      </c>
      <c r="B1065">
        <v>59.5</v>
      </c>
      <c r="C1065">
        <f t="shared" si="160"/>
        <v>61.777746981909353</v>
      </c>
      <c r="D1065">
        <f t="shared" si="161"/>
        <v>2.2777469819093525</v>
      </c>
      <c r="E1065">
        <f t="shared" si="162"/>
        <v>2.2777469819093525</v>
      </c>
      <c r="F1065">
        <f t="shared" si="163"/>
        <v>5.1881313135971645</v>
      </c>
      <c r="G1065" s="6">
        <f t="shared" si="164"/>
        <v>3.8281461880829454E-2</v>
      </c>
      <c r="H1065" s="6"/>
      <c r="I1065" s="6"/>
      <c r="J1065" s="6"/>
      <c r="K1065" s="6"/>
      <c r="L1065">
        <f t="shared" si="165"/>
        <v>59.538151111698276</v>
      </c>
      <c r="M1065">
        <f t="shared" si="166"/>
        <v>3.8151111698276452E-2</v>
      </c>
      <c r="N1065">
        <f t="shared" si="167"/>
        <v>3.8151111698276452E-2</v>
      </c>
      <c r="O1065">
        <f t="shared" si="168"/>
        <v>1.4555073238143664E-3</v>
      </c>
      <c r="P1065" s="6">
        <f t="shared" si="169"/>
        <v>6.4078428681303777E-4</v>
      </c>
    </row>
    <row r="1066" spans="1:16" x14ac:dyDescent="0.25">
      <c r="A1066" s="1">
        <v>41614</v>
      </c>
      <c r="B1066">
        <v>59.5</v>
      </c>
      <c r="C1066">
        <f t="shared" si="160"/>
        <v>61.322197585527483</v>
      </c>
      <c r="D1066">
        <f t="shared" si="161"/>
        <v>1.8221975855274835</v>
      </c>
      <c r="E1066">
        <f t="shared" si="162"/>
        <v>1.8221975855274835</v>
      </c>
      <c r="F1066">
        <f t="shared" si="163"/>
        <v>3.3204040407021904</v>
      </c>
      <c r="G1066" s="6">
        <f t="shared" si="164"/>
        <v>3.0625169504663586E-2</v>
      </c>
      <c r="H1066" s="6"/>
      <c r="I1066" s="6"/>
      <c r="J1066" s="6"/>
      <c r="K1066" s="6"/>
      <c r="L1066">
        <f t="shared" si="165"/>
        <v>59.507630222339657</v>
      </c>
      <c r="M1066">
        <f t="shared" si="166"/>
        <v>7.6302223396567115E-3</v>
      </c>
      <c r="N1066">
        <f t="shared" si="167"/>
        <v>7.6302223396567115E-3</v>
      </c>
      <c r="O1066">
        <f t="shared" si="168"/>
        <v>5.822029295259634E-5</v>
      </c>
      <c r="P1066" s="6">
        <f t="shared" si="169"/>
        <v>1.2822258777820165E-4</v>
      </c>
    </row>
    <row r="1067" spans="1:16" x14ac:dyDescent="0.25">
      <c r="A1067" s="1">
        <v>41615</v>
      </c>
      <c r="B1067">
        <v>59.5</v>
      </c>
      <c r="C1067">
        <f t="shared" si="160"/>
        <v>60.957758068421988</v>
      </c>
      <c r="D1067">
        <f t="shared" si="161"/>
        <v>1.4577580684219882</v>
      </c>
      <c r="E1067">
        <f t="shared" si="162"/>
        <v>1.4577580684219882</v>
      </c>
      <c r="F1067">
        <f t="shared" si="163"/>
        <v>2.125058586049406</v>
      </c>
      <c r="G1067" s="6">
        <f t="shared" si="164"/>
        <v>2.4500135603730894E-2</v>
      </c>
      <c r="H1067" s="6"/>
      <c r="I1067" s="6"/>
      <c r="J1067" s="6"/>
      <c r="K1067" s="6"/>
      <c r="L1067">
        <f t="shared" si="165"/>
        <v>59.501526044467937</v>
      </c>
      <c r="M1067">
        <f t="shared" si="166"/>
        <v>1.5260444679370266E-3</v>
      </c>
      <c r="N1067">
        <f t="shared" si="167"/>
        <v>1.5260444679370266E-3</v>
      </c>
      <c r="O1067">
        <f t="shared" si="168"/>
        <v>2.3288117181212028E-6</v>
      </c>
      <c r="P1067" s="6">
        <f t="shared" si="169"/>
        <v>2.5647148390724483E-5</v>
      </c>
    </row>
    <row r="1068" spans="1:16" x14ac:dyDescent="0.25">
      <c r="A1068" s="1">
        <v>41616</v>
      </c>
      <c r="B1068">
        <v>59.499885242139101</v>
      </c>
      <c r="C1068">
        <f t="shared" si="160"/>
        <v>60.666206454737591</v>
      </c>
      <c r="D1068">
        <f t="shared" si="161"/>
        <v>1.1663212125984899</v>
      </c>
      <c r="E1068">
        <f t="shared" si="162"/>
        <v>1.1663212125984899</v>
      </c>
      <c r="F1068">
        <f t="shared" si="163"/>
        <v>1.3603051709572118</v>
      </c>
      <c r="G1068" s="6">
        <f t="shared" si="164"/>
        <v>1.960207499312076E-2</v>
      </c>
      <c r="H1068" s="6"/>
      <c r="I1068" s="6"/>
      <c r="J1068" s="6"/>
      <c r="K1068" s="6"/>
      <c r="L1068">
        <f t="shared" si="165"/>
        <v>59.500305208893593</v>
      </c>
      <c r="M1068">
        <f t="shared" si="166"/>
        <v>4.1996675449240684E-4</v>
      </c>
      <c r="N1068">
        <f t="shared" si="167"/>
        <v>4.1996675449240684E-4</v>
      </c>
      <c r="O1068">
        <f t="shared" si="168"/>
        <v>1.7637207487888551E-7</v>
      </c>
      <c r="P1068" s="6">
        <f t="shared" si="169"/>
        <v>7.0582285757692859E-6</v>
      </c>
    </row>
    <row r="1069" spans="1:16" x14ac:dyDescent="0.25">
      <c r="A1069" s="1">
        <v>41617</v>
      </c>
      <c r="B1069">
        <v>59.5</v>
      </c>
      <c r="C1069">
        <f t="shared" si="160"/>
        <v>60.432942212217895</v>
      </c>
      <c r="D1069">
        <f t="shared" si="161"/>
        <v>0.93294221221789542</v>
      </c>
      <c r="E1069">
        <f t="shared" si="162"/>
        <v>0.93294221221789542</v>
      </c>
      <c r="F1069">
        <f t="shared" si="163"/>
        <v>0.87038117133802062</v>
      </c>
      <c r="G1069" s="6">
        <f t="shared" si="164"/>
        <v>1.5679701045678916E-2</v>
      </c>
      <c r="H1069" s="6"/>
      <c r="I1069" s="6"/>
      <c r="J1069" s="6"/>
      <c r="K1069" s="6"/>
      <c r="L1069">
        <f t="shared" si="165"/>
        <v>59.499969235490006</v>
      </c>
      <c r="M1069">
        <f t="shared" si="166"/>
        <v>-3.0764509993730371E-5</v>
      </c>
      <c r="N1069">
        <f t="shared" si="167"/>
        <v>3.0764509993730371E-5</v>
      </c>
      <c r="O1069">
        <f t="shared" si="168"/>
        <v>9.4645507515433592E-10</v>
      </c>
      <c r="P1069" s="6">
        <f t="shared" si="169"/>
        <v>5.170508554713711E-7</v>
      </c>
    </row>
    <row r="1070" spans="1:16" x14ac:dyDescent="0.25">
      <c r="A1070" s="1">
        <v>41618</v>
      </c>
      <c r="B1070">
        <v>59.5</v>
      </c>
      <c r="C1070">
        <f t="shared" si="160"/>
        <v>60.246353769774316</v>
      </c>
      <c r="D1070">
        <f t="shared" si="161"/>
        <v>0.74635376977431633</v>
      </c>
      <c r="E1070">
        <f t="shared" si="162"/>
        <v>0.74635376977431633</v>
      </c>
      <c r="F1070">
        <f t="shared" si="163"/>
        <v>0.55704394965633319</v>
      </c>
      <c r="G1070" s="6">
        <f t="shared" si="164"/>
        <v>1.2543760836543131E-2</v>
      </c>
      <c r="H1070" s="6"/>
      <c r="I1070" s="6"/>
      <c r="J1070" s="6"/>
      <c r="K1070" s="6"/>
      <c r="L1070">
        <f t="shared" si="165"/>
        <v>59.499993847098004</v>
      </c>
      <c r="M1070">
        <f t="shared" si="166"/>
        <v>-6.1529019959039033E-6</v>
      </c>
      <c r="N1070">
        <f t="shared" si="167"/>
        <v>6.1529019959039033E-6</v>
      </c>
      <c r="O1070">
        <f t="shared" si="168"/>
        <v>3.7858202971198239E-11</v>
      </c>
      <c r="P1070" s="6">
        <f t="shared" si="169"/>
        <v>1.0341012827187039E-7</v>
      </c>
    </row>
    <row r="1071" spans="1:16" x14ac:dyDescent="0.25">
      <c r="A1071" s="1">
        <v>41619</v>
      </c>
      <c r="B1071">
        <v>59.5</v>
      </c>
      <c r="C1071">
        <f t="shared" si="160"/>
        <v>60.097083015819457</v>
      </c>
      <c r="D1071">
        <f t="shared" si="161"/>
        <v>0.59708301581945733</v>
      </c>
      <c r="E1071">
        <f t="shared" si="162"/>
        <v>0.59708301581945733</v>
      </c>
      <c r="F1071">
        <f t="shared" si="163"/>
        <v>0.35650812778005836</v>
      </c>
      <c r="G1071" s="6">
        <f t="shared" si="164"/>
        <v>1.0035008669234577E-2</v>
      </c>
      <c r="H1071" s="6"/>
      <c r="I1071" s="6"/>
      <c r="J1071" s="6"/>
      <c r="K1071" s="6"/>
      <c r="L1071">
        <f t="shared" si="165"/>
        <v>59.499998769419605</v>
      </c>
      <c r="M1071">
        <f t="shared" si="166"/>
        <v>-1.2305803949175242E-6</v>
      </c>
      <c r="N1071">
        <f t="shared" si="167"/>
        <v>1.2305803949175242E-6</v>
      </c>
      <c r="O1071">
        <f t="shared" si="168"/>
        <v>1.5143281083553699E-12</v>
      </c>
      <c r="P1071" s="6">
        <f t="shared" si="169"/>
        <v>2.0682023871738106E-8</v>
      </c>
    </row>
    <row r="1072" spans="1:16" x14ac:dyDescent="0.25">
      <c r="A1072" s="1">
        <v>41620</v>
      </c>
      <c r="B1072">
        <v>59.500246913580199</v>
      </c>
      <c r="C1072">
        <f t="shared" si="160"/>
        <v>59.977666412655566</v>
      </c>
      <c r="D1072">
        <f t="shared" si="161"/>
        <v>0.47741949907536707</v>
      </c>
      <c r="E1072">
        <f t="shared" si="162"/>
        <v>0.47741949907536707</v>
      </c>
      <c r="F1072">
        <f t="shared" si="163"/>
        <v>0.22792937809737443</v>
      </c>
      <c r="G1072" s="6">
        <f t="shared" si="164"/>
        <v>8.0238238299882077E-3</v>
      </c>
      <c r="H1072" s="6"/>
      <c r="I1072" s="6"/>
      <c r="J1072" s="6"/>
      <c r="K1072" s="6"/>
      <c r="L1072">
        <f t="shared" si="165"/>
        <v>59.499999753883927</v>
      </c>
      <c r="M1072">
        <f t="shared" si="166"/>
        <v>-2.4715969627209233E-4</v>
      </c>
      <c r="N1072">
        <f t="shared" si="167"/>
        <v>2.4715969627209233E-4</v>
      </c>
      <c r="O1072">
        <f t="shared" si="168"/>
        <v>6.108791546131293E-8</v>
      </c>
      <c r="P1072" s="6">
        <f t="shared" si="169"/>
        <v>4.153944492343611E-6</v>
      </c>
    </row>
    <row r="1073" spans="1:16" x14ac:dyDescent="0.25">
      <c r="A1073" s="1">
        <v>41621</v>
      </c>
      <c r="B1073">
        <v>59.500101235067802</v>
      </c>
      <c r="C1073">
        <f t="shared" si="160"/>
        <v>59.882182512840494</v>
      </c>
      <c r="D1073">
        <f t="shared" si="161"/>
        <v>0.38208127777269141</v>
      </c>
      <c r="E1073">
        <f t="shared" si="162"/>
        <v>0.38208127777269141</v>
      </c>
      <c r="F1073">
        <f t="shared" si="163"/>
        <v>0.14598610282441257</v>
      </c>
      <c r="G1073" s="6">
        <f t="shared" si="164"/>
        <v>6.4215231544430167E-3</v>
      </c>
      <c r="H1073" s="6"/>
      <c r="I1073" s="6"/>
      <c r="J1073" s="6"/>
      <c r="K1073" s="6"/>
      <c r="L1073">
        <f t="shared" si="165"/>
        <v>59.500197481640953</v>
      </c>
      <c r="M1073">
        <f t="shared" si="166"/>
        <v>9.6246573150438053E-5</v>
      </c>
      <c r="N1073">
        <f t="shared" si="167"/>
        <v>9.6246573150438053E-5</v>
      </c>
      <c r="O1073">
        <f t="shared" si="168"/>
        <v>9.2634028432026236E-9</v>
      </c>
      <c r="P1073" s="6">
        <f t="shared" si="169"/>
        <v>1.6175840959206119E-6</v>
      </c>
    </row>
    <row r="1074" spans="1:16" x14ac:dyDescent="0.25">
      <c r="A1074" s="1">
        <v>41622</v>
      </c>
      <c r="B1074">
        <v>59.5</v>
      </c>
      <c r="C1074">
        <f t="shared" si="160"/>
        <v>59.805766257285953</v>
      </c>
      <c r="D1074">
        <f t="shared" si="161"/>
        <v>0.30576625728595275</v>
      </c>
      <c r="E1074">
        <f t="shared" si="162"/>
        <v>0.30576625728595275</v>
      </c>
      <c r="F1074">
        <f t="shared" si="163"/>
        <v>9.3493004094659451E-2</v>
      </c>
      <c r="G1074" s="6">
        <f t="shared" si="164"/>
        <v>5.1389286938815591E-3</v>
      </c>
      <c r="H1074" s="6"/>
      <c r="I1074" s="6"/>
      <c r="J1074" s="6"/>
      <c r="K1074" s="6"/>
      <c r="L1074">
        <f t="shared" si="165"/>
        <v>59.500120484382435</v>
      </c>
      <c r="M1074">
        <f t="shared" si="166"/>
        <v>1.2048438243539294E-4</v>
      </c>
      <c r="N1074">
        <f t="shared" si="167"/>
        <v>1.2048438243539294E-4</v>
      </c>
      <c r="O1074">
        <f t="shared" si="168"/>
        <v>1.4516486410838023E-8</v>
      </c>
      <c r="P1074" s="6">
        <f t="shared" si="169"/>
        <v>2.0249435035516885E-6</v>
      </c>
    </row>
    <row r="1075" spans="1:16" x14ac:dyDescent="0.25">
      <c r="A1075" s="1">
        <v>41623</v>
      </c>
      <c r="B1075">
        <v>59.4979719188768</v>
      </c>
      <c r="C1075">
        <f t="shared" si="160"/>
        <v>59.744613005828761</v>
      </c>
      <c r="D1075">
        <f t="shared" si="161"/>
        <v>0.24664108695196063</v>
      </c>
      <c r="E1075">
        <f t="shared" si="162"/>
        <v>0.24664108695196063</v>
      </c>
      <c r="F1075">
        <f t="shared" si="163"/>
        <v>6.0831825772844607E-2</v>
      </c>
      <c r="G1075" s="6">
        <f t="shared" si="164"/>
        <v>4.1453696487040986E-3</v>
      </c>
      <c r="H1075" s="6"/>
      <c r="I1075" s="6"/>
      <c r="J1075" s="6"/>
      <c r="K1075" s="6"/>
      <c r="L1075">
        <f t="shared" si="165"/>
        <v>59.500024096876487</v>
      </c>
      <c r="M1075">
        <f t="shared" si="166"/>
        <v>2.0521779996869327E-3</v>
      </c>
      <c r="N1075">
        <f t="shared" si="167"/>
        <v>2.0521779996869327E-3</v>
      </c>
      <c r="O1075">
        <f t="shared" si="168"/>
        <v>4.2114345423990603E-6</v>
      </c>
      <c r="P1075" s="6">
        <f t="shared" si="169"/>
        <v>3.4490372581120751E-5</v>
      </c>
    </row>
    <row r="1076" spans="1:16" x14ac:dyDescent="0.25">
      <c r="A1076" s="1">
        <v>41624</v>
      </c>
      <c r="B1076">
        <v>60</v>
      </c>
      <c r="C1076">
        <f t="shared" si="160"/>
        <v>59.695284788438371</v>
      </c>
      <c r="D1076">
        <f t="shared" si="161"/>
        <v>-0.30471521156162851</v>
      </c>
      <c r="E1076">
        <f t="shared" si="162"/>
        <v>0.30471521156162851</v>
      </c>
      <c r="F1076">
        <f t="shared" si="163"/>
        <v>9.2851360157048021E-2</v>
      </c>
      <c r="G1076" s="6">
        <f t="shared" si="164"/>
        <v>5.0785868593604755E-3</v>
      </c>
      <c r="H1076" s="6"/>
      <c r="I1076" s="6"/>
      <c r="J1076" s="6"/>
      <c r="K1076" s="6"/>
      <c r="L1076">
        <f t="shared" si="165"/>
        <v>59.498382354476739</v>
      </c>
      <c r="M1076">
        <f t="shared" si="166"/>
        <v>-0.50161764552326105</v>
      </c>
      <c r="N1076">
        <f t="shared" si="167"/>
        <v>0.50161764552326105</v>
      </c>
      <c r="O1076">
        <f t="shared" si="168"/>
        <v>0.25162026230029999</v>
      </c>
      <c r="P1076" s="6">
        <f t="shared" si="169"/>
        <v>8.4307778745100394E-3</v>
      </c>
    </row>
    <row r="1077" spans="1:16" x14ac:dyDescent="0.25">
      <c r="A1077" s="1">
        <v>41625</v>
      </c>
      <c r="B1077">
        <v>59.499862448418199</v>
      </c>
      <c r="C1077">
        <f t="shared" si="160"/>
        <v>59.756227830750703</v>
      </c>
      <c r="D1077">
        <f t="shared" si="161"/>
        <v>0.25636538233250405</v>
      </c>
      <c r="E1077">
        <f t="shared" si="162"/>
        <v>0.25636538233250405</v>
      </c>
      <c r="F1077">
        <f t="shared" si="163"/>
        <v>6.5723209258490983E-2</v>
      </c>
      <c r="G1077" s="6">
        <f t="shared" si="164"/>
        <v>4.3086718486912996E-3</v>
      </c>
      <c r="H1077" s="6"/>
      <c r="I1077" s="6"/>
      <c r="J1077" s="6"/>
      <c r="K1077" s="6"/>
      <c r="L1077">
        <f t="shared" si="165"/>
        <v>59.899676470895351</v>
      </c>
      <c r="M1077">
        <f t="shared" si="166"/>
        <v>0.39981402247715181</v>
      </c>
      <c r="N1077">
        <f t="shared" si="167"/>
        <v>0.39981402247715181</v>
      </c>
      <c r="O1077">
        <f t="shared" si="168"/>
        <v>0.15985125256936045</v>
      </c>
      <c r="P1077" s="6">
        <f t="shared" si="169"/>
        <v>6.6747275783938069E-3</v>
      </c>
    </row>
    <row r="1078" spans="1:16" x14ac:dyDescent="0.25">
      <c r="A1078" s="1">
        <v>41626</v>
      </c>
      <c r="B1078">
        <v>59.5000627116518</v>
      </c>
      <c r="C1078">
        <f t="shared" si="160"/>
        <v>59.704954754284209</v>
      </c>
      <c r="D1078">
        <f t="shared" si="161"/>
        <v>0.20489204263240879</v>
      </c>
      <c r="E1078">
        <f t="shared" si="162"/>
        <v>0.20489204263240879</v>
      </c>
      <c r="F1078">
        <f t="shared" si="163"/>
        <v>4.1980749134080821E-2</v>
      </c>
      <c r="G1078" s="6">
        <f t="shared" si="164"/>
        <v>3.4435601122868248E-3</v>
      </c>
      <c r="H1078" s="6"/>
      <c r="I1078" s="6"/>
      <c r="J1078" s="6"/>
      <c r="K1078" s="6"/>
      <c r="L1078">
        <f t="shared" si="165"/>
        <v>59.579825252913636</v>
      </c>
      <c r="M1078">
        <f t="shared" si="166"/>
        <v>7.9762541261835906E-2</v>
      </c>
      <c r="N1078">
        <f t="shared" si="167"/>
        <v>7.9762541261835906E-2</v>
      </c>
      <c r="O1078">
        <f t="shared" si="168"/>
        <v>6.3620629885460757E-3</v>
      </c>
      <c r="P1078" s="6">
        <f t="shared" si="169"/>
        <v>1.3387508426425819E-3</v>
      </c>
    </row>
    <row r="1079" spans="1:16" x14ac:dyDescent="0.25">
      <c r="A1079" s="1">
        <v>41627</v>
      </c>
      <c r="B1079">
        <v>59.5</v>
      </c>
      <c r="C1079">
        <f t="shared" si="160"/>
        <v>59.663976345757732</v>
      </c>
      <c r="D1079">
        <f t="shared" si="161"/>
        <v>0.16397634575773168</v>
      </c>
      <c r="E1079">
        <f t="shared" si="162"/>
        <v>0.16397634575773168</v>
      </c>
      <c r="F1079">
        <f t="shared" si="163"/>
        <v>2.6888241968059168E-2</v>
      </c>
      <c r="G1079" s="6">
        <f t="shared" si="164"/>
        <v>2.7559049707181794E-3</v>
      </c>
      <c r="H1079" s="6"/>
      <c r="I1079" s="6"/>
      <c r="J1079" s="6"/>
      <c r="K1079" s="6"/>
      <c r="L1079">
        <f t="shared" si="165"/>
        <v>59.516015219904169</v>
      </c>
      <c r="M1079">
        <f t="shared" si="166"/>
        <v>1.6015219904168987E-2</v>
      </c>
      <c r="N1079">
        <f t="shared" si="167"/>
        <v>1.6015219904168987E-2</v>
      </c>
      <c r="O1079">
        <f t="shared" si="168"/>
        <v>2.5648726857889048E-4</v>
      </c>
      <c r="P1079" s="6">
        <f t="shared" si="169"/>
        <v>2.6909093031505501E-4</v>
      </c>
    </row>
    <row r="1080" spans="1:16" x14ac:dyDescent="0.25">
      <c r="A1080" s="1">
        <v>41628</v>
      </c>
      <c r="B1080">
        <v>59.5</v>
      </c>
      <c r="C1080">
        <f t="shared" si="160"/>
        <v>59.63118107660619</v>
      </c>
      <c r="D1080">
        <f t="shared" si="161"/>
        <v>0.13118107660618961</v>
      </c>
      <c r="E1080">
        <f t="shared" si="162"/>
        <v>0.13118107660618961</v>
      </c>
      <c r="F1080">
        <f t="shared" si="163"/>
        <v>1.7208474859558984E-2</v>
      </c>
      <c r="G1080" s="6">
        <f t="shared" si="164"/>
        <v>2.204723976574615E-3</v>
      </c>
      <c r="H1080" s="6"/>
      <c r="I1080" s="6"/>
      <c r="J1080" s="6"/>
      <c r="K1080" s="6"/>
      <c r="L1080">
        <f t="shared" si="165"/>
        <v>59.503203043980832</v>
      </c>
      <c r="M1080">
        <f t="shared" si="166"/>
        <v>3.2030439808323763E-3</v>
      </c>
      <c r="N1080">
        <f t="shared" si="167"/>
        <v>3.2030439808323763E-3</v>
      </c>
      <c r="O1080">
        <f t="shared" si="168"/>
        <v>1.0259490743146516E-5</v>
      </c>
      <c r="P1080" s="6">
        <f t="shared" si="169"/>
        <v>5.3829774146190046E-5</v>
      </c>
    </row>
    <row r="1081" spans="1:16" x14ac:dyDescent="0.25">
      <c r="A1081" s="1">
        <v>41629</v>
      </c>
      <c r="B1081">
        <v>59.5</v>
      </c>
      <c r="C1081">
        <f t="shared" si="160"/>
        <v>59.604944861284956</v>
      </c>
      <c r="D1081">
        <f t="shared" si="161"/>
        <v>0.10494486128495595</v>
      </c>
      <c r="E1081">
        <f t="shared" si="162"/>
        <v>0.10494486128495595</v>
      </c>
      <c r="F1081">
        <f t="shared" si="163"/>
        <v>1.1013423910118645E-2</v>
      </c>
      <c r="G1081" s="6">
        <f t="shared" si="164"/>
        <v>1.7637791812597638E-3</v>
      </c>
      <c r="H1081" s="6"/>
      <c r="I1081" s="6"/>
      <c r="J1081" s="6"/>
      <c r="K1081" s="6"/>
      <c r="L1081">
        <f t="shared" si="165"/>
        <v>59.500640608796168</v>
      </c>
      <c r="M1081">
        <f t="shared" si="166"/>
        <v>6.4060879616789634E-4</v>
      </c>
      <c r="N1081">
        <f t="shared" si="167"/>
        <v>6.4060879616789634E-4</v>
      </c>
      <c r="O1081">
        <f t="shared" si="168"/>
        <v>4.1037962972768138E-7</v>
      </c>
      <c r="P1081" s="6">
        <f t="shared" si="169"/>
        <v>1.0766418472361675E-5</v>
      </c>
    </row>
    <row r="1082" spans="1:16" x14ac:dyDescent="0.25">
      <c r="A1082" s="1">
        <v>41630</v>
      </c>
      <c r="B1082">
        <v>59.499455930359098</v>
      </c>
      <c r="C1082">
        <f t="shared" si="160"/>
        <v>59.583955889027969</v>
      </c>
      <c r="D1082">
        <f t="shared" si="161"/>
        <v>8.44999586688715E-2</v>
      </c>
      <c r="E1082">
        <f t="shared" si="162"/>
        <v>8.44999586688715E-2</v>
      </c>
      <c r="F1082">
        <f t="shared" si="163"/>
        <v>7.140243015040992E-3</v>
      </c>
      <c r="G1082" s="6">
        <f t="shared" si="164"/>
        <v>1.420180358754442E-3</v>
      </c>
      <c r="H1082" s="6"/>
      <c r="I1082" s="6"/>
      <c r="J1082" s="6"/>
      <c r="K1082" s="6"/>
      <c r="L1082">
        <f t="shared" si="165"/>
        <v>59.500128121759232</v>
      </c>
      <c r="M1082">
        <f t="shared" si="166"/>
        <v>6.721914001346363E-4</v>
      </c>
      <c r="N1082">
        <f t="shared" si="167"/>
        <v>6.721914001346363E-4</v>
      </c>
      <c r="O1082">
        <f t="shared" si="168"/>
        <v>4.5184127841496274E-7</v>
      </c>
      <c r="P1082" s="6">
        <f t="shared" si="169"/>
        <v>1.1297310129468705E-5</v>
      </c>
    </row>
    <row r="1083" spans="1:16" x14ac:dyDescent="0.25">
      <c r="A1083" s="1">
        <v>41631</v>
      </c>
      <c r="B1083">
        <v>75.1267880364109</v>
      </c>
      <c r="C1083">
        <f t="shared" si="160"/>
        <v>59.567055897294196</v>
      </c>
      <c r="D1083">
        <f t="shared" si="161"/>
        <v>-15.559732139116704</v>
      </c>
      <c r="E1083">
        <f t="shared" si="162"/>
        <v>15.559732139116704</v>
      </c>
      <c r="F1083">
        <f t="shared" si="163"/>
        <v>242.10526424106129</v>
      </c>
      <c r="G1083" s="6">
        <f t="shared" si="164"/>
        <v>0.20711296923243325</v>
      </c>
      <c r="H1083" s="6"/>
      <c r="I1083" s="6"/>
      <c r="J1083" s="6"/>
      <c r="K1083" s="6"/>
      <c r="L1083">
        <f t="shared" si="165"/>
        <v>59.499590368639126</v>
      </c>
      <c r="M1083">
        <f t="shared" si="166"/>
        <v>-15.627197667771775</v>
      </c>
      <c r="N1083">
        <f t="shared" si="167"/>
        <v>15.627197667771775</v>
      </c>
      <c r="O1083">
        <f t="shared" si="168"/>
        <v>244.20930694761159</v>
      </c>
      <c r="P1083" s="6">
        <f t="shared" si="169"/>
        <v>0.26264378579669201</v>
      </c>
    </row>
    <row r="1084" spans="1:16" x14ac:dyDescent="0.25">
      <c r="A1084" s="1">
        <v>41632</v>
      </c>
      <c r="B1084">
        <v>95.469180327868898</v>
      </c>
      <c r="C1084">
        <f t="shared" si="160"/>
        <v>62.679002325117544</v>
      </c>
      <c r="D1084">
        <f t="shared" si="161"/>
        <v>-32.790178002751354</v>
      </c>
      <c r="E1084">
        <f t="shared" si="162"/>
        <v>32.790178002751354</v>
      </c>
      <c r="F1084">
        <f t="shared" si="163"/>
        <v>1075.1957734521188</v>
      </c>
      <c r="G1084" s="6">
        <f t="shared" si="164"/>
        <v>0.34346349146541699</v>
      </c>
      <c r="H1084" s="6"/>
      <c r="I1084" s="6"/>
      <c r="J1084" s="6"/>
      <c r="K1084" s="6"/>
      <c r="L1084">
        <f t="shared" si="165"/>
        <v>72.001348502856558</v>
      </c>
      <c r="M1084">
        <f t="shared" si="166"/>
        <v>-23.46783182501234</v>
      </c>
      <c r="N1084">
        <f t="shared" si="167"/>
        <v>23.46783182501234</v>
      </c>
      <c r="O1084">
        <f t="shared" si="168"/>
        <v>550.73913056706203</v>
      </c>
      <c r="P1084" s="6">
        <f t="shared" si="169"/>
        <v>0.32593600415805107</v>
      </c>
    </row>
    <row r="1085" spans="1:16" x14ac:dyDescent="0.25">
      <c r="A1085" s="1">
        <v>41633</v>
      </c>
      <c r="B1085">
        <v>97.938275340393304</v>
      </c>
      <c r="C1085">
        <f t="shared" si="160"/>
        <v>69.237037925667821</v>
      </c>
      <c r="D1085">
        <f t="shared" si="161"/>
        <v>-28.701237414725483</v>
      </c>
      <c r="E1085">
        <f t="shared" si="162"/>
        <v>28.701237414725483</v>
      </c>
      <c r="F1085">
        <f t="shared" si="163"/>
        <v>823.76102913643797</v>
      </c>
      <c r="G1085" s="6">
        <f t="shared" si="164"/>
        <v>0.29305434790404206</v>
      </c>
      <c r="H1085" s="6"/>
      <c r="I1085" s="6"/>
      <c r="J1085" s="6"/>
      <c r="K1085" s="6"/>
      <c r="L1085">
        <f t="shared" si="165"/>
        <v>90.77561396286643</v>
      </c>
      <c r="M1085">
        <f t="shared" si="166"/>
        <v>-7.1626613775268737</v>
      </c>
      <c r="N1085">
        <f t="shared" si="167"/>
        <v>7.1626613775268737</v>
      </c>
      <c r="O1085">
        <f t="shared" si="168"/>
        <v>51.303718009115173</v>
      </c>
      <c r="P1085" s="6">
        <f t="shared" si="169"/>
        <v>7.890512732259683E-2</v>
      </c>
    </row>
    <row r="1086" spans="1:16" x14ac:dyDescent="0.25">
      <c r="A1086" s="1">
        <v>41634</v>
      </c>
      <c r="B1086">
        <v>93.415857605178005</v>
      </c>
      <c r="C1086">
        <f t="shared" si="160"/>
        <v>74.977285408612914</v>
      </c>
      <c r="D1086">
        <f t="shared" si="161"/>
        <v>-18.43857219656509</v>
      </c>
      <c r="E1086">
        <f t="shared" si="162"/>
        <v>18.43857219656509</v>
      </c>
      <c r="F1086">
        <f t="shared" si="163"/>
        <v>339.98094464794315</v>
      </c>
      <c r="G1086" s="6">
        <f t="shared" si="164"/>
        <v>0.1973816081044365</v>
      </c>
      <c r="H1086" s="6"/>
      <c r="I1086" s="6"/>
      <c r="J1086" s="6"/>
      <c r="K1086" s="6"/>
      <c r="L1086">
        <f t="shared" si="165"/>
        <v>96.505743064887923</v>
      </c>
      <c r="M1086">
        <f t="shared" si="166"/>
        <v>3.0898854597099188</v>
      </c>
      <c r="N1086">
        <f t="shared" si="167"/>
        <v>3.0898854597099188</v>
      </c>
      <c r="O1086">
        <f t="shared" si="168"/>
        <v>9.5473921541267757</v>
      </c>
      <c r="P1086" s="6">
        <f t="shared" si="169"/>
        <v>3.201763295716361E-2</v>
      </c>
    </row>
    <row r="1087" spans="1:16" x14ac:dyDescent="0.25">
      <c r="A1087" s="1">
        <v>41635</v>
      </c>
      <c r="B1087">
        <v>97.1886326194399</v>
      </c>
      <c r="C1087">
        <f t="shared" si="160"/>
        <v>78.664999847925941</v>
      </c>
      <c r="D1087">
        <f t="shared" si="161"/>
        <v>-18.523632771513959</v>
      </c>
      <c r="E1087">
        <f t="shared" si="162"/>
        <v>18.523632771513959</v>
      </c>
      <c r="F1087">
        <f t="shared" si="163"/>
        <v>343.12497105390594</v>
      </c>
      <c r="G1087" s="6">
        <f t="shared" si="164"/>
        <v>0.19059464334730045</v>
      </c>
      <c r="H1087" s="6"/>
      <c r="I1087" s="6"/>
      <c r="J1087" s="6"/>
      <c r="K1087" s="6"/>
      <c r="L1087">
        <f t="shared" si="165"/>
        <v>94.033834697119985</v>
      </c>
      <c r="M1087">
        <f t="shared" si="166"/>
        <v>-3.154797922319915</v>
      </c>
      <c r="N1087">
        <f t="shared" si="167"/>
        <v>3.154797922319915</v>
      </c>
      <c r="O1087">
        <f t="shared" si="168"/>
        <v>9.9527499306740523</v>
      </c>
      <c r="P1087" s="6">
        <f t="shared" si="169"/>
        <v>3.3549604059872909E-2</v>
      </c>
    </row>
    <row r="1088" spans="1:16" x14ac:dyDescent="0.25">
      <c r="A1088" s="1">
        <v>41636</v>
      </c>
      <c r="B1088">
        <v>99.2920912178554</v>
      </c>
      <c r="C1088">
        <f t="shared" si="160"/>
        <v>82.369726402228736</v>
      </c>
      <c r="D1088">
        <f t="shared" si="161"/>
        <v>-16.922364815626665</v>
      </c>
      <c r="E1088">
        <f t="shared" si="162"/>
        <v>16.922364815626665</v>
      </c>
      <c r="F1088">
        <f t="shared" si="163"/>
        <v>286.36643095315929</v>
      </c>
      <c r="G1088" s="6">
        <f t="shared" si="164"/>
        <v>0.17043013807109308</v>
      </c>
      <c r="H1088" s="6"/>
      <c r="I1088" s="6"/>
      <c r="J1088" s="6"/>
      <c r="K1088" s="6"/>
      <c r="L1088">
        <f t="shared" si="165"/>
        <v>96.55767303497592</v>
      </c>
      <c r="M1088">
        <f t="shared" si="166"/>
        <v>-2.7344181828794802</v>
      </c>
      <c r="N1088">
        <f t="shared" si="167"/>
        <v>2.7344181828794802</v>
      </c>
      <c r="O1088">
        <f t="shared" si="168"/>
        <v>7.4770427988619188</v>
      </c>
      <c r="P1088" s="6">
        <f t="shared" si="169"/>
        <v>2.8319014915458834E-2</v>
      </c>
    </row>
    <row r="1089" spans="1:16" x14ac:dyDescent="0.25">
      <c r="A1089" s="1">
        <v>41637</v>
      </c>
      <c r="B1089">
        <v>98.770996348461097</v>
      </c>
      <c r="C1089">
        <f t="shared" si="160"/>
        <v>85.754199365354069</v>
      </c>
      <c r="D1089">
        <f t="shared" si="161"/>
        <v>-13.016796983107028</v>
      </c>
      <c r="E1089">
        <f t="shared" si="162"/>
        <v>13.016796983107028</v>
      </c>
      <c r="F1089">
        <f t="shared" si="163"/>
        <v>169.43700369942422</v>
      </c>
      <c r="G1089" s="6">
        <f t="shared" si="164"/>
        <v>0.13178764479791377</v>
      </c>
      <c r="H1089" s="6"/>
      <c r="I1089" s="6"/>
      <c r="J1089" s="6"/>
      <c r="K1089" s="6"/>
      <c r="L1089">
        <f t="shared" si="165"/>
        <v>98.745207581279502</v>
      </c>
      <c r="M1089">
        <f t="shared" si="166"/>
        <v>-2.5788767181595063E-2</v>
      </c>
      <c r="N1089">
        <f t="shared" si="167"/>
        <v>2.5788767181595063E-2</v>
      </c>
      <c r="O1089">
        <f t="shared" si="168"/>
        <v>6.650605127465145E-4</v>
      </c>
      <c r="P1089" s="6">
        <f t="shared" si="169"/>
        <v>2.6116474726500241E-4</v>
      </c>
    </row>
    <row r="1090" spans="1:16" x14ac:dyDescent="0.25">
      <c r="A1090" s="1">
        <v>41638</v>
      </c>
      <c r="B1090">
        <v>99.694892473118301</v>
      </c>
      <c r="C1090">
        <f t="shared" si="160"/>
        <v>88.357558761975483</v>
      </c>
      <c r="D1090">
        <f t="shared" si="161"/>
        <v>-11.337333711142819</v>
      </c>
      <c r="E1090">
        <f t="shared" si="162"/>
        <v>11.337333711142819</v>
      </c>
      <c r="F1090">
        <f t="shared" si="163"/>
        <v>128.53513567781539</v>
      </c>
      <c r="G1090" s="6">
        <f t="shared" si="164"/>
        <v>0.11372030632562058</v>
      </c>
      <c r="H1090" s="6"/>
      <c r="I1090" s="6"/>
      <c r="J1090" s="6"/>
      <c r="K1090" s="6"/>
      <c r="L1090">
        <f t="shared" si="165"/>
        <v>98.765838595024789</v>
      </c>
      <c r="M1090">
        <f t="shared" si="166"/>
        <v>-0.92905387809351225</v>
      </c>
      <c r="N1090">
        <f t="shared" si="167"/>
        <v>0.92905387809351225</v>
      </c>
      <c r="O1090">
        <f t="shared" si="168"/>
        <v>0.86314110840059477</v>
      </c>
      <c r="P1090" s="6">
        <f t="shared" si="169"/>
        <v>9.4066318001203332E-3</v>
      </c>
    </row>
    <row r="1091" spans="1:16" x14ac:dyDescent="0.25">
      <c r="A1091" s="1">
        <v>41639</v>
      </c>
      <c r="B1091">
        <v>97.502994011976</v>
      </c>
      <c r="C1091">
        <f t="shared" si="160"/>
        <v>90.625025504204046</v>
      </c>
      <c r="D1091">
        <f t="shared" si="161"/>
        <v>-6.8779685077719535</v>
      </c>
      <c r="E1091">
        <f t="shared" si="162"/>
        <v>6.8779685077719535</v>
      </c>
      <c r="F1091">
        <f t="shared" si="163"/>
        <v>47.306450793902755</v>
      </c>
      <c r="G1091" s="6">
        <f t="shared" si="164"/>
        <v>7.0541100583302638E-2</v>
      </c>
      <c r="H1091" s="6"/>
      <c r="I1091" s="6"/>
      <c r="J1091" s="6"/>
      <c r="K1091" s="6"/>
      <c r="L1091">
        <f t="shared" si="165"/>
        <v>99.50908169749961</v>
      </c>
      <c r="M1091">
        <f t="shared" si="166"/>
        <v>2.0060876855236103</v>
      </c>
      <c r="N1091">
        <f t="shared" si="167"/>
        <v>2.0060876855236103</v>
      </c>
      <c r="O1091">
        <f t="shared" si="168"/>
        <v>4.0243878020094757</v>
      </c>
      <c r="P1091" s="6">
        <f t="shared" si="169"/>
        <v>2.0159845225202373E-2</v>
      </c>
    </row>
    <row r="1092" spans="1:16" x14ac:dyDescent="0.25">
      <c r="A1092" s="1">
        <v>41640</v>
      </c>
      <c r="B1092">
        <v>100.00361010830321</v>
      </c>
      <c r="C1092">
        <f t="shared" ref="C1092:C1155" si="170">0.2*B1091+0.8*C1091</f>
        <v>92.00061920575844</v>
      </c>
      <c r="D1092">
        <f t="shared" ref="D1092:D1155" si="171">$C1092-$B1092</f>
        <v>-8.0029909025447665</v>
      </c>
      <c r="E1092">
        <f t="shared" ref="E1092:E1155" si="172">ABS($D1092)</f>
        <v>8.0029909025447665</v>
      </c>
      <c r="F1092">
        <f t="shared" ref="F1092:F1155" si="173">POWER($D1092,2)</f>
        <v>64.047863386214303</v>
      </c>
      <c r="G1092" s="6">
        <f t="shared" ref="G1092:G1155" si="174">$E1092/$B1092</f>
        <v>8.0027019963355164E-2</v>
      </c>
      <c r="H1092" s="6"/>
      <c r="I1092" s="6"/>
      <c r="J1092" s="6"/>
      <c r="K1092" s="6"/>
      <c r="L1092">
        <f t="shared" ref="L1092:L1155" si="175">0.8*B1091+0.2*L1091</f>
        <v>97.904211549080742</v>
      </c>
      <c r="M1092">
        <f t="shared" ref="M1092:M1155" si="176">$L1092-$B1092</f>
        <v>-2.0993985592224647</v>
      </c>
      <c r="N1092">
        <f t="shared" ref="N1092:N1155" si="177">ABS($M1092)</f>
        <v>2.0993985592224647</v>
      </c>
      <c r="O1092">
        <f t="shared" ref="O1092:O1155" si="178">POWER($N1092,2)</f>
        <v>4.4074743104653606</v>
      </c>
      <c r="P1092" s="6">
        <f t="shared" ref="P1092:P1155" si="179">$N1092/$L1092</f>
        <v>2.1443393762177503E-2</v>
      </c>
    </row>
    <row r="1093" spans="1:16" x14ac:dyDescent="0.25">
      <c r="A1093" s="1">
        <v>41641</v>
      </c>
      <c r="B1093">
        <v>100.10870140174561</v>
      </c>
      <c r="C1093">
        <f t="shared" si="170"/>
        <v>93.601217386267393</v>
      </c>
      <c r="D1093">
        <f t="shared" si="171"/>
        <v>-6.5074840154782123</v>
      </c>
      <c r="E1093">
        <f t="shared" si="172"/>
        <v>6.5074840154782123</v>
      </c>
      <c r="F1093">
        <f t="shared" si="173"/>
        <v>42.347348211704436</v>
      </c>
      <c r="G1093" s="6">
        <f t="shared" si="174"/>
        <v>6.5004179700254711E-2</v>
      </c>
      <c r="H1093" s="6"/>
      <c r="I1093" s="6"/>
      <c r="J1093" s="6"/>
      <c r="K1093" s="6"/>
      <c r="L1093">
        <f t="shared" si="175"/>
        <v>99.583730396458719</v>
      </c>
      <c r="M1093">
        <f t="shared" si="176"/>
        <v>-0.52497100528688634</v>
      </c>
      <c r="N1093">
        <f t="shared" si="177"/>
        <v>0.52497100528688634</v>
      </c>
      <c r="O1093">
        <f t="shared" si="178"/>
        <v>0.27559455639192404</v>
      </c>
      <c r="P1093" s="6">
        <f t="shared" si="179"/>
        <v>5.2716543475213569E-3</v>
      </c>
    </row>
    <row r="1094" spans="1:16" x14ac:dyDescent="0.25">
      <c r="A1094" s="1">
        <v>41642</v>
      </c>
      <c r="B1094">
        <v>98.496022461394503</v>
      </c>
      <c r="C1094">
        <f t="shared" si="170"/>
        <v>94.902714189363039</v>
      </c>
      <c r="D1094">
        <f t="shared" si="171"/>
        <v>-3.5933082720314644</v>
      </c>
      <c r="E1094">
        <f t="shared" si="172"/>
        <v>3.5933082720314644</v>
      </c>
      <c r="F1094">
        <f t="shared" si="173"/>
        <v>12.91186433784975</v>
      </c>
      <c r="G1094" s="6">
        <f t="shared" si="174"/>
        <v>3.6481760199401567E-2</v>
      </c>
      <c r="H1094" s="6"/>
      <c r="I1094" s="6"/>
      <c r="J1094" s="6"/>
      <c r="K1094" s="6"/>
      <c r="L1094">
        <f t="shared" si="175"/>
        <v>100.00370720068823</v>
      </c>
      <c r="M1094">
        <f t="shared" si="176"/>
        <v>1.5076847392937225</v>
      </c>
      <c r="N1094">
        <f t="shared" si="177"/>
        <v>1.5076847392937225</v>
      </c>
      <c r="O1094">
        <f t="shared" si="178"/>
        <v>2.2731132730991801</v>
      </c>
      <c r="P1094" s="6">
        <f t="shared" si="179"/>
        <v>1.5076288484666762E-2</v>
      </c>
    </row>
    <row r="1095" spans="1:16" x14ac:dyDescent="0.25">
      <c r="A1095" s="1">
        <v>41643</v>
      </c>
      <c r="B1095">
        <v>100.855737704918</v>
      </c>
      <c r="C1095">
        <f t="shared" si="170"/>
        <v>95.621375843769329</v>
      </c>
      <c r="D1095">
        <f t="shared" si="171"/>
        <v>-5.2343618611486704</v>
      </c>
      <c r="E1095">
        <f t="shared" si="172"/>
        <v>5.2343618611486704</v>
      </c>
      <c r="F1095">
        <f t="shared" si="173"/>
        <v>27.398544093447772</v>
      </c>
      <c r="G1095" s="6">
        <f t="shared" si="174"/>
        <v>5.1899495063565719E-2</v>
      </c>
      <c r="H1095" s="6"/>
      <c r="I1095" s="6"/>
      <c r="J1095" s="6"/>
      <c r="K1095" s="6"/>
      <c r="L1095">
        <f t="shared" si="175"/>
        <v>98.797559409253253</v>
      </c>
      <c r="M1095">
        <f t="shared" si="176"/>
        <v>-2.0581782956647459</v>
      </c>
      <c r="N1095">
        <f t="shared" si="177"/>
        <v>2.0581782956647459</v>
      </c>
      <c r="O1095">
        <f t="shared" si="178"/>
        <v>4.2360978967454379</v>
      </c>
      <c r="P1095" s="6">
        <f t="shared" si="179"/>
        <v>2.0832278732099727E-2</v>
      </c>
    </row>
    <row r="1096" spans="1:16" x14ac:dyDescent="0.25">
      <c r="A1096" s="1">
        <v>41644</v>
      </c>
      <c r="B1096">
        <v>94.502766798419003</v>
      </c>
      <c r="C1096">
        <f t="shared" si="170"/>
        <v>96.668248215999057</v>
      </c>
      <c r="D1096">
        <f t="shared" si="171"/>
        <v>2.1654814175800539</v>
      </c>
      <c r="E1096">
        <f t="shared" si="172"/>
        <v>2.1654814175800539</v>
      </c>
      <c r="F1096">
        <f t="shared" si="173"/>
        <v>4.6893097698845194</v>
      </c>
      <c r="G1096" s="6">
        <f t="shared" si="174"/>
        <v>2.2914476379291379E-2</v>
      </c>
      <c r="H1096" s="6"/>
      <c r="I1096" s="6"/>
      <c r="J1096" s="6"/>
      <c r="K1096" s="6"/>
      <c r="L1096">
        <f t="shared" si="175"/>
        <v>100.44410204578506</v>
      </c>
      <c r="M1096">
        <f t="shared" si="176"/>
        <v>5.9413352473660552</v>
      </c>
      <c r="N1096">
        <f t="shared" si="177"/>
        <v>5.9413352473660552</v>
      </c>
      <c r="O1096">
        <f t="shared" si="178"/>
        <v>35.299464521594267</v>
      </c>
      <c r="P1096" s="6">
        <f t="shared" si="179"/>
        <v>5.9150663168434106E-2</v>
      </c>
    </row>
    <row r="1097" spans="1:16" x14ac:dyDescent="0.25">
      <c r="A1097" s="1">
        <v>41645</v>
      </c>
      <c r="B1097">
        <v>99.169435215946805</v>
      </c>
      <c r="C1097">
        <f t="shared" si="170"/>
        <v>96.235151932483049</v>
      </c>
      <c r="D1097">
        <f t="shared" si="171"/>
        <v>-2.9342832834637562</v>
      </c>
      <c r="E1097">
        <f t="shared" si="172"/>
        <v>2.9342832834637562</v>
      </c>
      <c r="F1097">
        <f t="shared" si="173"/>
        <v>8.6100183876148417</v>
      </c>
      <c r="G1097" s="6">
        <f t="shared" si="174"/>
        <v>2.9588585203436883E-2</v>
      </c>
      <c r="H1097" s="6"/>
      <c r="I1097" s="6"/>
      <c r="J1097" s="6"/>
      <c r="K1097" s="6"/>
      <c r="L1097">
        <f t="shared" si="175"/>
        <v>95.691033847892214</v>
      </c>
      <c r="M1097">
        <f t="shared" si="176"/>
        <v>-3.4784013680545911</v>
      </c>
      <c r="N1097">
        <f t="shared" si="177"/>
        <v>3.4784013680545911</v>
      </c>
      <c r="O1097">
        <f t="shared" si="178"/>
        <v>12.099276077284051</v>
      </c>
      <c r="P1097" s="6">
        <f t="shared" si="179"/>
        <v>3.6350337415977346E-2</v>
      </c>
    </row>
    <row r="1098" spans="1:16" x14ac:dyDescent="0.25">
      <c r="A1098" s="1">
        <v>41646</v>
      </c>
      <c r="B1098">
        <v>102.2235885969816</v>
      </c>
      <c r="C1098">
        <f t="shared" si="170"/>
        <v>96.822008589175809</v>
      </c>
      <c r="D1098">
        <f t="shared" si="171"/>
        <v>-5.4015800078057907</v>
      </c>
      <c r="E1098">
        <f t="shared" si="172"/>
        <v>5.4015800078057907</v>
      </c>
      <c r="F1098">
        <f t="shared" si="173"/>
        <v>29.177066580727207</v>
      </c>
      <c r="G1098" s="6">
        <f t="shared" si="174"/>
        <v>5.2840837246495236E-2</v>
      </c>
      <c r="H1098" s="6"/>
      <c r="I1098" s="6"/>
      <c r="J1098" s="6"/>
      <c r="K1098" s="6"/>
      <c r="L1098">
        <f t="shared" si="175"/>
        <v>98.473754942335901</v>
      </c>
      <c r="M1098">
        <f t="shared" si="176"/>
        <v>-3.7498336546456983</v>
      </c>
      <c r="N1098">
        <f t="shared" si="177"/>
        <v>3.7498336546456983</v>
      </c>
      <c r="O1098">
        <f t="shared" si="178"/>
        <v>14.061252437513515</v>
      </c>
      <c r="P1098" s="6">
        <f t="shared" si="179"/>
        <v>3.8079523390181676E-2</v>
      </c>
    </row>
    <row r="1099" spans="1:16" x14ac:dyDescent="0.25">
      <c r="A1099" s="1">
        <v>41647</v>
      </c>
      <c r="B1099">
        <v>101.55</v>
      </c>
      <c r="C1099">
        <f t="shared" si="170"/>
        <v>97.902324590736981</v>
      </c>
      <c r="D1099">
        <f t="shared" si="171"/>
        <v>-3.6476754092630159</v>
      </c>
      <c r="E1099">
        <f t="shared" si="172"/>
        <v>3.6476754092630159</v>
      </c>
      <c r="F1099">
        <f t="shared" si="173"/>
        <v>13.30553589134211</v>
      </c>
      <c r="G1099" s="6">
        <f t="shared" si="174"/>
        <v>3.5919994182796809E-2</v>
      </c>
      <c r="H1099" s="6"/>
      <c r="I1099" s="6"/>
      <c r="J1099" s="6"/>
      <c r="K1099" s="6"/>
      <c r="L1099">
        <f t="shared" si="175"/>
        <v>101.47362186605247</v>
      </c>
      <c r="M1099">
        <f t="shared" si="176"/>
        <v>-7.6378133947528681E-2</v>
      </c>
      <c r="N1099">
        <f t="shared" si="177"/>
        <v>7.6378133947528681E-2</v>
      </c>
      <c r="O1099">
        <f t="shared" si="178"/>
        <v>5.8336193453066331E-3</v>
      </c>
      <c r="P1099" s="6">
        <f t="shared" si="179"/>
        <v>7.5268954180377629E-4</v>
      </c>
    </row>
    <row r="1100" spans="1:16" x14ac:dyDescent="0.25">
      <c r="A1100" s="1">
        <v>41648</v>
      </c>
      <c r="B1100">
        <v>98.840949554896099</v>
      </c>
      <c r="C1100">
        <f t="shared" si="170"/>
        <v>98.631859672589599</v>
      </c>
      <c r="D1100">
        <f t="shared" si="171"/>
        <v>-0.20908988230650039</v>
      </c>
      <c r="E1100">
        <f t="shared" si="172"/>
        <v>0.20908988230650039</v>
      </c>
      <c r="F1100">
        <f t="shared" si="173"/>
        <v>4.3718578882946182E-2</v>
      </c>
      <c r="G1100" s="6">
        <f t="shared" si="174"/>
        <v>2.1154175799411173E-3</v>
      </c>
      <c r="H1100" s="6"/>
      <c r="I1100" s="6"/>
      <c r="J1100" s="6"/>
      <c r="K1100" s="6"/>
      <c r="L1100">
        <f t="shared" si="175"/>
        <v>101.53472437321051</v>
      </c>
      <c r="M1100">
        <f t="shared" si="176"/>
        <v>2.6937748183144095</v>
      </c>
      <c r="N1100">
        <f t="shared" si="177"/>
        <v>2.6937748183144095</v>
      </c>
      <c r="O1100">
        <f t="shared" si="178"/>
        <v>7.2564227717848295</v>
      </c>
      <c r="P1100" s="6">
        <f t="shared" si="179"/>
        <v>2.6530576952303719E-2</v>
      </c>
    </row>
    <row r="1101" spans="1:16" x14ac:dyDescent="0.25">
      <c r="A1101" s="1">
        <v>41649</v>
      </c>
      <c r="B1101">
        <v>98.472116946399595</v>
      </c>
      <c r="C1101">
        <f t="shared" si="170"/>
        <v>98.673677649050902</v>
      </c>
      <c r="D1101">
        <f t="shared" si="171"/>
        <v>0.20156070265130666</v>
      </c>
      <c r="E1101">
        <f t="shared" si="172"/>
        <v>0.20156070265130666</v>
      </c>
      <c r="F1101">
        <f t="shared" si="173"/>
        <v>4.0626716853288461E-2</v>
      </c>
      <c r="G1101" s="6">
        <f t="shared" si="174"/>
        <v>2.0468809740428382E-3</v>
      </c>
      <c r="H1101" s="6"/>
      <c r="I1101" s="6"/>
      <c r="J1101" s="6"/>
      <c r="K1101" s="6"/>
      <c r="L1101">
        <f t="shared" si="175"/>
        <v>99.379704518558981</v>
      </c>
      <c r="M1101">
        <f t="shared" si="176"/>
        <v>0.90758757215938601</v>
      </c>
      <c r="N1101">
        <f t="shared" si="177"/>
        <v>0.90758757215938601</v>
      </c>
      <c r="O1101">
        <f t="shared" si="178"/>
        <v>0.82371520113816876</v>
      </c>
      <c r="P1101" s="6">
        <f t="shared" si="179"/>
        <v>9.1325243575250889E-3</v>
      </c>
    </row>
    <row r="1102" spans="1:16" x14ac:dyDescent="0.25">
      <c r="A1102" s="1">
        <v>41650</v>
      </c>
      <c r="B1102">
        <v>101.30878859857479</v>
      </c>
      <c r="C1102">
        <f t="shared" si="170"/>
        <v>98.63336550852064</v>
      </c>
      <c r="D1102">
        <f t="shared" si="171"/>
        <v>-2.6754230900541529</v>
      </c>
      <c r="E1102">
        <f t="shared" si="172"/>
        <v>2.6754230900541529</v>
      </c>
      <c r="F1102">
        <f t="shared" si="173"/>
        <v>7.1578887107949116</v>
      </c>
      <c r="G1102" s="6">
        <f t="shared" si="174"/>
        <v>2.6408598178537402E-2</v>
      </c>
      <c r="H1102" s="6"/>
      <c r="I1102" s="6"/>
      <c r="J1102" s="6"/>
      <c r="K1102" s="6"/>
      <c r="L1102">
        <f t="shared" si="175"/>
        <v>98.653634460831469</v>
      </c>
      <c r="M1102">
        <f t="shared" si="176"/>
        <v>-2.6551541377433239</v>
      </c>
      <c r="N1102">
        <f t="shared" si="177"/>
        <v>2.6551541377433239</v>
      </c>
      <c r="O1102">
        <f t="shared" si="178"/>
        <v>7.0498434951754936</v>
      </c>
      <c r="P1102" s="6">
        <f t="shared" si="179"/>
        <v>2.6913900863910916E-2</v>
      </c>
    </row>
    <row r="1103" spans="1:16" x14ac:dyDescent="0.25">
      <c r="A1103" s="1">
        <v>41651</v>
      </c>
      <c r="B1103">
        <v>101.4972677595628</v>
      </c>
      <c r="C1103">
        <f t="shared" si="170"/>
        <v>99.168450126531482</v>
      </c>
      <c r="D1103">
        <f t="shared" si="171"/>
        <v>-2.3288176330313206</v>
      </c>
      <c r="E1103">
        <f t="shared" si="172"/>
        <v>2.3288176330313206</v>
      </c>
      <c r="F1103">
        <f t="shared" si="173"/>
        <v>5.4233915679176024</v>
      </c>
      <c r="G1103" s="6">
        <f t="shared" si="174"/>
        <v>2.2944633726969518E-2</v>
      </c>
      <c r="H1103" s="6"/>
      <c r="I1103" s="6"/>
      <c r="J1103" s="6"/>
      <c r="K1103" s="6"/>
      <c r="L1103">
        <f t="shared" si="175"/>
        <v>100.77775777102613</v>
      </c>
      <c r="M1103">
        <f t="shared" si="176"/>
        <v>-0.71950998853667159</v>
      </c>
      <c r="N1103">
        <f t="shared" si="177"/>
        <v>0.71950998853667159</v>
      </c>
      <c r="O1103">
        <f t="shared" si="178"/>
        <v>0.51769462360404128</v>
      </c>
      <c r="P1103" s="6">
        <f t="shared" si="179"/>
        <v>7.1395713146490802E-3</v>
      </c>
    </row>
    <row r="1104" spans="1:16" x14ac:dyDescent="0.25">
      <c r="A1104" s="1">
        <v>41652</v>
      </c>
      <c r="B1104">
        <v>99.967032967033006</v>
      </c>
      <c r="C1104">
        <f t="shared" si="170"/>
        <v>99.634213653137749</v>
      </c>
      <c r="D1104">
        <f t="shared" si="171"/>
        <v>-0.3328193138952571</v>
      </c>
      <c r="E1104">
        <f t="shared" si="172"/>
        <v>0.3328193138952571</v>
      </c>
      <c r="F1104">
        <f t="shared" si="173"/>
        <v>0.11076869570170968</v>
      </c>
      <c r="G1104" s="6">
        <f t="shared" si="174"/>
        <v>3.3292907073176193E-3</v>
      </c>
      <c r="H1104" s="6"/>
      <c r="I1104" s="6"/>
      <c r="J1104" s="6"/>
      <c r="K1104" s="6"/>
      <c r="L1104">
        <f t="shared" si="175"/>
        <v>101.35336576185549</v>
      </c>
      <c r="M1104">
        <f t="shared" si="176"/>
        <v>1.3863327948224793</v>
      </c>
      <c r="N1104">
        <f t="shared" si="177"/>
        <v>1.3863327948224793</v>
      </c>
      <c r="O1104">
        <f t="shared" si="178"/>
        <v>1.9219186180003065</v>
      </c>
      <c r="P1104" s="6">
        <f t="shared" si="179"/>
        <v>1.3678211714052698E-2</v>
      </c>
    </row>
    <row r="1105" spans="1:16" x14ac:dyDescent="0.25">
      <c r="A1105" s="1">
        <v>41653</v>
      </c>
      <c r="B1105">
        <v>101.3947804473902</v>
      </c>
      <c r="C1105">
        <f t="shared" si="170"/>
        <v>99.700777515916812</v>
      </c>
      <c r="D1105">
        <f t="shared" si="171"/>
        <v>-1.694002931473392</v>
      </c>
      <c r="E1105">
        <f t="shared" si="172"/>
        <v>1.694002931473392</v>
      </c>
      <c r="F1105">
        <f t="shared" si="173"/>
        <v>2.8696459318404455</v>
      </c>
      <c r="G1105" s="6">
        <f t="shared" si="174"/>
        <v>1.6707003299369479E-2</v>
      </c>
      <c r="H1105" s="6"/>
      <c r="I1105" s="6"/>
      <c r="J1105" s="6"/>
      <c r="K1105" s="6"/>
      <c r="L1105">
        <f t="shared" si="175"/>
        <v>100.24429952599752</v>
      </c>
      <c r="M1105">
        <f t="shared" si="176"/>
        <v>-1.1504809213926848</v>
      </c>
      <c r="N1105">
        <f t="shared" si="177"/>
        <v>1.1504809213926848</v>
      </c>
      <c r="O1105">
        <f t="shared" si="178"/>
        <v>1.3236063504885609</v>
      </c>
      <c r="P1105" s="6">
        <f t="shared" si="179"/>
        <v>1.1476771515514628E-2</v>
      </c>
    </row>
    <row r="1106" spans="1:16" x14ac:dyDescent="0.25">
      <c r="A1106" s="1">
        <v>41654</v>
      </c>
      <c r="B1106">
        <v>96.273817034700301</v>
      </c>
      <c r="C1106">
        <f t="shared" si="170"/>
        <v>100.03957810221149</v>
      </c>
      <c r="D1106">
        <f t="shared" si="171"/>
        <v>3.7657610675111926</v>
      </c>
      <c r="E1106">
        <f t="shared" si="172"/>
        <v>3.7657610675111926</v>
      </c>
      <c r="F1106">
        <f t="shared" si="173"/>
        <v>14.180956417583037</v>
      </c>
      <c r="G1106" s="6">
        <f t="shared" si="174"/>
        <v>3.9115111288813724E-2</v>
      </c>
      <c r="H1106" s="6"/>
      <c r="I1106" s="6"/>
      <c r="J1106" s="6"/>
      <c r="K1106" s="6"/>
      <c r="L1106">
        <f t="shared" si="175"/>
        <v>101.16468426311168</v>
      </c>
      <c r="M1106">
        <f t="shared" si="176"/>
        <v>4.8908672284113806</v>
      </c>
      <c r="N1106">
        <f t="shared" si="177"/>
        <v>4.8908672284113806</v>
      </c>
      <c r="O1106">
        <f t="shared" si="178"/>
        <v>23.92058224594842</v>
      </c>
      <c r="P1106" s="6">
        <f t="shared" si="179"/>
        <v>4.8345598704100025E-2</v>
      </c>
    </row>
    <row r="1107" spans="1:16" x14ac:dyDescent="0.25">
      <c r="A1107" s="1">
        <v>41655</v>
      </c>
      <c r="B1107">
        <v>66.544068919814492</v>
      </c>
      <c r="C1107">
        <f t="shared" si="170"/>
        <v>99.28642588870926</v>
      </c>
      <c r="D1107">
        <f t="shared" si="171"/>
        <v>32.742356968894768</v>
      </c>
      <c r="E1107">
        <f t="shared" si="172"/>
        <v>32.742356968894768</v>
      </c>
      <c r="F1107">
        <f t="shared" si="173"/>
        <v>1072.0619398785318</v>
      </c>
      <c r="G1107" s="6">
        <f t="shared" si="174"/>
        <v>0.49204019983132175</v>
      </c>
      <c r="H1107" s="6"/>
      <c r="I1107" s="6"/>
      <c r="J1107" s="6"/>
      <c r="K1107" s="6"/>
      <c r="L1107">
        <f t="shared" si="175"/>
        <v>97.251990480382574</v>
      </c>
      <c r="M1107">
        <f t="shared" si="176"/>
        <v>30.707921560568082</v>
      </c>
      <c r="N1107">
        <f t="shared" si="177"/>
        <v>30.707921560568082</v>
      </c>
      <c r="O1107">
        <f t="shared" si="178"/>
        <v>942.97644657000205</v>
      </c>
      <c r="P1107" s="6">
        <f t="shared" si="179"/>
        <v>0.31575622677627774</v>
      </c>
    </row>
    <row r="1108" spans="1:16" x14ac:dyDescent="0.25">
      <c r="A1108" s="1">
        <v>41656</v>
      </c>
      <c r="B1108">
        <v>62.499863126197603</v>
      </c>
      <c r="C1108">
        <f t="shared" si="170"/>
        <v>92.737954494930321</v>
      </c>
      <c r="D1108">
        <f t="shared" si="171"/>
        <v>30.238091368732718</v>
      </c>
      <c r="E1108">
        <f t="shared" si="172"/>
        <v>30.238091368732718</v>
      </c>
      <c r="F1108">
        <f t="shared" si="173"/>
        <v>914.34216962382811</v>
      </c>
      <c r="G1108" s="6">
        <f t="shared" si="174"/>
        <v>0.4838105214354948</v>
      </c>
      <c r="H1108" s="6"/>
      <c r="I1108" s="6"/>
      <c r="J1108" s="6"/>
      <c r="K1108" s="6"/>
      <c r="L1108">
        <f t="shared" si="175"/>
        <v>72.685653231928114</v>
      </c>
      <c r="M1108">
        <f t="shared" si="176"/>
        <v>10.185790105730511</v>
      </c>
      <c r="N1108">
        <f t="shared" si="177"/>
        <v>10.185790105730511</v>
      </c>
      <c r="O1108">
        <f t="shared" si="178"/>
        <v>103.75032007799759</v>
      </c>
      <c r="P1108" s="6">
        <f t="shared" si="179"/>
        <v>0.14013480862900562</v>
      </c>
    </row>
    <row r="1109" spans="1:16" x14ac:dyDescent="0.25">
      <c r="A1109" s="1">
        <v>41657</v>
      </c>
      <c r="B1109">
        <v>61.5</v>
      </c>
      <c r="C1109">
        <f t="shared" si="170"/>
        <v>86.690336221183784</v>
      </c>
      <c r="D1109">
        <f t="shared" si="171"/>
        <v>25.190336221183784</v>
      </c>
      <c r="E1109">
        <f t="shared" si="172"/>
        <v>25.190336221183784</v>
      </c>
      <c r="F1109">
        <f t="shared" si="173"/>
        <v>634.55303893628377</v>
      </c>
      <c r="G1109" s="6">
        <f t="shared" si="174"/>
        <v>0.40959896294607778</v>
      </c>
      <c r="H1109" s="6"/>
      <c r="I1109" s="6"/>
      <c r="J1109" s="6"/>
      <c r="K1109" s="6"/>
      <c r="L1109">
        <f t="shared" si="175"/>
        <v>64.537021147343708</v>
      </c>
      <c r="M1109">
        <f t="shared" si="176"/>
        <v>3.0370211473437081</v>
      </c>
      <c r="N1109">
        <f t="shared" si="177"/>
        <v>3.0370211473437081</v>
      </c>
      <c r="O1109">
        <f t="shared" si="178"/>
        <v>9.2234974494128927</v>
      </c>
      <c r="P1109" s="6">
        <f t="shared" si="179"/>
        <v>4.7058588905272231E-2</v>
      </c>
    </row>
    <row r="1110" spans="1:16" x14ac:dyDescent="0.25">
      <c r="A1110" s="1">
        <v>41658</v>
      </c>
      <c r="B1110">
        <v>61.5</v>
      </c>
      <c r="C1110">
        <f t="shared" si="170"/>
        <v>81.652268976947028</v>
      </c>
      <c r="D1110">
        <f t="shared" si="171"/>
        <v>20.152268976947028</v>
      </c>
      <c r="E1110">
        <f t="shared" si="172"/>
        <v>20.152268976947028</v>
      </c>
      <c r="F1110">
        <f t="shared" si="173"/>
        <v>406.11394491922158</v>
      </c>
      <c r="G1110" s="6">
        <f t="shared" si="174"/>
        <v>0.32767917035686223</v>
      </c>
      <c r="H1110" s="6"/>
      <c r="I1110" s="6"/>
      <c r="J1110" s="6"/>
      <c r="K1110" s="6"/>
      <c r="L1110">
        <f t="shared" si="175"/>
        <v>62.107404229468742</v>
      </c>
      <c r="M1110">
        <f t="shared" si="176"/>
        <v>0.60740422946874162</v>
      </c>
      <c r="N1110">
        <f t="shared" si="177"/>
        <v>0.60740422946874162</v>
      </c>
      <c r="O1110">
        <f t="shared" si="178"/>
        <v>0.36893989797651572</v>
      </c>
      <c r="P1110" s="6">
        <f t="shared" si="179"/>
        <v>9.7799004322344594E-3</v>
      </c>
    </row>
    <row r="1111" spans="1:16" x14ac:dyDescent="0.25">
      <c r="A1111" s="1">
        <v>41659</v>
      </c>
      <c r="B1111">
        <v>61.5</v>
      </c>
      <c r="C1111">
        <f t="shared" si="170"/>
        <v>77.621815181557622</v>
      </c>
      <c r="D1111">
        <f t="shared" si="171"/>
        <v>16.121815181557622</v>
      </c>
      <c r="E1111">
        <f t="shared" si="172"/>
        <v>16.121815181557622</v>
      </c>
      <c r="F1111">
        <f t="shared" si="173"/>
        <v>259.9129247483018</v>
      </c>
      <c r="G1111" s="6">
        <f t="shared" si="174"/>
        <v>0.2621433362854898</v>
      </c>
      <c r="H1111" s="6"/>
      <c r="I1111" s="6"/>
      <c r="J1111" s="6"/>
      <c r="K1111" s="6"/>
      <c r="L1111">
        <f t="shared" si="175"/>
        <v>61.62148084589375</v>
      </c>
      <c r="M1111">
        <f t="shared" si="176"/>
        <v>0.12148084589374974</v>
      </c>
      <c r="N1111">
        <f t="shared" si="177"/>
        <v>0.12148084589374974</v>
      </c>
      <c r="O1111">
        <f t="shared" si="178"/>
        <v>1.4757595919060975E-2</v>
      </c>
      <c r="P1111" s="6">
        <f t="shared" si="179"/>
        <v>1.9714041958445536E-3</v>
      </c>
    </row>
    <row r="1112" spans="1:16" x14ac:dyDescent="0.25">
      <c r="A1112" s="1">
        <v>41660</v>
      </c>
      <c r="B1112">
        <v>61.450932684509297</v>
      </c>
      <c r="C1112">
        <f t="shared" si="170"/>
        <v>74.397452145246106</v>
      </c>
      <c r="D1112">
        <f t="shared" si="171"/>
        <v>12.946519460736809</v>
      </c>
      <c r="E1112">
        <f t="shared" si="172"/>
        <v>12.946519460736809</v>
      </c>
      <c r="F1112">
        <f t="shared" si="173"/>
        <v>167.61236614723691</v>
      </c>
      <c r="G1112" s="6">
        <f t="shared" si="174"/>
        <v>0.21068060150046183</v>
      </c>
      <c r="H1112" s="6"/>
      <c r="I1112" s="6"/>
      <c r="J1112" s="6"/>
      <c r="K1112" s="6"/>
      <c r="L1112">
        <f t="shared" si="175"/>
        <v>61.524296169178754</v>
      </c>
      <c r="M1112">
        <f t="shared" si="176"/>
        <v>7.336348466945708E-2</v>
      </c>
      <c r="N1112">
        <f t="shared" si="177"/>
        <v>7.336348466945708E-2</v>
      </c>
      <c r="O1112">
        <f t="shared" si="178"/>
        <v>5.3822008828456639E-3</v>
      </c>
      <c r="P1112" s="6">
        <f t="shared" si="179"/>
        <v>1.1924311083173235E-3</v>
      </c>
    </row>
    <row r="1113" spans="1:16" x14ac:dyDescent="0.25">
      <c r="A1113" s="1">
        <v>41661</v>
      </c>
      <c r="B1113">
        <v>60.5</v>
      </c>
      <c r="C1113">
        <f t="shared" si="170"/>
        <v>71.80814825309875</v>
      </c>
      <c r="D1113">
        <f t="shared" si="171"/>
        <v>11.30814825309875</v>
      </c>
      <c r="E1113">
        <f t="shared" si="172"/>
        <v>11.30814825309875</v>
      </c>
      <c r="F1113">
        <f t="shared" si="173"/>
        <v>127.87421691406031</v>
      </c>
      <c r="G1113" s="6">
        <f t="shared" si="174"/>
        <v>0.18691154137353305</v>
      </c>
      <c r="H1113" s="6"/>
      <c r="I1113" s="6"/>
      <c r="J1113" s="6"/>
      <c r="K1113" s="6"/>
      <c r="L1113">
        <f t="shared" si="175"/>
        <v>61.46560538144319</v>
      </c>
      <c r="M1113">
        <f t="shared" si="176"/>
        <v>0.96560538144318997</v>
      </c>
      <c r="N1113">
        <f t="shared" si="177"/>
        <v>0.96560538144318997</v>
      </c>
      <c r="O1113">
        <f t="shared" si="178"/>
        <v>0.93239375267204838</v>
      </c>
      <c r="P1113" s="6">
        <f t="shared" si="179"/>
        <v>1.570968634329455E-2</v>
      </c>
    </row>
    <row r="1114" spans="1:16" x14ac:dyDescent="0.25">
      <c r="A1114" s="1">
        <v>41662</v>
      </c>
      <c r="B1114">
        <v>61.5</v>
      </c>
      <c r="C1114">
        <f t="shared" si="170"/>
        <v>69.546518602479011</v>
      </c>
      <c r="D1114">
        <f t="shared" si="171"/>
        <v>8.0465186024790114</v>
      </c>
      <c r="E1114">
        <f t="shared" si="172"/>
        <v>8.0465186024790114</v>
      </c>
      <c r="F1114">
        <f t="shared" si="173"/>
        <v>64.746461620040776</v>
      </c>
      <c r="G1114" s="6">
        <f t="shared" si="174"/>
        <v>0.13083770085331725</v>
      </c>
      <c r="H1114" s="6"/>
      <c r="I1114" s="6"/>
      <c r="J1114" s="6"/>
      <c r="K1114" s="6"/>
      <c r="L1114">
        <f t="shared" si="175"/>
        <v>60.693121076288648</v>
      </c>
      <c r="M1114">
        <f t="shared" si="176"/>
        <v>-0.80687892371135206</v>
      </c>
      <c r="N1114">
        <f t="shared" si="177"/>
        <v>0.80687892371135206</v>
      </c>
      <c r="O1114">
        <f t="shared" si="178"/>
        <v>0.65105359752958991</v>
      </c>
      <c r="P1114" s="6">
        <f t="shared" si="179"/>
        <v>1.3294404858454055E-2</v>
      </c>
    </row>
    <row r="1115" spans="1:16" x14ac:dyDescent="0.25">
      <c r="A1115" s="1">
        <v>41663</v>
      </c>
      <c r="B1115">
        <v>60.5</v>
      </c>
      <c r="C1115">
        <f t="shared" si="170"/>
        <v>67.937214881983209</v>
      </c>
      <c r="D1115">
        <f t="shared" si="171"/>
        <v>7.4372148819832091</v>
      </c>
      <c r="E1115">
        <f t="shared" si="172"/>
        <v>7.4372148819832091</v>
      </c>
      <c r="F1115">
        <f t="shared" si="173"/>
        <v>55.312165200792521</v>
      </c>
      <c r="G1115" s="6">
        <f t="shared" si="174"/>
        <v>0.12292917160302826</v>
      </c>
      <c r="H1115" s="6"/>
      <c r="I1115" s="6"/>
      <c r="J1115" s="6"/>
      <c r="K1115" s="6"/>
      <c r="L1115">
        <f t="shared" si="175"/>
        <v>61.338624215257731</v>
      </c>
      <c r="M1115">
        <f t="shared" si="176"/>
        <v>0.83862421525773101</v>
      </c>
      <c r="N1115">
        <f t="shared" si="177"/>
        <v>0.83862421525773101</v>
      </c>
      <c r="O1115">
        <f t="shared" si="178"/>
        <v>0.70329057441664511</v>
      </c>
      <c r="P1115" s="6">
        <f t="shared" si="179"/>
        <v>1.367204149076964E-2</v>
      </c>
    </row>
    <row r="1116" spans="1:16" x14ac:dyDescent="0.25">
      <c r="A1116" s="1">
        <v>41664</v>
      </c>
      <c r="B1116">
        <v>60.5</v>
      </c>
      <c r="C1116">
        <f t="shared" si="170"/>
        <v>66.449771905586573</v>
      </c>
      <c r="D1116">
        <f t="shared" si="171"/>
        <v>5.949771905586573</v>
      </c>
      <c r="E1116">
        <f t="shared" si="172"/>
        <v>5.949771905586573</v>
      </c>
      <c r="F1116">
        <f t="shared" si="173"/>
        <v>35.399785728507283</v>
      </c>
      <c r="G1116" s="6">
        <f t="shared" si="174"/>
        <v>9.8343337282422699E-2</v>
      </c>
      <c r="H1116" s="6"/>
      <c r="I1116" s="6"/>
      <c r="J1116" s="6"/>
      <c r="K1116" s="6"/>
      <c r="L1116">
        <f t="shared" si="175"/>
        <v>60.667724843051552</v>
      </c>
      <c r="M1116">
        <f t="shared" si="176"/>
        <v>0.16772484305155189</v>
      </c>
      <c r="N1116">
        <f t="shared" si="177"/>
        <v>0.16772484305155189</v>
      </c>
      <c r="O1116">
        <f t="shared" si="178"/>
        <v>2.8131622976667714E-2</v>
      </c>
      <c r="P1116" s="6">
        <f t="shared" si="179"/>
        <v>2.7646469928690903E-3</v>
      </c>
    </row>
    <row r="1117" spans="1:16" x14ac:dyDescent="0.25">
      <c r="A1117" s="1">
        <v>41665</v>
      </c>
      <c r="B1117">
        <v>60.5</v>
      </c>
      <c r="C1117">
        <f t="shared" si="170"/>
        <v>65.25981752446927</v>
      </c>
      <c r="D1117">
        <f t="shared" si="171"/>
        <v>4.7598175244692698</v>
      </c>
      <c r="E1117">
        <f t="shared" si="172"/>
        <v>4.7598175244692698</v>
      </c>
      <c r="F1117">
        <f t="shared" si="173"/>
        <v>22.655862866244767</v>
      </c>
      <c r="G1117" s="6">
        <f t="shared" si="174"/>
        <v>7.8674669825938348E-2</v>
      </c>
      <c r="H1117" s="6"/>
      <c r="I1117" s="6"/>
      <c r="J1117" s="6"/>
      <c r="K1117" s="6"/>
      <c r="L1117">
        <f t="shared" si="175"/>
        <v>60.533544968610315</v>
      </c>
      <c r="M1117">
        <f t="shared" si="176"/>
        <v>3.3544968610314641E-2</v>
      </c>
      <c r="N1117">
        <f t="shared" si="177"/>
        <v>3.3544968610314641E-2</v>
      </c>
      <c r="O1117">
        <f t="shared" si="178"/>
        <v>1.1252649190669946E-3</v>
      </c>
      <c r="P1117" s="6">
        <f t="shared" si="179"/>
        <v>5.5415503301036459E-4</v>
      </c>
    </row>
    <row r="1118" spans="1:16" x14ac:dyDescent="0.25">
      <c r="A1118" s="1">
        <v>41666</v>
      </c>
      <c r="B1118">
        <v>60.500185116623499</v>
      </c>
      <c r="C1118">
        <f t="shared" si="170"/>
        <v>64.307854019575416</v>
      </c>
      <c r="D1118">
        <f t="shared" si="171"/>
        <v>3.8076689029519173</v>
      </c>
      <c r="E1118">
        <f t="shared" si="172"/>
        <v>3.8076689029519173</v>
      </c>
      <c r="F1118">
        <f t="shared" si="173"/>
        <v>14.498342474507057</v>
      </c>
      <c r="G1118" s="6">
        <f t="shared" si="174"/>
        <v>6.293648351012554E-2</v>
      </c>
      <c r="H1118" s="6"/>
      <c r="I1118" s="6"/>
      <c r="J1118" s="6"/>
      <c r="K1118" s="6"/>
      <c r="L1118">
        <f t="shared" si="175"/>
        <v>60.506708993722071</v>
      </c>
      <c r="M1118">
        <f t="shared" si="176"/>
        <v>6.5238770985729388E-3</v>
      </c>
      <c r="N1118">
        <f t="shared" si="177"/>
        <v>6.5238770985729388E-3</v>
      </c>
      <c r="O1118">
        <f t="shared" si="178"/>
        <v>4.2560972397284464E-5</v>
      </c>
      <c r="P1118" s="6">
        <f t="shared" si="179"/>
        <v>1.0782072281025613E-4</v>
      </c>
    </row>
    <row r="1119" spans="1:16" x14ac:dyDescent="0.25">
      <c r="A1119" s="1">
        <v>41667</v>
      </c>
      <c r="B1119">
        <v>60.5</v>
      </c>
      <c r="C1119">
        <f t="shared" si="170"/>
        <v>63.546320238985039</v>
      </c>
      <c r="D1119">
        <f t="shared" si="171"/>
        <v>3.0463202389850395</v>
      </c>
      <c r="E1119">
        <f t="shared" si="172"/>
        <v>3.0463202389850395</v>
      </c>
      <c r="F1119">
        <f t="shared" si="173"/>
        <v>9.2800669984498683</v>
      </c>
      <c r="G1119" s="6">
        <f t="shared" si="174"/>
        <v>5.0352400644380818E-2</v>
      </c>
      <c r="H1119" s="6"/>
      <c r="I1119" s="6"/>
      <c r="J1119" s="6"/>
      <c r="K1119" s="6"/>
      <c r="L1119">
        <f t="shared" si="175"/>
        <v>60.501489892043217</v>
      </c>
      <c r="M1119">
        <f t="shared" si="176"/>
        <v>1.4898920432173668E-3</v>
      </c>
      <c r="N1119">
        <f t="shared" si="177"/>
        <v>1.4898920432173668E-3</v>
      </c>
      <c r="O1119">
        <f t="shared" si="178"/>
        <v>2.2197783004424201E-6</v>
      </c>
      <c r="P1119" s="6">
        <f t="shared" si="179"/>
        <v>2.4625708323478961E-5</v>
      </c>
    </row>
    <row r="1120" spans="1:16" x14ac:dyDescent="0.25">
      <c r="A1120" s="1">
        <v>41668</v>
      </c>
      <c r="B1120">
        <v>60.5</v>
      </c>
      <c r="C1120">
        <f t="shared" si="170"/>
        <v>62.937056191188034</v>
      </c>
      <c r="D1120">
        <f t="shared" si="171"/>
        <v>2.4370561911880344</v>
      </c>
      <c r="E1120">
        <f t="shared" si="172"/>
        <v>2.4370561911880344</v>
      </c>
      <c r="F1120">
        <f t="shared" si="173"/>
        <v>5.9392428790079297</v>
      </c>
      <c r="G1120" s="6">
        <f t="shared" si="174"/>
        <v>4.02819205155047E-2</v>
      </c>
      <c r="H1120" s="6"/>
      <c r="I1120" s="6"/>
      <c r="J1120" s="6"/>
      <c r="K1120" s="6"/>
      <c r="L1120">
        <f t="shared" si="175"/>
        <v>60.500297978408653</v>
      </c>
      <c r="M1120">
        <f t="shared" si="176"/>
        <v>2.9797840865342096E-4</v>
      </c>
      <c r="N1120">
        <f t="shared" si="177"/>
        <v>2.9797840865342096E-4</v>
      </c>
      <c r="O1120">
        <f t="shared" si="178"/>
        <v>8.8791132023625132E-8</v>
      </c>
      <c r="P1120" s="6">
        <f t="shared" si="179"/>
        <v>4.9252386948534287E-6</v>
      </c>
    </row>
    <row r="1121" spans="1:16" x14ac:dyDescent="0.25">
      <c r="A1121" s="1">
        <v>41669</v>
      </c>
      <c r="B1121">
        <v>60.5</v>
      </c>
      <c r="C1121">
        <f t="shared" si="170"/>
        <v>62.449644952950429</v>
      </c>
      <c r="D1121">
        <f t="shared" si="171"/>
        <v>1.9496449529504289</v>
      </c>
      <c r="E1121">
        <f t="shared" si="172"/>
        <v>1.9496449529504289</v>
      </c>
      <c r="F1121">
        <f t="shared" si="173"/>
        <v>3.8011154425650804</v>
      </c>
      <c r="G1121" s="6">
        <f t="shared" si="174"/>
        <v>3.2225536412403784E-2</v>
      </c>
      <c r="H1121" s="6"/>
      <c r="I1121" s="6"/>
      <c r="J1121" s="6"/>
      <c r="K1121" s="6"/>
      <c r="L1121">
        <f t="shared" si="175"/>
        <v>60.500059595681734</v>
      </c>
      <c r="M1121">
        <f t="shared" si="176"/>
        <v>5.9595681733526362E-5</v>
      </c>
      <c r="N1121">
        <f t="shared" si="177"/>
        <v>5.9595681733526362E-5</v>
      </c>
      <c r="O1121">
        <f t="shared" si="178"/>
        <v>3.5516452812837677E-9</v>
      </c>
      <c r="P1121" s="6">
        <f t="shared" si="179"/>
        <v>9.8505162030914897E-7</v>
      </c>
    </row>
    <row r="1122" spans="1:16" x14ac:dyDescent="0.25">
      <c r="A1122" s="1">
        <v>41670</v>
      </c>
      <c r="B1122">
        <v>60.5</v>
      </c>
      <c r="C1122">
        <f t="shared" si="170"/>
        <v>62.05971596236035</v>
      </c>
      <c r="D1122">
        <f t="shared" si="171"/>
        <v>1.5597159623603503</v>
      </c>
      <c r="E1122">
        <f t="shared" si="172"/>
        <v>1.5597159623603503</v>
      </c>
      <c r="F1122">
        <f t="shared" si="173"/>
        <v>2.4327138832416737</v>
      </c>
      <c r="G1122" s="6">
        <f t="shared" si="174"/>
        <v>2.5780429129923146E-2</v>
      </c>
      <c r="H1122" s="6"/>
      <c r="I1122" s="6"/>
      <c r="J1122" s="6"/>
      <c r="K1122" s="6"/>
      <c r="L1122">
        <f t="shared" si="175"/>
        <v>60.500011919136355</v>
      </c>
      <c r="M1122">
        <f t="shared" si="176"/>
        <v>1.1919136355231785E-5</v>
      </c>
      <c r="N1122">
        <f t="shared" si="177"/>
        <v>1.1919136355231785E-5</v>
      </c>
      <c r="O1122">
        <f t="shared" si="178"/>
        <v>1.4206581145460805E-10</v>
      </c>
      <c r="P1122" s="6">
        <f t="shared" si="179"/>
        <v>1.9701047945515732E-7</v>
      </c>
    </row>
    <row r="1123" spans="1:16" x14ac:dyDescent="0.25">
      <c r="A1123" s="1">
        <v>41671</v>
      </c>
      <c r="B1123">
        <v>60.5</v>
      </c>
      <c r="C1123">
        <f t="shared" si="170"/>
        <v>61.747772769888286</v>
      </c>
      <c r="D1123">
        <f t="shared" si="171"/>
        <v>1.2477727698882859</v>
      </c>
      <c r="E1123">
        <f t="shared" si="172"/>
        <v>1.2477727698882859</v>
      </c>
      <c r="F1123">
        <f t="shared" si="173"/>
        <v>1.5569368852746852</v>
      </c>
      <c r="G1123" s="6">
        <f t="shared" si="174"/>
        <v>2.062434330393861E-2</v>
      </c>
      <c r="H1123" s="6"/>
      <c r="I1123" s="6"/>
      <c r="J1123" s="6"/>
      <c r="K1123" s="6"/>
      <c r="L1123">
        <f t="shared" si="175"/>
        <v>60.50000238382728</v>
      </c>
      <c r="M1123">
        <f t="shared" si="176"/>
        <v>2.3838272795728699E-6</v>
      </c>
      <c r="N1123">
        <f t="shared" si="177"/>
        <v>2.3838272795728699E-6</v>
      </c>
      <c r="O1123">
        <f t="shared" si="178"/>
        <v>5.6826324988357896E-12</v>
      </c>
      <c r="P1123" s="6">
        <f t="shared" si="179"/>
        <v>3.9402102242067171E-8</v>
      </c>
    </row>
    <row r="1124" spans="1:16" x14ac:dyDescent="0.25">
      <c r="A1124" s="1">
        <v>41672</v>
      </c>
      <c r="B1124">
        <v>60.5</v>
      </c>
      <c r="C1124">
        <f t="shared" si="170"/>
        <v>61.498218215910633</v>
      </c>
      <c r="D1124">
        <f t="shared" si="171"/>
        <v>0.99821821591063298</v>
      </c>
      <c r="E1124">
        <f t="shared" si="172"/>
        <v>0.99821821591063298</v>
      </c>
      <c r="F1124">
        <f t="shared" si="173"/>
        <v>0.9964396065758071</v>
      </c>
      <c r="G1124" s="6">
        <f t="shared" si="174"/>
        <v>1.649947464315096E-2</v>
      </c>
      <c r="H1124" s="6"/>
      <c r="I1124" s="6"/>
      <c r="J1124" s="6"/>
      <c r="K1124" s="6"/>
      <c r="L1124">
        <f t="shared" si="175"/>
        <v>60.500000476765464</v>
      </c>
      <c r="M1124">
        <f t="shared" si="176"/>
        <v>4.7676546444108681E-7</v>
      </c>
      <c r="N1124">
        <f t="shared" si="177"/>
        <v>4.7676546444108681E-7</v>
      </c>
      <c r="O1124">
        <f t="shared" si="178"/>
        <v>2.2730530808372521E-13</v>
      </c>
      <c r="P1124" s="6">
        <f t="shared" si="179"/>
        <v>7.8804208377516416E-9</v>
      </c>
    </row>
    <row r="1125" spans="1:16" x14ac:dyDescent="0.25">
      <c r="A1125" s="1">
        <v>41673</v>
      </c>
      <c r="B1125">
        <v>60.5</v>
      </c>
      <c r="C1125">
        <f t="shared" si="170"/>
        <v>61.298574572728512</v>
      </c>
      <c r="D1125">
        <f t="shared" si="171"/>
        <v>0.79857457272851207</v>
      </c>
      <c r="E1125">
        <f t="shared" si="172"/>
        <v>0.79857457272851207</v>
      </c>
      <c r="F1125">
        <f t="shared" si="173"/>
        <v>0.63772134820852566</v>
      </c>
      <c r="G1125" s="6">
        <f t="shared" si="174"/>
        <v>1.319957971452086E-2</v>
      </c>
      <c r="H1125" s="6"/>
      <c r="I1125" s="6"/>
      <c r="J1125" s="6"/>
      <c r="K1125" s="6"/>
      <c r="L1125">
        <f t="shared" si="175"/>
        <v>60.500000095353101</v>
      </c>
      <c r="M1125">
        <f t="shared" si="176"/>
        <v>9.535310141473019E-8</v>
      </c>
      <c r="N1125">
        <f t="shared" si="177"/>
        <v>9.535310141473019E-8</v>
      </c>
      <c r="O1125">
        <f t="shared" si="178"/>
        <v>9.0922139494078206E-15</v>
      </c>
      <c r="P1125" s="6">
        <f t="shared" si="179"/>
        <v>1.5760843184205894E-9</v>
      </c>
    </row>
    <row r="1126" spans="1:16" x14ac:dyDescent="0.25">
      <c r="A1126" s="1">
        <v>41674</v>
      </c>
      <c r="B1126">
        <v>61.5</v>
      </c>
      <c r="C1126">
        <f t="shared" si="170"/>
        <v>61.138859658182817</v>
      </c>
      <c r="D1126">
        <f t="shared" si="171"/>
        <v>-0.36114034181718324</v>
      </c>
      <c r="E1126">
        <f t="shared" si="172"/>
        <v>0.36114034181718324</v>
      </c>
      <c r="F1126">
        <f t="shared" si="173"/>
        <v>0.13042234648783196</v>
      </c>
      <c r="G1126" s="6">
        <f t="shared" si="174"/>
        <v>5.872200679954199E-3</v>
      </c>
      <c r="H1126" s="6"/>
      <c r="I1126" s="6"/>
      <c r="J1126" s="6"/>
      <c r="K1126" s="6"/>
      <c r="L1126">
        <f t="shared" si="175"/>
        <v>60.500000019070626</v>
      </c>
      <c r="M1126">
        <f t="shared" si="176"/>
        <v>-0.99999998092937403</v>
      </c>
      <c r="N1126">
        <f t="shared" si="177"/>
        <v>0.99999998092937403</v>
      </c>
      <c r="O1126">
        <f t="shared" si="178"/>
        <v>0.9999999618587484</v>
      </c>
      <c r="P1126" s="6">
        <f t="shared" si="179"/>
        <v>1.6528925299407554E-2</v>
      </c>
    </row>
    <row r="1127" spans="1:16" x14ac:dyDescent="0.25">
      <c r="A1127" s="1">
        <v>41675</v>
      </c>
      <c r="B1127">
        <v>60.5</v>
      </c>
      <c r="C1127">
        <f t="shared" si="170"/>
        <v>61.211087726546253</v>
      </c>
      <c r="D1127">
        <f t="shared" si="171"/>
        <v>0.71108772654625341</v>
      </c>
      <c r="E1127">
        <f t="shared" si="172"/>
        <v>0.71108772654625341</v>
      </c>
      <c r="F1127">
        <f t="shared" si="173"/>
        <v>0.5056457548447193</v>
      </c>
      <c r="G1127" s="6">
        <f t="shared" si="174"/>
        <v>1.1753516141260387E-2</v>
      </c>
      <c r="H1127" s="6"/>
      <c r="I1127" s="6"/>
      <c r="J1127" s="6"/>
      <c r="K1127" s="6"/>
      <c r="L1127">
        <f t="shared" si="175"/>
        <v>61.300000003814127</v>
      </c>
      <c r="M1127">
        <f t="shared" si="176"/>
        <v>0.80000000381412661</v>
      </c>
      <c r="N1127">
        <f t="shared" si="177"/>
        <v>0.80000000381412661</v>
      </c>
      <c r="O1127">
        <f t="shared" si="178"/>
        <v>0.64000000610260255</v>
      </c>
      <c r="P1127" s="6">
        <f t="shared" si="179"/>
        <v>1.3050571023888256E-2</v>
      </c>
    </row>
    <row r="1128" spans="1:16" x14ac:dyDescent="0.25">
      <c r="A1128" s="1">
        <v>41676</v>
      </c>
      <c r="B1128">
        <v>60.5</v>
      </c>
      <c r="C1128">
        <f t="shared" si="170"/>
        <v>61.06887018123701</v>
      </c>
      <c r="D1128">
        <f t="shared" si="171"/>
        <v>0.56887018123700983</v>
      </c>
      <c r="E1128">
        <f t="shared" si="172"/>
        <v>0.56887018123700983</v>
      </c>
      <c r="F1128">
        <f t="shared" si="173"/>
        <v>0.32361328310062842</v>
      </c>
      <c r="G1128" s="6">
        <f t="shared" si="174"/>
        <v>9.4028129130084275E-3</v>
      </c>
      <c r="H1128" s="6"/>
      <c r="I1128" s="6"/>
      <c r="J1128" s="6"/>
      <c r="K1128" s="6"/>
      <c r="L1128">
        <f t="shared" si="175"/>
        <v>60.660000000762835</v>
      </c>
      <c r="M1128">
        <f t="shared" si="176"/>
        <v>0.16000000076283527</v>
      </c>
      <c r="N1128">
        <f t="shared" si="177"/>
        <v>0.16000000076283527</v>
      </c>
      <c r="O1128">
        <f t="shared" si="178"/>
        <v>2.5600000244107288E-2</v>
      </c>
      <c r="P1128" s="6">
        <f t="shared" si="179"/>
        <v>2.6376525018269566E-3</v>
      </c>
    </row>
    <row r="1129" spans="1:16" x14ac:dyDescent="0.25">
      <c r="A1129" s="1">
        <v>41677</v>
      </c>
      <c r="B1129">
        <v>60.5</v>
      </c>
      <c r="C1129">
        <f t="shared" si="170"/>
        <v>60.955096144989611</v>
      </c>
      <c r="D1129">
        <f t="shared" si="171"/>
        <v>0.45509614498961071</v>
      </c>
      <c r="E1129">
        <f t="shared" si="172"/>
        <v>0.45509614498961071</v>
      </c>
      <c r="F1129">
        <f t="shared" si="173"/>
        <v>0.20711250118440477</v>
      </c>
      <c r="G1129" s="6">
        <f t="shared" si="174"/>
        <v>7.5222503304067882E-3</v>
      </c>
      <c r="H1129" s="6"/>
      <c r="I1129" s="6"/>
      <c r="J1129" s="6"/>
      <c r="K1129" s="6"/>
      <c r="L1129">
        <f t="shared" si="175"/>
        <v>60.532000000152571</v>
      </c>
      <c r="M1129">
        <f t="shared" si="176"/>
        <v>3.2000000152571317E-2</v>
      </c>
      <c r="N1129">
        <f t="shared" si="177"/>
        <v>3.2000000152571317E-2</v>
      </c>
      <c r="O1129">
        <f t="shared" si="178"/>
        <v>1.0240000097645643E-3</v>
      </c>
      <c r="P1129" s="6">
        <f t="shared" si="179"/>
        <v>5.2864600793779595E-4</v>
      </c>
    </row>
    <row r="1130" spans="1:16" x14ac:dyDescent="0.25">
      <c r="A1130" s="1">
        <v>41678</v>
      </c>
      <c r="B1130">
        <v>60.499797979797997</v>
      </c>
      <c r="C1130">
        <f t="shared" si="170"/>
        <v>60.864076915991696</v>
      </c>
      <c r="D1130">
        <f t="shared" si="171"/>
        <v>0.36427893619369911</v>
      </c>
      <c r="E1130">
        <f t="shared" si="172"/>
        <v>0.36427893619369911</v>
      </c>
      <c r="F1130">
        <f t="shared" si="173"/>
        <v>0.1326991433544131</v>
      </c>
      <c r="G1130" s="6">
        <f t="shared" si="174"/>
        <v>6.0211595469349928E-3</v>
      </c>
      <c r="H1130" s="6"/>
      <c r="I1130" s="6"/>
      <c r="J1130" s="6"/>
      <c r="K1130" s="6"/>
      <c r="L1130">
        <f t="shared" si="175"/>
        <v>60.506400000030524</v>
      </c>
      <c r="M1130">
        <f t="shared" si="176"/>
        <v>6.60202023252765E-3</v>
      </c>
      <c r="N1130">
        <f t="shared" si="177"/>
        <v>6.60202023252765E-3</v>
      </c>
      <c r="O1130">
        <f t="shared" si="178"/>
        <v>4.3586671150704449E-5</v>
      </c>
      <c r="P1130" s="6">
        <f t="shared" si="179"/>
        <v>1.0911275885731624E-4</v>
      </c>
    </row>
    <row r="1131" spans="1:16" x14ac:dyDescent="0.25">
      <c r="A1131" s="1">
        <v>41679</v>
      </c>
      <c r="B1131">
        <v>60.500238208670801</v>
      </c>
      <c r="C1131">
        <f t="shared" si="170"/>
        <v>60.791221128752966</v>
      </c>
      <c r="D1131">
        <f t="shared" si="171"/>
        <v>0.29098292008216475</v>
      </c>
      <c r="E1131">
        <f t="shared" si="172"/>
        <v>0.29098292008216475</v>
      </c>
      <c r="F1131">
        <f t="shared" si="173"/>
        <v>8.4671059779543478E-2</v>
      </c>
      <c r="G1131" s="6">
        <f t="shared" si="174"/>
        <v>4.8096161056182677E-3</v>
      </c>
      <c r="H1131" s="6"/>
      <c r="I1131" s="6"/>
      <c r="J1131" s="6"/>
      <c r="K1131" s="6"/>
      <c r="L1131">
        <f t="shared" si="175"/>
        <v>60.501118383844506</v>
      </c>
      <c r="M1131">
        <f t="shared" si="176"/>
        <v>8.8017517370531095E-4</v>
      </c>
      <c r="N1131">
        <f t="shared" si="177"/>
        <v>8.8017517370531095E-4</v>
      </c>
      <c r="O1131">
        <f t="shared" si="178"/>
        <v>7.7470833640717428E-7</v>
      </c>
      <c r="P1131" s="6">
        <f t="shared" si="179"/>
        <v>1.4548081047380148E-5</v>
      </c>
    </row>
    <row r="1132" spans="1:16" x14ac:dyDescent="0.25">
      <c r="A1132" s="1">
        <v>41680</v>
      </c>
      <c r="B1132">
        <v>60.5</v>
      </c>
      <c r="C1132">
        <f t="shared" si="170"/>
        <v>60.733024544736537</v>
      </c>
      <c r="D1132">
        <f t="shared" si="171"/>
        <v>0.23302454473653711</v>
      </c>
      <c r="E1132">
        <f t="shared" si="172"/>
        <v>0.23302454473653711</v>
      </c>
      <c r="F1132">
        <f t="shared" si="173"/>
        <v>5.4300438449670384E-2</v>
      </c>
      <c r="G1132" s="6">
        <f t="shared" si="174"/>
        <v>3.8516453675460681E-3</v>
      </c>
      <c r="H1132" s="6"/>
      <c r="I1132" s="6"/>
      <c r="J1132" s="6"/>
      <c r="K1132" s="6"/>
      <c r="L1132">
        <f t="shared" si="175"/>
        <v>60.500414243705549</v>
      </c>
      <c r="M1132">
        <f t="shared" si="176"/>
        <v>4.1424370554921097E-4</v>
      </c>
      <c r="N1132">
        <f t="shared" si="177"/>
        <v>4.1424370554921097E-4</v>
      </c>
      <c r="O1132">
        <f t="shared" si="178"/>
        <v>1.715978475871414E-7</v>
      </c>
      <c r="P1132" s="6">
        <f t="shared" si="179"/>
        <v>6.8469565163730893E-6</v>
      </c>
    </row>
    <row r="1133" spans="1:16" x14ac:dyDescent="0.25">
      <c r="A1133" s="1">
        <v>41681</v>
      </c>
      <c r="B1133">
        <v>60.5</v>
      </c>
      <c r="C1133">
        <f t="shared" si="170"/>
        <v>60.686419635789235</v>
      </c>
      <c r="D1133">
        <f t="shared" si="171"/>
        <v>0.18641963578923537</v>
      </c>
      <c r="E1133">
        <f t="shared" si="172"/>
        <v>0.18641963578923537</v>
      </c>
      <c r="F1133">
        <f t="shared" si="173"/>
        <v>3.4752280607791168E-2</v>
      </c>
      <c r="G1133" s="6">
        <f t="shared" si="174"/>
        <v>3.0813162940369482E-3</v>
      </c>
      <c r="H1133" s="6"/>
      <c r="I1133" s="6"/>
      <c r="J1133" s="6"/>
      <c r="K1133" s="6"/>
      <c r="L1133">
        <f t="shared" si="175"/>
        <v>60.500082848741116</v>
      </c>
      <c r="M1133">
        <f t="shared" si="176"/>
        <v>8.2848741115526536E-5</v>
      </c>
      <c r="N1133">
        <f t="shared" si="177"/>
        <v>8.2848741115526536E-5</v>
      </c>
      <c r="O1133">
        <f t="shared" si="178"/>
        <v>6.8639139044275373E-9</v>
      </c>
      <c r="P1133" s="6">
        <f t="shared" si="179"/>
        <v>1.3693988043398267E-6</v>
      </c>
    </row>
    <row r="1134" spans="1:16" x14ac:dyDescent="0.25">
      <c r="A1134" s="1">
        <v>41682</v>
      </c>
      <c r="B1134">
        <v>60.5</v>
      </c>
      <c r="C1134">
        <f t="shared" si="170"/>
        <v>60.649135708631391</v>
      </c>
      <c r="D1134">
        <f t="shared" si="171"/>
        <v>0.14913570863139114</v>
      </c>
      <c r="E1134">
        <f t="shared" si="172"/>
        <v>0.14913570863139114</v>
      </c>
      <c r="F1134">
        <f t="shared" si="173"/>
        <v>2.2241459588987194E-2</v>
      </c>
      <c r="G1134" s="6">
        <f t="shared" si="174"/>
        <v>2.4650530352296057E-3</v>
      </c>
      <c r="H1134" s="6"/>
      <c r="I1134" s="6"/>
      <c r="J1134" s="6"/>
      <c r="K1134" s="6"/>
      <c r="L1134">
        <f t="shared" si="175"/>
        <v>60.500016569748226</v>
      </c>
      <c r="M1134">
        <f t="shared" si="176"/>
        <v>1.6569748225947478E-5</v>
      </c>
      <c r="N1134">
        <f t="shared" si="177"/>
        <v>1.6569748225947478E-5</v>
      </c>
      <c r="O1134">
        <f t="shared" si="178"/>
        <v>2.7455655627128958E-10</v>
      </c>
      <c r="P1134" s="6">
        <f t="shared" si="179"/>
        <v>2.7388006095576569E-7</v>
      </c>
    </row>
    <row r="1135" spans="1:16" x14ac:dyDescent="0.25">
      <c r="A1135" s="1">
        <v>41683</v>
      </c>
      <c r="B1135">
        <v>60.5</v>
      </c>
      <c r="C1135">
        <f t="shared" si="170"/>
        <v>60.619308566905119</v>
      </c>
      <c r="D1135">
        <f t="shared" si="171"/>
        <v>0.1193085669051186</v>
      </c>
      <c r="E1135">
        <f t="shared" si="172"/>
        <v>0.1193085669051186</v>
      </c>
      <c r="F1135">
        <f t="shared" si="173"/>
        <v>1.4234534136953161E-2</v>
      </c>
      <c r="G1135" s="6">
        <f t="shared" si="174"/>
        <v>1.9720424281837786E-3</v>
      </c>
      <c r="H1135" s="6"/>
      <c r="I1135" s="6"/>
      <c r="J1135" s="6"/>
      <c r="K1135" s="6"/>
      <c r="L1135">
        <f t="shared" si="175"/>
        <v>60.500003313949648</v>
      </c>
      <c r="M1135">
        <f t="shared" si="176"/>
        <v>3.3139496480316666E-6</v>
      </c>
      <c r="N1135">
        <f t="shared" si="177"/>
        <v>3.3139496480316666E-6</v>
      </c>
      <c r="O1135">
        <f t="shared" si="178"/>
        <v>1.0982262269689207E-11</v>
      </c>
      <c r="P1135" s="6">
        <f t="shared" si="179"/>
        <v>5.4776024239779842E-8</v>
      </c>
    </row>
    <row r="1136" spans="1:16" x14ac:dyDescent="0.25">
      <c r="A1136" s="1">
        <v>41684</v>
      </c>
      <c r="B1136">
        <v>60.5</v>
      </c>
      <c r="C1136">
        <f t="shared" si="170"/>
        <v>60.595446853524102</v>
      </c>
      <c r="D1136">
        <f t="shared" si="171"/>
        <v>9.5446853524101982E-2</v>
      </c>
      <c r="E1136">
        <f t="shared" si="172"/>
        <v>9.5446853524101982E-2</v>
      </c>
      <c r="F1136">
        <f t="shared" si="173"/>
        <v>9.1101018476513786E-3</v>
      </c>
      <c r="G1136" s="6">
        <f t="shared" si="174"/>
        <v>1.5776339425471401E-3</v>
      </c>
      <c r="H1136" s="6"/>
      <c r="I1136" s="6"/>
      <c r="J1136" s="6"/>
      <c r="K1136" s="6"/>
      <c r="L1136">
        <f t="shared" si="175"/>
        <v>60.500000662789937</v>
      </c>
      <c r="M1136">
        <f t="shared" si="176"/>
        <v>6.6278993671176067E-7</v>
      </c>
      <c r="N1136">
        <f t="shared" si="177"/>
        <v>6.6278993671176067E-7</v>
      </c>
      <c r="O1136">
        <f t="shared" si="178"/>
        <v>4.3929050020637972E-13</v>
      </c>
      <c r="P1136" s="6">
        <f t="shared" si="179"/>
        <v>1.0955205445467119E-8</v>
      </c>
    </row>
    <row r="1137" spans="1:16" x14ac:dyDescent="0.25">
      <c r="A1137" s="1">
        <v>41685</v>
      </c>
      <c r="B1137">
        <v>60.499804763764203</v>
      </c>
      <c r="C1137">
        <f t="shared" si="170"/>
        <v>60.576357482819283</v>
      </c>
      <c r="D1137">
        <f t="shared" si="171"/>
        <v>7.6552719055079876E-2</v>
      </c>
      <c r="E1137">
        <f t="shared" si="172"/>
        <v>7.6552719055079876E-2</v>
      </c>
      <c r="F1137">
        <f t="shared" si="173"/>
        <v>5.8603187947259897E-3</v>
      </c>
      <c r="G1137" s="6">
        <f t="shared" si="174"/>
        <v>1.2653382825613749E-3</v>
      </c>
      <c r="H1137" s="6"/>
      <c r="I1137" s="6"/>
      <c r="J1137" s="6"/>
      <c r="K1137" s="6"/>
      <c r="L1137">
        <f t="shared" si="175"/>
        <v>60.500000132557993</v>
      </c>
      <c r="M1137">
        <f t="shared" si="176"/>
        <v>1.9536879378989624E-4</v>
      </c>
      <c r="N1137">
        <f t="shared" si="177"/>
        <v>1.9536879378989624E-4</v>
      </c>
      <c r="O1137">
        <f t="shared" si="178"/>
        <v>3.8168965586919004E-8</v>
      </c>
      <c r="P1137" s="6">
        <f t="shared" si="179"/>
        <v>3.2292362539146309E-6</v>
      </c>
    </row>
    <row r="1138" spans="1:16" x14ac:dyDescent="0.25">
      <c r="A1138" s="1">
        <v>41686</v>
      </c>
      <c r="B1138">
        <v>60.500265251989397</v>
      </c>
      <c r="C1138">
        <f t="shared" si="170"/>
        <v>60.561046939008264</v>
      </c>
      <c r="D1138">
        <f t="shared" si="171"/>
        <v>6.0781687018867103E-2</v>
      </c>
      <c r="E1138">
        <f t="shared" si="172"/>
        <v>6.0781687018867103E-2</v>
      </c>
      <c r="F1138">
        <f t="shared" si="173"/>
        <v>3.6944134768595177E-3</v>
      </c>
      <c r="G1138" s="6">
        <f t="shared" si="174"/>
        <v>1.0046515790584647E-3</v>
      </c>
      <c r="H1138" s="6"/>
      <c r="I1138" s="6"/>
      <c r="J1138" s="6"/>
      <c r="K1138" s="6"/>
      <c r="L1138">
        <f t="shared" si="175"/>
        <v>60.499843837522967</v>
      </c>
      <c r="M1138">
        <f t="shared" si="176"/>
        <v>-4.2141446643029212E-4</v>
      </c>
      <c r="N1138">
        <f t="shared" si="177"/>
        <v>4.2141446643029212E-4</v>
      </c>
      <c r="O1138">
        <f t="shared" si="178"/>
        <v>1.775901525167278E-7</v>
      </c>
      <c r="P1138" s="6">
        <f t="shared" si="179"/>
        <v>6.9655463502027113E-6</v>
      </c>
    </row>
    <row r="1139" spans="1:16" x14ac:dyDescent="0.25">
      <c r="A1139" s="1">
        <v>41687</v>
      </c>
      <c r="B1139">
        <v>60.499592502037501</v>
      </c>
      <c r="C1139">
        <f t="shared" si="170"/>
        <v>60.548890601604498</v>
      </c>
      <c r="D1139">
        <f t="shared" si="171"/>
        <v>4.9298099566996711E-2</v>
      </c>
      <c r="E1139">
        <f t="shared" si="172"/>
        <v>4.9298099566996711E-2</v>
      </c>
      <c r="F1139">
        <f t="shared" si="173"/>
        <v>2.4303026209175215E-3</v>
      </c>
      <c r="G1139" s="6">
        <f t="shared" si="174"/>
        <v>8.1485010936786816E-4</v>
      </c>
      <c r="H1139" s="6"/>
      <c r="I1139" s="6"/>
      <c r="J1139" s="6"/>
      <c r="K1139" s="6"/>
      <c r="L1139">
        <f t="shared" si="175"/>
        <v>60.500180969096114</v>
      </c>
      <c r="M1139">
        <f t="shared" si="176"/>
        <v>5.8846705861270721E-4</v>
      </c>
      <c r="N1139">
        <f t="shared" si="177"/>
        <v>5.8846705861270721E-4</v>
      </c>
      <c r="O1139">
        <f t="shared" si="178"/>
        <v>3.4629347907229138E-7</v>
      </c>
      <c r="P1139" s="6">
        <f t="shared" si="179"/>
        <v>9.7266991467893293E-6</v>
      </c>
    </row>
    <row r="1140" spans="1:16" x14ac:dyDescent="0.25">
      <c r="A1140" s="1">
        <v>41688</v>
      </c>
      <c r="B1140">
        <v>60.5</v>
      </c>
      <c r="C1140">
        <f t="shared" si="170"/>
        <v>60.539030981691099</v>
      </c>
      <c r="D1140">
        <f t="shared" si="171"/>
        <v>3.9030981691098532E-2</v>
      </c>
      <c r="E1140">
        <f t="shared" si="172"/>
        <v>3.9030981691098532E-2</v>
      </c>
      <c r="F1140">
        <f t="shared" si="173"/>
        <v>1.5234175317708689E-3</v>
      </c>
      <c r="G1140" s="6">
        <f t="shared" si="174"/>
        <v>6.4514019324129806E-4</v>
      </c>
      <c r="H1140" s="6"/>
      <c r="I1140" s="6"/>
      <c r="J1140" s="6"/>
      <c r="K1140" s="6"/>
      <c r="L1140">
        <f t="shared" si="175"/>
        <v>60.499710195449225</v>
      </c>
      <c r="M1140">
        <f t="shared" si="176"/>
        <v>-2.8980455077487477E-4</v>
      </c>
      <c r="N1140">
        <f t="shared" si="177"/>
        <v>2.8980455077487477E-4</v>
      </c>
      <c r="O1140">
        <f t="shared" si="178"/>
        <v>8.3986677649826964E-8</v>
      </c>
      <c r="P1140" s="6">
        <f t="shared" si="179"/>
        <v>4.7901808097697933E-6</v>
      </c>
    </row>
    <row r="1141" spans="1:16" x14ac:dyDescent="0.25">
      <c r="A1141" s="1">
        <v>41689</v>
      </c>
      <c r="B1141">
        <v>60.503225806451603</v>
      </c>
      <c r="C1141">
        <f t="shared" si="170"/>
        <v>60.531224785352883</v>
      </c>
      <c r="D1141">
        <f t="shared" si="171"/>
        <v>2.7998978901280225E-2</v>
      </c>
      <c r="E1141">
        <f t="shared" si="172"/>
        <v>2.7998978901280225E-2</v>
      </c>
      <c r="F1141">
        <f t="shared" si="173"/>
        <v>7.8394281951433523E-4</v>
      </c>
      <c r="G1141" s="6">
        <f t="shared" si="174"/>
        <v>4.6276836529094003E-4</v>
      </c>
      <c r="H1141" s="6"/>
      <c r="I1141" s="6"/>
      <c r="J1141" s="6"/>
      <c r="K1141" s="6"/>
      <c r="L1141">
        <f t="shared" si="175"/>
        <v>60.499942039089852</v>
      </c>
      <c r="M1141">
        <f t="shared" si="176"/>
        <v>-3.2837673617507335E-3</v>
      </c>
      <c r="N1141">
        <f t="shared" si="177"/>
        <v>3.2837673617507335E-3</v>
      </c>
      <c r="O1141">
        <f t="shared" si="178"/>
        <v>1.0783128086099373E-5</v>
      </c>
      <c r="P1141" s="6">
        <f t="shared" si="179"/>
        <v>5.4277198474488549E-5</v>
      </c>
    </row>
    <row r="1142" spans="1:16" x14ac:dyDescent="0.25">
      <c r="A1142" s="1">
        <v>41690</v>
      </c>
      <c r="B1142">
        <v>60.5</v>
      </c>
      <c r="C1142">
        <f t="shared" si="170"/>
        <v>60.525624989572634</v>
      </c>
      <c r="D1142">
        <f t="shared" si="171"/>
        <v>2.5624989572634149E-2</v>
      </c>
      <c r="E1142">
        <f t="shared" si="172"/>
        <v>2.5624989572634149E-2</v>
      </c>
      <c r="F1142">
        <f t="shared" si="173"/>
        <v>6.5664009059760884E-4</v>
      </c>
      <c r="G1142" s="6">
        <f t="shared" si="174"/>
        <v>4.2355354665510992E-4</v>
      </c>
      <c r="H1142" s="6"/>
      <c r="I1142" s="6"/>
      <c r="J1142" s="6"/>
      <c r="K1142" s="6"/>
      <c r="L1142">
        <f t="shared" si="175"/>
        <v>60.502569052979254</v>
      </c>
      <c r="M1142">
        <f t="shared" si="176"/>
        <v>2.5690529792541383E-3</v>
      </c>
      <c r="N1142">
        <f t="shared" si="177"/>
        <v>2.5690529792541383E-3</v>
      </c>
      <c r="O1142">
        <f t="shared" si="178"/>
        <v>6.6000332102145639E-6</v>
      </c>
      <c r="P1142" s="6">
        <f t="shared" si="179"/>
        <v>4.2461882519476807E-5</v>
      </c>
    </row>
    <row r="1143" spans="1:16" x14ac:dyDescent="0.25">
      <c r="A1143" s="1">
        <v>41691</v>
      </c>
      <c r="B1143">
        <v>60.5</v>
      </c>
      <c r="C1143">
        <f t="shared" si="170"/>
        <v>60.520499991658113</v>
      </c>
      <c r="D1143">
        <f t="shared" si="171"/>
        <v>2.0499991658113004E-2</v>
      </c>
      <c r="E1143">
        <f t="shared" si="172"/>
        <v>2.0499991658113004E-2</v>
      </c>
      <c r="F1143">
        <f t="shared" si="173"/>
        <v>4.2024965798270275E-4</v>
      </c>
      <c r="G1143" s="6">
        <f t="shared" si="174"/>
        <v>3.3884283732418189E-4</v>
      </c>
      <c r="H1143" s="6"/>
      <c r="I1143" s="6"/>
      <c r="J1143" s="6"/>
      <c r="K1143" s="6"/>
      <c r="L1143">
        <f t="shared" si="175"/>
        <v>60.500513810595855</v>
      </c>
      <c r="M1143">
        <f t="shared" si="176"/>
        <v>5.1381059585509092E-4</v>
      </c>
      <c r="N1143">
        <f t="shared" si="177"/>
        <v>5.1381059585509092E-4</v>
      </c>
      <c r="O1143">
        <f t="shared" si="178"/>
        <v>2.6400132841296359E-7</v>
      </c>
      <c r="P1143" s="6">
        <f t="shared" si="179"/>
        <v>8.4926649956004822E-6</v>
      </c>
    </row>
    <row r="1144" spans="1:16" x14ac:dyDescent="0.25">
      <c r="A1144" s="1">
        <v>41692</v>
      </c>
      <c r="B1144">
        <v>60.5</v>
      </c>
      <c r="C1144">
        <f t="shared" si="170"/>
        <v>60.516399993326495</v>
      </c>
      <c r="D1144">
        <f t="shared" si="171"/>
        <v>1.6399993326494666E-2</v>
      </c>
      <c r="E1144">
        <f t="shared" si="172"/>
        <v>1.6399993326494666E-2</v>
      </c>
      <c r="F1144">
        <f t="shared" si="173"/>
        <v>2.6895978110906961E-4</v>
      </c>
      <c r="G1144" s="6">
        <f t="shared" si="174"/>
        <v>2.7107426985941596E-4</v>
      </c>
      <c r="H1144" s="6"/>
      <c r="I1144" s="6"/>
      <c r="J1144" s="6"/>
      <c r="K1144" s="6"/>
      <c r="L1144">
        <f t="shared" si="175"/>
        <v>60.500102762119177</v>
      </c>
      <c r="M1144">
        <f t="shared" si="176"/>
        <v>1.0276211917670253E-4</v>
      </c>
      <c r="N1144">
        <f t="shared" si="177"/>
        <v>1.0276211917670253E-4</v>
      </c>
      <c r="O1144">
        <f t="shared" si="178"/>
        <v>1.0560053137686814E-8</v>
      </c>
      <c r="P1144" s="6">
        <f t="shared" si="179"/>
        <v>1.6985445393498536E-6</v>
      </c>
    </row>
    <row r="1145" spans="1:16" x14ac:dyDescent="0.25">
      <c r="A1145" s="1">
        <v>41693</v>
      </c>
      <c r="B1145">
        <v>60.5</v>
      </c>
      <c r="C1145">
        <f t="shared" si="170"/>
        <v>60.513119994661203</v>
      </c>
      <c r="D1145">
        <f t="shared" si="171"/>
        <v>1.3119994661202838E-2</v>
      </c>
      <c r="E1145">
        <f t="shared" si="172"/>
        <v>1.3119994661202838E-2</v>
      </c>
      <c r="F1145">
        <f t="shared" si="173"/>
        <v>1.7213425990999099E-4</v>
      </c>
      <c r="G1145" s="6">
        <f t="shared" si="174"/>
        <v>2.1685941588765021E-4</v>
      </c>
      <c r="H1145" s="6"/>
      <c r="I1145" s="6"/>
      <c r="J1145" s="6"/>
      <c r="K1145" s="6"/>
      <c r="L1145">
        <f t="shared" si="175"/>
        <v>60.500020552423841</v>
      </c>
      <c r="M1145">
        <f t="shared" si="176"/>
        <v>2.0552423841024847E-5</v>
      </c>
      <c r="N1145">
        <f t="shared" si="177"/>
        <v>2.0552423841024847E-5</v>
      </c>
      <c r="O1145">
        <f t="shared" si="178"/>
        <v>4.2240212574112655E-10</v>
      </c>
      <c r="P1145" s="6">
        <f t="shared" si="179"/>
        <v>3.3970936957312235E-7</v>
      </c>
    </row>
    <row r="1146" spans="1:16" x14ac:dyDescent="0.25">
      <c r="A1146" s="1">
        <v>41694</v>
      </c>
      <c r="B1146">
        <v>60.5</v>
      </c>
      <c r="C1146">
        <f t="shared" si="170"/>
        <v>60.510495995728967</v>
      </c>
      <c r="D1146">
        <f t="shared" si="171"/>
        <v>1.0495995728966534E-2</v>
      </c>
      <c r="E1146">
        <f t="shared" si="172"/>
        <v>1.0495995728966534E-2</v>
      </c>
      <c r="F1146">
        <f t="shared" si="173"/>
        <v>1.1016592634248372E-4</v>
      </c>
      <c r="G1146" s="6">
        <f t="shared" si="174"/>
        <v>1.7348753271019066E-4</v>
      </c>
      <c r="H1146" s="6"/>
      <c r="I1146" s="6"/>
      <c r="J1146" s="6"/>
      <c r="K1146" s="6"/>
      <c r="L1146">
        <f t="shared" si="175"/>
        <v>60.500004110484774</v>
      </c>
      <c r="M1146">
        <f t="shared" si="176"/>
        <v>4.1104847738893113E-6</v>
      </c>
      <c r="N1146">
        <f t="shared" si="177"/>
        <v>4.1104847738893113E-6</v>
      </c>
      <c r="O1146">
        <f t="shared" si="178"/>
        <v>1.6896085076375864E-11</v>
      </c>
      <c r="P1146" s="6">
        <f t="shared" si="179"/>
        <v>6.7941892472978465E-8</v>
      </c>
    </row>
    <row r="1147" spans="1:16" x14ac:dyDescent="0.25">
      <c r="A1147" s="1">
        <v>41695</v>
      </c>
      <c r="B1147">
        <v>60.5</v>
      </c>
      <c r="C1147">
        <f t="shared" si="170"/>
        <v>60.508396796583177</v>
      </c>
      <c r="D1147">
        <f t="shared" si="171"/>
        <v>8.3967965831774904E-3</v>
      </c>
      <c r="E1147">
        <f t="shared" si="172"/>
        <v>8.3967965831774904E-3</v>
      </c>
      <c r="F1147">
        <f t="shared" si="173"/>
        <v>7.0506192859261173E-5</v>
      </c>
      <c r="G1147" s="6">
        <f t="shared" si="174"/>
        <v>1.3879002616822299E-4</v>
      </c>
      <c r="H1147" s="6"/>
      <c r="I1147" s="6"/>
      <c r="J1147" s="6"/>
      <c r="K1147" s="6"/>
      <c r="L1147">
        <f t="shared" si="175"/>
        <v>60.500000822096965</v>
      </c>
      <c r="M1147">
        <f t="shared" si="176"/>
        <v>8.2209696472546057E-7</v>
      </c>
      <c r="N1147">
        <f t="shared" si="177"/>
        <v>8.2209696472546057E-7</v>
      </c>
      <c r="O1147">
        <f t="shared" si="178"/>
        <v>6.7584341941081515E-13</v>
      </c>
      <c r="P1147" s="6">
        <f t="shared" si="179"/>
        <v>1.358837939759496E-8</v>
      </c>
    </row>
    <row r="1148" spans="1:16" x14ac:dyDescent="0.25">
      <c r="A1148" s="1">
        <v>41696</v>
      </c>
      <c r="B1148">
        <v>60.499831479609</v>
      </c>
      <c r="C1148">
        <f t="shared" si="170"/>
        <v>60.506717437266545</v>
      </c>
      <c r="D1148">
        <f t="shared" si="171"/>
        <v>6.88595765754485E-3</v>
      </c>
      <c r="E1148">
        <f t="shared" si="172"/>
        <v>6.88595765754485E-3</v>
      </c>
      <c r="F1148">
        <f t="shared" si="173"/>
        <v>4.7416412861500556E-5</v>
      </c>
      <c r="G1148" s="6">
        <f t="shared" si="174"/>
        <v>1.1381779897793118E-4</v>
      </c>
      <c r="H1148" s="6"/>
      <c r="I1148" s="6"/>
      <c r="J1148" s="6"/>
      <c r="K1148" s="6"/>
      <c r="L1148">
        <f t="shared" si="175"/>
        <v>60.500000164419397</v>
      </c>
      <c r="M1148">
        <f t="shared" si="176"/>
        <v>1.6868481039722383E-4</v>
      </c>
      <c r="N1148">
        <f t="shared" si="177"/>
        <v>1.6868481039722383E-4</v>
      </c>
      <c r="O1148">
        <f t="shared" si="178"/>
        <v>2.8454565258747353E-8</v>
      </c>
      <c r="P1148" s="6">
        <f t="shared" si="179"/>
        <v>2.7881786766742674E-6</v>
      </c>
    </row>
    <row r="1149" spans="1:16" x14ac:dyDescent="0.25">
      <c r="A1149" s="1">
        <v>41697</v>
      </c>
      <c r="B1149">
        <v>60.503875968992197</v>
      </c>
      <c r="C1149">
        <f t="shared" si="170"/>
        <v>60.505340245735042</v>
      </c>
      <c r="D1149">
        <f t="shared" si="171"/>
        <v>1.4642767428441061E-3</v>
      </c>
      <c r="E1149">
        <f t="shared" si="172"/>
        <v>1.4642767428441061E-3</v>
      </c>
      <c r="F1149">
        <f t="shared" si="173"/>
        <v>2.1441063796341447E-6</v>
      </c>
      <c r="G1149" s="6">
        <f t="shared" si="174"/>
        <v>2.4201370893900046E-5</v>
      </c>
      <c r="H1149" s="6"/>
      <c r="I1149" s="6"/>
      <c r="J1149" s="6"/>
      <c r="K1149" s="6"/>
      <c r="L1149">
        <f t="shared" si="175"/>
        <v>60.499865216571081</v>
      </c>
      <c r="M1149">
        <f t="shared" si="176"/>
        <v>-4.0107524211165924E-3</v>
      </c>
      <c r="N1149">
        <f t="shared" si="177"/>
        <v>4.0107524211165924E-3</v>
      </c>
      <c r="O1149">
        <f t="shared" si="178"/>
        <v>1.6086134983492606E-5</v>
      </c>
      <c r="P1149" s="6">
        <f t="shared" si="179"/>
        <v>6.6293576138712392E-5</v>
      </c>
    </row>
    <row r="1150" spans="1:16" x14ac:dyDescent="0.25">
      <c r="A1150" s="1">
        <v>41698</v>
      </c>
      <c r="B1150">
        <v>95.337905236907702</v>
      </c>
      <c r="C1150">
        <f t="shared" si="170"/>
        <v>60.50504739038648</v>
      </c>
      <c r="D1150">
        <f t="shared" si="171"/>
        <v>-34.832857846521222</v>
      </c>
      <c r="E1150">
        <f t="shared" si="172"/>
        <v>34.832857846521222</v>
      </c>
      <c r="F1150">
        <f t="shared" si="173"/>
        <v>1213.3279857559551</v>
      </c>
      <c r="G1150" s="6">
        <f t="shared" si="174"/>
        <v>0.36536210607904723</v>
      </c>
      <c r="H1150" s="6"/>
      <c r="I1150" s="6"/>
      <c r="J1150" s="6"/>
      <c r="K1150" s="6"/>
      <c r="L1150">
        <f t="shared" si="175"/>
        <v>60.503073818507978</v>
      </c>
      <c r="M1150">
        <f t="shared" si="176"/>
        <v>-34.834831418399723</v>
      </c>
      <c r="N1150">
        <f t="shared" si="177"/>
        <v>34.834831418399723</v>
      </c>
      <c r="O1150">
        <f t="shared" si="178"/>
        <v>1213.4654799483285</v>
      </c>
      <c r="P1150" s="6">
        <f t="shared" si="179"/>
        <v>0.57575308525471469</v>
      </c>
    </row>
    <row r="1151" spans="1:16" x14ac:dyDescent="0.25">
      <c r="A1151" s="1">
        <v>41699</v>
      </c>
      <c r="B1151">
        <v>97.8333333333333</v>
      </c>
      <c r="C1151">
        <f t="shared" si="170"/>
        <v>67.47161895969073</v>
      </c>
      <c r="D1151">
        <f t="shared" si="171"/>
        <v>-30.36171437364257</v>
      </c>
      <c r="E1151">
        <f t="shared" si="172"/>
        <v>30.36171437364257</v>
      </c>
      <c r="F1151">
        <f t="shared" si="173"/>
        <v>921.83369970665387</v>
      </c>
      <c r="G1151" s="6">
        <f t="shared" si="174"/>
        <v>0.3103412031377436</v>
      </c>
      <c r="H1151" s="6"/>
      <c r="I1151" s="6"/>
      <c r="J1151" s="6"/>
      <c r="K1151" s="6"/>
      <c r="L1151">
        <f t="shared" si="175"/>
        <v>88.370938953227764</v>
      </c>
      <c r="M1151">
        <f t="shared" si="176"/>
        <v>-9.4623943801055361</v>
      </c>
      <c r="N1151">
        <f t="shared" si="177"/>
        <v>9.4623943801055361</v>
      </c>
      <c r="O1151">
        <f t="shared" si="178"/>
        <v>89.536907404652837</v>
      </c>
      <c r="P1151" s="6">
        <f t="shared" si="179"/>
        <v>0.10707586104877434</v>
      </c>
    </row>
    <row r="1152" spans="1:16" x14ac:dyDescent="0.25">
      <c r="A1152" s="1">
        <v>41700</v>
      </c>
      <c r="B1152">
        <v>97.532728609953395</v>
      </c>
      <c r="C1152">
        <f t="shared" si="170"/>
        <v>73.54396183441925</v>
      </c>
      <c r="D1152">
        <f t="shared" si="171"/>
        <v>-23.988766775534145</v>
      </c>
      <c r="E1152">
        <f t="shared" si="172"/>
        <v>23.988766775534145</v>
      </c>
      <c r="F1152">
        <f t="shared" si="173"/>
        <v>575.46093141097083</v>
      </c>
      <c r="G1152" s="6">
        <f t="shared" si="174"/>
        <v>0.24595607154054386</v>
      </c>
      <c r="H1152" s="6"/>
      <c r="I1152" s="6"/>
      <c r="J1152" s="6"/>
      <c r="K1152" s="6"/>
      <c r="L1152">
        <f t="shared" si="175"/>
        <v>95.940854457312213</v>
      </c>
      <c r="M1152">
        <f t="shared" si="176"/>
        <v>-1.5918741526411821</v>
      </c>
      <c r="N1152">
        <f t="shared" si="177"/>
        <v>1.5918741526411821</v>
      </c>
      <c r="O1152">
        <f t="shared" si="178"/>
        <v>2.5340633178470817</v>
      </c>
      <c r="P1152" s="6">
        <f t="shared" si="179"/>
        <v>1.6592244895520171E-2</v>
      </c>
    </row>
    <row r="1153" spans="1:16" x14ac:dyDescent="0.25">
      <c r="A1153" s="1">
        <v>41701</v>
      </c>
      <c r="B1153">
        <v>99.769938650306699</v>
      </c>
      <c r="C1153">
        <f t="shared" si="170"/>
        <v>78.341715189526084</v>
      </c>
      <c r="D1153">
        <f t="shared" si="171"/>
        <v>-21.428223460780615</v>
      </c>
      <c r="E1153">
        <f t="shared" si="172"/>
        <v>21.428223460780615</v>
      </c>
      <c r="F1153">
        <f t="shared" si="173"/>
        <v>459.16876068514875</v>
      </c>
      <c r="G1153" s="6">
        <f t="shared" si="174"/>
        <v>0.21477635198199796</v>
      </c>
      <c r="H1153" s="6"/>
      <c r="I1153" s="6"/>
      <c r="J1153" s="6"/>
      <c r="K1153" s="6"/>
      <c r="L1153">
        <f t="shared" si="175"/>
        <v>97.214353779425167</v>
      </c>
      <c r="M1153">
        <f t="shared" si="176"/>
        <v>-2.5555848708815319</v>
      </c>
      <c r="N1153">
        <f t="shared" si="177"/>
        <v>2.5555848708815319</v>
      </c>
      <c r="O1153">
        <f t="shared" si="178"/>
        <v>6.5310140322785761</v>
      </c>
      <c r="P1153" s="6">
        <f t="shared" si="179"/>
        <v>2.6288143381377967E-2</v>
      </c>
    </row>
    <row r="1154" spans="1:16" x14ac:dyDescent="0.25">
      <c r="A1154" s="1">
        <v>41702</v>
      </c>
      <c r="B1154">
        <v>99.880255941499101</v>
      </c>
      <c r="C1154">
        <f t="shared" si="170"/>
        <v>82.62735988168221</v>
      </c>
      <c r="D1154">
        <f t="shared" si="171"/>
        <v>-17.252896059816891</v>
      </c>
      <c r="E1154">
        <f t="shared" si="172"/>
        <v>17.252896059816891</v>
      </c>
      <c r="F1154">
        <f t="shared" si="173"/>
        <v>297.66242245084521</v>
      </c>
      <c r="G1154" s="6">
        <f t="shared" si="174"/>
        <v>0.17273580145731796</v>
      </c>
      <c r="H1154" s="6"/>
      <c r="I1154" s="6"/>
      <c r="J1154" s="6"/>
      <c r="K1154" s="6"/>
      <c r="L1154">
        <f t="shared" si="175"/>
        <v>99.25882167613041</v>
      </c>
      <c r="M1154">
        <f t="shared" si="176"/>
        <v>-0.62143426536869129</v>
      </c>
      <c r="N1154">
        <f t="shared" si="177"/>
        <v>0.62143426536869129</v>
      </c>
      <c r="O1154">
        <f t="shared" si="178"/>
        <v>0.38618054617432501</v>
      </c>
      <c r="P1154" s="6">
        <f t="shared" si="179"/>
        <v>6.2607459455478577E-3</v>
      </c>
    </row>
    <row r="1155" spans="1:16" x14ac:dyDescent="0.25">
      <c r="A1155" s="1">
        <v>41703</v>
      </c>
      <c r="B1155">
        <v>97.731166150670802</v>
      </c>
      <c r="C1155">
        <f t="shared" si="170"/>
        <v>86.077939093645597</v>
      </c>
      <c r="D1155">
        <f t="shared" si="171"/>
        <v>-11.653227057025205</v>
      </c>
      <c r="E1155">
        <f t="shared" si="172"/>
        <v>11.653227057025205</v>
      </c>
      <c r="F1155">
        <f t="shared" si="173"/>
        <v>135.79770084258433</v>
      </c>
      <c r="G1155" s="6">
        <f t="shared" si="174"/>
        <v>0.11923757298730668</v>
      </c>
      <c r="H1155" s="6"/>
      <c r="I1155" s="6"/>
      <c r="J1155" s="6"/>
      <c r="K1155" s="6"/>
      <c r="L1155">
        <f t="shared" si="175"/>
        <v>99.75596908842536</v>
      </c>
      <c r="M1155">
        <f t="shared" si="176"/>
        <v>2.0248029377545578</v>
      </c>
      <c r="N1155">
        <f t="shared" si="177"/>
        <v>2.0248029377545578</v>
      </c>
      <c r="O1155">
        <f t="shared" si="178"/>
        <v>4.0998269367394879</v>
      </c>
      <c r="P1155" s="6">
        <f t="shared" si="179"/>
        <v>2.0297561702395359E-2</v>
      </c>
    </row>
    <row r="1156" spans="1:16" x14ac:dyDescent="0.25">
      <c r="A1156" s="1">
        <v>41704</v>
      </c>
      <c r="B1156">
        <v>96.155539251650794</v>
      </c>
      <c r="C1156">
        <f t="shared" ref="C1156:C1219" si="180">0.2*B1155+0.8*C1155</f>
        <v>88.408584505050641</v>
      </c>
      <c r="D1156">
        <f t="shared" ref="D1156:D1219" si="181">$C1156-$B1156</f>
        <v>-7.7469547466001529</v>
      </c>
      <c r="E1156">
        <f t="shared" ref="E1156:E1219" si="182">ABS($D1156)</f>
        <v>7.7469547466001529</v>
      </c>
      <c r="F1156">
        <f t="shared" ref="F1156:F1219" si="183">POWER($D1156,2)</f>
        <v>60.015307845870637</v>
      </c>
      <c r="G1156" s="6">
        <f t="shared" ref="G1156:G1219" si="184">$E1156/$B1156</f>
        <v>8.056691072498097E-2</v>
      </c>
      <c r="H1156" s="6"/>
      <c r="I1156" s="6"/>
      <c r="J1156" s="6"/>
      <c r="K1156" s="6"/>
      <c r="L1156">
        <f t="shared" ref="L1156:L1219" si="185">0.8*B1155+0.2*L1155</f>
        <v>98.136126738221719</v>
      </c>
      <c r="M1156">
        <f t="shared" ref="M1156:M1219" si="186">$L1156-$B1156</f>
        <v>1.9805874865709256</v>
      </c>
      <c r="N1156">
        <f t="shared" ref="N1156:N1219" si="187">ABS($M1156)</f>
        <v>1.9805874865709256</v>
      </c>
      <c r="O1156">
        <f t="shared" ref="O1156:O1219" si="188">POWER($N1156,2)</f>
        <v>3.9227267919613364</v>
      </c>
      <c r="P1156" s="6">
        <f t="shared" ref="P1156:P1219" si="189">$N1156/$L1156</f>
        <v>2.0182042560678456E-2</v>
      </c>
    </row>
    <row r="1157" spans="1:16" x14ac:dyDescent="0.25">
      <c r="A1157" s="1">
        <v>41705</v>
      </c>
      <c r="B1157">
        <v>97.152125279642107</v>
      </c>
      <c r="C1157">
        <f t="shared" si="180"/>
        <v>89.957975454370683</v>
      </c>
      <c r="D1157">
        <f t="shared" si="181"/>
        <v>-7.194149825271424</v>
      </c>
      <c r="E1157">
        <f t="shared" si="182"/>
        <v>7.194149825271424</v>
      </c>
      <c r="F1157">
        <f t="shared" si="183"/>
        <v>51.755791708452861</v>
      </c>
      <c r="G1157" s="6">
        <f t="shared" si="184"/>
        <v>7.4050359727734466E-2</v>
      </c>
      <c r="H1157" s="6"/>
      <c r="I1157" s="6"/>
      <c r="J1157" s="6"/>
      <c r="K1157" s="6"/>
      <c r="L1157">
        <f t="shared" si="185"/>
        <v>96.551656748964987</v>
      </c>
      <c r="M1157">
        <f t="shared" si="186"/>
        <v>-0.60046853067711936</v>
      </c>
      <c r="N1157">
        <f t="shared" si="187"/>
        <v>0.60046853067711936</v>
      </c>
      <c r="O1157">
        <f t="shared" si="188"/>
        <v>0.36056245633353862</v>
      </c>
      <c r="P1157" s="6">
        <f t="shared" si="189"/>
        <v>6.219142694136693E-3</v>
      </c>
    </row>
    <row r="1158" spans="1:16" x14ac:dyDescent="0.25">
      <c r="A1158" s="1">
        <v>41706</v>
      </c>
      <c r="B1158">
        <v>94.950600801068106</v>
      </c>
      <c r="C1158">
        <f t="shared" si="180"/>
        <v>91.396805419424979</v>
      </c>
      <c r="D1158">
        <f t="shared" si="181"/>
        <v>-3.5537953816431269</v>
      </c>
      <c r="E1158">
        <f t="shared" si="182"/>
        <v>3.5537953816431269</v>
      </c>
      <c r="F1158">
        <f t="shared" si="183"/>
        <v>12.629461614588019</v>
      </c>
      <c r="G1158" s="6">
        <f t="shared" si="184"/>
        <v>3.7427834596736431E-2</v>
      </c>
      <c r="H1158" s="6"/>
      <c r="I1158" s="6"/>
      <c r="J1158" s="6"/>
      <c r="K1158" s="6"/>
      <c r="L1158">
        <f t="shared" si="185"/>
        <v>97.0320315735067</v>
      </c>
      <c r="M1158">
        <f t="shared" si="186"/>
        <v>2.0814307724385941</v>
      </c>
      <c r="N1158">
        <f t="shared" si="187"/>
        <v>2.0814307724385941</v>
      </c>
      <c r="O1158">
        <f t="shared" si="188"/>
        <v>4.332354060454322</v>
      </c>
      <c r="P1158" s="6">
        <f t="shared" si="189"/>
        <v>2.1450965610895247E-2</v>
      </c>
    </row>
    <row r="1159" spans="1:16" x14ac:dyDescent="0.25">
      <c r="A1159" s="1">
        <v>41707</v>
      </c>
      <c r="B1159">
        <v>95.488439306358401</v>
      </c>
      <c r="C1159">
        <f t="shared" si="180"/>
        <v>92.107564495753607</v>
      </c>
      <c r="D1159">
        <f t="shared" si="181"/>
        <v>-3.3808748106047943</v>
      </c>
      <c r="E1159">
        <f t="shared" si="182"/>
        <v>3.3808748106047943</v>
      </c>
      <c r="F1159">
        <f t="shared" si="183"/>
        <v>11.430314484982004</v>
      </c>
      <c r="G1159" s="6">
        <f t="shared" si="184"/>
        <v>3.5406116543153808E-2</v>
      </c>
      <c r="H1159" s="6"/>
      <c r="I1159" s="6"/>
      <c r="J1159" s="6"/>
      <c r="K1159" s="6"/>
      <c r="L1159">
        <f t="shared" si="185"/>
        <v>95.366886955555827</v>
      </c>
      <c r="M1159">
        <f t="shared" si="186"/>
        <v>-0.12155235080257398</v>
      </c>
      <c r="N1159">
        <f t="shared" si="187"/>
        <v>0.12155235080257398</v>
      </c>
      <c r="O1159">
        <f t="shared" si="188"/>
        <v>1.4774973985632009E-2</v>
      </c>
      <c r="P1159" s="6">
        <f t="shared" si="189"/>
        <v>1.2745760576123393E-3</v>
      </c>
    </row>
    <row r="1160" spans="1:16" x14ac:dyDescent="0.25">
      <c r="A1160" s="1">
        <v>41708</v>
      </c>
      <c r="B1160">
        <v>97.7264150943396</v>
      </c>
      <c r="C1160">
        <f t="shared" si="180"/>
        <v>92.783739457874574</v>
      </c>
      <c r="D1160">
        <f t="shared" si="181"/>
        <v>-4.9426756364650259</v>
      </c>
      <c r="E1160">
        <f t="shared" si="182"/>
        <v>4.9426756364650259</v>
      </c>
      <c r="F1160">
        <f t="shared" si="183"/>
        <v>24.430042447304949</v>
      </c>
      <c r="G1160" s="6">
        <f t="shared" si="184"/>
        <v>5.0576659664571179E-2</v>
      </c>
      <c r="H1160" s="6"/>
      <c r="I1160" s="6"/>
      <c r="J1160" s="6"/>
      <c r="K1160" s="6"/>
      <c r="L1160">
        <f t="shared" si="185"/>
        <v>95.464128836197887</v>
      </c>
      <c r="M1160">
        <f t="shared" si="186"/>
        <v>-2.2622862581417138</v>
      </c>
      <c r="N1160">
        <f t="shared" si="187"/>
        <v>2.2622862581417138</v>
      </c>
      <c r="O1160">
        <f t="shared" si="188"/>
        <v>5.1179391137768366</v>
      </c>
      <c r="P1160" s="6">
        <f t="shared" si="189"/>
        <v>2.3697762559834988E-2</v>
      </c>
    </row>
    <row r="1161" spans="1:16" x14ac:dyDescent="0.25">
      <c r="A1161" s="1">
        <v>41709</v>
      </c>
      <c r="B1161">
        <v>93.346774193548399</v>
      </c>
      <c r="C1161">
        <f t="shared" si="180"/>
        <v>93.77227458516758</v>
      </c>
      <c r="D1161">
        <f t="shared" si="181"/>
        <v>0.42550039161918107</v>
      </c>
      <c r="E1161">
        <f t="shared" si="182"/>
        <v>0.42550039161918107</v>
      </c>
      <c r="F1161">
        <f t="shared" si="183"/>
        <v>0.18105058326807646</v>
      </c>
      <c r="G1161" s="6">
        <f t="shared" si="184"/>
        <v>4.5582763335445739E-3</v>
      </c>
      <c r="H1161" s="6"/>
      <c r="I1161" s="6"/>
      <c r="J1161" s="6"/>
      <c r="K1161" s="6"/>
      <c r="L1161">
        <f t="shared" si="185"/>
        <v>97.273957842711255</v>
      </c>
      <c r="M1161">
        <f t="shared" si="186"/>
        <v>3.9271836491628562</v>
      </c>
      <c r="N1161">
        <f t="shared" si="187"/>
        <v>3.9271836491628562</v>
      </c>
      <c r="O1161">
        <f t="shared" si="188"/>
        <v>15.422771414252088</v>
      </c>
      <c r="P1161" s="6">
        <f t="shared" si="189"/>
        <v>4.0372405279458054E-2</v>
      </c>
    </row>
    <row r="1162" spans="1:16" x14ac:dyDescent="0.25">
      <c r="A1162" s="1">
        <v>41710</v>
      </c>
      <c r="B1162">
        <v>94.237055520898295</v>
      </c>
      <c r="C1162">
        <f t="shared" si="180"/>
        <v>93.687174506843746</v>
      </c>
      <c r="D1162">
        <f t="shared" si="181"/>
        <v>-0.5498810140545487</v>
      </c>
      <c r="E1162">
        <f t="shared" si="182"/>
        <v>0.5498810140545487</v>
      </c>
      <c r="F1162">
        <f t="shared" si="183"/>
        <v>0.30236912961765877</v>
      </c>
      <c r="G1162" s="6">
        <f t="shared" si="184"/>
        <v>5.8350827178869722E-3</v>
      </c>
      <c r="H1162" s="6"/>
      <c r="I1162" s="6"/>
      <c r="J1162" s="6"/>
      <c r="K1162" s="6"/>
      <c r="L1162">
        <f t="shared" si="185"/>
        <v>94.132210923380967</v>
      </c>
      <c r="M1162">
        <f t="shared" si="186"/>
        <v>-0.104844597517328</v>
      </c>
      <c r="N1162">
        <f t="shared" si="187"/>
        <v>0.104844597517328</v>
      </c>
      <c r="O1162">
        <f t="shared" si="188"/>
        <v>1.0992389628570499E-2</v>
      </c>
      <c r="P1162" s="6">
        <f t="shared" si="189"/>
        <v>1.1138014977961836E-3</v>
      </c>
    </row>
    <row r="1163" spans="1:16" x14ac:dyDescent="0.25">
      <c r="A1163" s="1">
        <v>41711</v>
      </c>
      <c r="B1163">
        <v>97.813358302122396</v>
      </c>
      <c r="C1163">
        <f t="shared" si="180"/>
        <v>93.797150709654659</v>
      </c>
      <c r="D1163">
        <f t="shared" si="181"/>
        <v>-4.0162075924677367</v>
      </c>
      <c r="E1163">
        <f t="shared" si="182"/>
        <v>4.0162075924677367</v>
      </c>
      <c r="F1163">
        <f t="shared" si="183"/>
        <v>16.129923425795493</v>
      </c>
      <c r="G1163" s="6">
        <f t="shared" si="184"/>
        <v>4.1059909016339248E-2</v>
      </c>
      <c r="H1163" s="6"/>
      <c r="I1163" s="6"/>
      <c r="J1163" s="6"/>
      <c r="K1163" s="6"/>
      <c r="L1163">
        <f t="shared" si="185"/>
        <v>94.216086601394835</v>
      </c>
      <c r="M1163">
        <f t="shared" si="186"/>
        <v>-3.5972717007275605</v>
      </c>
      <c r="N1163">
        <f t="shared" si="187"/>
        <v>3.5972717007275605</v>
      </c>
      <c r="O1163">
        <f t="shared" si="188"/>
        <v>12.940363688855356</v>
      </c>
      <c r="P1163" s="6">
        <f t="shared" si="189"/>
        <v>3.8181077462352421E-2</v>
      </c>
    </row>
    <row r="1164" spans="1:16" x14ac:dyDescent="0.25">
      <c r="A1164" s="1">
        <v>41712</v>
      </c>
      <c r="B1164">
        <v>97.378904481665899</v>
      </c>
      <c r="C1164">
        <f t="shared" si="180"/>
        <v>94.600392228148209</v>
      </c>
      <c r="D1164">
        <f t="shared" si="181"/>
        <v>-2.7785122535176896</v>
      </c>
      <c r="E1164">
        <f t="shared" si="182"/>
        <v>2.7785122535176896</v>
      </c>
      <c r="F1164">
        <f t="shared" si="183"/>
        <v>7.7201303429479502</v>
      </c>
      <c r="G1164" s="6">
        <f t="shared" si="184"/>
        <v>2.8532999711871031E-2</v>
      </c>
      <c r="H1164" s="6"/>
      <c r="I1164" s="6"/>
      <c r="J1164" s="6"/>
      <c r="K1164" s="6"/>
      <c r="L1164">
        <f t="shared" si="185"/>
        <v>97.093903961976892</v>
      </c>
      <c r="M1164">
        <f t="shared" si="186"/>
        <v>-0.28500051968900664</v>
      </c>
      <c r="N1164">
        <f t="shared" si="187"/>
        <v>0.28500051968900664</v>
      </c>
      <c r="O1164">
        <f t="shared" si="188"/>
        <v>8.1225296223003854E-2</v>
      </c>
      <c r="P1164" s="6">
        <f t="shared" si="189"/>
        <v>2.9353080683687019E-3</v>
      </c>
    </row>
    <row r="1165" spans="1:16" x14ac:dyDescent="0.25">
      <c r="A1165" s="1">
        <v>41713</v>
      </c>
      <c r="B1165">
        <v>99.7554149428085</v>
      </c>
      <c r="C1165">
        <f t="shared" si="180"/>
        <v>95.156094678851744</v>
      </c>
      <c r="D1165">
        <f t="shared" si="181"/>
        <v>-4.5993202639567556</v>
      </c>
      <c r="E1165">
        <f t="shared" si="182"/>
        <v>4.5993202639567556</v>
      </c>
      <c r="F1165">
        <f t="shared" si="183"/>
        <v>21.153746890443241</v>
      </c>
      <c r="G1165" s="6">
        <f t="shared" si="184"/>
        <v>4.6105970954996529E-2</v>
      </c>
      <c r="H1165" s="6"/>
      <c r="I1165" s="6"/>
      <c r="J1165" s="6"/>
      <c r="K1165" s="6"/>
      <c r="L1165">
        <f t="shared" si="185"/>
        <v>97.321904377728103</v>
      </c>
      <c r="M1165">
        <f t="shared" si="186"/>
        <v>-2.4335105650803968</v>
      </c>
      <c r="N1165">
        <f t="shared" si="187"/>
        <v>2.4335105650803968</v>
      </c>
      <c r="O1165">
        <f t="shared" si="188"/>
        <v>5.9219736703579118</v>
      </c>
      <c r="P1165" s="6">
        <f t="shared" si="189"/>
        <v>2.5004756952097827E-2</v>
      </c>
    </row>
    <row r="1166" spans="1:16" x14ac:dyDescent="0.25">
      <c r="A1166" s="1">
        <v>41714</v>
      </c>
      <c r="B1166">
        <v>97.064418212478898</v>
      </c>
      <c r="C1166">
        <f t="shared" si="180"/>
        <v>96.075958731643112</v>
      </c>
      <c r="D1166">
        <f t="shared" si="181"/>
        <v>-0.98845948083578605</v>
      </c>
      <c r="E1166">
        <f t="shared" si="182"/>
        <v>0.98845948083578605</v>
      </c>
      <c r="F1166">
        <f t="shared" si="183"/>
        <v>0.97705214525415174</v>
      </c>
      <c r="G1166" s="6">
        <f t="shared" si="184"/>
        <v>1.0183540982772889E-2</v>
      </c>
      <c r="H1166" s="6"/>
      <c r="I1166" s="6"/>
      <c r="J1166" s="6"/>
      <c r="K1166" s="6"/>
      <c r="L1166">
        <f t="shared" si="185"/>
        <v>99.268712829792435</v>
      </c>
      <c r="M1166">
        <f t="shared" si="186"/>
        <v>2.2042946173135363</v>
      </c>
      <c r="N1166">
        <f t="shared" si="187"/>
        <v>2.2042946173135363</v>
      </c>
      <c r="O1166">
        <f t="shared" si="188"/>
        <v>4.8589147599174289</v>
      </c>
      <c r="P1166" s="6">
        <f t="shared" si="189"/>
        <v>2.2205330909176303E-2</v>
      </c>
    </row>
    <row r="1167" spans="1:16" x14ac:dyDescent="0.25">
      <c r="A1167" s="1">
        <v>41715</v>
      </c>
      <c r="B1167">
        <v>101.400466562986</v>
      </c>
      <c r="C1167">
        <f t="shared" si="180"/>
        <v>96.273650627810284</v>
      </c>
      <c r="D1167">
        <f t="shared" si="181"/>
        <v>-5.1268159351757134</v>
      </c>
      <c r="E1167">
        <f t="shared" si="182"/>
        <v>5.1268159351757134</v>
      </c>
      <c r="F1167">
        <f t="shared" si="183"/>
        <v>26.284241633171625</v>
      </c>
      <c r="G1167" s="6">
        <f t="shared" si="184"/>
        <v>5.056008230485938E-2</v>
      </c>
      <c r="H1167" s="6"/>
      <c r="I1167" s="6"/>
      <c r="J1167" s="6"/>
      <c r="K1167" s="6"/>
      <c r="L1167">
        <f t="shared" si="185"/>
        <v>97.505277135941611</v>
      </c>
      <c r="M1167">
        <f t="shared" si="186"/>
        <v>-3.8951894270443859</v>
      </c>
      <c r="N1167">
        <f t="shared" si="187"/>
        <v>3.8951894270443859</v>
      </c>
      <c r="O1167">
        <f t="shared" si="188"/>
        <v>15.172500672558371</v>
      </c>
      <c r="P1167" s="6">
        <f t="shared" si="189"/>
        <v>3.994849859883709E-2</v>
      </c>
    </row>
    <row r="1168" spans="1:16" x14ac:dyDescent="0.25">
      <c r="A1168" s="1">
        <v>41716</v>
      </c>
      <c r="B1168">
        <v>98.123298638911095</v>
      </c>
      <c r="C1168">
        <f t="shared" si="180"/>
        <v>97.299013814845438</v>
      </c>
      <c r="D1168">
        <f t="shared" si="181"/>
        <v>-0.82428482406565706</v>
      </c>
      <c r="E1168">
        <f t="shared" si="182"/>
        <v>0.82428482406565706</v>
      </c>
      <c r="F1168">
        <f t="shared" si="183"/>
        <v>0.67944547118495124</v>
      </c>
      <c r="G1168" s="6">
        <f t="shared" si="184"/>
        <v>8.4005005487940692E-3</v>
      </c>
      <c r="H1168" s="6"/>
      <c r="I1168" s="6"/>
      <c r="J1168" s="6"/>
      <c r="K1168" s="6"/>
      <c r="L1168">
        <f t="shared" si="185"/>
        <v>100.62142867757713</v>
      </c>
      <c r="M1168">
        <f t="shared" si="186"/>
        <v>2.4981300386660337</v>
      </c>
      <c r="N1168">
        <f t="shared" si="187"/>
        <v>2.4981300386660337</v>
      </c>
      <c r="O1168">
        <f t="shared" si="188"/>
        <v>6.2406536900855585</v>
      </c>
      <c r="P1168" s="6">
        <f t="shared" si="189"/>
        <v>2.4827018175927834E-2</v>
      </c>
    </row>
    <row r="1169" spans="1:16" x14ac:dyDescent="0.25">
      <c r="A1169" s="1">
        <v>41717</v>
      </c>
      <c r="B1169">
        <v>96.946841294298906</v>
      </c>
      <c r="C1169">
        <f t="shared" si="180"/>
        <v>97.463870779658578</v>
      </c>
      <c r="D1169">
        <f t="shared" si="181"/>
        <v>0.51702948535967153</v>
      </c>
      <c r="E1169">
        <f t="shared" si="182"/>
        <v>0.51702948535967153</v>
      </c>
      <c r="F1169">
        <f t="shared" si="183"/>
        <v>0.2673194887312868</v>
      </c>
      <c r="G1169" s="6">
        <f t="shared" si="184"/>
        <v>5.3331235804799362E-3</v>
      </c>
      <c r="H1169" s="6"/>
      <c r="I1169" s="6"/>
      <c r="J1169" s="6"/>
      <c r="K1169" s="6"/>
      <c r="L1169">
        <f t="shared" si="185"/>
        <v>98.622924646644307</v>
      </c>
      <c r="M1169">
        <f t="shared" si="186"/>
        <v>1.6760833523454011</v>
      </c>
      <c r="N1169">
        <f t="shared" si="187"/>
        <v>1.6760833523454011</v>
      </c>
      <c r="O1169">
        <f t="shared" si="188"/>
        <v>2.8092554040093978</v>
      </c>
      <c r="P1169" s="6">
        <f t="shared" si="189"/>
        <v>1.6994865629372011E-2</v>
      </c>
    </row>
    <row r="1170" spans="1:16" x14ac:dyDescent="0.25">
      <c r="A1170" s="1">
        <v>41718</v>
      </c>
      <c r="B1170">
        <v>97.442441720740206</v>
      </c>
      <c r="C1170">
        <f t="shared" si="180"/>
        <v>97.360464882586655</v>
      </c>
      <c r="D1170">
        <f t="shared" si="181"/>
        <v>-8.1976838153551057E-2</v>
      </c>
      <c r="E1170">
        <f t="shared" si="182"/>
        <v>8.1976838153551057E-2</v>
      </c>
      <c r="F1170">
        <f t="shared" si="183"/>
        <v>6.7202019936535044E-3</v>
      </c>
      <c r="G1170" s="6">
        <f t="shared" si="184"/>
        <v>8.4128472876827183E-4</v>
      </c>
      <c r="H1170" s="6"/>
      <c r="I1170" s="6"/>
      <c r="J1170" s="6"/>
      <c r="K1170" s="6"/>
      <c r="L1170">
        <f t="shared" si="185"/>
        <v>97.282057964768001</v>
      </c>
      <c r="M1170">
        <f t="shared" si="186"/>
        <v>-0.16038375597220522</v>
      </c>
      <c r="N1170">
        <f t="shared" si="187"/>
        <v>0.16038375597220522</v>
      </c>
      <c r="O1170">
        <f t="shared" si="188"/>
        <v>2.5722949179751875E-2</v>
      </c>
      <c r="P1170" s="6">
        <f t="shared" si="189"/>
        <v>1.6486468247854126E-3</v>
      </c>
    </row>
    <row r="1171" spans="1:16" x14ac:dyDescent="0.25">
      <c r="A1171" s="1">
        <v>41719</v>
      </c>
      <c r="B1171">
        <v>101.585690515807</v>
      </c>
      <c r="C1171">
        <f t="shared" si="180"/>
        <v>97.376860250217362</v>
      </c>
      <c r="D1171">
        <f t="shared" si="181"/>
        <v>-4.2088302655896399</v>
      </c>
      <c r="E1171">
        <f t="shared" si="182"/>
        <v>4.2088302655896399</v>
      </c>
      <c r="F1171">
        <f t="shared" si="183"/>
        <v>17.71425220454336</v>
      </c>
      <c r="G1171" s="6">
        <f t="shared" si="184"/>
        <v>4.1431329985739819E-2</v>
      </c>
      <c r="H1171" s="6"/>
      <c r="I1171" s="6"/>
      <c r="J1171" s="6"/>
      <c r="K1171" s="6"/>
      <c r="L1171">
        <f t="shared" si="185"/>
        <v>97.410364969545768</v>
      </c>
      <c r="M1171">
        <f t="shared" si="186"/>
        <v>-4.1753255462612344</v>
      </c>
      <c r="N1171">
        <f t="shared" si="187"/>
        <v>4.1753255462612344</v>
      </c>
      <c r="O1171">
        <f t="shared" si="188"/>
        <v>17.433343417261675</v>
      </c>
      <c r="P1171" s="6">
        <f t="shared" si="189"/>
        <v>4.2863257391208852E-2</v>
      </c>
    </row>
    <row r="1172" spans="1:16" x14ac:dyDescent="0.25">
      <c r="A1172" s="1">
        <v>41720</v>
      </c>
      <c r="B1172">
        <v>98.398362892223702</v>
      </c>
      <c r="C1172">
        <f t="shared" si="180"/>
        <v>98.218626303335299</v>
      </c>
      <c r="D1172">
        <f t="shared" si="181"/>
        <v>-0.17973658888840305</v>
      </c>
      <c r="E1172">
        <f t="shared" si="182"/>
        <v>0.17973658888840305</v>
      </c>
      <c r="F1172">
        <f t="shared" si="183"/>
        <v>3.2305241385238812E-2</v>
      </c>
      <c r="G1172" s="6">
        <f t="shared" si="184"/>
        <v>1.8266217404985649E-3</v>
      </c>
      <c r="H1172" s="6"/>
      <c r="I1172" s="6"/>
      <c r="J1172" s="6"/>
      <c r="K1172" s="6"/>
      <c r="L1172">
        <f t="shared" si="185"/>
        <v>100.75062540655476</v>
      </c>
      <c r="M1172">
        <f t="shared" si="186"/>
        <v>2.3522625143310592</v>
      </c>
      <c r="N1172">
        <f t="shared" si="187"/>
        <v>2.3522625143310592</v>
      </c>
      <c r="O1172">
        <f t="shared" si="188"/>
        <v>5.5331389363270764</v>
      </c>
      <c r="P1172" s="6">
        <f t="shared" si="189"/>
        <v>2.3347373823627129E-2</v>
      </c>
    </row>
    <row r="1173" spans="1:16" x14ac:dyDescent="0.25">
      <c r="A1173" s="1">
        <v>41721</v>
      </c>
      <c r="B1173">
        <v>98.498457742134505</v>
      </c>
      <c r="C1173">
        <f t="shared" si="180"/>
        <v>98.254573621112982</v>
      </c>
      <c r="D1173">
        <f t="shared" si="181"/>
        <v>-0.24388412102152301</v>
      </c>
      <c r="E1173">
        <f t="shared" si="182"/>
        <v>0.24388412102152301</v>
      </c>
      <c r="F1173">
        <f t="shared" si="183"/>
        <v>5.9479464486440883E-2</v>
      </c>
      <c r="G1173" s="6">
        <f t="shared" si="184"/>
        <v>2.4760196922067861E-3</v>
      </c>
      <c r="H1173" s="6"/>
      <c r="I1173" s="6"/>
      <c r="J1173" s="6"/>
      <c r="K1173" s="6"/>
      <c r="L1173">
        <f t="shared" si="185"/>
        <v>98.868815395089911</v>
      </c>
      <c r="M1173">
        <f t="shared" si="186"/>
        <v>0.37035765295540557</v>
      </c>
      <c r="N1173">
        <f t="shared" si="187"/>
        <v>0.37035765295540557</v>
      </c>
      <c r="O1173">
        <f t="shared" si="188"/>
        <v>0.13716479110263663</v>
      </c>
      <c r="P1173" s="6">
        <f t="shared" si="189"/>
        <v>3.7459501408550156E-3</v>
      </c>
    </row>
    <row r="1174" spans="1:16" x14ac:dyDescent="0.25">
      <c r="A1174" s="1">
        <v>41722</v>
      </c>
      <c r="B1174">
        <v>97.6635311143271</v>
      </c>
      <c r="C1174">
        <f t="shared" si="180"/>
        <v>98.303350445317292</v>
      </c>
      <c r="D1174">
        <f t="shared" si="181"/>
        <v>0.63981933099019273</v>
      </c>
      <c r="E1174">
        <f t="shared" si="182"/>
        <v>0.63981933099019273</v>
      </c>
      <c r="F1174">
        <f t="shared" si="183"/>
        <v>0.4093687763087378</v>
      </c>
      <c r="G1174" s="6">
        <f t="shared" si="184"/>
        <v>6.5512614963840086E-3</v>
      </c>
      <c r="H1174" s="6"/>
      <c r="I1174" s="6"/>
      <c r="J1174" s="6"/>
      <c r="K1174" s="6"/>
      <c r="L1174">
        <f t="shared" si="185"/>
        <v>98.572529272725589</v>
      </c>
      <c r="M1174">
        <f t="shared" si="186"/>
        <v>0.90899815839848941</v>
      </c>
      <c r="N1174">
        <f t="shared" si="187"/>
        <v>0.90899815839848941</v>
      </c>
      <c r="O1174">
        <f t="shared" si="188"/>
        <v>0.82627765197184522</v>
      </c>
      <c r="P1174" s="6">
        <f t="shared" si="189"/>
        <v>9.2216174740075742E-3</v>
      </c>
    </row>
    <row r="1175" spans="1:16" x14ac:dyDescent="0.25">
      <c r="A1175" s="1">
        <v>41723</v>
      </c>
      <c r="B1175">
        <v>96.823045267489704</v>
      </c>
      <c r="C1175">
        <f t="shared" si="180"/>
        <v>98.175386579119248</v>
      </c>
      <c r="D1175">
        <f t="shared" si="181"/>
        <v>1.3523413116295444</v>
      </c>
      <c r="E1175">
        <f t="shared" si="182"/>
        <v>1.3523413116295444</v>
      </c>
      <c r="F1175">
        <f t="shared" si="183"/>
        <v>1.8288270231399166</v>
      </c>
      <c r="G1175" s="6">
        <f t="shared" si="184"/>
        <v>1.3967142924429587E-2</v>
      </c>
      <c r="H1175" s="6"/>
      <c r="I1175" s="6"/>
      <c r="J1175" s="6"/>
      <c r="K1175" s="6"/>
      <c r="L1175">
        <f t="shared" si="185"/>
        <v>97.845330746006809</v>
      </c>
      <c r="M1175">
        <f t="shared" si="186"/>
        <v>1.0222854785171052</v>
      </c>
      <c r="N1175">
        <f t="shared" si="187"/>
        <v>1.0222854785171052</v>
      </c>
      <c r="O1175">
        <f t="shared" si="188"/>
        <v>1.0450675995869467</v>
      </c>
      <c r="P1175" s="6">
        <f t="shared" si="189"/>
        <v>1.044797407012522E-2</v>
      </c>
    </row>
    <row r="1176" spans="1:16" x14ac:dyDescent="0.25">
      <c r="A1176" s="1">
        <v>41724</v>
      </c>
      <c r="B1176">
        <v>98.934381778741894</v>
      </c>
      <c r="C1176">
        <f t="shared" si="180"/>
        <v>97.904918316793342</v>
      </c>
      <c r="D1176">
        <f t="shared" si="181"/>
        <v>-1.0294634619485521</v>
      </c>
      <c r="E1176">
        <f t="shared" si="182"/>
        <v>1.0294634619485521</v>
      </c>
      <c r="F1176">
        <f t="shared" si="183"/>
        <v>1.059795019487098</v>
      </c>
      <c r="G1176" s="6">
        <f t="shared" si="184"/>
        <v>1.0405517712243427E-2</v>
      </c>
      <c r="H1176" s="6"/>
      <c r="I1176" s="6"/>
      <c r="J1176" s="6"/>
      <c r="K1176" s="6"/>
      <c r="L1176">
        <f t="shared" si="185"/>
        <v>97.027502363193136</v>
      </c>
      <c r="M1176">
        <f t="shared" si="186"/>
        <v>-1.9068794155487581</v>
      </c>
      <c r="N1176">
        <f t="shared" si="187"/>
        <v>1.9068794155487581</v>
      </c>
      <c r="O1176">
        <f t="shared" si="188"/>
        <v>3.6361891054435733</v>
      </c>
      <c r="P1176" s="6">
        <f t="shared" si="189"/>
        <v>1.9652978476256466E-2</v>
      </c>
    </row>
    <row r="1177" spans="1:16" x14ac:dyDescent="0.25">
      <c r="A1177" s="1">
        <v>41725</v>
      </c>
      <c r="B1177">
        <v>98.042863871879405</v>
      </c>
      <c r="C1177">
        <f t="shared" si="180"/>
        <v>98.110811009183053</v>
      </c>
      <c r="D1177">
        <f t="shared" si="181"/>
        <v>6.7947137303647764E-2</v>
      </c>
      <c r="E1177">
        <f t="shared" si="182"/>
        <v>6.7947137303647764E-2</v>
      </c>
      <c r="F1177">
        <f t="shared" si="183"/>
        <v>4.6168134677607615E-3</v>
      </c>
      <c r="G1177" s="6">
        <f t="shared" si="184"/>
        <v>6.9303501162960542E-4</v>
      </c>
      <c r="H1177" s="6"/>
      <c r="I1177" s="6"/>
      <c r="J1177" s="6"/>
      <c r="K1177" s="6"/>
      <c r="L1177">
        <f t="shared" si="185"/>
        <v>98.55300589563214</v>
      </c>
      <c r="M1177">
        <f t="shared" si="186"/>
        <v>0.51014202375273499</v>
      </c>
      <c r="N1177">
        <f t="shared" si="187"/>
        <v>0.51014202375273499</v>
      </c>
      <c r="O1177">
        <f t="shared" si="188"/>
        <v>0.26024488439853605</v>
      </c>
      <c r="P1177" s="6">
        <f t="shared" si="189"/>
        <v>5.1763213015844139E-3</v>
      </c>
    </row>
    <row r="1178" spans="1:16" x14ac:dyDescent="0.25">
      <c r="A1178" s="1">
        <v>41726</v>
      </c>
      <c r="B1178">
        <v>96.885390428211593</v>
      </c>
      <c r="C1178">
        <f t="shared" si="180"/>
        <v>98.097221581722337</v>
      </c>
      <c r="D1178">
        <f t="shared" si="181"/>
        <v>1.2118311535107438</v>
      </c>
      <c r="E1178">
        <f t="shared" si="182"/>
        <v>1.2118311535107438</v>
      </c>
      <c r="F1178">
        <f t="shared" si="183"/>
        <v>1.4685347446191799</v>
      </c>
      <c r="G1178" s="6">
        <f t="shared" si="184"/>
        <v>1.2507883264491407E-2</v>
      </c>
      <c r="H1178" s="6"/>
      <c r="I1178" s="6"/>
      <c r="J1178" s="6"/>
      <c r="K1178" s="6"/>
      <c r="L1178">
        <f t="shared" si="185"/>
        <v>98.14489227662996</v>
      </c>
      <c r="M1178">
        <f t="shared" si="186"/>
        <v>1.2595018484183669</v>
      </c>
      <c r="N1178">
        <f t="shared" si="187"/>
        <v>1.2595018484183669</v>
      </c>
      <c r="O1178">
        <f t="shared" si="188"/>
        <v>1.5863449061692829</v>
      </c>
      <c r="P1178" s="6">
        <f t="shared" si="189"/>
        <v>1.283308605473172E-2</v>
      </c>
    </row>
    <row r="1179" spans="1:16" x14ac:dyDescent="0.25">
      <c r="A1179" s="1">
        <v>41727</v>
      </c>
      <c r="B1179">
        <v>97.938628158844807</v>
      </c>
      <c r="C1179">
        <f t="shared" si="180"/>
        <v>97.854855351020205</v>
      </c>
      <c r="D1179">
        <f t="shared" si="181"/>
        <v>-8.3772807824601614E-2</v>
      </c>
      <c r="E1179">
        <f t="shared" si="182"/>
        <v>8.3772807824601614E-2</v>
      </c>
      <c r="F1179">
        <f t="shared" si="183"/>
        <v>7.0178833308176336E-3</v>
      </c>
      <c r="G1179" s="6">
        <f t="shared" si="184"/>
        <v>8.5536023323434839E-4</v>
      </c>
      <c r="H1179" s="6"/>
      <c r="I1179" s="6"/>
      <c r="J1179" s="6"/>
      <c r="K1179" s="6"/>
      <c r="L1179">
        <f t="shared" si="185"/>
        <v>97.137290797895275</v>
      </c>
      <c r="M1179">
        <f t="shared" si="186"/>
        <v>-0.80133736094953179</v>
      </c>
      <c r="N1179">
        <f t="shared" si="187"/>
        <v>0.80133736094953179</v>
      </c>
      <c r="O1179">
        <f t="shared" si="188"/>
        <v>0.64214156605356021</v>
      </c>
      <c r="P1179" s="6">
        <f t="shared" si="189"/>
        <v>8.2495337719146553E-3</v>
      </c>
    </row>
    <row r="1180" spans="1:16" x14ac:dyDescent="0.25">
      <c r="A1180" s="1">
        <v>41728</v>
      </c>
      <c r="B1180">
        <v>100.99650349650349</v>
      </c>
      <c r="C1180">
        <f t="shared" si="180"/>
        <v>97.871609912585129</v>
      </c>
      <c r="D1180">
        <f t="shared" si="181"/>
        <v>-3.1248935839183645</v>
      </c>
      <c r="E1180">
        <f t="shared" si="182"/>
        <v>3.1248935839183645</v>
      </c>
      <c r="F1180">
        <f t="shared" si="183"/>
        <v>9.7649599108141611</v>
      </c>
      <c r="G1180" s="6">
        <f t="shared" si="184"/>
        <v>3.0940611563117615E-2</v>
      </c>
      <c r="H1180" s="6"/>
      <c r="I1180" s="6"/>
      <c r="J1180" s="6"/>
      <c r="K1180" s="6"/>
      <c r="L1180">
        <f t="shared" si="185"/>
        <v>97.778360686654906</v>
      </c>
      <c r="M1180">
        <f t="shared" si="186"/>
        <v>-3.2181428098485867</v>
      </c>
      <c r="N1180">
        <f t="shared" si="187"/>
        <v>3.2181428098485867</v>
      </c>
      <c r="O1180">
        <f t="shared" si="188"/>
        <v>10.356443144580156</v>
      </c>
      <c r="P1180" s="6">
        <f t="shared" si="189"/>
        <v>3.2912627980761479E-2</v>
      </c>
    </row>
    <row r="1181" spans="1:16" x14ac:dyDescent="0.25">
      <c r="A1181" s="1">
        <v>41729</v>
      </c>
      <c r="B1181">
        <v>60</v>
      </c>
      <c r="C1181">
        <f t="shared" si="180"/>
        <v>98.496588629368802</v>
      </c>
      <c r="D1181">
        <f t="shared" si="181"/>
        <v>38.496588629368802</v>
      </c>
      <c r="E1181">
        <f t="shared" si="182"/>
        <v>38.496588629368802</v>
      </c>
      <c r="F1181">
        <f t="shared" si="183"/>
        <v>1481.9873360988472</v>
      </c>
      <c r="G1181" s="6">
        <f t="shared" si="184"/>
        <v>0.64160981048948007</v>
      </c>
      <c r="H1181" s="6"/>
      <c r="I1181" s="6"/>
      <c r="J1181" s="6"/>
      <c r="K1181" s="6"/>
      <c r="L1181">
        <f t="shared" si="185"/>
        <v>100.35287493453379</v>
      </c>
      <c r="M1181">
        <f t="shared" si="186"/>
        <v>40.352874934533787</v>
      </c>
      <c r="N1181">
        <f t="shared" si="187"/>
        <v>40.352874934533787</v>
      </c>
      <c r="O1181">
        <f t="shared" si="188"/>
        <v>1628.3545154821252</v>
      </c>
      <c r="P1181" s="6">
        <f t="shared" si="189"/>
        <v>0.40210980463547652</v>
      </c>
    </row>
    <row r="1182" spans="1:16" x14ac:dyDescent="0.25">
      <c r="A1182" s="1">
        <v>41730</v>
      </c>
      <c r="B1182">
        <v>60</v>
      </c>
      <c r="C1182">
        <f t="shared" si="180"/>
        <v>90.797270903495047</v>
      </c>
      <c r="D1182">
        <f t="shared" si="181"/>
        <v>30.797270903495047</v>
      </c>
      <c r="E1182">
        <f t="shared" si="182"/>
        <v>30.797270903495047</v>
      </c>
      <c r="F1182">
        <f t="shared" si="183"/>
        <v>948.47189510326257</v>
      </c>
      <c r="G1182" s="6">
        <f t="shared" si="184"/>
        <v>0.51328784839158414</v>
      </c>
      <c r="H1182" s="6"/>
      <c r="I1182" s="6"/>
      <c r="J1182" s="6"/>
      <c r="K1182" s="6"/>
      <c r="L1182">
        <f t="shared" si="185"/>
        <v>68.070574986906763</v>
      </c>
      <c r="M1182">
        <f t="shared" si="186"/>
        <v>8.0705749869067631</v>
      </c>
      <c r="N1182">
        <f t="shared" si="187"/>
        <v>8.0705749869067631</v>
      </c>
      <c r="O1182">
        <f t="shared" si="188"/>
        <v>65.134180619285104</v>
      </c>
      <c r="P1182" s="6">
        <f t="shared" si="189"/>
        <v>0.11856187476687426</v>
      </c>
    </row>
    <row r="1183" spans="1:16" x14ac:dyDescent="0.25">
      <c r="A1183" s="1">
        <v>41731</v>
      </c>
      <c r="B1183">
        <v>60.499789473684203</v>
      </c>
      <c r="C1183">
        <f t="shared" si="180"/>
        <v>84.637816722796046</v>
      </c>
      <c r="D1183">
        <f t="shared" si="181"/>
        <v>24.138027249111843</v>
      </c>
      <c r="E1183">
        <f t="shared" si="182"/>
        <v>24.138027249111843</v>
      </c>
      <c r="F1183">
        <f t="shared" si="183"/>
        <v>582.64435947886591</v>
      </c>
      <c r="G1183" s="6">
        <f t="shared" si="184"/>
        <v>0.39897704535998829</v>
      </c>
      <c r="H1183" s="6"/>
      <c r="I1183" s="6"/>
      <c r="J1183" s="6"/>
      <c r="K1183" s="6"/>
      <c r="L1183">
        <f t="shared" si="185"/>
        <v>61.61411499738135</v>
      </c>
      <c r="M1183">
        <f t="shared" si="186"/>
        <v>1.114325523697147</v>
      </c>
      <c r="N1183">
        <f t="shared" si="187"/>
        <v>1.114325523697147</v>
      </c>
      <c r="O1183">
        <f t="shared" si="188"/>
        <v>1.2417213727629208</v>
      </c>
      <c r="P1183" s="6">
        <f t="shared" si="189"/>
        <v>1.8085555943544863E-2</v>
      </c>
    </row>
    <row r="1184" spans="1:16" x14ac:dyDescent="0.25">
      <c r="A1184" s="1">
        <v>41732</v>
      </c>
      <c r="B1184">
        <v>60.504166666666698</v>
      </c>
      <c r="C1184">
        <f t="shared" si="180"/>
        <v>79.810211272973689</v>
      </c>
      <c r="D1184">
        <f t="shared" si="181"/>
        <v>19.30604460630699</v>
      </c>
      <c r="E1184">
        <f t="shared" si="182"/>
        <v>19.30604460630699</v>
      </c>
      <c r="F1184">
        <f t="shared" si="183"/>
        <v>372.72335834071521</v>
      </c>
      <c r="G1184" s="6">
        <f t="shared" si="184"/>
        <v>0.31908619967727259</v>
      </c>
      <c r="H1184" s="6"/>
      <c r="I1184" s="6"/>
      <c r="J1184" s="6"/>
      <c r="K1184" s="6"/>
      <c r="L1184">
        <f t="shared" si="185"/>
        <v>60.722654578423636</v>
      </c>
      <c r="M1184">
        <f t="shared" si="186"/>
        <v>0.21848791175693805</v>
      </c>
      <c r="N1184">
        <f t="shared" si="187"/>
        <v>0.21848791175693805</v>
      </c>
      <c r="O1184">
        <f t="shared" si="188"/>
        <v>4.7736967583907546E-2</v>
      </c>
      <c r="P1184" s="6">
        <f t="shared" si="189"/>
        <v>3.598128462495982E-3</v>
      </c>
    </row>
    <row r="1185" spans="1:16" x14ac:dyDescent="0.25">
      <c r="A1185" s="1">
        <v>41733</v>
      </c>
      <c r="B1185">
        <v>60.499630450849999</v>
      </c>
      <c r="C1185">
        <f t="shared" si="180"/>
        <v>75.949002351712295</v>
      </c>
      <c r="D1185">
        <f t="shared" si="181"/>
        <v>15.449371900862296</v>
      </c>
      <c r="E1185">
        <f t="shared" si="182"/>
        <v>15.449371900862296</v>
      </c>
      <c r="F1185">
        <f t="shared" si="183"/>
        <v>238.68309213115347</v>
      </c>
      <c r="G1185" s="6">
        <f t="shared" si="184"/>
        <v>0.25536307884414916</v>
      </c>
      <c r="H1185" s="6"/>
      <c r="I1185" s="6"/>
      <c r="J1185" s="6"/>
      <c r="K1185" s="6"/>
      <c r="L1185">
        <f t="shared" si="185"/>
        <v>60.54786424901809</v>
      </c>
      <c r="M1185">
        <f t="shared" si="186"/>
        <v>4.8233798168091369E-2</v>
      </c>
      <c r="N1185">
        <f t="shared" si="187"/>
        <v>4.8233798168091369E-2</v>
      </c>
      <c r="O1185">
        <f t="shared" si="188"/>
        <v>2.3264992857201742E-3</v>
      </c>
      <c r="P1185" s="6">
        <f t="shared" si="189"/>
        <v>7.9662261859011119E-4</v>
      </c>
    </row>
    <row r="1186" spans="1:16" x14ac:dyDescent="0.25">
      <c r="A1186" s="1">
        <v>41734</v>
      </c>
      <c r="B1186">
        <v>60.5017793594306</v>
      </c>
      <c r="C1186">
        <f t="shared" si="180"/>
        <v>72.859127971539834</v>
      </c>
      <c r="D1186">
        <f t="shared" si="181"/>
        <v>12.357348612109234</v>
      </c>
      <c r="E1186">
        <f t="shared" si="182"/>
        <v>12.357348612109234</v>
      </c>
      <c r="F1186">
        <f t="shared" si="183"/>
        <v>152.70406472119802</v>
      </c>
      <c r="G1186" s="6">
        <f t="shared" si="184"/>
        <v>0.2042476889596315</v>
      </c>
      <c r="H1186" s="6"/>
      <c r="I1186" s="6"/>
      <c r="J1186" s="6"/>
      <c r="K1186" s="6"/>
      <c r="L1186">
        <f t="shared" si="185"/>
        <v>60.509277210483624</v>
      </c>
      <c r="M1186">
        <f t="shared" si="186"/>
        <v>7.4978510530243625E-3</v>
      </c>
      <c r="N1186">
        <f t="shared" si="187"/>
        <v>7.4978510530243625E-3</v>
      </c>
      <c r="O1186">
        <f t="shared" si="188"/>
        <v>5.621777041333854E-5</v>
      </c>
      <c r="P1186" s="6">
        <f t="shared" si="189"/>
        <v>1.2391242134561988E-4</v>
      </c>
    </row>
    <row r="1187" spans="1:16" x14ac:dyDescent="0.25">
      <c r="A1187" s="1">
        <v>41735</v>
      </c>
      <c r="B1187">
        <v>59.4991717283269</v>
      </c>
      <c r="C1187">
        <f t="shared" si="180"/>
        <v>70.38765824911799</v>
      </c>
      <c r="D1187">
        <f t="shared" si="181"/>
        <v>10.888486520791091</v>
      </c>
      <c r="E1187">
        <f t="shared" si="182"/>
        <v>10.888486520791091</v>
      </c>
      <c r="F1187">
        <f t="shared" si="183"/>
        <v>118.55913871344927</v>
      </c>
      <c r="G1187" s="6">
        <f t="shared" si="184"/>
        <v>0.18300232094839738</v>
      </c>
      <c r="H1187" s="6"/>
      <c r="I1187" s="6"/>
      <c r="J1187" s="6"/>
      <c r="K1187" s="6"/>
      <c r="L1187">
        <f t="shared" si="185"/>
        <v>60.503278929641212</v>
      </c>
      <c r="M1187">
        <f t="shared" si="186"/>
        <v>1.0041072013143122</v>
      </c>
      <c r="N1187">
        <f t="shared" si="187"/>
        <v>1.0041072013143122</v>
      </c>
      <c r="O1187">
        <f t="shared" si="188"/>
        <v>1.0082312717312607</v>
      </c>
      <c r="P1187" s="6">
        <f t="shared" si="189"/>
        <v>1.6595913793068646E-2</v>
      </c>
    </row>
    <row r="1188" spans="1:16" x14ac:dyDescent="0.25">
      <c r="A1188" s="1">
        <v>41736</v>
      </c>
      <c r="B1188">
        <v>84.641618497109803</v>
      </c>
      <c r="C1188">
        <f t="shared" si="180"/>
        <v>68.209960944959775</v>
      </c>
      <c r="D1188">
        <f t="shared" si="181"/>
        <v>-16.431657552150028</v>
      </c>
      <c r="E1188">
        <f t="shared" si="182"/>
        <v>16.431657552150028</v>
      </c>
      <c r="F1188">
        <f t="shared" si="183"/>
        <v>269.99936991112907</v>
      </c>
      <c r="G1188" s="6">
        <f t="shared" si="184"/>
        <v>0.19413212842463673</v>
      </c>
      <c r="H1188" s="6"/>
      <c r="I1188" s="6"/>
      <c r="J1188" s="6"/>
      <c r="K1188" s="6"/>
      <c r="L1188">
        <f t="shared" si="185"/>
        <v>59.699993168589771</v>
      </c>
      <c r="M1188">
        <f t="shared" si="186"/>
        <v>-24.941625328520033</v>
      </c>
      <c r="N1188">
        <f t="shared" si="187"/>
        <v>24.941625328520033</v>
      </c>
      <c r="O1188">
        <f t="shared" si="188"/>
        <v>622.08467402827205</v>
      </c>
      <c r="P1188" s="6">
        <f t="shared" si="189"/>
        <v>0.41778271662588201</v>
      </c>
    </row>
    <row r="1189" spans="1:16" x14ac:dyDescent="0.25">
      <c r="A1189" s="1">
        <v>41737</v>
      </c>
      <c r="B1189">
        <v>103.79118727050179</v>
      </c>
      <c r="C1189">
        <f t="shared" si="180"/>
        <v>71.496292455389792</v>
      </c>
      <c r="D1189">
        <f t="shared" si="181"/>
        <v>-32.294894815112002</v>
      </c>
      <c r="E1189">
        <f t="shared" si="182"/>
        <v>32.294894815112002</v>
      </c>
      <c r="F1189">
        <f t="shared" si="183"/>
        <v>1042.9602311191481</v>
      </c>
      <c r="G1189" s="6">
        <f t="shared" si="184"/>
        <v>0.31115257146972097</v>
      </c>
      <c r="H1189" s="6"/>
      <c r="I1189" s="6"/>
      <c r="J1189" s="6"/>
      <c r="K1189" s="6"/>
      <c r="L1189">
        <f t="shared" si="185"/>
        <v>79.653293431405814</v>
      </c>
      <c r="M1189">
        <f t="shared" si="186"/>
        <v>-24.13789383909598</v>
      </c>
      <c r="N1189">
        <f t="shared" si="187"/>
        <v>24.13789383909598</v>
      </c>
      <c r="O1189">
        <f t="shared" si="188"/>
        <v>582.63791898746763</v>
      </c>
      <c r="P1189" s="6">
        <f t="shared" si="189"/>
        <v>0.30303698440143667</v>
      </c>
    </row>
    <row r="1190" spans="1:16" x14ac:dyDescent="0.25">
      <c r="A1190" s="1">
        <v>41738</v>
      </c>
      <c r="B1190">
        <v>101.801913337085</v>
      </c>
      <c r="C1190">
        <f t="shared" si="180"/>
        <v>77.955271418412195</v>
      </c>
      <c r="D1190">
        <f t="shared" si="181"/>
        <v>-23.846641918672802</v>
      </c>
      <c r="E1190">
        <f t="shared" si="182"/>
        <v>23.846641918672802</v>
      </c>
      <c r="F1190">
        <f t="shared" si="183"/>
        <v>568.66233079740289</v>
      </c>
      <c r="G1190" s="6">
        <f t="shared" si="184"/>
        <v>0.23424551795713458</v>
      </c>
      <c r="H1190" s="6"/>
      <c r="I1190" s="6"/>
      <c r="J1190" s="6"/>
      <c r="K1190" s="6"/>
      <c r="L1190">
        <f t="shared" si="185"/>
        <v>98.963608502682604</v>
      </c>
      <c r="M1190">
        <f t="shared" si="186"/>
        <v>-2.8383048344023933</v>
      </c>
      <c r="N1190">
        <f t="shared" si="187"/>
        <v>2.8383048344023933</v>
      </c>
      <c r="O1190">
        <f t="shared" si="188"/>
        <v>8.0559743329919975</v>
      </c>
      <c r="P1190" s="6">
        <f t="shared" si="189"/>
        <v>2.8680288414558525E-2</v>
      </c>
    </row>
    <row r="1191" spans="1:16" x14ac:dyDescent="0.25">
      <c r="A1191" s="1">
        <v>41739</v>
      </c>
      <c r="B1191">
        <v>103.81127363539061</v>
      </c>
      <c r="C1191">
        <f t="shared" si="180"/>
        <v>82.724599802146756</v>
      </c>
      <c r="D1191">
        <f t="shared" si="181"/>
        <v>-21.08667383324385</v>
      </c>
      <c r="E1191">
        <f t="shared" si="182"/>
        <v>21.08667383324385</v>
      </c>
      <c r="F1191">
        <f t="shared" si="183"/>
        <v>444.64781334961089</v>
      </c>
      <c r="G1191" s="6">
        <f t="shared" si="184"/>
        <v>0.20312508550184216</v>
      </c>
      <c r="H1191" s="6"/>
      <c r="I1191" s="6"/>
      <c r="J1191" s="6"/>
      <c r="K1191" s="6"/>
      <c r="L1191">
        <f t="shared" si="185"/>
        <v>101.23425237020452</v>
      </c>
      <c r="M1191">
        <f t="shared" si="186"/>
        <v>-2.5770212651860902</v>
      </c>
      <c r="N1191">
        <f t="shared" si="187"/>
        <v>2.5770212651860902</v>
      </c>
      <c r="O1191">
        <f t="shared" si="188"/>
        <v>6.6410386012213172</v>
      </c>
      <c r="P1191" s="6">
        <f t="shared" si="189"/>
        <v>2.5456021107975946E-2</v>
      </c>
    </row>
    <row r="1192" spans="1:16" x14ac:dyDescent="0.25">
      <c r="A1192" s="1">
        <v>41740</v>
      </c>
      <c r="B1192">
        <v>104.9964846980976</v>
      </c>
      <c r="C1192">
        <f t="shared" si="180"/>
        <v>86.941934568795517</v>
      </c>
      <c r="D1192">
        <f t="shared" si="181"/>
        <v>-18.054550129302086</v>
      </c>
      <c r="E1192">
        <f t="shared" si="182"/>
        <v>18.054550129302086</v>
      </c>
      <c r="F1192">
        <f t="shared" si="183"/>
        <v>325.966780371482</v>
      </c>
      <c r="G1192" s="6">
        <f t="shared" si="184"/>
        <v>0.17195385332390287</v>
      </c>
      <c r="H1192" s="6"/>
      <c r="I1192" s="6"/>
      <c r="J1192" s="6"/>
      <c r="K1192" s="6"/>
      <c r="L1192">
        <f t="shared" si="185"/>
        <v>103.2958693823534</v>
      </c>
      <c r="M1192">
        <f t="shared" si="186"/>
        <v>-1.7006153157442014</v>
      </c>
      <c r="N1192">
        <f t="shared" si="187"/>
        <v>1.7006153157442014</v>
      </c>
      <c r="O1192">
        <f t="shared" si="188"/>
        <v>2.8920924521437499</v>
      </c>
      <c r="P1192" s="6">
        <f t="shared" si="189"/>
        <v>1.6463536498727865E-2</v>
      </c>
    </row>
    <row r="1193" spans="1:16" x14ac:dyDescent="0.25">
      <c r="A1193" s="1">
        <v>41741</v>
      </c>
      <c r="B1193">
        <v>105.45302713987471</v>
      </c>
      <c r="C1193">
        <f t="shared" si="180"/>
        <v>90.552844594655937</v>
      </c>
      <c r="D1193">
        <f t="shared" si="181"/>
        <v>-14.900182545218769</v>
      </c>
      <c r="E1193">
        <f t="shared" si="182"/>
        <v>14.900182545218769</v>
      </c>
      <c r="F1193">
        <f t="shared" si="183"/>
        <v>222.01543988084208</v>
      </c>
      <c r="G1193" s="6">
        <f t="shared" si="184"/>
        <v>0.14129686884621065</v>
      </c>
      <c r="H1193" s="6"/>
      <c r="I1193" s="6"/>
      <c r="J1193" s="6"/>
      <c r="K1193" s="6"/>
      <c r="L1193">
        <f t="shared" si="185"/>
        <v>104.65636163494878</v>
      </c>
      <c r="M1193">
        <f t="shared" si="186"/>
        <v>-0.79666550492592592</v>
      </c>
      <c r="N1193">
        <f t="shared" si="187"/>
        <v>0.79666550492592592</v>
      </c>
      <c r="O1193">
        <f t="shared" si="188"/>
        <v>0.63467592673888051</v>
      </c>
      <c r="P1193" s="6">
        <f t="shared" si="189"/>
        <v>7.6122033336565821E-3</v>
      </c>
    </row>
    <row r="1194" spans="1:16" x14ac:dyDescent="0.25">
      <c r="A1194" s="1">
        <v>41742</v>
      </c>
      <c r="B1194">
        <v>106.47433306386419</v>
      </c>
      <c r="C1194">
        <f t="shared" si="180"/>
        <v>93.532881103699708</v>
      </c>
      <c r="D1194">
        <f t="shared" si="181"/>
        <v>-12.941451960164486</v>
      </c>
      <c r="E1194">
        <f t="shared" si="182"/>
        <v>12.941451960164486</v>
      </c>
      <c r="F1194">
        <f t="shared" si="183"/>
        <v>167.48117883724521</v>
      </c>
      <c r="G1194" s="6">
        <f t="shared" si="184"/>
        <v>0.12154527375533872</v>
      </c>
      <c r="H1194" s="6"/>
      <c r="I1194" s="6"/>
      <c r="J1194" s="6"/>
      <c r="K1194" s="6"/>
      <c r="L1194">
        <f t="shared" si="185"/>
        <v>105.29369403888953</v>
      </c>
      <c r="M1194">
        <f t="shared" si="186"/>
        <v>-1.180639024974667</v>
      </c>
      <c r="N1194">
        <f t="shared" si="187"/>
        <v>1.180639024974667</v>
      </c>
      <c r="O1194">
        <f t="shared" si="188"/>
        <v>1.3939085072931323</v>
      </c>
      <c r="P1194" s="6">
        <f t="shared" si="189"/>
        <v>1.1212817973112481E-2</v>
      </c>
    </row>
    <row r="1195" spans="1:16" x14ac:dyDescent="0.25">
      <c r="A1195" s="1">
        <v>41743</v>
      </c>
      <c r="B1195">
        <v>106.5052546483428</v>
      </c>
      <c r="C1195">
        <f t="shared" si="180"/>
        <v>96.121171495732611</v>
      </c>
      <c r="D1195">
        <f t="shared" si="181"/>
        <v>-10.384083152610188</v>
      </c>
      <c r="E1195">
        <f t="shared" si="182"/>
        <v>10.384083152610188</v>
      </c>
      <c r="F1195">
        <f t="shared" si="183"/>
        <v>107.82918292032274</v>
      </c>
      <c r="G1195" s="6">
        <f t="shared" si="184"/>
        <v>9.7498317682974178E-2</v>
      </c>
      <c r="H1195" s="6"/>
      <c r="I1195" s="6"/>
      <c r="J1195" s="6"/>
      <c r="K1195" s="6"/>
      <c r="L1195">
        <f t="shared" si="185"/>
        <v>106.23820525886927</v>
      </c>
      <c r="M1195">
        <f t="shared" si="186"/>
        <v>-0.2670493894735273</v>
      </c>
      <c r="N1195">
        <f t="shared" si="187"/>
        <v>0.2670493894735273</v>
      </c>
      <c r="O1195">
        <f t="shared" si="188"/>
        <v>7.1315376418183668E-2</v>
      </c>
      <c r="P1195" s="6">
        <f t="shared" si="189"/>
        <v>2.5136850610645339E-3</v>
      </c>
    </row>
    <row r="1196" spans="1:16" x14ac:dyDescent="0.25">
      <c r="A1196" s="1">
        <v>41744</v>
      </c>
      <c r="B1196">
        <v>105.62952243125901</v>
      </c>
      <c r="C1196">
        <f t="shared" si="180"/>
        <v>98.197988126254657</v>
      </c>
      <c r="D1196">
        <f t="shared" si="181"/>
        <v>-7.4315343050043481</v>
      </c>
      <c r="E1196">
        <f t="shared" si="182"/>
        <v>7.4315343050043481</v>
      </c>
      <c r="F1196">
        <f t="shared" si="183"/>
        <v>55.227702126456457</v>
      </c>
      <c r="G1196" s="6">
        <f t="shared" si="184"/>
        <v>7.0354708929415075E-2</v>
      </c>
      <c r="H1196" s="6"/>
      <c r="I1196" s="6"/>
      <c r="J1196" s="6"/>
      <c r="K1196" s="6"/>
      <c r="L1196">
        <f t="shared" si="185"/>
        <v>106.4518447704481</v>
      </c>
      <c r="M1196">
        <f t="shared" si="186"/>
        <v>0.82232233918909969</v>
      </c>
      <c r="N1196">
        <f t="shared" si="187"/>
        <v>0.82232233918909969</v>
      </c>
      <c r="O1196">
        <f t="shared" si="188"/>
        <v>0.67621402952943277</v>
      </c>
      <c r="P1196" s="6">
        <f t="shared" si="189"/>
        <v>7.7248293908137424E-3</v>
      </c>
    </row>
    <row r="1197" spans="1:16" x14ac:dyDescent="0.25">
      <c r="A1197" s="1">
        <v>41745</v>
      </c>
      <c r="B1197">
        <v>106.0010718113612</v>
      </c>
      <c r="C1197">
        <f t="shared" si="180"/>
        <v>99.684294987255527</v>
      </c>
      <c r="D1197">
        <f t="shared" si="181"/>
        <v>-6.3167768241056734</v>
      </c>
      <c r="E1197">
        <f t="shared" si="182"/>
        <v>6.3167768241056734</v>
      </c>
      <c r="F1197">
        <f t="shared" si="183"/>
        <v>39.901669445558561</v>
      </c>
      <c r="G1197" s="6">
        <f t="shared" si="184"/>
        <v>5.9591631633187328E-2</v>
      </c>
      <c r="H1197" s="6"/>
      <c r="I1197" s="6"/>
      <c r="J1197" s="6"/>
      <c r="K1197" s="6"/>
      <c r="L1197">
        <f t="shared" si="185"/>
        <v>105.79398689909684</v>
      </c>
      <c r="M1197">
        <f t="shared" si="186"/>
        <v>-0.20708491226436365</v>
      </c>
      <c r="N1197">
        <f t="shared" si="187"/>
        <v>0.20708491226436365</v>
      </c>
      <c r="O1197">
        <f t="shared" si="188"/>
        <v>4.2884160887539192E-2</v>
      </c>
      <c r="P1197" s="6">
        <f t="shared" si="189"/>
        <v>1.9574355625889693E-3</v>
      </c>
    </row>
    <row r="1198" spans="1:16" x14ac:dyDescent="0.25">
      <c r="A1198" s="1">
        <v>41746</v>
      </c>
      <c r="B1198">
        <v>102.4643799472295</v>
      </c>
      <c r="C1198">
        <f t="shared" si="180"/>
        <v>100.94765035207666</v>
      </c>
      <c r="D1198">
        <f t="shared" si="181"/>
        <v>-1.5167295951528388</v>
      </c>
      <c r="E1198">
        <f t="shared" si="182"/>
        <v>1.5167295951528388</v>
      </c>
      <c r="F1198">
        <f t="shared" si="183"/>
        <v>2.3004686648124943</v>
      </c>
      <c r="G1198" s="6">
        <f t="shared" si="184"/>
        <v>1.4802505962891439E-2</v>
      </c>
      <c r="H1198" s="6"/>
      <c r="I1198" s="6"/>
      <c r="J1198" s="6"/>
      <c r="K1198" s="6"/>
      <c r="L1198">
        <f t="shared" si="185"/>
        <v>105.95965482890833</v>
      </c>
      <c r="M1198">
        <f t="shared" si="186"/>
        <v>3.4952748816788244</v>
      </c>
      <c r="N1198">
        <f t="shared" si="187"/>
        <v>3.4952748816788244</v>
      </c>
      <c r="O1198">
        <f t="shared" si="188"/>
        <v>12.21694649849492</v>
      </c>
      <c r="P1198" s="6">
        <f t="shared" si="189"/>
        <v>3.2986846619334494E-2</v>
      </c>
    </row>
    <row r="1199" spans="1:16" x14ac:dyDescent="0.25">
      <c r="A1199" s="1">
        <v>41747</v>
      </c>
      <c r="B1199">
        <v>92.83</v>
      </c>
      <c r="C1199">
        <f t="shared" si="180"/>
        <v>101.25099627110724</v>
      </c>
      <c r="D1199">
        <f t="shared" si="181"/>
        <v>8.4209962711072421</v>
      </c>
      <c r="E1199">
        <f t="shared" si="182"/>
        <v>8.4209962711072421</v>
      </c>
      <c r="F1199">
        <f t="shared" si="183"/>
        <v>70.913178198002072</v>
      </c>
      <c r="G1199" s="6">
        <f t="shared" si="184"/>
        <v>9.071416859966866E-2</v>
      </c>
      <c r="H1199" s="6"/>
      <c r="I1199" s="6"/>
      <c r="J1199" s="6"/>
      <c r="K1199" s="6"/>
      <c r="L1199">
        <f t="shared" si="185"/>
        <v>103.16343492356528</v>
      </c>
      <c r="M1199">
        <f t="shared" si="186"/>
        <v>10.333434923565278</v>
      </c>
      <c r="N1199">
        <f t="shared" si="187"/>
        <v>10.333434923565278</v>
      </c>
      <c r="O1199">
        <f t="shared" si="188"/>
        <v>106.77987731955854</v>
      </c>
      <c r="P1199" s="6">
        <f t="shared" si="189"/>
        <v>0.10016567334367465</v>
      </c>
    </row>
    <row r="1200" spans="1:16" x14ac:dyDescent="0.25">
      <c r="A1200" s="1">
        <v>41748</v>
      </c>
      <c r="B1200">
        <v>101.51150442477881</v>
      </c>
      <c r="C1200">
        <f t="shared" si="180"/>
        <v>99.566797016885801</v>
      </c>
      <c r="D1200">
        <f t="shared" si="181"/>
        <v>-1.9447074078930058</v>
      </c>
      <c r="E1200">
        <f t="shared" si="182"/>
        <v>1.9447074078930058</v>
      </c>
      <c r="F1200">
        <f t="shared" si="183"/>
        <v>3.7818869023139334</v>
      </c>
      <c r="G1200" s="6">
        <f t="shared" si="184"/>
        <v>1.9157507505309965E-2</v>
      </c>
      <c r="H1200" s="6"/>
      <c r="I1200" s="6"/>
      <c r="J1200" s="6"/>
      <c r="K1200" s="6"/>
      <c r="L1200">
        <f t="shared" si="185"/>
        <v>94.896686984713057</v>
      </c>
      <c r="M1200">
        <f t="shared" si="186"/>
        <v>-6.6148174400657496</v>
      </c>
      <c r="N1200">
        <f t="shared" si="187"/>
        <v>6.6148174400657496</v>
      </c>
      <c r="O1200">
        <f t="shared" si="188"/>
        <v>43.755809765397998</v>
      </c>
      <c r="P1200" s="6">
        <f t="shared" si="189"/>
        <v>6.9705462332223814E-2</v>
      </c>
    </row>
    <row r="1201" spans="1:16" x14ac:dyDescent="0.25">
      <c r="A1201" s="1">
        <v>41749</v>
      </c>
      <c r="B1201">
        <v>103.87657430730479</v>
      </c>
      <c r="C1201">
        <f t="shared" si="180"/>
        <v>99.955738498464399</v>
      </c>
      <c r="D1201">
        <f t="shared" si="181"/>
        <v>-3.9208358088403941</v>
      </c>
      <c r="E1201">
        <f t="shared" si="182"/>
        <v>3.9208358088403941</v>
      </c>
      <c r="F1201">
        <f t="shared" si="183"/>
        <v>15.372953439885107</v>
      </c>
      <c r="G1201" s="6">
        <f t="shared" si="184"/>
        <v>3.7745139700517384E-2</v>
      </c>
      <c r="H1201" s="6"/>
      <c r="I1201" s="6"/>
      <c r="J1201" s="6"/>
      <c r="K1201" s="6"/>
      <c r="L1201">
        <f t="shared" si="185"/>
        <v>100.18854093676566</v>
      </c>
      <c r="M1201">
        <f t="shared" si="186"/>
        <v>-3.6880333705391308</v>
      </c>
      <c r="N1201">
        <f t="shared" si="187"/>
        <v>3.6880333705391308</v>
      </c>
      <c r="O1201">
        <f t="shared" si="188"/>
        <v>13.601590142210222</v>
      </c>
      <c r="P1201" s="6">
        <f t="shared" si="189"/>
        <v>3.6810930033074798E-2</v>
      </c>
    </row>
    <row r="1202" spans="1:16" x14ac:dyDescent="0.25">
      <c r="A1202" s="1">
        <v>41750</v>
      </c>
      <c r="B1202">
        <v>104.3535220539829</v>
      </c>
      <c r="C1202">
        <f t="shared" si="180"/>
        <v>100.73990566023248</v>
      </c>
      <c r="D1202">
        <f t="shared" si="181"/>
        <v>-3.6136163937504193</v>
      </c>
      <c r="E1202">
        <f t="shared" si="182"/>
        <v>3.6136163937504193</v>
      </c>
      <c r="F1202">
        <f t="shared" si="183"/>
        <v>13.058223441181786</v>
      </c>
      <c r="G1202" s="6">
        <f t="shared" si="184"/>
        <v>3.4628600191194958E-2</v>
      </c>
      <c r="H1202" s="6"/>
      <c r="I1202" s="6"/>
      <c r="J1202" s="6"/>
      <c r="K1202" s="6"/>
      <c r="L1202">
        <f t="shared" si="185"/>
        <v>103.13896763319697</v>
      </c>
      <c r="M1202">
        <f t="shared" si="186"/>
        <v>-1.2145544207859302</v>
      </c>
      <c r="N1202">
        <f t="shared" si="187"/>
        <v>1.2145544207859302</v>
      </c>
      <c r="O1202">
        <f t="shared" si="188"/>
        <v>1.4751424410506464</v>
      </c>
      <c r="P1202" s="6">
        <f t="shared" si="189"/>
        <v>1.1775902441697563E-2</v>
      </c>
    </row>
    <row r="1203" spans="1:16" x14ac:dyDescent="0.25">
      <c r="A1203" s="1">
        <v>41751</v>
      </c>
      <c r="B1203">
        <v>101.02813599062129</v>
      </c>
      <c r="C1203">
        <f t="shared" si="180"/>
        <v>101.46262893898256</v>
      </c>
      <c r="D1203">
        <f t="shared" si="181"/>
        <v>0.43449294836126739</v>
      </c>
      <c r="E1203">
        <f t="shared" si="182"/>
        <v>0.43449294836126739</v>
      </c>
      <c r="F1203">
        <f t="shared" si="183"/>
        <v>0.18878412217566698</v>
      </c>
      <c r="G1203" s="6">
        <f t="shared" si="184"/>
        <v>4.3007123124750371E-3</v>
      </c>
      <c r="H1203" s="6"/>
      <c r="I1203" s="6"/>
      <c r="J1203" s="6"/>
      <c r="K1203" s="6"/>
      <c r="L1203">
        <f t="shared" si="185"/>
        <v>104.11061116982572</v>
      </c>
      <c r="M1203">
        <f t="shared" si="186"/>
        <v>3.0824751792044225</v>
      </c>
      <c r="N1203">
        <f t="shared" si="187"/>
        <v>3.0824751792044225</v>
      </c>
      <c r="O1203">
        <f t="shared" si="188"/>
        <v>9.5016532304113372</v>
      </c>
      <c r="P1203" s="6">
        <f t="shared" si="189"/>
        <v>2.9607694591056378E-2</v>
      </c>
    </row>
    <row r="1204" spans="1:16" x14ac:dyDescent="0.25">
      <c r="A1204" s="1">
        <v>41752</v>
      </c>
      <c r="B1204">
        <v>99.675378787878799</v>
      </c>
      <c r="C1204">
        <f t="shared" si="180"/>
        <v>101.37573034931032</v>
      </c>
      <c r="D1204">
        <f t="shared" si="181"/>
        <v>1.7003515614315177</v>
      </c>
      <c r="E1204">
        <f t="shared" si="182"/>
        <v>1.7003515614315177</v>
      </c>
      <c r="F1204">
        <f t="shared" si="183"/>
        <v>2.8911954324626001</v>
      </c>
      <c r="G1204" s="6">
        <f t="shared" si="184"/>
        <v>1.7058892397590689E-2</v>
      </c>
      <c r="H1204" s="6"/>
      <c r="I1204" s="6"/>
      <c r="J1204" s="6"/>
      <c r="K1204" s="6"/>
      <c r="L1204">
        <f t="shared" si="185"/>
        <v>101.64463102646219</v>
      </c>
      <c r="M1204">
        <f t="shared" si="186"/>
        <v>1.9692522385833939</v>
      </c>
      <c r="N1204">
        <f t="shared" si="187"/>
        <v>1.9692522385833939</v>
      </c>
      <c r="O1204">
        <f t="shared" si="188"/>
        <v>3.8779543791657081</v>
      </c>
      <c r="P1204" s="6">
        <f t="shared" si="189"/>
        <v>1.9373893325174432E-2</v>
      </c>
    </row>
    <row r="1205" spans="1:16" x14ac:dyDescent="0.25">
      <c r="A1205" s="1">
        <v>41753</v>
      </c>
      <c r="B1205">
        <v>101.7626666666667</v>
      </c>
      <c r="C1205">
        <f t="shared" si="180"/>
        <v>101.03566003702402</v>
      </c>
      <c r="D1205">
        <f t="shared" si="181"/>
        <v>-0.72700662964268759</v>
      </c>
      <c r="E1205">
        <f t="shared" si="182"/>
        <v>0.72700662964268759</v>
      </c>
      <c r="F1205">
        <f t="shared" si="183"/>
        <v>0.52853863954441993</v>
      </c>
      <c r="G1205" s="6">
        <f t="shared" si="184"/>
        <v>7.1441389406988222E-3</v>
      </c>
      <c r="H1205" s="6"/>
      <c r="I1205" s="6"/>
      <c r="J1205" s="6"/>
      <c r="K1205" s="6"/>
      <c r="L1205">
        <f t="shared" si="185"/>
        <v>100.06922923559549</v>
      </c>
      <c r="M1205">
        <f t="shared" si="186"/>
        <v>-1.6934374310712172</v>
      </c>
      <c r="N1205">
        <f t="shared" si="187"/>
        <v>1.6934374310712172</v>
      </c>
      <c r="O1205">
        <f t="shared" si="188"/>
        <v>2.8677303329530837</v>
      </c>
      <c r="P1205" s="6">
        <f t="shared" si="189"/>
        <v>1.6922658883324816E-2</v>
      </c>
    </row>
    <row r="1206" spans="1:16" x14ac:dyDescent="0.25">
      <c r="A1206" s="1">
        <v>41754</v>
      </c>
      <c r="B1206">
        <v>105.049756097561</v>
      </c>
      <c r="C1206">
        <f t="shared" si="180"/>
        <v>101.18106136295256</v>
      </c>
      <c r="D1206">
        <f t="shared" si="181"/>
        <v>-3.8686947346084395</v>
      </c>
      <c r="E1206">
        <f t="shared" si="182"/>
        <v>3.8686947346084395</v>
      </c>
      <c r="F1206">
        <f t="shared" si="183"/>
        <v>14.966798949587064</v>
      </c>
      <c r="G1206" s="6">
        <f t="shared" si="184"/>
        <v>3.6827260512775822E-2</v>
      </c>
      <c r="H1206" s="6"/>
      <c r="I1206" s="6"/>
      <c r="J1206" s="6"/>
      <c r="K1206" s="6"/>
      <c r="L1206">
        <f t="shared" si="185"/>
        <v>101.42397918045246</v>
      </c>
      <c r="M1206">
        <f t="shared" si="186"/>
        <v>-3.6257769171085386</v>
      </c>
      <c r="N1206">
        <f t="shared" si="187"/>
        <v>3.6257769171085386</v>
      </c>
      <c r="O1206">
        <f t="shared" si="188"/>
        <v>13.146258252637098</v>
      </c>
      <c r="P1206" s="6">
        <f t="shared" si="189"/>
        <v>3.5748714913438714E-2</v>
      </c>
    </row>
    <row r="1207" spans="1:16" x14ac:dyDescent="0.25">
      <c r="A1207" s="1">
        <v>41755</v>
      </c>
      <c r="B1207">
        <v>105.5760416666667</v>
      </c>
      <c r="C1207">
        <f t="shared" si="180"/>
        <v>101.95480030987426</v>
      </c>
      <c r="D1207">
        <f t="shared" si="181"/>
        <v>-3.6212413567924386</v>
      </c>
      <c r="E1207">
        <f t="shared" si="182"/>
        <v>3.6212413567924386</v>
      </c>
      <c r="F1207">
        <f t="shared" si="183"/>
        <v>13.113388964143942</v>
      </c>
      <c r="G1207" s="6">
        <f t="shared" si="184"/>
        <v>3.4299840187470919E-2</v>
      </c>
      <c r="H1207" s="6"/>
      <c r="I1207" s="6"/>
      <c r="J1207" s="6"/>
      <c r="K1207" s="6"/>
      <c r="L1207">
        <f t="shared" si="185"/>
        <v>104.32460071413931</v>
      </c>
      <c r="M1207">
        <f t="shared" si="186"/>
        <v>-1.2514409525273891</v>
      </c>
      <c r="N1207">
        <f t="shared" si="187"/>
        <v>1.2514409525273891</v>
      </c>
      <c r="O1207">
        <f t="shared" si="188"/>
        <v>1.5661044576626588</v>
      </c>
      <c r="P1207" s="6">
        <f t="shared" si="189"/>
        <v>1.199564574377306E-2</v>
      </c>
    </row>
    <row r="1208" spans="1:16" x14ac:dyDescent="0.25">
      <c r="A1208" s="1">
        <v>41756</v>
      </c>
      <c r="B1208">
        <v>104.9165835825856</v>
      </c>
      <c r="C1208">
        <f t="shared" si="180"/>
        <v>102.67904858123275</v>
      </c>
      <c r="D1208">
        <f t="shared" si="181"/>
        <v>-2.2375350013528532</v>
      </c>
      <c r="E1208">
        <f t="shared" si="182"/>
        <v>2.2375350013528532</v>
      </c>
      <c r="F1208">
        <f t="shared" si="183"/>
        <v>5.0065628822791126</v>
      </c>
      <c r="G1208" s="6">
        <f t="shared" si="184"/>
        <v>2.1326800062943019E-2</v>
      </c>
      <c r="H1208" s="6"/>
      <c r="I1208" s="6"/>
      <c r="J1208" s="6"/>
      <c r="K1208" s="6"/>
      <c r="L1208">
        <f t="shared" si="185"/>
        <v>105.32575347616122</v>
      </c>
      <c r="M1208">
        <f t="shared" si="186"/>
        <v>0.40916989357562272</v>
      </c>
      <c r="N1208">
        <f t="shared" si="187"/>
        <v>0.40916989357562272</v>
      </c>
      <c r="O1208">
        <f t="shared" si="188"/>
        <v>0.16742000180868644</v>
      </c>
      <c r="P1208" s="6">
        <f t="shared" si="189"/>
        <v>3.8848038591837056E-3</v>
      </c>
    </row>
    <row r="1209" spans="1:16" x14ac:dyDescent="0.25">
      <c r="A1209" s="1">
        <v>41757</v>
      </c>
      <c r="B1209">
        <v>106.2059131344846</v>
      </c>
      <c r="C1209">
        <f t="shared" si="180"/>
        <v>103.12655558150333</v>
      </c>
      <c r="D1209">
        <f t="shared" si="181"/>
        <v>-3.0793575529812784</v>
      </c>
      <c r="E1209">
        <f t="shared" si="182"/>
        <v>3.0793575529812784</v>
      </c>
      <c r="F1209">
        <f t="shared" si="183"/>
        <v>9.4824429391028477</v>
      </c>
      <c r="G1209" s="6">
        <f t="shared" si="184"/>
        <v>2.8994219456331044E-2</v>
      </c>
      <c r="H1209" s="6"/>
      <c r="I1209" s="6"/>
      <c r="J1209" s="6"/>
      <c r="K1209" s="6"/>
      <c r="L1209">
        <f t="shared" si="185"/>
        <v>104.99841756130074</v>
      </c>
      <c r="M1209">
        <f t="shared" si="186"/>
        <v>-1.2074955731838628</v>
      </c>
      <c r="N1209">
        <f t="shared" si="187"/>
        <v>1.2074955731838628</v>
      </c>
      <c r="O1209">
        <f t="shared" si="188"/>
        <v>1.4580455592586254</v>
      </c>
      <c r="P1209" s="6">
        <f t="shared" si="189"/>
        <v>1.1500131156537634E-2</v>
      </c>
    </row>
    <row r="1210" spans="1:16" x14ac:dyDescent="0.25">
      <c r="A1210" s="1">
        <v>41758</v>
      </c>
      <c r="B1210">
        <v>105.6071830106184</v>
      </c>
      <c r="C1210">
        <f t="shared" si="180"/>
        <v>103.74242709209958</v>
      </c>
      <c r="D1210">
        <f t="shared" si="181"/>
        <v>-1.8647559185188243</v>
      </c>
      <c r="E1210">
        <f t="shared" si="182"/>
        <v>1.8647559185188243</v>
      </c>
      <c r="F1210">
        <f t="shared" si="183"/>
        <v>3.4773146356509841</v>
      </c>
      <c r="G1210" s="6">
        <f t="shared" si="184"/>
        <v>1.765747239305995E-2</v>
      </c>
      <c r="H1210" s="6"/>
      <c r="I1210" s="6"/>
      <c r="J1210" s="6"/>
      <c r="K1210" s="6"/>
      <c r="L1210">
        <f t="shared" si="185"/>
        <v>105.96441401984784</v>
      </c>
      <c r="M1210">
        <f t="shared" si="186"/>
        <v>0.35723100922943729</v>
      </c>
      <c r="N1210">
        <f t="shared" si="187"/>
        <v>0.35723100922943729</v>
      </c>
      <c r="O1210">
        <f t="shared" si="188"/>
        <v>0.1276139939550823</v>
      </c>
      <c r="P1210" s="6">
        <f t="shared" si="189"/>
        <v>3.371235641075933E-3</v>
      </c>
    </row>
    <row r="1211" spans="1:16" x14ac:dyDescent="0.25">
      <c r="A1211" s="1">
        <v>41759</v>
      </c>
      <c r="B1211">
        <v>107.63489361702101</v>
      </c>
      <c r="C1211">
        <f t="shared" si="180"/>
        <v>104.11537827580335</v>
      </c>
      <c r="D1211">
        <f t="shared" si="181"/>
        <v>-3.5195153412176552</v>
      </c>
      <c r="E1211">
        <f t="shared" si="182"/>
        <v>3.5195153412176552</v>
      </c>
      <c r="F1211">
        <f t="shared" si="183"/>
        <v>12.386988237066427</v>
      </c>
      <c r="G1211" s="6">
        <f t="shared" si="184"/>
        <v>3.2698646535021907E-2</v>
      </c>
      <c r="H1211" s="6"/>
      <c r="I1211" s="6"/>
      <c r="J1211" s="6"/>
      <c r="K1211" s="6"/>
      <c r="L1211">
        <f t="shared" si="185"/>
        <v>105.67862921246429</v>
      </c>
      <c r="M1211">
        <f t="shared" si="186"/>
        <v>-1.9562644045567197</v>
      </c>
      <c r="N1211">
        <f t="shared" si="187"/>
        <v>1.9562644045567197</v>
      </c>
      <c r="O1211">
        <f t="shared" si="188"/>
        <v>3.8269704205356572</v>
      </c>
      <c r="P1211" s="6">
        <f t="shared" si="189"/>
        <v>1.8511447575873623E-2</v>
      </c>
    </row>
    <row r="1212" spans="1:16" x14ac:dyDescent="0.25">
      <c r="A1212" s="1">
        <v>41760</v>
      </c>
      <c r="B1212">
        <v>106.174437739989</v>
      </c>
      <c r="C1212">
        <f t="shared" si="180"/>
        <v>104.81928134404689</v>
      </c>
      <c r="D1212">
        <f t="shared" si="181"/>
        <v>-1.3551563959421173</v>
      </c>
      <c r="E1212">
        <f t="shared" si="182"/>
        <v>1.3551563959421173</v>
      </c>
      <c r="F1212">
        <f t="shared" si="183"/>
        <v>1.8364488574628286</v>
      </c>
      <c r="G1212" s="6">
        <f t="shared" si="184"/>
        <v>1.2763490203364817E-2</v>
      </c>
      <c r="H1212" s="6"/>
      <c r="I1212" s="6"/>
      <c r="J1212" s="6"/>
      <c r="K1212" s="6"/>
      <c r="L1212">
        <f t="shared" si="185"/>
        <v>107.24364073610967</v>
      </c>
      <c r="M1212">
        <f t="shared" si="186"/>
        <v>1.0692029961206657</v>
      </c>
      <c r="N1212">
        <f t="shared" si="187"/>
        <v>1.0692029961206657</v>
      </c>
      <c r="O1212">
        <f t="shared" si="188"/>
        <v>1.1431950469134082</v>
      </c>
      <c r="P1212" s="6">
        <f t="shared" si="189"/>
        <v>9.9698498557281613E-3</v>
      </c>
    </row>
    <row r="1213" spans="1:16" x14ac:dyDescent="0.25">
      <c r="A1213" s="1">
        <v>41761</v>
      </c>
      <c r="B1213">
        <v>105.8782816229117</v>
      </c>
      <c r="C1213">
        <f t="shared" si="180"/>
        <v>105.09031262323532</v>
      </c>
      <c r="D1213">
        <f t="shared" si="181"/>
        <v>-0.78796899967638012</v>
      </c>
      <c r="E1213">
        <f t="shared" si="182"/>
        <v>0.78796899967638012</v>
      </c>
      <c r="F1213">
        <f t="shared" si="183"/>
        <v>0.62089514445099514</v>
      </c>
      <c r="G1213" s="6">
        <f t="shared" si="184"/>
        <v>7.4422156045444009E-3</v>
      </c>
      <c r="H1213" s="6"/>
      <c r="I1213" s="6"/>
      <c r="J1213" s="6"/>
      <c r="K1213" s="6"/>
      <c r="L1213">
        <f t="shared" si="185"/>
        <v>106.38827833921314</v>
      </c>
      <c r="M1213">
        <f t="shared" si="186"/>
        <v>0.50999671630144405</v>
      </c>
      <c r="N1213">
        <f t="shared" si="187"/>
        <v>0.50999671630144405</v>
      </c>
      <c r="O1213">
        <f t="shared" si="188"/>
        <v>0.2600966506382556</v>
      </c>
      <c r="P1213" s="6">
        <f t="shared" si="189"/>
        <v>4.7937303269007482E-3</v>
      </c>
    </row>
    <row r="1214" spans="1:16" x14ac:dyDescent="0.25">
      <c r="A1214" s="1">
        <v>41762</v>
      </c>
      <c r="B1214">
        <v>67.884615384615401</v>
      </c>
      <c r="C1214">
        <f t="shared" si="180"/>
        <v>105.2479064231706</v>
      </c>
      <c r="D1214">
        <f t="shared" si="181"/>
        <v>37.363291038555204</v>
      </c>
      <c r="E1214">
        <f t="shared" si="182"/>
        <v>37.363291038555204</v>
      </c>
      <c r="F1214">
        <f t="shared" si="183"/>
        <v>1396.0155172317795</v>
      </c>
      <c r="G1214" s="6">
        <f t="shared" si="184"/>
        <v>0.55039408895322095</v>
      </c>
      <c r="H1214" s="6"/>
      <c r="I1214" s="6"/>
      <c r="J1214" s="6"/>
      <c r="K1214" s="6"/>
      <c r="L1214">
        <f t="shared" si="185"/>
        <v>105.98028096617199</v>
      </c>
      <c r="M1214">
        <f t="shared" si="186"/>
        <v>38.095665581556588</v>
      </c>
      <c r="N1214">
        <f t="shared" si="187"/>
        <v>38.095665581556588</v>
      </c>
      <c r="O1214">
        <f t="shared" si="188"/>
        <v>1451.2797361017952</v>
      </c>
      <c r="P1214" s="6">
        <f t="shared" si="189"/>
        <v>0.35945994136132176</v>
      </c>
    </row>
    <row r="1215" spans="1:16" x14ac:dyDescent="0.25">
      <c r="A1215" s="1">
        <v>41763</v>
      </c>
      <c r="B1215">
        <v>61.411547002220601</v>
      </c>
      <c r="C1215">
        <f t="shared" si="180"/>
        <v>97.77524821545957</v>
      </c>
      <c r="D1215">
        <f t="shared" si="181"/>
        <v>36.363701213238969</v>
      </c>
      <c r="E1215">
        <f t="shared" si="182"/>
        <v>36.363701213238969</v>
      </c>
      <c r="F1215">
        <f t="shared" si="183"/>
        <v>1322.3187659257173</v>
      </c>
      <c r="G1215" s="6">
        <f t="shared" si="184"/>
        <v>0.59213133341070334</v>
      </c>
      <c r="H1215" s="6"/>
      <c r="I1215" s="6"/>
      <c r="J1215" s="6"/>
      <c r="K1215" s="6"/>
      <c r="L1215">
        <f t="shared" si="185"/>
        <v>75.503748500926719</v>
      </c>
      <c r="M1215">
        <f t="shared" si="186"/>
        <v>14.092201498706117</v>
      </c>
      <c r="N1215">
        <f t="shared" si="187"/>
        <v>14.092201498706117</v>
      </c>
      <c r="O1215">
        <f t="shared" si="188"/>
        <v>198.59014308013494</v>
      </c>
      <c r="P1215" s="6">
        <f t="shared" si="189"/>
        <v>0.18664240886706643</v>
      </c>
    </row>
    <row r="1216" spans="1:16" x14ac:dyDescent="0.25">
      <c r="A1216" s="1">
        <v>41764</v>
      </c>
      <c r="B1216">
        <v>60.499631540162099</v>
      </c>
      <c r="C1216">
        <f t="shared" si="180"/>
        <v>90.502507972811784</v>
      </c>
      <c r="D1216">
        <f t="shared" si="181"/>
        <v>30.002876432649686</v>
      </c>
      <c r="E1216">
        <f t="shared" si="182"/>
        <v>30.002876432649686</v>
      </c>
      <c r="F1216">
        <f t="shared" si="183"/>
        <v>900.17259423284588</v>
      </c>
      <c r="G1216" s="6">
        <f t="shared" si="184"/>
        <v>0.49591833320063389</v>
      </c>
      <c r="H1216" s="6"/>
      <c r="I1216" s="6"/>
      <c r="J1216" s="6"/>
      <c r="K1216" s="6"/>
      <c r="L1216">
        <f t="shared" si="185"/>
        <v>64.229987301961827</v>
      </c>
      <c r="M1216">
        <f t="shared" si="186"/>
        <v>3.7303557617997285</v>
      </c>
      <c r="N1216">
        <f t="shared" si="187"/>
        <v>3.7303557617997285</v>
      </c>
      <c r="O1216">
        <f t="shared" si="188"/>
        <v>13.915554109592433</v>
      </c>
      <c r="P1216" s="6">
        <f t="shared" si="189"/>
        <v>5.8078102121713937E-2</v>
      </c>
    </row>
    <row r="1217" spans="1:16" x14ac:dyDescent="0.25">
      <c r="A1217" s="1">
        <v>41765</v>
      </c>
      <c r="B1217">
        <v>60.5</v>
      </c>
      <c r="C1217">
        <f t="shared" si="180"/>
        <v>84.501932686281847</v>
      </c>
      <c r="D1217">
        <f t="shared" si="181"/>
        <v>24.001932686281847</v>
      </c>
      <c r="E1217">
        <f t="shared" si="182"/>
        <v>24.001932686281847</v>
      </c>
      <c r="F1217">
        <f t="shared" si="183"/>
        <v>576.09277267680488</v>
      </c>
      <c r="G1217" s="6">
        <f t="shared" si="184"/>
        <v>0.39672616010383221</v>
      </c>
      <c r="H1217" s="6"/>
      <c r="I1217" s="6"/>
      <c r="J1217" s="6"/>
      <c r="K1217" s="6"/>
      <c r="L1217">
        <f t="shared" si="185"/>
        <v>61.245702692522052</v>
      </c>
      <c r="M1217">
        <f t="shared" si="186"/>
        <v>0.74570269252205179</v>
      </c>
      <c r="N1217">
        <f t="shared" si="187"/>
        <v>0.74570269252205179</v>
      </c>
      <c r="O1217">
        <f t="shared" si="188"/>
        <v>0.55607250563463773</v>
      </c>
      <c r="P1217" s="6">
        <f t="shared" si="189"/>
        <v>1.217559207812143E-2</v>
      </c>
    </row>
    <row r="1218" spans="1:16" x14ac:dyDescent="0.25">
      <c r="A1218" s="1">
        <v>41766</v>
      </c>
      <c r="B1218">
        <v>60.5</v>
      </c>
      <c r="C1218">
        <f t="shared" si="180"/>
        <v>79.701546149025489</v>
      </c>
      <c r="D1218">
        <f t="shared" si="181"/>
        <v>19.201546149025489</v>
      </c>
      <c r="E1218">
        <f t="shared" si="182"/>
        <v>19.201546149025489</v>
      </c>
      <c r="F1218">
        <f t="shared" si="183"/>
        <v>368.69937451315559</v>
      </c>
      <c r="G1218" s="6">
        <f t="shared" si="184"/>
        <v>0.31738092808306595</v>
      </c>
      <c r="H1218" s="6"/>
      <c r="I1218" s="6"/>
      <c r="J1218" s="6"/>
      <c r="K1218" s="6"/>
      <c r="L1218">
        <f t="shared" si="185"/>
        <v>60.649140538504419</v>
      </c>
      <c r="M1218">
        <f t="shared" si="186"/>
        <v>0.14914053850441888</v>
      </c>
      <c r="N1218">
        <f t="shared" si="187"/>
        <v>0.14914053850441888</v>
      </c>
      <c r="O1218">
        <f t="shared" si="188"/>
        <v>2.2242900225388051E-2</v>
      </c>
      <c r="P1218" s="6">
        <f t="shared" si="189"/>
        <v>2.4590709312646199E-3</v>
      </c>
    </row>
    <row r="1219" spans="1:16" x14ac:dyDescent="0.25">
      <c r="A1219" s="1">
        <v>41767</v>
      </c>
      <c r="B1219">
        <v>60.499905642574099</v>
      </c>
      <c r="C1219">
        <f t="shared" si="180"/>
        <v>75.861236919220403</v>
      </c>
      <c r="D1219">
        <f t="shared" si="181"/>
        <v>15.361331276646304</v>
      </c>
      <c r="E1219">
        <f t="shared" si="182"/>
        <v>15.361331276646304</v>
      </c>
      <c r="F1219">
        <f t="shared" si="183"/>
        <v>235.97049859087196</v>
      </c>
      <c r="G1219" s="6">
        <f t="shared" si="184"/>
        <v>0.25390669809303729</v>
      </c>
      <c r="H1219" s="6"/>
      <c r="I1219" s="6"/>
      <c r="J1219" s="6"/>
      <c r="K1219" s="6"/>
      <c r="L1219">
        <f t="shared" si="185"/>
        <v>60.529828107700894</v>
      </c>
      <c r="M1219">
        <f t="shared" si="186"/>
        <v>2.9922465126794862E-2</v>
      </c>
      <c r="N1219">
        <f t="shared" si="187"/>
        <v>2.9922465126794862E-2</v>
      </c>
      <c r="O1219">
        <f t="shared" si="188"/>
        <v>8.9535391926425466E-4</v>
      </c>
      <c r="P1219" s="6">
        <f t="shared" si="189"/>
        <v>4.9434247646554914E-4</v>
      </c>
    </row>
    <row r="1220" spans="1:16" x14ac:dyDescent="0.25">
      <c r="A1220" s="1">
        <v>41768</v>
      </c>
      <c r="B1220">
        <v>60.5</v>
      </c>
      <c r="C1220">
        <f t="shared" ref="C1220:C1283" si="190">0.2*B1219+0.8*C1219</f>
        <v>72.788970663891149</v>
      </c>
      <c r="D1220">
        <f t="shared" ref="D1220:D1283" si="191">$C1220-$B1220</f>
        <v>12.288970663891149</v>
      </c>
      <c r="E1220">
        <f t="shared" ref="E1220:E1283" si="192">ABS($D1220)</f>
        <v>12.288970663891149</v>
      </c>
      <c r="F1220">
        <f t="shared" ref="F1220:F1283" si="193">POWER($D1220,2)</f>
        <v>151.01879997797727</v>
      </c>
      <c r="G1220" s="6">
        <f t="shared" ref="G1220:G1283" si="194">$E1220/$B1220</f>
        <v>0.2031234820477876</v>
      </c>
      <c r="H1220" s="6"/>
      <c r="I1220" s="6"/>
      <c r="J1220" s="6"/>
      <c r="K1220" s="6"/>
      <c r="L1220">
        <f t="shared" ref="L1220:L1283" si="195">0.8*B1219+0.2*L1219</f>
        <v>60.505890135599458</v>
      </c>
      <c r="M1220">
        <f t="shared" ref="M1220:M1283" si="196">$L1220-$B1220</f>
        <v>5.8901355994578353E-3</v>
      </c>
      <c r="N1220">
        <f t="shared" ref="N1220:N1283" si="197">ABS($M1220)</f>
        <v>5.8901355994578353E-3</v>
      </c>
      <c r="O1220">
        <f t="shared" ref="O1220:O1283" si="198">POWER($N1220,2)</f>
        <v>3.469369738000051E-5</v>
      </c>
      <c r="P1220" s="6">
        <f t="shared" ref="P1220:P1283" si="199">$N1220/$L1220</f>
        <v>9.7348135632043103E-5</v>
      </c>
    </row>
    <row r="1221" spans="1:16" x14ac:dyDescent="0.25">
      <c r="A1221" s="1">
        <v>41769</v>
      </c>
      <c r="B1221">
        <v>60.500452488687799</v>
      </c>
      <c r="C1221">
        <f t="shared" si="190"/>
        <v>70.331176531112931</v>
      </c>
      <c r="D1221">
        <f t="shared" si="191"/>
        <v>9.8307240424251319</v>
      </c>
      <c r="E1221">
        <f t="shared" si="192"/>
        <v>9.8307240424251319</v>
      </c>
      <c r="F1221">
        <f t="shared" si="193"/>
        <v>96.64313519831552</v>
      </c>
      <c r="G1221" s="6">
        <f t="shared" si="194"/>
        <v>0.16249009119829727</v>
      </c>
      <c r="H1221" s="6"/>
      <c r="I1221" s="6"/>
      <c r="J1221" s="6"/>
      <c r="K1221" s="6"/>
      <c r="L1221">
        <f t="shared" si="195"/>
        <v>60.501178027119899</v>
      </c>
      <c r="M1221">
        <f t="shared" si="196"/>
        <v>7.2553843209988145E-4</v>
      </c>
      <c r="N1221">
        <f t="shared" si="197"/>
        <v>7.2553843209988145E-4</v>
      </c>
      <c r="O1221">
        <f t="shared" si="198"/>
        <v>5.2640601645395425E-7</v>
      </c>
      <c r="P1221" s="6">
        <f t="shared" si="199"/>
        <v>1.1992137273337982E-5</v>
      </c>
    </row>
    <row r="1222" spans="1:16" x14ac:dyDescent="0.25">
      <c r="A1222" s="1">
        <v>41770</v>
      </c>
      <c r="B1222">
        <v>60.499862068965498</v>
      </c>
      <c r="C1222">
        <f t="shared" si="190"/>
        <v>68.365031722627918</v>
      </c>
      <c r="D1222">
        <f t="shared" si="191"/>
        <v>7.86516965366242</v>
      </c>
      <c r="E1222">
        <f t="shared" si="192"/>
        <v>7.86516965366242</v>
      </c>
      <c r="F1222">
        <f t="shared" si="193"/>
        <v>61.860893680892232</v>
      </c>
      <c r="G1222" s="6">
        <f t="shared" si="194"/>
        <v>0.13000310058057143</v>
      </c>
      <c r="H1222" s="6"/>
      <c r="I1222" s="6"/>
      <c r="J1222" s="6"/>
      <c r="K1222" s="6"/>
      <c r="L1222">
        <f t="shared" si="195"/>
        <v>60.500597596374227</v>
      </c>
      <c r="M1222">
        <f t="shared" si="196"/>
        <v>7.3552740872884215E-4</v>
      </c>
      <c r="N1222">
        <f t="shared" si="197"/>
        <v>7.3552740872884215E-4</v>
      </c>
      <c r="O1222">
        <f t="shared" si="198"/>
        <v>5.4100056899136517E-7</v>
      </c>
      <c r="P1222" s="6">
        <f t="shared" si="199"/>
        <v>1.2157357744395602E-5</v>
      </c>
    </row>
    <row r="1223" spans="1:16" x14ac:dyDescent="0.25">
      <c r="A1223" s="1">
        <v>41771</v>
      </c>
      <c r="B1223">
        <v>60.5</v>
      </c>
      <c r="C1223">
        <f t="shared" si="190"/>
        <v>66.79199779189544</v>
      </c>
      <c r="D1223">
        <f t="shared" si="191"/>
        <v>6.2919977918954402</v>
      </c>
      <c r="E1223">
        <f t="shared" si="192"/>
        <v>6.2919977918954402</v>
      </c>
      <c r="F1223">
        <f t="shared" si="193"/>
        <v>39.589236213217092</v>
      </c>
      <c r="G1223" s="6">
        <f t="shared" si="194"/>
        <v>0.10399996350240397</v>
      </c>
      <c r="H1223" s="6"/>
      <c r="I1223" s="6"/>
      <c r="J1223" s="6"/>
      <c r="K1223" s="6"/>
      <c r="L1223">
        <f t="shared" si="195"/>
        <v>60.50000917444725</v>
      </c>
      <c r="M1223">
        <f t="shared" si="196"/>
        <v>9.1744472499044605E-6</v>
      </c>
      <c r="N1223">
        <f t="shared" si="197"/>
        <v>9.1744472499044605E-6</v>
      </c>
      <c r="O1223">
        <f t="shared" si="198"/>
        <v>8.417048234127952E-11</v>
      </c>
      <c r="P1223" s="6">
        <f t="shared" si="199"/>
        <v>1.5164373320094265E-7</v>
      </c>
    </row>
    <row r="1224" spans="1:16" x14ac:dyDescent="0.25">
      <c r="A1224" s="1">
        <v>41772</v>
      </c>
      <c r="B1224">
        <v>60.4444444444444</v>
      </c>
      <c r="C1224">
        <f t="shared" si="190"/>
        <v>65.533598233516358</v>
      </c>
      <c r="D1224">
        <f t="shared" si="191"/>
        <v>5.0891537890719576</v>
      </c>
      <c r="E1224">
        <f t="shared" si="192"/>
        <v>5.0891537890719576</v>
      </c>
      <c r="F1224">
        <f t="shared" si="193"/>
        <v>25.899486288825464</v>
      </c>
      <c r="G1224" s="6">
        <f t="shared" si="194"/>
        <v>8.4195559010381713E-2</v>
      </c>
      <c r="H1224" s="6"/>
      <c r="I1224" s="6"/>
      <c r="J1224" s="6"/>
      <c r="K1224" s="6"/>
      <c r="L1224">
        <f t="shared" si="195"/>
        <v>60.50000183488946</v>
      </c>
      <c r="M1224">
        <f t="shared" si="196"/>
        <v>5.5557390445059696E-2</v>
      </c>
      <c r="N1224">
        <f t="shared" si="197"/>
        <v>5.5557390445059696E-2</v>
      </c>
      <c r="O1224">
        <f t="shared" si="198"/>
        <v>3.0866236330648104E-3</v>
      </c>
      <c r="P1224" s="6">
        <f t="shared" si="199"/>
        <v>9.1830394644749523E-4</v>
      </c>
    </row>
    <row r="1225" spans="1:16" x14ac:dyDescent="0.25">
      <c r="A1225" s="1">
        <v>41773</v>
      </c>
      <c r="B1225">
        <v>60.5</v>
      </c>
      <c r="C1225">
        <f t="shared" si="190"/>
        <v>64.515767475701978</v>
      </c>
      <c r="D1225">
        <f t="shared" si="191"/>
        <v>4.0157674757019777</v>
      </c>
      <c r="E1225">
        <f t="shared" si="192"/>
        <v>4.0157674757019777</v>
      </c>
      <c r="F1225">
        <f t="shared" si="193"/>
        <v>16.126388418905833</v>
      </c>
      <c r="G1225" s="6">
        <f t="shared" si="194"/>
        <v>6.6376321912429384E-2</v>
      </c>
      <c r="H1225" s="6"/>
      <c r="I1225" s="6"/>
      <c r="J1225" s="6"/>
      <c r="K1225" s="6"/>
      <c r="L1225">
        <f t="shared" si="195"/>
        <v>60.455555922533421</v>
      </c>
      <c r="M1225">
        <f t="shared" si="196"/>
        <v>-4.4444077466579301E-2</v>
      </c>
      <c r="N1225">
        <f t="shared" si="197"/>
        <v>4.4444077466579301E-2</v>
      </c>
      <c r="O1225">
        <f t="shared" si="198"/>
        <v>1.9752760218553021E-3</v>
      </c>
      <c r="P1225" s="6">
        <f t="shared" si="199"/>
        <v>7.3515290345736099E-4</v>
      </c>
    </row>
    <row r="1226" spans="1:16" x14ac:dyDescent="0.25">
      <c r="A1226" s="1">
        <v>41774</v>
      </c>
      <c r="B1226">
        <v>60.4444444444444</v>
      </c>
      <c r="C1226">
        <f t="shared" si="190"/>
        <v>63.712613980561585</v>
      </c>
      <c r="D1226">
        <f t="shared" si="191"/>
        <v>3.2681695361171847</v>
      </c>
      <c r="E1226">
        <f t="shared" si="192"/>
        <v>3.2681695361171847</v>
      </c>
      <c r="F1226">
        <f t="shared" si="193"/>
        <v>10.680932116804415</v>
      </c>
      <c r="G1226" s="6">
        <f t="shared" si="194"/>
        <v>5.4068981296056404E-2</v>
      </c>
      <c r="H1226" s="6"/>
      <c r="I1226" s="6"/>
      <c r="J1226" s="6"/>
      <c r="K1226" s="6"/>
      <c r="L1226">
        <f t="shared" si="195"/>
        <v>60.491111184506693</v>
      </c>
      <c r="M1226">
        <f t="shared" si="196"/>
        <v>4.6666740062292433E-2</v>
      </c>
      <c r="N1226">
        <f t="shared" si="197"/>
        <v>4.6666740062292433E-2</v>
      </c>
      <c r="O1226">
        <f t="shared" si="198"/>
        <v>2.1777846280415696E-3</v>
      </c>
      <c r="P1226" s="6">
        <f t="shared" si="199"/>
        <v>7.7146442094528701E-4</v>
      </c>
    </row>
    <row r="1227" spans="1:16" x14ac:dyDescent="0.25">
      <c r="A1227" s="1">
        <v>41775</v>
      </c>
      <c r="B1227">
        <v>59.5</v>
      </c>
      <c r="C1227">
        <f t="shared" si="190"/>
        <v>63.058980073338155</v>
      </c>
      <c r="D1227">
        <f t="shared" si="191"/>
        <v>3.5589800733381551</v>
      </c>
      <c r="E1227">
        <f t="shared" si="192"/>
        <v>3.5589800733381551</v>
      </c>
      <c r="F1227">
        <f t="shared" si="193"/>
        <v>12.66633916241806</v>
      </c>
      <c r="G1227" s="6">
        <f t="shared" si="194"/>
        <v>5.9814791148540422E-2</v>
      </c>
      <c r="H1227" s="6"/>
      <c r="I1227" s="6"/>
      <c r="J1227" s="6"/>
      <c r="K1227" s="6"/>
      <c r="L1227">
        <f t="shared" si="195"/>
        <v>60.453777792456862</v>
      </c>
      <c r="M1227">
        <f t="shared" si="196"/>
        <v>0.95377779245686156</v>
      </c>
      <c r="N1227">
        <f t="shared" si="197"/>
        <v>0.95377779245686156</v>
      </c>
      <c r="O1227">
        <f t="shared" si="198"/>
        <v>0.90969207738388413</v>
      </c>
      <c r="P1227" s="6">
        <f t="shared" si="199"/>
        <v>1.5776975853043704E-2</v>
      </c>
    </row>
    <row r="1228" spans="1:16" x14ac:dyDescent="0.25">
      <c r="A1228" s="1">
        <v>41776</v>
      </c>
      <c r="B1228">
        <v>59.5</v>
      </c>
      <c r="C1228">
        <f t="shared" si="190"/>
        <v>62.347184058670528</v>
      </c>
      <c r="D1228">
        <f t="shared" si="191"/>
        <v>2.8471840586705284</v>
      </c>
      <c r="E1228">
        <f t="shared" si="192"/>
        <v>2.8471840586705284</v>
      </c>
      <c r="F1228">
        <f t="shared" si="193"/>
        <v>8.1064570639475821</v>
      </c>
      <c r="G1228" s="6">
        <f t="shared" si="194"/>
        <v>4.785183291883241E-2</v>
      </c>
      <c r="H1228" s="6"/>
      <c r="I1228" s="6"/>
      <c r="J1228" s="6"/>
      <c r="K1228" s="6"/>
      <c r="L1228">
        <f t="shared" si="195"/>
        <v>59.690755558491375</v>
      </c>
      <c r="M1228">
        <f t="shared" si="196"/>
        <v>0.19075555849137515</v>
      </c>
      <c r="N1228">
        <f t="shared" si="197"/>
        <v>0.19075555849137515</v>
      </c>
      <c r="O1228">
        <f t="shared" si="198"/>
        <v>3.6387683095356449E-2</v>
      </c>
      <c r="P1228" s="6">
        <f t="shared" si="199"/>
        <v>3.1957303389207811E-3</v>
      </c>
    </row>
    <row r="1229" spans="1:16" x14ac:dyDescent="0.25">
      <c r="A1229" s="1">
        <v>41777</v>
      </c>
      <c r="B1229">
        <v>59.5</v>
      </c>
      <c r="C1229">
        <f t="shared" si="190"/>
        <v>61.777747246936421</v>
      </c>
      <c r="D1229">
        <f t="shared" si="191"/>
        <v>2.2777472469364213</v>
      </c>
      <c r="E1229">
        <f t="shared" si="192"/>
        <v>2.2777472469364213</v>
      </c>
      <c r="F1229">
        <f t="shared" si="193"/>
        <v>5.1881325209264464</v>
      </c>
      <c r="G1229" s="6">
        <f t="shared" si="194"/>
        <v>3.8281466335065906E-2</v>
      </c>
      <c r="H1229" s="6"/>
      <c r="I1229" s="6"/>
      <c r="J1229" s="6"/>
      <c r="K1229" s="6"/>
      <c r="L1229">
        <f t="shared" si="195"/>
        <v>59.538151111698276</v>
      </c>
      <c r="M1229">
        <f t="shared" si="196"/>
        <v>3.8151111698276452E-2</v>
      </c>
      <c r="N1229">
        <f t="shared" si="197"/>
        <v>3.8151111698276452E-2</v>
      </c>
      <c r="O1229">
        <f t="shared" si="198"/>
        <v>1.4555073238143664E-3</v>
      </c>
      <c r="P1229" s="6">
        <f t="shared" si="199"/>
        <v>6.4078428681303777E-4</v>
      </c>
    </row>
    <row r="1230" spans="1:16" x14ac:dyDescent="0.25">
      <c r="A1230" s="1">
        <v>41778</v>
      </c>
      <c r="B1230">
        <v>59.5</v>
      </c>
      <c r="C1230">
        <f t="shared" si="190"/>
        <v>61.322197797549137</v>
      </c>
      <c r="D1230">
        <f t="shared" si="191"/>
        <v>1.822197797549137</v>
      </c>
      <c r="E1230">
        <f t="shared" si="192"/>
        <v>1.822197797549137</v>
      </c>
      <c r="F1230">
        <f t="shared" si="193"/>
        <v>3.3204048133929258</v>
      </c>
      <c r="G1230" s="6">
        <f t="shared" si="194"/>
        <v>3.0625173068052722E-2</v>
      </c>
      <c r="H1230" s="6"/>
      <c r="I1230" s="6"/>
      <c r="J1230" s="6"/>
      <c r="K1230" s="6"/>
      <c r="L1230">
        <f t="shared" si="195"/>
        <v>59.507630222339657</v>
      </c>
      <c r="M1230">
        <f t="shared" si="196"/>
        <v>7.6302223396567115E-3</v>
      </c>
      <c r="N1230">
        <f t="shared" si="197"/>
        <v>7.6302223396567115E-3</v>
      </c>
      <c r="O1230">
        <f t="shared" si="198"/>
        <v>5.822029295259634E-5</v>
      </c>
      <c r="P1230" s="6">
        <f t="shared" si="199"/>
        <v>1.2822258777820165E-4</v>
      </c>
    </row>
    <row r="1231" spans="1:16" x14ac:dyDescent="0.25">
      <c r="A1231" s="1">
        <v>41779</v>
      </c>
      <c r="B1231">
        <v>59.5</v>
      </c>
      <c r="C1231">
        <f t="shared" si="190"/>
        <v>60.957758238039311</v>
      </c>
      <c r="D1231">
        <f t="shared" si="191"/>
        <v>1.457758238039311</v>
      </c>
      <c r="E1231">
        <f t="shared" si="192"/>
        <v>1.457758238039311</v>
      </c>
      <c r="F1231">
        <f t="shared" si="193"/>
        <v>2.1250590805714764</v>
      </c>
      <c r="G1231" s="6">
        <f t="shared" si="194"/>
        <v>2.4500138454442204E-2</v>
      </c>
      <c r="H1231" s="6"/>
      <c r="I1231" s="6"/>
      <c r="J1231" s="6"/>
      <c r="K1231" s="6"/>
      <c r="L1231">
        <f t="shared" si="195"/>
        <v>59.501526044467937</v>
      </c>
      <c r="M1231">
        <f t="shared" si="196"/>
        <v>1.5260444679370266E-3</v>
      </c>
      <c r="N1231">
        <f t="shared" si="197"/>
        <v>1.5260444679370266E-3</v>
      </c>
      <c r="O1231">
        <f t="shared" si="198"/>
        <v>2.3288117181212028E-6</v>
      </c>
      <c r="P1231" s="6">
        <f t="shared" si="199"/>
        <v>2.5647148390724483E-5</v>
      </c>
    </row>
    <row r="1232" spans="1:16" x14ac:dyDescent="0.25">
      <c r="A1232" s="1">
        <v>41780</v>
      </c>
      <c r="B1232">
        <v>59.499885242139101</v>
      </c>
      <c r="C1232">
        <f t="shared" si="190"/>
        <v>60.66620659043145</v>
      </c>
      <c r="D1232">
        <f t="shared" si="191"/>
        <v>1.1663213482923496</v>
      </c>
      <c r="E1232">
        <f t="shared" si="192"/>
        <v>1.1663213482923496</v>
      </c>
      <c r="F1232">
        <f t="shared" si="193"/>
        <v>1.3603054874824843</v>
      </c>
      <c r="G1232" s="6">
        <f t="shared" si="194"/>
        <v>1.9602077273694229E-2</v>
      </c>
      <c r="H1232" s="6"/>
      <c r="I1232" s="6"/>
      <c r="J1232" s="6"/>
      <c r="K1232" s="6"/>
      <c r="L1232">
        <f t="shared" si="195"/>
        <v>59.500305208893593</v>
      </c>
      <c r="M1232">
        <f t="shared" si="196"/>
        <v>4.1996675449240684E-4</v>
      </c>
      <c r="N1232">
        <f t="shared" si="197"/>
        <v>4.1996675449240684E-4</v>
      </c>
      <c r="O1232">
        <f t="shared" si="198"/>
        <v>1.7637207487888551E-7</v>
      </c>
      <c r="P1232" s="6">
        <f t="shared" si="199"/>
        <v>7.0582285757692859E-6</v>
      </c>
    </row>
    <row r="1233" spans="1:16" x14ac:dyDescent="0.25">
      <c r="A1233" s="1">
        <v>41781</v>
      </c>
      <c r="B1233">
        <v>59.5</v>
      </c>
      <c r="C1233">
        <f t="shared" si="190"/>
        <v>60.432942320772987</v>
      </c>
      <c r="D1233">
        <f t="shared" si="191"/>
        <v>0.93294232077298744</v>
      </c>
      <c r="E1233">
        <f t="shared" si="192"/>
        <v>0.93294232077298744</v>
      </c>
      <c r="F1233">
        <f t="shared" si="193"/>
        <v>0.87038137388928782</v>
      </c>
      <c r="G1233" s="6">
        <f t="shared" si="194"/>
        <v>1.5679702870134243E-2</v>
      </c>
      <c r="H1233" s="6"/>
      <c r="I1233" s="6"/>
      <c r="J1233" s="6"/>
      <c r="K1233" s="6"/>
      <c r="L1233">
        <f t="shared" si="195"/>
        <v>59.499969235490006</v>
      </c>
      <c r="M1233">
        <f t="shared" si="196"/>
        <v>-3.0764509993730371E-5</v>
      </c>
      <c r="N1233">
        <f t="shared" si="197"/>
        <v>3.0764509993730371E-5</v>
      </c>
      <c r="O1233">
        <f t="shared" si="198"/>
        <v>9.4645507515433592E-10</v>
      </c>
      <c r="P1233" s="6">
        <f t="shared" si="199"/>
        <v>5.170508554713711E-7</v>
      </c>
    </row>
    <row r="1234" spans="1:16" x14ac:dyDescent="0.25">
      <c r="A1234" s="1">
        <v>41782</v>
      </c>
      <c r="B1234">
        <v>59.5</v>
      </c>
      <c r="C1234">
        <f t="shared" si="190"/>
        <v>60.246353856618391</v>
      </c>
      <c r="D1234">
        <f t="shared" si="191"/>
        <v>0.74635385661839138</v>
      </c>
      <c r="E1234">
        <f t="shared" si="192"/>
        <v>0.74635385661839138</v>
      </c>
      <c r="F1234">
        <f t="shared" si="193"/>
        <v>0.55704407928914634</v>
      </c>
      <c r="G1234" s="6">
        <f t="shared" si="194"/>
        <v>1.2543762296107418E-2</v>
      </c>
      <c r="H1234" s="6"/>
      <c r="I1234" s="6"/>
      <c r="J1234" s="6"/>
      <c r="K1234" s="6"/>
      <c r="L1234">
        <f t="shared" si="195"/>
        <v>59.499993847098004</v>
      </c>
      <c r="M1234">
        <f t="shared" si="196"/>
        <v>-6.1529019959039033E-6</v>
      </c>
      <c r="N1234">
        <f t="shared" si="197"/>
        <v>6.1529019959039033E-6</v>
      </c>
      <c r="O1234">
        <f t="shared" si="198"/>
        <v>3.7858202971198239E-11</v>
      </c>
      <c r="P1234" s="6">
        <f t="shared" si="199"/>
        <v>1.0341012827187039E-7</v>
      </c>
    </row>
    <row r="1235" spans="1:16" x14ac:dyDescent="0.25">
      <c r="A1235" s="1">
        <v>41783</v>
      </c>
      <c r="B1235">
        <v>59.5</v>
      </c>
      <c r="C1235">
        <f t="shared" si="190"/>
        <v>60.097083085294713</v>
      </c>
      <c r="D1235">
        <f t="shared" si="191"/>
        <v>0.5970830852947131</v>
      </c>
      <c r="E1235">
        <f t="shared" si="192"/>
        <v>0.5970830852947131</v>
      </c>
      <c r="F1235">
        <f t="shared" si="193"/>
        <v>0.35650821074505362</v>
      </c>
      <c r="G1235" s="6">
        <f t="shared" si="194"/>
        <v>1.0035009836885935E-2</v>
      </c>
      <c r="H1235" s="6"/>
      <c r="I1235" s="6"/>
      <c r="J1235" s="6"/>
      <c r="K1235" s="6"/>
      <c r="L1235">
        <f t="shared" si="195"/>
        <v>59.499998769419605</v>
      </c>
      <c r="M1235">
        <f t="shared" si="196"/>
        <v>-1.2305803949175242E-6</v>
      </c>
      <c r="N1235">
        <f t="shared" si="197"/>
        <v>1.2305803949175242E-6</v>
      </c>
      <c r="O1235">
        <f t="shared" si="198"/>
        <v>1.5143281083553699E-12</v>
      </c>
      <c r="P1235" s="6">
        <f t="shared" si="199"/>
        <v>2.0682023871738106E-8</v>
      </c>
    </row>
    <row r="1236" spans="1:16" x14ac:dyDescent="0.25">
      <c r="A1236" s="1">
        <v>41784</v>
      </c>
      <c r="B1236">
        <v>59.500246913580199</v>
      </c>
      <c r="C1236">
        <f t="shared" si="190"/>
        <v>59.977666468235775</v>
      </c>
      <c r="D1236">
        <f t="shared" si="191"/>
        <v>0.47741955465557595</v>
      </c>
      <c r="E1236">
        <f t="shared" si="192"/>
        <v>0.47741955465557595</v>
      </c>
      <c r="F1236">
        <f t="shared" si="193"/>
        <v>0.22792943116752848</v>
      </c>
      <c r="G1236" s="6">
        <f t="shared" si="194"/>
        <v>8.0238247641054878E-3</v>
      </c>
      <c r="H1236" s="6"/>
      <c r="I1236" s="6"/>
      <c r="J1236" s="6"/>
      <c r="K1236" s="6"/>
      <c r="L1236">
        <f t="shared" si="195"/>
        <v>59.499999753883927</v>
      </c>
      <c r="M1236">
        <f t="shared" si="196"/>
        <v>-2.4715969627209233E-4</v>
      </c>
      <c r="N1236">
        <f t="shared" si="197"/>
        <v>2.4715969627209233E-4</v>
      </c>
      <c r="O1236">
        <f t="shared" si="198"/>
        <v>6.108791546131293E-8</v>
      </c>
      <c r="P1236" s="6">
        <f t="shared" si="199"/>
        <v>4.153944492343611E-6</v>
      </c>
    </row>
    <row r="1237" spans="1:16" x14ac:dyDescent="0.25">
      <c r="A1237" s="1">
        <v>41785</v>
      </c>
      <c r="B1237">
        <v>59.500101235067802</v>
      </c>
      <c r="C1237">
        <f t="shared" si="190"/>
        <v>59.882182557304667</v>
      </c>
      <c r="D1237">
        <f t="shared" si="191"/>
        <v>0.3820813222368642</v>
      </c>
      <c r="E1237">
        <f t="shared" si="192"/>
        <v>0.3820813222368642</v>
      </c>
      <c r="F1237">
        <f t="shared" si="193"/>
        <v>0.14598613680227046</v>
      </c>
      <c r="G1237" s="6">
        <f t="shared" si="194"/>
        <v>6.4215239017387663E-3</v>
      </c>
      <c r="H1237" s="6"/>
      <c r="I1237" s="6"/>
      <c r="J1237" s="6"/>
      <c r="K1237" s="6"/>
      <c r="L1237">
        <f t="shared" si="195"/>
        <v>59.500197481640953</v>
      </c>
      <c r="M1237">
        <f t="shared" si="196"/>
        <v>9.6246573150438053E-5</v>
      </c>
      <c r="N1237">
        <f t="shared" si="197"/>
        <v>9.6246573150438053E-5</v>
      </c>
      <c r="O1237">
        <f t="shared" si="198"/>
        <v>9.2634028432026236E-9</v>
      </c>
      <c r="P1237" s="6">
        <f t="shared" si="199"/>
        <v>1.6175840959206119E-6</v>
      </c>
    </row>
    <row r="1238" spans="1:16" x14ac:dyDescent="0.25">
      <c r="A1238" s="1">
        <v>41786</v>
      </c>
      <c r="B1238">
        <v>59.5</v>
      </c>
      <c r="C1238">
        <f t="shared" si="190"/>
        <v>59.8057662928573</v>
      </c>
      <c r="D1238">
        <f t="shared" si="191"/>
        <v>0.3057662928572995</v>
      </c>
      <c r="E1238">
        <f t="shared" si="192"/>
        <v>0.3057662928572995</v>
      </c>
      <c r="F1238">
        <f t="shared" si="193"/>
        <v>9.3493025847695851E-2</v>
      </c>
      <c r="G1238" s="6">
        <f t="shared" si="194"/>
        <v>5.1389292917193193E-3</v>
      </c>
      <c r="H1238" s="6"/>
      <c r="I1238" s="6"/>
      <c r="J1238" s="6"/>
      <c r="K1238" s="6"/>
      <c r="L1238">
        <f t="shared" si="195"/>
        <v>59.500120484382435</v>
      </c>
      <c r="M1238">
        <f t="shared" si="196"/>
        <v>1.2048438243539294E-4</v>
      </c>
      <c r="N1238">
        <f t="shared" si="197"/>
        <v>1.2048438243539294E-4</v>
      </c>
      <c r="O1238">
        <f t="shared" si="198"/>
        <v>1.4516486410838023E-8</v>
      </c>
      <c r="P1238" s="6">
        <f t="shared" si="199"/>
        <v>2.0249435035516885E-6</v>
      </c>
    </row>
    <row r="1239" spans="1:16" x14ac:dyDescent="0.25">
      <c r="A1239" s="1">
        <v>41787</v>
      </c>
      <c r="B1239">
        <v>59.4979719188768</v>
      </c>
      <c r="C1239">
        <f t="shared" si="190"/>
        <v>59.744613034285841</v>
      </c>
      <c r="D1239">
        <f t="shared" si="191"/>
        <v>0.24664111540904088</v>
      </c>
      <c r="E1239">
        <f t="shared" si="192"/>
        <v>0.24664111540904088</v>
      </c>
      <c r="F1239">
        <f t="shared" si="193"/>
        <v>6.0831839810215824E-2</v>
      </c>
      <c r="G1239" s="6">
        <f t="shared" si="194"/>
        <v>4.1453701269906574E-3</v>
      </c>
      <c r="H1239" s="6"/>
      <c r="I1239" s="6"/>
      <c r="J1239" s="6"/>
      <c r="K1239" s="6"/>
      <c r="L1239">
        <f t="shared" si="195"/>
        <v>59.500024096876487</v>
      </c>
      <c r="M1239">
        <f t="shared" si="196"/>
        <v>2.0521779996869327E-3</v>
      </c>
      <c r="N1239">
        <f t="shared" si="197"/>
        <v>2.0521779996869327E-3</v>
      </c>
      <c r="O1239">
        <f t="shared" si="198"/>
        <v>4.2114345423990603E-6</v>
      </c>
      <c r="P1239" s="6">
        <f t="shared" si="199"/>
        <v>3.4490372581120751E-5</v>
      </c>
    </row>
    <row r="1240" spans="1:16" x14ac:dyDescent="0.25">
      <c r="A1240" s="1">
        <v>41788</v>
      </c>
      <c r="B1240">
        <v>60</v>
      </c>
      <c r="C1240">
        <f t="shared" si="190"/>
        <v>59.695284811204033</v>
      </c>
      <c r="D1240">
        <f t="shared" si="191"/>
        <v>-0.30471518879596715</v>
      </c>
      <c r="E1240">
        <f t="shared" si="192"/>
        <v>0.30471518879596715</v>
      </c>
      <c r="F1240">
        <f t="shared" si="193"/>
        <v>9.2851346282961905E-2</v>
      </c>
      <c r="G1240" s="6">
        <f t="shared" si="194"/>
        <v>5.0785864799327857E-3</v>
      </c>
      <c r="H1240" s="6"/>
      <c r="I1240" s="6"/>
      <c r="J1240" s="6"/>
      <c r="K1240" s="6"/>
      <c r="L1240">
        <f t="shared" si="195"/>
        <v>59.498382354476739</v>
      </c>
      <c r="M1240">
        <f t="shared" si="196"/>
        <v>-0.50161764552326105</v>
      </c>
      <c r="N1240">
        <f t="shared" si="197"/>
        <v>0.50161764552326105</v>
      </c>
      <c r="O1240">
        <f t="shared" si="198"/>
        <v>0.25162026230029999</v>
      </c>
      <c r="P1240" s="6">
        <f t="shared" si="199"/>
        <v>8.4307778745100394E-3</v>
      </c>
    </row>
    <row r="1241" spans="1:16" x14ac:dyDescent="0.25">
      <c r="A1241" s="1">
        <v>41789</v>
      </c>
      <c r="B1241">
        <v>59.499862448418199</v>
      </c>
      <c r="C1241">
        <f t="shared" si="190"/>
        <v>59.756227848963228</v>
      </c>
      <c r="D1241">
        <f t="shared" si="191"/>
        <v>0.25636540054502888</v>
      </c>
      <c r="E1241">
        <f t="shared" si="192"/>
        <v>0.25636540054502888</v>
      </c>
      <c r="F1241">
        <f t="shared" si="193"/>
        <v>6.5723218596613092E-2</v>
      </c>
      <c r="G1241" s="6">
        <f t="shared" si="194"/>
        <v>4.3086721547848606E-3</v>
      </c>
      <c r="H1241" s="6"/>
      <c r="I1241" s="6"/>
      <c r="J1241" s="6"/>
      <c r="K1241" s="6"/>
      <c r="L1241">
        <f t="shared" si="195"/>
        <v>59.899676470895351</v>
      </c>
      <c r="M1241">
        <f t="shared" si="196"/>
        <v>0.39981402247715181</v>
      </c>
      <c r="N1241">
        <f t="shared" si="197"/>
        <v>0.39981402247715181</v>
      </c>
      <c r="O1241">
        <f t="shared" si="198"/>
        <v>0.15985125256936045</v>
      </c>
      <c r="P1241" s="6">
        <f t="shared" si="199"/>
        <v>6.6747275783938069E-3</v>
      </c>
    </row>
    <row r="1242" spans="1:16" x14ac:dyDescent="0.25">
      <c r="A1242" s="1">
        <v>41790</v>
      </c>
      <c r="B1242">
        <v>59.5000627116518</v>
      </c>
      <c r="C1242">
        <f t="shared" si="190"/>
        <v>59.704954768854229</v>
      </c>
      <c r="D1242">
        <f t="shared" si="191"/>
        <v>0.20489205720242865</v>
      </c>
      <c r="E1242">
        <f t="shared" si="192"/>
        <v>0.20489205720242865</v>
      </c>
      <c r="F1242">
        <f t="shared" si="193"/>
        <v>4.1980755104643296E-2</v>
      </c>
      <c r="G1242" s="6">
        <f t="shared" si="194"/>
        <v>3.44356035716085E-3</v>
      </c>
      <c r="H1242" s="6"/>
      <c r="I1242" s="6"/>
      <c r="J1242" s="6"/>
      <c r="K1242" s="6"/>
      <c r="L1242">
        <f t="shared" si="195"/>
        <v>59.579825252913636</v>
      </c>
      <c r="M1242">
        <f t="shared" si="196"/>
        <v>7.9762541261835906E-2</v>
      </c>
      <c r="N1242">
        <f t="shared" si="197"/>
        <v>7.9762541261835906E-2</v>
      </c>
      <c r="O1242">
        <f t="shared" si="198"/>
        <v>6.3620629885460757E-3</v>
      </c>
      <c r="P1242" s="6">
        <f t="shared" si="199"/>
        <v>1.3387508426425819E-3</v>
      </c>
    </row>
    <row r="1243" spans="1:16" x14ac:dyDescent="0.25">
      <c r="A1243" s="1">
        <v>41791</v>
      </c>
      <c r="B1243">
        <v>59.5</v>
      </c>
      <c r="C1243">
        <f t="shared" si="190"/>
        <v>59.663976357413745</v>
      </c>
      <c r="D1243">
        <f t="shared" si="191"/>
        <v>0.16397635741374472</v>
      </c>
      <c r="E1243">
        <f t="shared" si="192"/>
        <v>0.16397635741374472</v>
      </c>
      <c r="F1243">
        <f t="shared" si="193"/>
        <v>2.6888245790680155E-2</v>
      </c>
      <c r="G1243" s="6">
        <f t="shared" si="194"/>
        <v>2.7559051666175582E-3</v>
      </c>
      <c r="H1243" s="6"/>
      <c r="I1243" s="6"/>
      <c r="J1243" s="6"/>
      <c r="K1243" s="6"/>
      <c r="L1243">
        <f t="shared" si="195"/>
        <v>59.516015219904169</v>
      </c>
      <c r="M1243">
        <f t="shared" si="196"/>
        <v>1.6015219904168987E-2</v>
      </c>
      <c r="N1243">
        <f t="shared" si="197"/>
        <v>1.6015219904168987E-2</v>
      </c>
      <c r="O1243">
        <f t="shared" si="198"/>
        <v>2.5648726857889048E-4</v>
      </c>
      <c r="P1243" s="6">
        <f t="shared" si="199"/>
        <v>2.6909093031505501E-4</v>
      </c>
    </row>
    <row r="1244" spans="1:16" x14ac:dyDescent="0.25">
      <c r="A1244" s="1">
        <v>41792</v>
      </c>
      <c r="B1244">
        <v>59.5</v>
      </c>
      <c r="C1244">
        <f t="shared" si="190"/>
        <v>59.631181085930997</v>
      </c>
      <c r="D1244">
        <f t="shared" si="191"/>
        <v>0.1311810859309972</v>
      </c>
      <c r="E1244">
        <f t="shared" si="192"/>
        <v>0.1311810859309972</v>
      </c>
      <c r="F1244">
        <f t="shared" si="193"/>
        <v>1.7208477306035672E-2</v>
      </c>
      <c r="G1244" s="6">
        <f t="shared" si="194"/>
        <v>2.2047241332940706E-3</v>
      </c>
      <c r="H1244" s="6"/>
      <c r="I1244" s="6"/>
      <c r="J1244" s="6"/>
      <c r="K1244" s="6"/>
      <c r="L1244">
        <f t="shared" si="195"/>
        <v>59.503203043980832</v>
      </c>
      <c r="M1244">
        <f t="shared" si="196"/>
        <v>3.2030439808323763E-3</v>
      </c>
      <c r="N1244">
        <f t="shared" si="197"/>
        <v>3.2030439808323763E-3</v>
      </c>
      <c r="O1244">
        <f t="shared" si="198"/>
        <v>1.0259490743146516E-5</v>
      </c>
      <c r="P1244" s="6">
        <f t="shared" si="199"/>
        <v>5.3829774146190046E-5</v>
      </c>
    </row>
    <row r="1245" spans="1:16" x14ac:dyDescent="0.25">
      <c r="A1245" s="1">
        <v>41793</v>
      </c>
      <c r="B1245">
        <v>59.5</v>
      </c>
      <c r="C1245">
        <f t="shared" si="190"/>
        <v>59.604944868744802</v>
      </c>
      <c r="D1245">
        <f t="shared" si="191"/>
        <v>0.10494486874480202</v>
      </c>
      <c r="E1245">
        <f t="shared" si="192"/>
        <v>0.10494486874480202</v>
      </c>
      <c r="F1245">
        <f t="shared" si="193"/>
        <v>1.1013425475863724E-2</v>
      </c>
      <c r="G1245" s="6">
        <f t="shared" si="194"/>
        <v>1.7637793066353281E-3</v>
      </c>
      <c r="H1245" s="6"/>
      <c r="I1245" s="6"/>
      <c r="J1245" s="6"/>
      <c r="K1245" s="6"/>
      <c r="L1245">
        <f t="shared" si="195"/>
        <v>59.500640608796168</v>
      </c>
      <c r="M1245">
        <f t="shared" si="196"/>
        <v>6.4060879616789634E-4</v>
      </c>
      <c r="N1245">
        <f t="shared" si="197"/>
        <v>6.4060879616789634E-4</v>
      </c>
      <c r="O1245">
        <f t="shared" si="198"/>
        <v>4.1037962972768138E-7</v>
      </c>
      <c r="P1245" s="6">
        <f t="shared" si="199"/>
        <v>1.0766418472361675E-5</v>
      </c>
    </row>
    <row r="1246" spans="1:16" x14ac:dyDescent="0.25">
      <c r="A1246" s="1">
        <v>41794</v>
      </c>
      <c r="B1246">
        <v>59.499455930359098</v>
      </c>
      <c r="C1246">
        <f t="shared" si="190"/>
        <v>59.583955894995846</v>
      </c>
      <c r="D1246">
        <f t="shared" si="191"/>
        <v>8.4499964636748359E-2</v>
      </c>
      <c r="E1246">
        <f t="shared" si="192"/>
        <v>8.4499964636748359E-2</v>
      </c>
      <c r="F1246">
        <f t="shared" si="193"/>
        <v>7.1402440236117233E-3</v>
      </c>
      <c r="G1246" s="6">
        <f t="shared" si="194"/>
        <v>1.4201804590558106E-3</v>
      </c>
      <c r="H1246" s="6"/>
      <c r="I1246" s="6"/>
      <c r="J1246" s="6"/>
      <c r="K1246" s="6"/>
      <c r="L1246">
        <f t="shared" si="195"/>
        <v>59.500128121759232</v>
      </c>
      <c r="M1246">
        <f t="shared" si="196"/>
        <v>6.721914001346363E-4</v>
      </c>
      <c r="N1246">
        <f t="shared" si="197"/>
        <v>6.721914001346363E-4</v>
      </c>
      <c r="O1246">
        <f t="shared" si="198"/>
        <v>4.5184127841496274E-7</v>
      </c>
      <c r="P1246" s="6">
        <f t="shared" si="199"/>
        <v>1.1297310129468705E-5</v>
      </c>
    </row>
    <row r="1247" spans="1:16" x14ac:dyDescent="0.25">
      <c r="A1247" s="1">
        <v>41795</v>
      </c>
      <c r="B1247">
        <v>75.1267880364109</v>
      </c>
      <c r="C1247">
        <f t="shared" si="190"/>
        <v>59.567055902068496</v>
      </c>
      <c r="D1247">
        <f t="shared" si="191"/>
        <v>-15.559732134342404</v>
      </c>
      <c r="E1247">
        <f t="shared" si="192"/>
        <v>15.559732134342404</v>
      </c>
      <c r="F1247">
        <f t="shared" si="193"/>
        <v>242.10526409248763</v>
      </c>
      <c r="G1247" s="6">
        <f t="shared" si="194"/>
        <v>0.20711296916888333</v>
      </c>
      <c r="H1247" s="6"/>
      <c r="I1247" s="6"/>
      <c r="J1247" s="6"/>
      <c r="K1247" s="6"/>
      <c r="L1247">
        <f t="shared" si="195"/>
        <v>59.499590368639126</v>
      </c>
      <c r="M1247">
        <f t="shared" si="196"/>
        <v>-15.627197667771775</v>
      </c>
      <c r="N1247">
        <f t="shared" si="197"/>
        <v>15.627197667771775</v>
      </c>
      <c r="O1247">
        <f t="shared" si="198"/>
        <v>244.20930694761159</v>
      </c>
      <c r="P1247" s="6">
        <f t="shared" si="199"/>
        <v>0.26264378579669201</v>
      </c>
    </row>
    <row r="1248" spans="1:16" x14ac:dyDescent="0.25">
      <c r="A1248" s="1">
        <v>41796</v>
      </c>
      <c r="B1248">
        <v>95.469180327868898</v>
      </c>
      <c r="C1248">
        <f t="shared" si="190"/>
        <v>62.679002328936981</v>
      </c>
      <c r="D1248">
        <f t="shared" si="191"/>
        <v>-32.790177998931917</v>
      </c>
      <c r="E1248">
        <f t="shared" si="192"/>
        <v>32.790177998931917</v>
      </c>
      <c r="F1248">
        <f t="shared" si="193"/>
        <v>1075.1957732016388</v>
      </c>
      <c r="G1248" s="6">
        <f t="shared" si="194"/>
        <v>0.34346349142540994</v>
      </c>
      <c r="H1248" s="6"/>
      <c r="I1248" s="6"/>
      <c r="J1248" s="6"/>
      <c r="K1248" s="6"/>
      <c r="L1248">
        <f t="shared" si="195"/>
        <v>72.001348502856558</v>
      </c>
      <c r="M1248">
        <f t="shared" si="196"/>
        <v>-23.46783182501234</v>
      </c>
      <c r="N1248">
        <f t="shared" si="197"/>
        <v>23.46783182501234</v>
      </c>
      <c r="O1248">
        <f t="shared" si="198"/>
        <v>550.73913056706203</v>
      </c>
      <c r="P1248" s="6">
        <f t="shared" si="199"/>
        <v>0.32593600415805107</v>
      </c>
    </row>
    <row r="1249" spans="1:16" x14ac:dyDescent="0.25">
      <c r="A1249" s="1">
        <v>41797</v>
      </c>
      <c r="B1249">
        <v>97.938275340393304</v>
      </c>
      <c r="C1249">
        <f t="shared" si="190"/>
        <v>69.237037928723367</v>
      </c>
      <c r="D1249">
        <f t="shared" si="191"/>
        <v>-28.701237411669936</v>
      </c>
      <c r="E1249">
        <f t="shared" si="192"/>
        <v>28.701237411669936</v>
      </c>
      <c r="F1249">
        <f t="shared" si="193"/>
        <v>823.76102896104203</v>
      </c>
      <c r="G1249" s="6">
        <f t="shared" si="194"/>
        <v>0.29305434787284335</v>
      </c>
      <c r="H1249" s="6"/>
      <c r="I1249" s="6"/>
      <c r="J1249" s="6"/>
      <c r="K1249" s="6"/>
      <c r="L1249">
        <f t="shared" si="195"/>
        <v>90.77561396286643</v>
      </c>
      <c r="M1249">
        <f t="shared" si="196"/>
        <v>-7.1626613775268737</v>
      </c>
      <c r="N1249">
        <f t="shared" si="197"/>
        <v>7.1626613775268737</v>
      </c>
      <c r="O1249">
        <f t="shared" si="198"/>
        <v>51.303718009115173</v>
      </c>
      <c r="P1249" s="6">
        <f t="shared" si="199"/>
        <v>7.890512732259683E-2</v>
      </c>
    </row>
    <row r="1250" spans="1:16" x14ac:dyDescent="0.25">
      <c r="A1250" s="1">
        <v>41798</v>
      </c>
      <c r="B1250">
        <v>93.415857605178005</v>
      </c>
      <c r="C1250">
        <f t="shared" si="190"/>
        <v>74.977285411057352</v>
      </c>
      <c r="D1250">
        <f t="shared" si="191"/>
        <v>-18.438572194120653</v>
      </c>
      <c r="E1250">
        <f t="shared" si="192"/>
        <v>18.438572194120653</v>
      </c>
      <c r="F1250">
        <f t="shared" si="193"/>
        <v>339.98094455779932</v>
      </c>
      <c r="G1250" s="6">
        <f t="shared" si="194"/>
        <v>0.19738160807826924</v>
      </c>
      <c r="H1250" s="6"/>
      <c r="I1250" s="6"/>
      <c r="J1250" s="6"/>
      <c r="K1250" s="6"/>
      <c r="L1250">
        <f t="shared" si="195"/>
        <v>96.505743064887923</v>
      </c>
      <c r="M1250">
        <f t="shared" si="196"/>
        <v>3.0898854597099188</v>
      </c>
      <c r="N1250">
        <f t="shared" si="197"/>
        <v>3.0898854597099188</v>
      </c>
      <c r="O1250">
        <f t="shared" si="198"/>
        <v>9.5473921541267757</v>
      </c>
      <c r="P1250" s="6">
        <f t="shared" si="199"/>
        <v>3.201763295716361E-2</v>
      </c>
    </row>
    <row r="1251" spans="1:16" x14ac:dyDescent="0.25">
      <c r="A1251" s="1">
        <v>41799</v>
      </c>
      <c r="B1251">
        <v>97.1886326194399</v>
      </c>
      <c r="C1251">
        <f t="shared" si="190"/>
        <v>78.664999849881482</v>
      </c>
      <c r="D1251">
        <f t="shared" si="191"/>
        <v>-18.523632769558418</v>
      </c>
      <c r="E1251">
        <f t="shared" si="192"/>
        <v>18.523632769558418</v>
      </c>
      <c r="F1251">
        <f t="shared" si="193"/>
        <v>343.12497098145849</v>
      </c>
      <c r="G1251" s="6">
        <f t="shared" si="194"/>
        <v>0.19059464332717937</v>
      </c>
      <c r="H1251" s="6"/>
      <c r="I1251" s="6"/>
      <c r="J1251" s="6"/>
      <c r="K1251" s="6"/>
      <c r="L1251">
        <f t="shared" si="195"/>
        <v>94.033834697119985</v>
      </c>
      <c r="M1251">
        <f t="shared" si="196"/>
        <v>-3.154797922319915</v>
      </c>
      <c r="N1251">
        <f t="shared" si="197"/>
        <v>3.154797922319915</v>
      </c>
      <c r="O1251">
        <f t="shared" si="198"/>
        <v>9.9527499306740523</v>
      </c>
      <c r="P1251" s="6">
        <f t="shared" si="199"/>
        <v>3.3549604059872909E-2</v>
      </c>
    </row>
    <row r="1252" spans="1:16" x14ac:dyDescent="0.25">
      <c r="A1252" s="1">
        <v>41800</v>
      </c>
      <c r="B1252">
        <v>99.2920912178554</v>
      </c>
      <c r="C1252">
        <f t="shared" si="190"/>
        <v>82.36972640379318</v>
      </c>
      <c r="D1252">
        <f t="shared" si="191"/>
        <v>-16.92236481406222</v>
      </c>
      <c r="E1252">
        <f t="shared" si="192"/>
        <v>16.92236481406222</v>
      </c>
      <c r="F1252">
        <f t="shared" si="193"/>
        <v>286.36643090021107</v>
      </c>
      <c r="G1252" s="6">
        <f t="shared" si="194"/>
        <v>0.1704301380553371</v>
      </c>
      <c r="H1252" s="6"/>
      <c r="I1252" s="6"/>
      <c r="J1252" s="6"/>
      <c r="K1252" s="6"/>
      <c r="L1252">
        <f t="shared" si="195"/>
        <v>96.55767303497592</v>
      </c>
      <c r="M1252">
        <f t="shared" si="196"/>
        <v>-2.7344181828794802</v>
      </c>
      <c r="N1252">
        <f t="shared" si="197"/>
        <v>2.7344181828794802</v>
      </c>
      <c r="O1252">
        <f t="shared" si="198"/>
        <v>7.4770427988619188</v>
      </c>
      <c r="P1252" s="6">
        <f t="shared" si="199"/>
        <v>2.8319014915458834E-2</v>
      </c>
    </row>
    <row r="1253" spans="1:16" x14ac:dyDescent="0.25">
      <c r="A1253" s="1">
        <v>41801</v>
      </c>
      <c r="B1253">
        <v>98.770996348461097</v>
      </c>
      <c r="C1253">
        <f t="shared" si="190"/>
        <v>85.754199366605633</v>
      </c>
      <c r="D1253">
        <f t="shared" si="191"/>
        <v>-13.016796981855464</v>
      </c>
      <c r="E1253">
        <f t="shared" si="192"/>
        <v>13.016796981855464</v>
      </c>
      <c r="F1253">
        <f t="shared" si="193"/>
        <v>169.43700366684152</v>
      </c>
      <c r="G1253" s="6">
        <f t="shared" si="194"/>
        <v>0.13178764478524238</v>
      </c>
      <c r="H1253" s="6"/>
      <c r="I1253" s="6"/>
      <c r="J1253" s="6"/>
      <c r="K1253" s="6"/>
      <c r="L1253">
        <f t="shared" si="195"/>
        <v>98.745207581279502</v>
      </c>
      <c r="M1253">
        <f t="shared" si="196"/>
        <v>-2.5788767181595063E-2</v>
      </c>
      <c r="N1253">
        <f t="shared" si="197"/>
        <v>2.5788767181595063E-2</v>
      </c>
      <c r="O1253">
        <f t="shared" si="198"/>
        <v>6.650605127465145E-4</v>
      </c>
      <c r="P1253" s="6">
        <f t="shared" si="199"/>
        <v>2.6116474726500241E-4</v>
      </c>
    </row>
    <row r="1254" spans="1:16" x14ac:dyDescent="0.25">
      <c r="A1254" s="1">
        <v>41802</v>
      </c>
      <c r="B1254">
        <v>99.694892473118301</v>
      </c>
      <c r="C1254">
        <f t="shared" si="190"/>
        <v>88.357558762976737</v>
      </c>
      <c r="D1254">
        <f t="shared" si="191"/>
        <v>-11.337333710141564</v>
      </c>
      <c r="E1254">
        <f t="shared" si="192"/>
        <v>11.337333710141564</v>
      </c>
      <c r="F1254">
        <f t="shared" si="193"/>
        <v>128.5351356551123</v>
      </c>
      <c r="G1254" s="6">
        <f t="shared" si="194"/>
        <v>0.11372030631557739</v>
      </c>
      <c r="H1254" s="6"/>
      <c r="I1254" s="6"/>
      <c r="J1254" s="6"/>
      <c r="K1254" s="6"/>
      <c r="L1254">
        <f t="shared" si="195"/>
        <v>98.765838595024789</v>
      </c>
      <c r="M1254">
        <f t="shared" si="196"/>
        <v>-0.92905387809351225</v>
      </c>
      <c r="N1254">
        <f t="shared" si="197"/>
        <v>0.92905387809351225</v>
      </c>
      <c r="O1254">
        <f t="shared" si="198"/>
        <v>0.86314110840059477</v>
      </c>
      <c r="P1254" s="6">
        <f t="shared" si="199"/>
        <v>9.4066318001203332E-3</v>
      </c>
    </row>
    <row r="1255" spans="1:16" x14ac:dyDescent="0.25">
      <c r="A1255" s="1">
        <v>41803</v>
      </c>
      <c r="B1255">
        <v>97.502994011976</v>
      </c>
      <c r="C1255">
        <f t="shared" si="190"/>
        <v>90.625025505005055</v>
      </c>
      <c r="D1255">
        <f t="shared" si="191"/>
        <v>-6.8779685069709444</v>
      </c>
      <c r="E1255">
        <f t="shared" si="192"/>
        <v>6.8779685069709444</v>
      </c>
      <c r="F1255">
        <f t="shared" si="193"/>
        <v>47.30645078288412</v>
      </c>
      <c r="G1255" s="6">
        <f t="shared" si="194"/>
        <v>7.0541100575087404E-2</v>
      </c>
      <c r="H1255" s="6"/>
      <c r="I1255" s="6"/>
      <c r="J1255" s="6"/>
      <c r="K1255" s="6"/>
      <c r="L1255">
        <f t="shared" si="195"/>
        <v>99.50908169749961</v>
      </c>
      <c r="M1255">
        <f t="shared" si="196"/>
        <v>2.0060876855236103</v>
      </c>
      <c r="N1255">
        <f t="shared" si="197"/>
        <v>2.0060876855236103</v>
      </c>
      <c r="O1255">
        <f t="shared" si="198"/>
        <v>4.0243878020094757</v>
      </c>
      <c r="P1255" s="6">
        <f t="shared" si="199"/>
        <v>2.0159845225202373E-2</v>
      </c>
    </row>
    <row r="1256" spans="1:16" x14ac:dyDescent="0.25">
      <c r="A1256" s="1">
        <v>41804</v>
      </c>
      <c r="B1256">
        <v>100.00361010830321</v>
      </c>
      <c r="C1256">
        <f t="shared" si="190"/>
        <v>92.00061920639925</v>
      </c>
      <c r="D1256">
        <f t="shared" si="191"/>
        <v>-8.0029909019039565</v>
      </c>
      <c r="E1256">
        <f t="shared" si="192"/>
        <v>8.0029909019039565</v>
      </c>
      <c r="F1256">
        <f t="shared" si="193"/>
        <v>64.047863375957505</v>
      </c>
      <c r="G1256" s="6">
        <f t="shared" si="194"/>
        <v>8.002701995694729E-2</v>
      </c>
      <c r="H1256" s="6"/>
      <c r="I1256" s="6"/>
      <c r="J1256" s="6"/>
      <c r="K1256" s="6"/>
      <c r="L1256">
        <f t="shared" si="195"/>
        <v>97.904211549080742</v>
      </c>
      <c r="M1256">
        <f t="shared" si="196"/>
        <v>-2.0993985592224647</v>
      </c>
      <c r="N1256">
        <f t="shared" si="197"/>
        <v>2.0993985592224647</v>
      </c>
      <c r="O1256">
        <f t="shared" si="198"/>
        <v>4.4074743104653606</v>
      </c>
      <c r="P1256" s="6">
        <f t="shared" si="199"/>
        <v>2.1443393762177503E-2</v>
      </c>
    </row>
    <row r="1257" spans="1:16" x14ac:dyDescent="0.25">
      <c r="A1257" s="1">
        <v>41805</v>
      </c>
      <c r="B1257">
        <v>100.10870140174561</v>
      </c>
      <c r="C1257">
        <f t="shared" si="190"/>
        <v>93.601217386780036</v>
      </c>
      <c r="D1257">
        <f t="shared" si="191"/>
        <v>-6.5074840149655699</v>
      </c>
      <c r="E1257">
        <f t="shared" si="192"/>
        <v>6.5074840149655699</v>
      </c>
      <c r="F1257">
        <f t="shared" si="193"/>
        <v>42.347348205032411</v>
      </c>
      <c r="G1257" s="6">
        <f t="shared" si="194"/>
        <v>6.5004179695133862E-2</v>
      </c>
      <c r="H1257" s="6"/>
      <c r="I1257" s="6"/>
      <c r="J1257" s="6"/>
      <c r="K1257" s="6"/>
      <c r="L1257">
        <f t="shared" si="195"/>
        <v>99.583730396458719</v>
      </c>
      <c r="M1257">
        <f t="shared" si="196"/>
        <v>-0.52497100528688634</v>
      </c>
      <c r="N1257">
        <f t="shared" si="197"/>
        <v>0.52497100528688634</v>
      </c>
      <c r="O1257">
        <f t="shared" si="198"/>
        <v>0.27559455639192404</v>
      </c>
      <c r="P1257" s="6">
        <f t="shared" si="199"/>
        <v>5.2716543475213569E-3</v>
      </c>
    </row>
    <row r="1258" spans="1:16" x14ac:dyDescent="0.25">
      <c r="A1258" s="1">
        <v>41806</v>
      </c>
      <c r="B1258">
        <v>98.496022461394503</v>
      </c>
      <c r="C1258">
        <f t="shared" si="190"/>
        <v>94.90271418977315</v>
      </c>
      <c r="D1258">
        <f t="shared" si="191"/>
        <v>-3.5933082716213534</v>
      </c>
      <c r="E1258">
        <f t="shared" si="192"/>
        <v>3.5933082716213534</v>
      </c>
      <c r="F1258">
        <f t="shared" si="193"/>
        <v>12.911864334902438</v>
      </c>
      <c r="G1258" s="6">
        <f t="shared" si="194"/>
        <v>3.6481760195237835E-2</v>
      </c>
      <c r="H1258" s="6"/>
      <c r="I1258" s="6"/>
      <c r="J1258" s="6"/>
      <c r="K1258" s="6"/>
      <c r="L1258">
        <f t="shared" si="195"/>
        <v>100.00370720068823</v>
      </c>
      <c r="M1258">
        <f t="shared" si="196"/>
        <v>1.5076847392937225</v>
      </c>
      <c r="N1258">
        <f t="shared" si="197"/>
        <v>1.5076847392937225</v>
      </c>
      <c r="O1258">
        <f t="shared" si="198"/>
        <v>2.2731132730991801</v>
      </c>
      <c r="P1258" s="6">
        <f t="shared" si="199"/>
        <v>1.5076288484666762E-2</v>
      </c>
    </row>
    <row r="1259" spans="1:16" x14ac:dyDescent="0.25">
      <c r="A1259" s="1">
        <v>41807</v>
      </c>
      <c r="B1259">
        <v>100.855737704918</v>
      </c>
      <c r="C1259">
        <f t="shared" si="190"/>
        <v>95.621375844097429</v>
      </c>
      <c r="D1259">
        <f t="shared" si="191"/>
        <v>-5.2343618608205702</v>
      </c>
      <c r="E1259">
        <f t="shared" si="192"/>
        <v>5.2343618608205702</v>
      </c>
      <c r="F1259">
        <f t="shared" si="193"/>
        <v>27.398544090012983</v>
      </c>
      <c r="G1259" s="6">
        <f t="shared" si="194"/>
        <v>5.189949506031255E-2</v>
      </c>
      <c r="H1259" s="6"/>
      <c r="I1259" s="6"/>
      <c r="J1259" s="6"/>
      <c r="K1259" s="6"/>
      <c r="L1259">
        <f t="shared" si="195"/>
        <v>98.797559409253253</v>
      </c>
      <c r="M1259">
        <f t="shared" si="196"/>
        <v>-2.0581782956647459</v>
      </c>
      <c r="N1259">
        <f t="shared" si="197"/>
        <v>2.0581782956647459</v>
      </c>
      <c r="O1259">
        <f t="shared" si="198"/>
        <v>4.2360978967454379</v>
      </c>
      <c r="P1259" s="6">
        <f t="shared" si="199"/>
        <v>2.0832278732099727E-2</v>
      </c>
    </row>
    <row r="1260" spans="1:16" x14ac:dyDescent="0.25">
      <c r="A1260" s="1">
        <v>41808</v>
      </c>
      <c r="B1260">
        <v>94.502766798419003</v>
      </c>
      <c r="C1260">
        <f t="shared" si="190"/>
        <v>96.668248216261546</v>
      </c>
      <c r="D1260">
        <f t="shared" si="191"/>
        <v>2.1654814178425426</v>
      </c>
      <c r="E1260">
        <f t="shared" si="192"/>
        <v>2.1654814178425426</v>
      </c>
      <c r="F1260">
        <f t="shared" si="193"/>
        <v>4.6893097710213487</v>
      </c>
      <c r="G1260" s="6">
        <f t="shared" si="194"/>
        <v>2.2914476382068956E-2</v>
      </c>
      <c r="H1260" s="6"/>
      <c r="I1260" s="6"/>
      <c r="J1260" s="6"/>
      <c r="K1260" s="6"/>
      <c r="L1260">
        <f t="shared" si="195"/>
        <v>100.44410204578506</v>
      </c>
      <c r="M1260">
        <f t="shared" si="196"/>
        <v>5.9413352473660552</v>
      </c>
      <c r="N1260">
        <f t="shared" si="197"/>
        <v>5.9413352473660552</v>
      </c>
      <c r="O1260">
        <f t="shared" si="198"/>
        <v>35.299464521594267</v>
      </c>
      <c r="P1260" s="6">
        <f t="shared" si="199"/>
        <v>5.9150663168434106E-2</v>
      </c>
    </row>
    <row r="1261" spans="1:16" x14ac:dyDescent="0.25">
      <c r="A1261" s="1">
        <v>41809</v>
      </c>
      <c r="B1261">
        <v>99.169435215946805</v>
      </c>
      <c r="C1261">
        <f t="shared" si="190"/>
        <v>96.235151932693043</v>
      </c>
      <c r="D1261">
        <f t="shared" si="191"/>
        <v>-2.9342832832537624</v>
      </c>
      <c r="E1261">
        <f t="shared" si="192"/>
        <v>2.9342832832537624</v>
      </c>
      <c r="F1261">
        <f t="shared" si="193"/>
        <v>8.61001838638248</v>
      </c>
      <c r="G1261" s="6">
        <f t="shared" si="194"/>
        <v>2.9588585201319358E-2</v>
      </c>
      <c r="H1261" s="6"/>
      <c r="I1261" s="6"/>
      <c r="J1261" s="6"/>
      <c r="K1261" s="6"/>
      <c r="L1261">
        <f t="shared" si="195"/>
        <v>95.691033847892214</v>
      </c>
      <c r="M1261">
        <f t="shared" si="196"/>
        <v>-3.4784013680545911</v>
      </c>
      <c r="N1261">
        <f t="shared" si="197"/>
        <v>3.4784013680545911</v>
      </c>
      <c r="O1261">
        <f t="shared" si="198"/>
        <v>12.099276077284051</v>
      </c>
      <c r="P1261" s="6">
        <f t="shared" si="199"/>
        <v>3.6350337415977346E-2</v>
      </c>
    </row>
    <row r="1262" spans="1:16" x14ac:dyDescent="0.25">
      <c r="A1262" s="1">
        <v>41810</v>
      </c>
      <c r="B1262">
        <v>102.2235885969816</v>
      </c>
      <c r="C1262">
        <f t="shared" si="190"/>
        <v>96.82200858934381</v>
      </c>
      <c r="D1262">
        <f t="shared" si="191"/>
        <v>-5.40158000763779</v>
      </c>
      <c r="E1262">
        <f t="shared" si="192"/>
        <v>5.40158000763779</v>
      </c>
      <c r="F1262">
        <f t="shared" si="193"/>
        <v>29.177066578912267</v>
      </c>
      <c r="G1262" s="6">
        <f t="shared" si="194"/>
        <v>5.2840837244851772E-2</v>
      </c>
      <c r="H1262" s="6"/>
      <c r="I1262" s="6"/>
      <c r="J1262" s="6"/>
      <c r="K1262" s="6"/>
      <c r="L1262">
        <f t="shared" si="195"/>
        <v>98.473754942335901</v>
      </c>
      <c r="M1262">
        <f t="shared" si="196"/>
        <v>-3.7498336546456983</v>
      </c>
      <c r="N1262">
        <f t="shared" si="197"/>
        <v>3.7498336546456983</v>
      </c>
      <c r="O1262">
        <f t="shared" si="198"/>
        <v>14.061252437513515</v>
      </c>
      <c r="P1262" s="6">
        <f t="shared" si="199"/>
        <v>3.8079523390181676E-2</v>
      </c>
    </row>
    <row r="1263" spans="1:16" x14ac:dyDescent="0.25">
      <c r="A1263" s="1">
        <v>41811</v>
      </c>
      <c r="B1263">
        <v>101.55</v>
      </c>
      <c r="C1263">
        <f t="shared" si="190"/>
        <v>97.902324590871373</v>
      </c>
      <c r="D1263">
        <f t="shared" si="191"/>
        <v>-3.6476754091286239</v>
      </c>
      <c r="E1263">
        <f t="shared" si="192"/>
        <v>3.6476754091286239</v>
      </c>
      <c r="F1263">
        <f t="shared" si="193"/>
        <v>13.305535890361673</v>
      </c>
      <c r="G1263" s="6">
        <f t="shared" si="194"/>
        <v>3.5919994181473403E-2</v>
      </c>
      <c r="H1263" s="6"/>
      <c r="I1263" s="6"/>
      <c r="J1263" s="6"/>
      <c r="K1263" s="6"/>
      <c r="L1263">
        <f t="shared" si="195"/>
        <v>101.47362186605247</v>
      </c>
      <c r="M1263">
        <f t="shared" si="196"/>
        <v>-7.6378133947528681E-2</v>
      </c>
      <c r="N1263">
        <f t="shared" si="197"/>
        <v>7.6378133947528681E-2</v>
      </c>
      <c r="O1263">
        <f t="shared" si="198"/>
        <v>5.8336193453066331E-3</v>
      </c>
      <c r="P1263" s="6">
        <f t="shared" si="199"/>
        <v>7.5268954180377629E-4</v>
      </c>
    </row>
    <row r="1264" spans="1:16" x14ac:dyDescent="0.25">
      <c r="A1264" s="1">
        <v>41812</v>
      </c>
      <c r="B1264">
        <v>98.840949554896099</v>
      </c>
      <c r="C1264">
        <f t="shared" si="190"/>
        <v>98.631859672697104</v>
      </c>
      <c r="D1264">
        <f t="shared" si="191"/>
        <v>-0.20908988219899527</v>
      </c>
      <c r="E1264">
        <f t="shared" si="192"/>
        <v>0.20908988219899527</v>
      </c>
      <c r="F1264">
        <f t="shared" si="193"/>
        <v>4.371857883798972E-2</v>
      </c>
      <c r="G1264" s="6">
        <f t="shared" si="194"/>
        <v>2.11541757885346E-3</v>
      </c>
      <c r="H1264" s="6"/>
      <c r="I1264" s="6"/>
      <c r="J1264" s="6"/>
      <c r="K1264" s="6"/>
      <c r="L1264">
        <f t="shared" si="195"/>
        <v>101.53472437321051</v>
      </c>
      <c r="M1264">
        <f t="shared" si="196"/>
        <v>2.6937748183144095</v>
      </c>
      <c r="N1264">
        <f t="shared" si="197"/>
        <v>2.6937748183144095</v>
      </c>
      <c r="O1264">
        <f t="shared" si="198"/>
        <v>7.2564227717848295</v>
      </c>
      <c r="P1264" s="6">
        <f t="shared" si="199"/>
        <v>2.6530576952303719E-2</v>
      </c>
    </row>
    <row r="1265" spans="1:16" x14ac:dyDescent="0.25">
      <c r="A1265" s="1">
        <v>41813</v>
      </c>
      <c r="B1265">
        <v>98.472116946399595</v>
      </c>
      <c r="C1265">
        <f t="shared" si="190"/>
        <v>98.673677649136906</v>
      </c>
      <c r="D1265">
        <f t="shared" si="191"/>
        <v>0.20156070273731075</v>
      </c>
      <c r="E1265">
        <f t="shared" si="192"/>
        <v>0.20156070273731075</v>
      </c>
      <c r="F1265">
        <f t="shared" si="193"/>
        <v>4.0626716887958547E-2</v>
      </c>
      <c r="G1265" s="6">
        <f t="shared" si="194"/>
        <v>2.0468809749162233E-3</v>
      </c>
      <c r="H1265" s="6"/>
      <c r="I1265" s="6"/>
      <c r="J1265" s="6"/>
      <c r="K1265" s="6"/>
      <c r="L1265">
        <f t="shared" si="195"/>
        <v>99.379704518558981</v>
      </c>
      <c r="M1265">
        <f t="shared" si="196"/>
        <v>0.90758757215938601</v>
      </c>
      <c r="N1265">
        <f t="shared" si="197"/>
        <v>0.90758757215938601</v>
      </c>
      <c r="O1265">
        <f t="shared" si="198"/>
        <v>0.82371520113816876</v>
      </c>
      <c r="P1265" s="6">
        <f t="shared" si="199"/>
        <v>9.1325243575250889E-3</v>
      </c>
    </row>
    <row r="1266" spans="1:16" x14ac:dyDescent="0.25">
      <c r="A1266" s="1">
        <v>41814</v>
      </c>
      <c r="B1266">
        <v>101.30878859857479</v>
      </c>
      <c r="C1266">
        <f t="shared" si="190"/>
        <v>98.633365508589449</v>
      </c>
      <c r="D1266">
        <f t="shared" si="191"/>
        <v>-2.6754230899853439</v>
      </c>
      <c r="E1266">
        <f t="shared" si="192"/>
        <v>2.6754230899853439</v>
      </c>
      <c r="F1266">
        <f t="shared" si="193"/>
        <v>7.1578887104267261</v>
      </c>
      <c r="G1266" s="6">
        <f t="shared" si="194"/>
        <v>2.6408598177858202E-2</v>
      </c>
      <c r="H1266" s="6"/>
      <c r="I1266" s="6"/>
      <c r="J1266" s="6"/>
      <c r="K1266" s="6"/>
      <c r="L1266">
        <f t="shared" si="195"/>
        <v>98.653634460831469</v>
      </c>
      <c r="M1266">
        <f t="shared" si="196"/>
        <v>-2.6551541377433239</v>
      </c>
      <c r="N1266">
        <f t="shared" si="197"/>
        <v>2.6551541377433239</v>
      </c>
      <c r="O1266">
        <f t="shared" si="198"/>
        <v>7.0498434951754936</v>
      </c>
      <c r="P1266" s="6">
        <f t="shared" si="199"/>
        <v>2.6913900863910916E-2</v>
      </c>
    </row>
    <row r="1267" spans="1:16" x14ac:dyDescent="0.25">
      <c r="A1267" s="1">
        <v>41815</v>
      </c>
      <c r="B1267">
        <v>101.4972677595628</v>
      </c>
      <c r="C1267">
        <f t="shared" si="190"/>
        <v>99.168450126586535</v>
      </c>
      <c r="D1267">
        <f t="shared" si="191"/>
        <v>-2.3288176329762678</v>
      </c>
      <c r="E1267">
        <f t="shared" si="192"/>
        <v>2.3288176329762678</v>
      </c>
      <c r="F1267">
        <f t="shared" si="193"/>
        <v>5.4233915676611861</v>
      </c>
      <c r="G1267" s="6">
        <f t="shared" si="194"/>
        <v>2.2944633726427112E-2</v>
      </c>
      <c r="H1267" s="6"/>
      <c r="I1267" s="6"/>
      <c r="J1267" s="6"/>
      <c r="K1267" s="6"/>
      <c r="L1267">
        <f t="shared" si="195"/>
        <v>100.77775777102613</v>
      </c>
      <c r="M1267">
        <f t="shared" si="196"/>
        <v>-0.71950998853667159</v>
      </c>
      <c r="N1267">
        <f t="shared" si="197"/>
        <v>0.71950998853667159</v>
      </c>
      <c r="O1267">
        <f t="shared" si="198"/>
        <v>0.51769462360404128</v>
      </c>
      <c r="P1267" s="6">
        <f t="shared" si="199"/>
        <v>7.1395713146490802E-3</v>
      </c>
    </row>
    <row r="1268" spans="1:16" x14ac:dyDescent="0.25">
      <c r="A1268" s="1">
        <v>41816</v>
      </c>
      <c r="B1268">
        <v>99.967032967033006</v>
      </c>
      <c r="C1268">
        <f t="shared" si="190"/>
        <v>99.634213653181803</v>
      </c>
      <c r="D1268">
        <f t="shared" si="191"/>
        <v>-0.33281931385120345</v>
      </c>
      <c r="E1268">
        <f t="shared" si="192"/>
        <v>0.33281931385120345</v>
      </c>
      <c r="F1268">
        <f t="shared" si="193"/>
        <v>0.11076869567238586</v>
      </c>
      <c r="G1268" s="6">
        <f t="shared" si="194"/>
        <v>3.3292907068769376E-3</v>
      </c>
      <c r="H1268" s="6"/>
      <c r="I1268" s="6"/>
      <c r="J1268" s="6"/>
      <c r="K1268" s="6"/>
      <c r="L1268">
        <f t="shared" si="195"/>
        <v>101.35336576185549</v>
      </c>
      <c r="M1268">
        <f t="shared" si="196"/>
        <v>1.3863327948224793</v>
      </c>
      <c r="N1268">
        <f t="shared" si="197"/>
        <v>1.3863327948224793</v>
      </c>
      <c r="O1268">
        <f t="shared" si="198"/>
        <v>1.9219186180003065</v>
      </c>
      <c r="P1268" s="6">
        <f t="shared" si="199"/>
        <v>1.3678211714052698E-2</v>
      </c>
    </row>
    <row r="1269" spans="1:16" x14ac:dyDescent="0.25">
      <c r="A1269" s="1">
        <v>41817</v>
      </c>
      <c r="B1269">
        <v>101.3947804473902</v>
      </c>
      <c r="C1269">
        <f t="shared" si="190"/>
        <v>99.700777515952055</v>
      </c>
      <c r="D1269">
        <f t="shared" si="191"/>
        <v>-1.6940029314381491</v>
      </c>
      <c r="E1269">
        <f t="shared" si="192"/>
        <v>1.6940029314381491</v>
      </c>
      <c r="F1269">
        <f t="shared" si="193"/>
        <v>2.8696459317210423</v>
      </c>
      <c r="G1269" s="6">
        <f t="shared" si="194"/>
        <v>1.6707003299021896E-2</v>
      </c>
      <c r="H1269" s="6"/>
      <c r="I1269" s="6"/>
      <c r="J1269" s="6"/>
      <c r="K1269" s="6"/>
      <c r="L1269">
        <f t="shared" si="195"/>
        <v>100.24429952599752</v>
      </c>
      <c r="M1269">
        <f t="shared" si="196"/>
        <v>-1.1504809213926848</v>
      </c>
      <c r="N1269">
        <f t="shared" si="197"/>
        <v>1.1504809213926848</v>
      </c>
      <c r="O1269">
        <f t="shared" si="198"/>
        <v>1.3236063504885609</v>
      </c>
      <c r="P1269" s="6">
        <f t="shared" si="199"/>
        <v>1.1476771515514628E-2</v>
      </c>
    </row>
    <row r="1270" spans="1:16" x14ac:dyDescent="0.25">
      <c r="A1270" s="1">
        <v>41818</v>
      </c>
      <c r="B1270">
        <v>96.273817034700301</v>
      </c>
      <c r="C1270">
        <f t="shared" si="190"/>
        <v>100.03957810223969</v>
      </c>
      <c r="D1270">
        <f t="shared" si="191"/>
        <v>3.7657610675393869</v>
      </c>
      <c r="E1270">
        <f t="shared" si="192"/>
        <v>3.7657610675393869</v>
      </c>
      <c r="F1270">
        <f t="shared" si="193"/>
        <v>14.180956417795382</v>
      </c>
      <c r="G1270" s="6">
        <f t="shared" si="194"/>
        <v>3.911511128910658E-2</v>
      </c>
      <c r="H1270" s="6"/>
      <c r="I1270" s="6"/>
      <c r="J1270" s="6"/>
      <c r="K1270" s="6"/>
      <c r="L1270">
        <f t="shared" si="195"/>
        <v>101.16468426311168</v>
      </c>
      <c r="M1270">
        <f t="shared" si="196"/>
        <v>4.8908672284113806</v>
      </c>
      <c r="N1270">
        <f t="shared" si="197"/>
        <v>4.8908672284113806</v>
      </c>
      <c r="O1270">
        <f t="shared" si="198"/>
        <v>23.92058224594842</v>
      </c>
      <c r="P1270" s="6">
        <f t="shared" si="199"/>
        <v>4.8345598704100025E-2</v>
      </c>
    </row>
    <row r="1271" spans="1:16" x14ac:dyDescent="0.25">
      <c r="A1271" s="1">
        <v>41819</v>
      </c>
      <c r="B1271">
        <v>66.544068919814492</v>
      </c>
      <c r="C1271">
        <f t="shared" si="190"/>
        <v>99.286425888731813</v>
      </c>
      <c r="D1271">
        <f t="shared" si="191"/>
        <v>32.742356968917321</v>
      </c>
      <c r="E1271">
        <f t="shared" si="192"/>
        <v>32.742356968917321</v>
      </c>
      <c r="F1271">
        <f t="shared" si="193"/>
        <v>1072.0619398800086</v>
      </c>
      <c r="G1271" s="6">
        <f t="shared" si="194"/>
        <v>0.49204019983166064</v>
      </c>
      <c r="H1271" s="6"/>
      <c r="I1271" s="6"/>
      <c r="J1271" s="6"/>
      <c r="K1271" s="6"/>
      <c r="L1271">
        <f t="shared" si="195"/>
        <v>97.251990480382574</v>
      </c>
      <c r="M1271">
        <f t="shared" si="196"/>
        <v>30.707921560568082</v>
      </c>
      <c r="N1271">
        <f t="shared" si="197"/>
        <v>30.707921560568082</v>
      </c>
      <c r="O1271">
        <f t="shared" si="198"/>
        <v>942.97644657000205</v>
      </c>
      <c r="P1271" s="6">
        <f t="shared" si="199"/>
        <v>0.31575622677627774</v>
      </c>
    </row>
    <row r="1272" spans="1:16" x14ac:dyDescent="0.25">
      <c r="A1272" s="1">
        <v>41820</v>
      </c>
      <c r="B1272">
        <v>62.499863126197603</v>
      </c>
      <c r="C1272">
        <f t="shared" si="190"/>
        <v>92.737954494948355</v>
      </c>
      <c r="D1272">
        <f t="shared" si="191"/>
        <v>30.238091368750752</v>
      </c>
      <c r="E1272">
        <f t="shared" si="192"/>
        <v>30.238091368750752</v>
      </c>
      <c r="F1272">
        <f t="shared" si="193"/>
        <v>914.34216962491871</v>
      </c>
      <c r="G1272" s="6">
        <f t="shared" si="194"/>
        <v>0.48381052143578335</v>
      </c>
      <c r="H1272" s="6"/>
      <c r="I1272" s="6"/>
      <c r="J1272" s="6"/>
      <c r="K1272" s="6"/>
      <c r="L1272">
        <f t="shared" si="195"/>
        <v>72.685653231928114</v>
      </c>
      <c r="M1272">
        <f t="shared" si="196"/>
        <v>10.185790105730511</v>
      </c>
      <c r="N1272">
        <f t="shared" si="197"/>
        <v>10.185790105730511</v>
      </c>
      <c r="O1272">
        <f t="shared" si="198"/>
        <v>103.75032007799759</v>
      </c>
      <c r="P1272" s="6">
        <f t="shared" si="199"/>
        <v>0.14013480862900562</v>
      </c>
    </row>
    <row r="1273" spans="1:16" x14ac:dyDescent="0.25">
      <c r="A1273" s="1">
        <v>41821</v>
      </c>
      <c r="B1273">
        <v>61.5</v>
      </c>
      <c r="C1273">
        <f t="shared" si="190"/>
        <v>86.690336221198208</v>
      </c>
      <c r="D1273">
        <f t="shared" si="191"/>
        <v>25.190336221198208</v>
      </c>
      <c r="E1273">
        <f t="shared" si="192"/>
        <v>25.190336221198208</v>
      </c>
      <c r="F1273">
        <f t="shared" si="193"/>
        <v>634.55303893701046</v>
      </c>
      <c r="G1273" s="6">
        <f t="shared" si="194"/>
        <v>0.40959896294631232</v>
      </c>
      <c r="H1273" s="6"/>
      <c r="I1273" s="6"/>
      <c r="J1273" s="6"/>
      <c r="K1273" s="6"/>
      <c r="L1273">
        <f t="shared" si="195"/>
        <v>64.537021147343708</v>
      </c>
      <c r="M1273">
        <f t="shared" si="196"/>
        <v>3.0370211473437081</v>
      </c>
      <c r="N1273">
        <f t="shared" si="197"/>
        <v>3.0370211473437081</v>
      </c>
      <c r="O1273">
        <f t="shared" si="198"/>
        <v>9.2234974494128927</v>
      </c>
      <c r="P1273" s="6">
        <f t="shared" si="199"/>
        <v>4.7058588905272231E-2</v>
      </c>
    </row>
    <row r="1274" spans="1:16" x14ac:dyDescent="0.25">
      <c r="A1274" s="1">
        <v>41822</v>
      </c>
      <c r="B1274">
        <v>61.5</v>
      </c>
      <c r="C1274">
        <f t="shared" si="190"/>
        <v>81.652268976958567</v>
      </c>
      <c r="D1274">
        <f t="shared" si="191"/>
        <v>20.152268976958567</v>
      </c>
      <c r="E1274">
        <f t="shared" si="192"/>
        <v>20.152268976958567</v>
      </c>
      <c r="F1274">
        <f t="shared" si="193"/>
        <v>406.11394491968667</v>
      </c>
      <c r="G1274" s="6">
        <f t="shared" si="194"/>
        <v>0.32767917035704985</v>
      </c>
      <c r="H1274" s="6"/>
      <c r="I1274" s="6"/>
      <c r="J1274" s="6"/>
      <c r="K1274" s="6"/>
      <c r="L1274">
        <f t="shared" si="195"/>
        <v>62.107404229468742</v>
      </c>
      <c r="M1274">
        <f t="shared" si="196"/>
        <v>0.60740422946874162</v>
      </c>
      <c r="N1274">
        <f t="shared" si="197"/>
        <v>0.60740422946874162</v>
      </c>
      <c r="O1274">
        <f t="shared" si="198"/>
        <v>0.36893989797651572</v>
      </c>
      <c r="P1274" s="6">
        <f t="shared" si="199"/>
        <v>9.7799004322344594E-3</v>
      </c>
    </row>
    <row r="1275" spans="1:16" x14ac:dyDescent="0.25">
      <c r="A1275" s="1">
        <v>41823</v>
      </c>
      <c r="B1275">
        <v>61.5</v>
      </c>
      <c r="C1275">
        <f t="shared" si="190"/>
        <v>77.621815181566859</v>
      </c>
      <c r="D1275">
        <f t="shared" si="191"/>
        <v>16.121815181566859</v>
      </c>
      <c r="E1275">
        <f t="shared" si="192"/>
        <v>16.121815181566859</v>
      </c>
      <c r="F1275">
        <f t="shared" si="193"/>
        <v>259.91292474859966</v>
      </c>
      <c r="G1275" s="6">
        <f t="shared" si="194"/>
        <v>0.26214333628563996</v>
      </c>
      <c r="H1275" s="6"/>
      <c r="I1275" s="6"/>
      <c r="J1275" s="6"/>
      <c r="K1275" s="6"/>
      <c r="L1275">
        <f t="shared" si="195"/>
        <v>61.62148084589375</v>
      </c>
      <c r="M1275">
        <f t="shared" si="196"/>
        <v>0.12148084589374974</v>
      </c>
      <c r="N1275">
        <f t="shared" si="197"/>
        <v>0.12148084589374974</v>
      </c>
      <c r="O1275">
        <f t="shared" si="198"/>
        <v>1.4757595919060975E-2</v>
      </c>
      <c r="P1275" s="6">
        <f t="shared" si="199"/>
        <v>1.9714041958445536E-3</v>
      </c>
    </row>
    <row r="1276" spans="1:16" x14ac:dyDescent="0.25">
      <c r="A1276" s="1">
        <v>41824</v>
      </c>
      <c r="B1276">
        <v>61.450932684509297</v>
      </c>
      <c r="C1276">
        <f t="shared" si="190"/>
        <v>74.397452145253496</v>
      </c>
      <c r="D1276">
        <f t="shared" si="191"/>
        <v>12.946519460744199</v>
      </c>
      <c r="E1276">
        <f t="shared" si="192"/>
        <v>12.946519460744199</v>
      </c>
      <c r="F1276">
        <f t="shared" si="193"/>
        <v>167.61236614742825</v>
      </c>
      <c r="G1276" s="6">
        <f t="shared" si="194"/>
        <v>0.2106806015005821</v>
      </c>
      <c r="H1276" s="6"/>
      <c r="I1276" s="6"/>
      <c r="J1276" s="6"/>
      <c r="K1276" s="6"/>
      <c r="L1276">
        <f t="shared" si="195"/>
        <v>61.524296169178754</v>
      </c>
      <c r="M1276">
        <f t="shared" si="196"/>
        <v>7.336348466945708E-2</v>
      </c>
      <c r="N1276">
        <f t="shared" si="197"/>
        <v>7.336348466945708E-2</v>
      </c>
      <c r="O1276">
        <f t="shared" si="198"/>
        <v>5.3822008828456639E-3</v>
      </c>
      <c r="P1276" s="6">
        <f t="shared" si="199"/>
        <v>1.1924311083173235E-3</v>
      </c>
    </row>
    <row r="1277" spans="1:16" x14ac:dyDescent="0.25">
      <c r="A1277" s="1">
        <v>41825</v>
      </c>
      <c r="B1277">
        <v>60.5</v>
      </c>
      <c r="C1277">
        <f t="shared" si="190"/>
        <v>71.808148253104662</v>
      </c>
      <c r="D1277">
        <f t="shared" si="191"/>
        <v>11.308148253104662</v>
      </c>
      <c r="E1277">
        <f t="shared" si="192"/>
        <v>11.308148253104662</v>
      </c>
      <c r="F1277">
        <f t="shared" si="193"/>
        <v>127.87421691419401</v>
      </c>
      <c r="G1277" s="6">
        <f t="shared" si="194"/>
        <v>0.18691154137363078</v>
      </c>
      <c r="H1277" s="6"/>
      <c r="I1277" s="6"/>
      <c r="J1277" s="6"/>
      <c r="K1277" s="6"/>
      <c r="L1277">
        <f t="shared" si="195"/>
        <v>61.46560538144319</v>
      </c>
      <c r="M1277">
        <f t="shared" si="196"/>
        <v>0.96560538144318997</v>
      </c>
      <c r="N1277">
        <f t="shared" si="197"/>
        <v>0.96560538144318997</v>
      </c>
      <c r="O1277">
        <f t="shared" si="198"/>
        <v>0.93239375267204838</v>
      </c>
      <c r="P1277" s="6">
        <f t="shared" si="199"/>
        <v>1.570968634329455E-2</v>
      </c>
    </row>
    <row r="1278" spans="1:16" x14ac:dyDescent="0.25">
      <c r="A1278" s="1">
        <v>41826</v>
      </c>
      <c r="B1278">
        <v>61.5</v>
      </c>
      <c r="C1278">
        <f t="shared" si="190"/>
        <v>69.546518602483729</v>
      </c>
      <c r="D1278">
        <f t="shared" si="191"/>
        <v>8.0465186024837294</v>
      </c>
      <c r="E1278">
        <f t="shared" si="192"/>
        <v>8.0465186024837294</v>
      </c>
      <c r="F1278">
        <f t="shared" si="193"/>
        <v>64.746461620116705</v>
      </c>
      <c r="G1278" s="6">
        <f t="shared" si="194"/>
        <v>0.13083770085339397</v>
      </c>
      <c r="H1278" s="6"/>
      <c r="I1278" s="6"/>
      <c r="J1278" s="6"/>
      <c r="K1278" s="6"/>
      <c r="L1278">
        <f t="shared" si="195"/>
        <v>60.693121076288648</v>
      </c>
      <c r="M1278">
        <f t="shared" si="196"/>
        <v>-0.80687892371135206</v>
      </c>
      <c r="N1278">
        <f t="shared" si="197"/>
        <v>0.80687892371135206</v>
      </c>
      <c r="O1278">
        <f t="shared" si="198"/>
        <v>0.65105359752958991</v>
      </c>
      <c r="P1278" s="6">
        <f t="shared" si="199"/>
        <v>1.3294404858454055E-2</v>
      </c>
    </row>
    <row r="1279" spans="1:16" x14ac:dyDescent="0.25">
      <c r="A1279" s="1">
        <v>41827</v>
      </c>
      <c r="B1279">
        <v>60.5</v>
      </c>
      <c r="C1279">
        <f t="shared" si="190"/>
        <v>67.937214881986989</v>
      </c>
      <c r="D1279">
        <f t="shared" si="191"/>
        <v>7.4372148819869892</v>
      </c>
      <c r="E1279">
        <f t="shared" si="192"/>
        <v>7.4372148819869892</v>
      </c>
      <c r="F1279">
        <f t="shared" si="193"/>
        <v>55.312165200848746</v>
      </c>
      <c r="G1279" s="6">
        <f t="shared" si="194"/>
        <v>0.12292917160309073</v>
      </c>
      <c r="H1279" s="6"/>
      <c r="I1279" s="6"/>
      <c r="J1279" s="6"/>
      <c r="K1279" s="6"/>
      <c r="L1279">
        <f t="shared" si="195"/>
        <v>61.338624215257731</v>
      </c>
      <c r="M1279">
        <f t="shared" si="196"/>
        <v>0.83862421525773101</v>
      </c>
      <c r="N1279">
        <f t="shared" si="197"/>
        <v>0.83862421525773101</v>
      </c>
      <c r="O1279">
        <f t="shared" si="198"/>
        <v>0.70329057441664511</v>
      </c>
      <c r="P1279" s="6">
        <f t="shared" si="199"/>
        <v>1.367204149076964E-2</v>
      </c>
    </row>
    <row r="1280" spans="1:16" x14ac:dyDescent="0.25">
      <c r="A1280" s="1">
        <v>41828</v>
      </c>
      <c r="B1280">
        <v>60.5</v>
      </c>
      <c r="C1280">
        <f t="shared" si="190"/>
        <v>66.449771905589586</v>
      </c>
      <c r="D1280">
        <f t="shared" si="191"/>
        <v>5.9497719055895857</v>
      </c>
      <c r="E1280">
        <f t="shared" si="192"/>
        <v>5.9497719055895857</v>
      </c>
      <c r="F1280">
        <f t="shared" si="193"/>
        <v>35.399785728543129</v>
      </c>
      <c r="G1280" s="6">
        <f t="shared" si="194"/>
        <v>9.8343337282472493E-2</v>
      </c>
      <c r="H1280" s="6"/>
      <c r="I1280" s="6"/>
      <c r="J1280" s="6"/>
      <c r="K1280" s="6"/>
      <c r="L1280">
        <f t="shared" si="195"/>
        <v>60.667724843051552</v>
      </c>
      <c r="M1280">
        <f t="shared" si="196"/>
        <v>0.16772484305155189</v>
      </c>
      <c r="N1280">
        <f t="shared" si="197"/>
        <v>0.16772484305155189</v>
      </c>
      <c r="O1280">
        <f t="shared" si="198"/>
        <v>2.8131622976667714E-2</v>
      </c>
      <c r="P1280" s="6">
        <f t="shared" si="199"/>
        <v>2.7646469928690903E-3</v>
      </c>
    </row>
    <row r="1281" spans="1:16" x14ac:dyDescent="0.25">
      <c r="A1281" s="1">
        <v>41829</v>
      </c>
      <c r="B1281">
        <v>60.5</v>
      </c>
      <c r="C1281">
        <f t="shared" si="190"/>
        <v>65.259817524471671</v>
      </c>
      <c r="D1281">
        <f t="shared" si="191"/>
        <v>4.7598175244716714</v>
      </c>
      <c r="E1281">
        <f t="shared" si="192"/>
        <v>4.7598175244716714</v>
      </c>
      <c r="F1281">
        <f t="shared" si="193"/>
        <v>22.655862866267629</v>
      </c>
      <c r="G1281" s="6">
        <f t="shared" si="194"/>
        <v>7.8674669825978039E-2</v>
      </c>
      <c r="H1281" s="6"/>
      <c r="I1281" s="6"/>
      <c r="J1281" s="6"/>
      <c r="K1281" s="6"/>
      <c r="L1281">
        <f t="shared" si="195"/>
        <v>60.533544968610315</v>
      </c>
      <c r="M1281">
        <f t="shared" si="196"/>
        <v>3.3544968610314641E-2</v>
      </c>
      <c r="N1281">
        <f t="shared" si="197"/>
        <v>3.3544968610314641E-2</v>
      </c>
      <c r="O1281">
        <f t="shared" si="198"/>
        <v>1.1252649190669946E-3</v>
      </c>
      <c r="P1281" s="6">
        <f t="shared" si="199"/>
        <v>5.5415503301036459E-4</v>
      </c>
    </row>
    <row r="1282" spans="1:16" x14ac:dyDescent="0.25">
      <c r="A1282" s="1">
        <v>41830</v>
      </c>
      <c r="B1282">
        <v>60.500185116623499</v>
      </c>
      <c r="C1282">
        <f t="shared" si="190"/>
        <v>64.307854019577348</v>
      </c>
      <c r="D1282">
        <f t="shared" si="191"/>
        <v>3.80766890295385</v>
      </c>
      <c r="E1282">
        <f t="shared" si="192"/>
        <v>3.80766890295385</v>
      </c>
      <c r="F1282">
        <f t="shared" si="193"/>
        <v>14.498342474521776</v>
      </c>
      <c r="G1282" s="6">
        <f t="shared" si="194"/>
        <v>6.2936483510157487E-2</v>
      </c>
      <c r="H1282" s="6"/>
      <c r="I1282" s="6"/>
      <c r="J1282" s="6"/>
      <c r="K1282" s="6"/>
      <c r="L1282">
        <f t="shared" si="195"/>
        <v>60.506708993722071</v>
      </c>
      <c r="M1282">
        <f t="shared" si="196"/>
        <v>6.5238770985729388E-3</v>
      </c>
      <c r="N1282">
        <f t="shared" si="197"/>
        <v>6.5238770985729388E-3</v>
      </c>
      <c r="O1282">
        <f t="shared" si="198"/>
        <v>4.2560972397284464E-5</v>
      </c>
      <c r="P1282" s="6">
        <f t="shared" si="199"/>
        <v>1.0782072281025613E-4</v>
      </c>
    </row>
    <row r="1283" spans="1:16" x14ac:dyDescent="0.25">
      <c r="A1283" s="1">
        <v>41831</v>
      </c>
      <c r="B1283">
        <v>60.5</v>
      </c>
      <c r="C1283">
        <f t="shared" si="190"/>
        <v>63.546320238986581</v>
      </c>
      <c r="D1283">
        <f t="shared" si="191"/>
        <v>3.0463202389865813</v>
      </c>
      <c r="E1283">
        <f t="shared" si="192"/>
        <v>3.0463202389865813</v>
      </c>
      <c r="F1283">
        <f t="shared" si="193"/>
        <v>9.2800669984592616</v>
      </c>
      <c r="G1283" s="6">
        <f t="shared" si="194"/>
        <v>5.0352400644406305E-2</v>
      </c>
      <c r="H1283" s="6"/>
      <c r="I1283" s="6"/>
      <c r="J1283" s="6"/>
      <c r="K1283" s="6"/>
      <c r="L1283">
        <f t="shared" si="195"/>
        <v>60.501489892043217</v>
      </c>
      <c r="M1283">
        <f t="shared" si="196"/>
        <v>1.4898920432173668E-3</v>
      </c>
      <c r="N1283">
        <f t="shared" si="197"/>
        <v>1.4898920432173668E-3</v>
      </c>
      <c r="O1283">
        <f t="shared" si="198"/>
        <v>2.2197783004424201E-6</v>
      </c>
      <c r="P1283" s="6">
        <f t="shared" si="199"/>
        <v>2.4625708323478961E-5</v>
      </c>
    </row>
    <row r="1284" spans="1:16" x14ac:dyDescent="0.25">
      <c r="A1284" s="1">
        <v>41832</v>
      </c>
      <c r="B1284">
        <v>60.5</v>
      </c>
      <c r="C1284">
        <f t="shared" ref="C1284:C1347" si="200">0.2*B1283+0.8*C1283</f>
        <v>62.937056191189271</v>
      </c>
      <c r="D1284">
        <f t="shared" ref="D1284:D1347" si="201">$C1284-$B1284</f>
        <v>2.4370561911892707</v>
      </c>
      <c r="E1284">
        <f t="shared" ref="E1284:E1347" si="202">ABS($D1284)</f>
        <v>2.4370561911892707</v>
      </c>
      <c r="F1284">
        <f t="shared" ref="F1284:F1347" si="203">POWER($D1284,2)</f>
        <v>5.9392428790139551</v>
      </c>
      <c r="G1284" s="6">
        <f t="shared" ref="G1284:G1347" si="204">$E1284/$B1284</f>
        <v>4.0281920515525135E-2</v>
      </c>
      <c r="H1284" s="6"/>
      <c r="I1284" s="6"/>
      <c r="J1284" s="6"/>
      <c r="K1284" s="6"/>
      <c r="L1284">
        <f t="shared" ref="L1284:L1347" si="205">0.8*B1283+0.2*L1283</f>
        <v>60.500297978408653</v>
      </c>
      <c r="M1284">
        <f t="shared" ref="M1284:M1347" si="206">$L1284-$B1284</f>
        <v>2.9797840865342096E-4</v>
      </c>
      <c r="N1284">
        <f t="shared" ref="N1284:N1347" si="207">ABS($M1284)</f>
        <v>2.9797840865342096E-4</v>
      </c>
      <c r="O1284">
        <f t="shared" ref="O1284:O1347" si="208">POWER($N1284,2)</f>
        <v>8.8791132023625132E-8</v>
      </c>
      <c r="P1284" s="6">
        <f t="shared" ref="P1284:P1347" si="209">$N1284/$L1284</f>
        <v>4.9252386948534287E-6</v>
      </c>
    </row>
    <row r="1285" spans="1:16" x14ac:dyDescent="0.25">
      <c r="A1285" s="1">
        <v>41833</v>
      </c>
      <c r="B1285">
        <v>60.5</v>
      </c>
      <c r="C1285">
        <f t="shared" si="200"/>
        <v>62.449644952951424</v>
      </c>
      <c r="D1285">
        <f t="shared" si="201"/>
        <v>1.9496449529514237</v>
      </c>
      <c r="E1285">
        <f t="shared" si="202"/>
        <v>1.9496449529514237</v>
      </c>
      <c r="F1285">
        <f t="shared" si="203"/>
        <v>3.8011154425689591</v>
      </c>
      <c r="G1285" s="6">
        <f t="shared" si="204"/>
        <v>3.2225536412420229E-2</v>
      </c>
      <c r="H1285" s="6"/>
      <c r="I1285" s="6"/>
      <c r="J1285" s="6"/>
      <c r="K1285" s="6"/>
      <c r="L1285">
        <f t="shared" si="205"/>
        <v>60.500059595681734</v>
      </c>
      <c r="M1285">
        <f t="shared" si="206"/>
        <v>5.9595681733526362E-5</v>
      </c>
      <c r="N1285">
        <f t="shared" si="207"/>
        <v>5.9595681733526362E-5</v>
      </c>
      <c r="O1285">
        <f t="shared" si="208"/>
        <v>3.5516452812837677E-9</v>
      </c>
      <c r="P1285" s="6">
        <f t="shared" si="209"/>
        <v>9.8505162030914897E-7</v>
      </c>
    </row>
    <row r="1286" spans="1:16" x14ac:dyDescent="0.25">
      <c r="A1286" s="1">
        <v>41834</v>
      </c>
      <c r="B1286">
        <v>60.5</v>
      </c>
      <c r="C1286">
        <f t="shared" si="200"/>
        <v>62.059715962361146</v>
      </c>
      <c r="D1286">
        <f t="shared" si="201"/>
        <v>1.5597159623611461</v>
      </c>
      <c r="E1286">
        <f t="shared" si="202"/>
        <v>1.5597159623611461</v>
      </c>
      <c r="F1286">
        <f t="shared" si="203"/>
        <v>2.4327138832441562</v>
      </c>
      <c r="G1286" s="6">
        <f t="shared" si="204"/>
        <v>2.5780429129936298E-2</v>
      </c>
      <c r="H1286" s="6"/>
      <c r="I1286" s="6"/>
      <c r="J1286" s="6"/>
      <c r="K1286" s="6"/>
      <c r="L1286">
        <f t="shared" si="205"/>
        <v>60.500011919136355</v>
      </c>
      <c r="M1286">
        <f t="shared" si="206"/>
        <v>1.1919136355231785E-5</v>
      </c>
      <c r="N1286">
        <f t="shared" si="207"/>
        <v>1.1919136355231785E-5</v>
      </c>
      <c r="O1286">
        <f t="shared" si="208"/>
        <v>1.4206581145460805E-10</v>
      </c>
      <c r="P1286" s="6">
        <f t="shared" si="209"/>
        <v>1.9701047945515732E-7</v>
      </c>
    </row>
    <row r="1287" spans="1:16" x14ac:dyDescent="0.25">
      <c r="A1287" s="1">
        <v>41835</v>
      </c>
      <c r="B1287">
        <v>60.5</v>
      </c>
      <c r="C1287">
        <f t="shared" si="200"/>
        <v>61.747772769888918</v>
      </c>
      <c r="D1287">
        <f t="shared" si="201"/>
        <v>1.2477727698889183</v>
      </c>
      <c r="E1287">
        <f t="shared" si="202"/>
        <v>1.2477727698889183</v>
      </c>
      <c r="F1287">
        <f t="shared" si="203"/>
        <v>1.5569368852762635</v>
      </c>
      <c r="G1287" s="6">
        <f t="shared" si="204"/>
        <v>2.0624343303949064E-2</v>
      </c>
      <c r="H1287" s="6"/>
      <c r="I1287" s="6"/>
      <c r="J1287" s="6"/>
      <c r="K1287" s="6"/>
      <c r="L1287">
        <f t="shared" si="205"/>
        <v>60.50000238382728</v>
      </c>
      <c r="M1287">
        <f t="shared" si="206"/>
        <v>2.3838272795728699E-6</v>
      </c>
      <c r="N1287">
        <f t="shared" si="207"/>
        <v>2.3838272795728699E-6</v>
      </c>
      <c r="O1287">
        <f t="shared" si="208"/>
        <v>5.6826324988357896E-12</v>
      </c>
      <c r="P1287" s="6">
        <f t="shared" si="209"/>
        <v>3.9402102242067171E-8</v>
      </c>
    </row>
    <row r="1288" spans="1:16" x14ac:dyDescent="0.25">
      <c r="A1288" s="1">
        <v>41836</v>
      </c>
      <c r="B1288">
        <v>88.337905236907702</v>
      </c>
      <c r="C1288">
        <f t="shared" si="200"/>
        <v>61.498218215911137</v>
      </c>
      <c r="D1288">
        <f t="shared" si="201"/>
        <v>-26.839687020996564</v>
      </c>
      <c r="E1288">
        <f t="shared" si="202"/>
        <v>26.839687020996564</v>
      </c>
      <c r="F1288">
        <f t="shared" si="203"/>
        <v>720.36879938505137</v>
      </c>
      <c r="G1288" s="6">
        <f t="shared" si="204"/>
        <v>0.30382978800569188</v>
      </c>
      <c r="H1288" s="6"/>
      <c r="I1288" s="6"/>
      <c r="J1288" s="6"/>
      <c r="K1288" s="6"/>
      <c r="L1288">
        <f t="shared" si="205"/>
        <v>60.500000476765464</v>
      </c>
      <c r="M1288">
        <f t="shared" si="206"/>
        <v>-27.837904760142237</v>
      </c>
      <c r="N1288">
        <f t="shared" si="207"/>
        <v>27.837904760142237</v>
      </c>
      <c r="O1288">
        <f t="shared" si="208"/>
        <v>774.94894143474983</v>
      </c>
      <c r="P1288" s="6">
        <f t="shared" si="209"/>
        <v>0.46013065356641047</v>
      </c>
    </row>
    <row r="1289" spans="1:16" x14ac:dyDescent="0.25">
      <c r="A1289" s="1">
        <v>41837</v>
      </c>
      <c r="B1289">
        <v>90.8333333333333</v>
      </c>
      <c r="C1289">
        <f t="shared" si="200"/>
        <v>66.866155620110462</v>
      </c>
      <c r="D1289">
        <f t="shared" si="201"/>
        <v>-23.967177713222839</v>
      </c>
      <c r="E1289">
        <f t="shared" si="202"/>
        <v>23.967177713222839</v>
      </c>
      <c r="F1289">
        <f t="shared" si="203"/>
        <v>574.42560753720556</v>
      </c>
      <c r="G1289" s="6">
        <f t="shared" si="204"/>
        <v>0.26385883720979281</v>
      </c>
      <c r="H1289" s="6"/>
      <c r="I1289" s="6"/>
      <c r="J1289" s="6"/>
      <c r="K1289" s="6"/>
      <c r="L1289">
        <f t="shared" si="205"/>
        <v>82.770324284879266</v>
      </c>
      <c r="M1289">
        <f t="shared" si="206"/>
        <v>-8.0630090484540347</v>
      </c>
      <c r="N1289">
        <f t="shared" si="207"/>
        <v>8.0630090484540347</v>
      </c>
      <c r="O1289">
        <f t="shared" si="208"/>
        <v>65.012114915451633</v>
      </c>
      <c r="P1289" s="6">
        <f t="shared" si="209"/>
        <v>9.7414249830684904E-2</v>
      </c>
    </row>
    <row r="1290" spans="1:16" x14ac:dyDescent="0.25">
      <c r="A1290" s="1">
        <v>41838</v>
      </c>
      <c r="B1290">
        <v>90.532728609953395</v>
      </c>
      <c r="C1290">
        <f t="shared" si="200"/>
        <v>71.659591162755035</v>
      </c>
      <c r="D1290">
        <f t="shared" si="201"/>
        <v>-18.87313744719836</v>
      </c>
      <c r="E1290">
        <f t="shared" si="202"/>
        <v>18.87313744719836</v>
      </c>
      <c r="F1290">
        <f t="shared" si="203"/>
        <v>356.19531710084101</v>
      </c>
      <c r="G1290" s="6">
        <f t="shared" si="204"/>
        <v>0.20846756457005097</v>
      </c>
      <c r="H1290" s="6"/>
      <c r="I1290" s="6"/>
      <c r="J1290" s="6"/>
      <c r="K1290" s="6"/>
      <c r="L1290">
        <f t="shared" si="205"/>
        <v>89.220731523642499</v>
      </c>
      <c r="M1290">
        <f t="shared" si="206"/>
        <v>-1.3119970863108961</v>
      </c>
      <c r="N1290">
        <f t="shared" si="207"/>
        <v>1.3119970863108961</v>
      </c>
      <c r="O1290">
        <f t="shared" si="208"/>
        <v>1.7213363544882809</v>
      </c>
      <c r="P1290" s="6">
        <f t="shared" si="209"/>
        <v>1.4705069818478585E-2</v>
      </c>
    </row>
    <row r="1291" spans="1:16" x14ac:dyDescent="0.25">
      <c r="A1291" s="1">
        <v>41839</v>
      </c>
      <c r="B1291">
        <v>92.769938650306699</v>
      </c>
      <c r="C1291">
        <f t="shared" si="200"/>
        <v>75.434218652194716</v>
      </c>
      <c r="D1291">
        <f t="shared" si="201"/>
        <v>-17.335719998111983</v>
      </c>
      <c r="E1291">
        <f t="shared" si="202"/>
        <v>17.335719998111983</v>
      </c>
      <c r="F1291">
        <f t="shared" si="203"/>
        <v>300.52718785293973</v>
      </c>
      <c r="G1291" s="6">
        <f t="shared" si="204"/>
        <v>0.1868678609722749</v>
      </c>
      <c r="H1291" s="6"/>
      <c r="I1291" s="6"/>
      <c r="J1291" s="6"/>
      <c r="K1291" s="6"/>
      <c r="L1291">
        <f t="shared" si="205"/>
        <v>90.270329192691221</v>
      </c>
      <c r="M1291">
        <f t="shared" si="206"/>
        <v>-2.4996094576154775</v>
      </c>
      <c r="N1291">
        <f t="shared" si="207"/>
        <v>2.4996094576154775</v>
      </c>
      <c r="O1291">
        <f t="shared" si="208"/>
        <v>6.2480474406007414</v>
      </c>
      <c r="P1291" s="6">
        <f t="shared" si="209"/>
        <v>2.7690266336348527E-2</v>
      </c>
    </row>
    <row r="1292" spans="1:16" x14ac:dyDescent="0.25">
      <c r="A1292" s="1">
        <v>41840</v>
      </c>
      <c r="B1292">
        <v>92.880255941499101</v>
      </c>
      <c r="C1292">
        <f t="shared" si="200"/>
        <v>78.901362651817109</v>
      </c>
      <c r="D1292">
        <f t="shared" si="201"/>
        <v>-13.978893289681992</v>
      </c>
      <c r="E1292">
        <f t="shared" si="202"/>
        <v>13.978893289681992</v>
      </c>
      <c r="F1292">
        <f t="shared" si="203"/>
        <v>195.4094576043162</v>
      </c>
      <c r="G1292" s="6">
        <f t="shared" si="204"/>
        <v>0.15050446564753911</v>
      </c>
      <c r="H1292" s="6"/>
      <c r="I1292" s="6"/>
      <c r="J1292" s="6"/>
      <c r="K1292" s="6"/>
      <c r="L1292">
        <f t="shared" si="205"/>
        <v>92.270016758783612</v>
      </c>
      <c r="M1292">
        <f t="shared" si="206"/>
        <v>-0.61023918271548894</v>
      </c>
      <c r="N1292">
        <f t="shared" si="207"/>
        <v>0.61023918271548894</v>
      </c>
      <c r="O1292">
        <f t="shared" si="208"/>
        <v>0.3723918601212679</v>
      </c>
      <c r="P1292" s="6">
        <f t="shared" si="209"/>
        <v>6.6136238417600314E-3</v>
      </c>
    </row>
    <row r="1293" spans="1:16" x14ac:dyDescent="0.25">
      <c r="A1293" s="1">
        <v>41841</v>
      </c>
      <c r="B1293">
        <v>90.731166150670802</v>
      </c>
      <c r="C1293">
        <f t="shared" si="200"/>
        <v>81.697141309753505</v>
      </c>
      <c r="D1293">
        <f t="shared" si="201"/>
        <v>-9.0340248409172972</v>
      </c>
      <c r="E1293">
        <f t="shared" si="202"/>
        <v>9.0340248409172972</v>
      </c>
      <c r="F1293">
        <f t="shared" si="203"/>
        <v>81.613604826310791</v>
      </c>
      <c r="G1293" s="6">
        <f t="shared" si="204"/>
        <v>9.9569147231229602E-2</v>
      </c>
      <c r="H1293" s="6"/>
      <c r="I1293" s="6"/>
      <c r="J1293" s="6"/>
      <c r="K1293" s="6"/>
      <c r="L1293">
        <f t="shared" si="205"/>
        <v>92.758208104956012</v>
      </c>
      <c r="M1293">
        <f t="shared" si="206"/>
        <v>2.0270419542852096</v>
      </c>
      <c r="N1293">
        <f t="shared" si="207"/>
        <v>2.0270419542852096</v>
      </c>
      <c r="O1293">
        <f t="shared" si="208"/>
        <v>4.1088990844324016</v>
      </c>
      <c r="P1293" s="6">
        <f t="shared" si="209"/>
        <v>2.1852965852807434E-2</v>
      </c>
    </row>
    <row r="1294" spans="1:16" x14ac:dyDescent="0.25">
      <c r="A1294" s="1">
        <v>41842</v>
      </c>
      <c r="B1294">
        <v>89.155539251650794</v>
      </c>
      <c r="C1294">
        <f t="shared" si="200"/>
        <v>83.503946277936961</v>
      </c>
      <c r="D1294">
        <f t="shared" si="201"/>
        <v>-5.6515929737138322</v>
      </c>
      <c r="E1294">
        <f t="shared" si="202"/>
        <v>5.6515929737138322</v>
      </c>
      <c r="F1294">
        <f t="shared" si="203"/>
        <v>31.940503140531558</v>
      </c>
      <c r="G1294" s="6">
        <f t="shared" si="204"/>
        <v>6.3390261795866917E-2</v>
      </c>
      <c r="H1294" s="6"/>
      <c r="I1294" s="6"/>
      <c r="J1294" s="6"/>
      <c r="K1294" s="6"/>
      <c r="L1294">
        <f t="shared" si="205"/>
        <v>91.13657454152785</v>
      </c>
      <c r="M1294">
        <f t="shared" si="206"/>
        <v>1.981035289877056</v>
      </c>
      <c r="N1294">
        <f t="shared" si="207"/>
        <v>1.981035289877056</v>
      </c>
      <c r="O1294">
        <f t="shared" si="208"/>
        <v>3.9245008197382711</v>
      </c>
      <c r="P1294" s="6">
        <f t="shared" si="209"/>
        <v>2.1736995271578539E-2</v>
      </c>
    </row>
    <row r="1295" spans="1:16" x14ac:dyDescent="0.25">
      <c r="A1295" s="1">
        <v>41843</v>
      </c>
      <c r="B1295">
        <v>90.152125279642107</v>
      </c>
      <c r="C1295">
        <f t="shared" si="200"/>
        <v>84.634264872679722</v>
      </c>
      <c r="D1295">
        <f t="shared" si="201"/>
        <v>-5.5178604069623844</v>
      </c>
      <c r="E1295">
        <f t="shared" si="202"/>
        <v>5.5178604069623844</v>
      </c>
      <c r="F1295">
        <f t="shared" si="203"/>
        <v>30.446783470723091</v>
      </c>
      <c r="G1295" s="6">
        <f t="shared" si="204"/>
        <v>6.1206104568767294E-2</v>
      </c>
      <c r="H1295" s="6"/>
      <c r="I1295" s="6"/>
      <c r="J1295" s="6"/>
      <c r="K1295" s="6"/>
      <c r="L1295">
        <f t="shared" si="205"/>
        <v>89.551746309626211</v>
      </c>
      <c r="M1295">
        <f t="shared" si="206"/>
        <v>-0.60037897001589613</v>
      </c>
      <c r="N1295">
        <f t="shared" si="207"/>
        <v>0.60037897001589613</v>
      </c>
      <c r="O1295">
        <f t="shared" si="208"/>
        <v>0.36045490763734828</v>
      </c>
      <c r="P1295" s="6">
        <f t="shared" si="209"/>
        <v>6.7042687022548821E-3</v>
      </c>
    </row>
    <row r="1296" spans="1:16" x14ac:dyDescent="0.25">
      <c r="A1296" s="1">
        <v>41844</v>
      </c>
      <c r="B1296">
        <v>87.950600801068106</v>
      </c>
      <c r="C1296">
        <f t="shared" si="200"/>
        <v>85.737836954072193</v>
      </c>
      <c r="D1296">
        <f t="shared" si="201"/>
        <v>-2.2127638469959123</v>
      </c>
      <c r="E1296">
        <f t="shared" si="202"/>
        <v>2.2127638469959123</v>
      </c>
      <c r="F1296">
        <f t="shared" si="203"/>
        <v>4.8963238425721496</v>
      </c>
      <c r="G1296" s="6">
        <f t="shared" si="204"/>
        <v>2.5159166928272303E-2</v>
      </c>
      <c r="H1296" s="6"/>
      <c r="I1296" s="6"/>
      <c r="J1296" s="6"/>
      <c r="K1296" s="6"/>
      <c r="L1296">
        <f t="shared" si="205"/>
        <v>90.032049485638936</v>
      </c>
      <c r="M1296">
        <f t="shared" si="206"/>
        <v>2.0814486845708302</v>
      </c>
      <c r="N1296">
        <f t="shared" si="207"/>
        <v>2.0814486845708302</v>
      </c>
      <c r="O1296">
        <f t="shared" si="208"/>
        <v>4.3324286265016392</v>
      </c>
      <c r="P1296" s="6">
        <f t="shared" si="209"/>
        <v>2.3118974814661342E-2</v>
      </c>
    </row>
    <row r="1297" spans="1:16" x14ac:dyDescent="0.25">
      <c r="A1297" s="1">
        <v>41845</v>
      </c>
      <c r="B1297">
        <v>88.488439306358401</v>
      </c>
      <c r="C1297">
        <f t="shared" si="200"/>
        <v>86.180389723471393</v>
      </c>
      <c r="D1297">
        <f t="shared" si="201"/>
        <v>-2.3080495828870085</v>
      </c>
      <c r="E1297">
        <f t="shared" si="202"/>
        <v>2.3080495828870085</v>
      </c>
      <c r="F1297">
        <f t="shared" si="203"/>
        <v>5.327092877064894</v>
      </c>
      <c r="G1297" s="6">
        <f t="shared" si="204"/>
        <v>2.6083063516311355E-2</v>
      </c>
      <c r="H1297" s="6"/>
      <c r="I1297" s="6"/>
      <c r="J1297" s="6"/>
      <c r="K1297" s="6"/>
      <c r="L1297">
        <f t="shared" si="205"/>
        <v>88.366890537982272</v>
      </c>
      <c r="M1297">
        <f t="shared" si="206"/>
        <v>-0.1215487683761296</v>
      </c>
      <c r="N1297">
        <f t="shared" si="207"/>
        <v>0.1215487683761296</v>
      </c>
      <c r="O1297">
        <f t="shared" si="208"/>
        <v>1.4774103093754003E-2</v>
      </c>
      <c r="P1297" s="6">
        <f t="shared" si="209"/>
        <v>1.375501249802209E-3</v>
      </c>
    </row>
    <row r="1298" spans="1:16" x14ac:dyDescent="0.25">
      <c r="A1298" s="1">
        <v>41846</v>
      </c>
      <c r="B1298">
        <v>90.7264150943396</v>
      </c>
      <c r="C1298">
        <f t="shared" si="200"/>
        <v>86.641999640048795</v>
      </c>
      <c r="D1298">
        <f t="shared" si="201"/>
        <v>-4.0844154542908058</v>
      </c>
      <c r="E1298">
        <f t="shared" si="202"/>
        <v>4.0844154542908058</v>
      </c>
      <c r="F1298">
        <f t="shared" si="203"/>
        <v>16.682449603249569</v>
      </c>
      <c r="G1298" s="6">
        <f t="shared" si="204"/>
        <v>4.5019032770596393E-2</v>
      </c>
      <c r="H1298" s="6"/>
      <c r="I1298" s="6"/>
      <c r="J1298" s="6"/>
      <c r="K1298" s="6"/>
      <c r="L1298">
        <f t="shared" si="205"/>
        <v>88.464129552683175</v>
      </c>
      <c r="M1298">
        <f t="shared" si="206"/>
        <v>-2.2622855416564249</v>
      </c>
      <c r="N1298">
        <f t="shared" si="207"/>
        <v>2.2622855416564249</v>
      </c>
      <c r="O1298">
        <f t="shared" si="208"/>
        <v>5.1179358719877035</v>
      </c>
      <c r="P1298" s="6">
        <f t="shared" si="209"/>
        <v>2.5572913598942527E-2</v>
      </c>
    </row>
    <row r="1299" spans="1:16" x14ac:dyDescent="0.25">
      <c r="A1299" s="1">
        <v>41847</v>
      </c>
      <c r="B1299">
        <v>86.346774193548399</v>
      </c>
      <c r="C1299">
        <f t="shared" si="200"/>
        <v>87.458882730906964</v>
      </c>
      <c r="D1299">
        <f t="shared" si="201"/>
        <v>1.1121085373585657</v>
      </c>
      <c r="E1299">
        <f t="shared" si="202"/>
        <v>1.1121085373585657</v>
      </c>
      <c r="F1299">
        <f t="shared" si="203"/>
        <v>1.2367853988658084</v>
      </c>
      <c r="G1299" s="6">
        <f t="shared" si="204"/>
        <v>1.2879560907113303E-2</v>
      </c>
      <c r="H1299" s="6"/>
      <c r="I1299" s="6"/>
      <c r="J1299" s="6"/>
      <c r="K1299" s="6"/>
      <c r="L1299">
        <f t="shared" si="205"/>
        <v>90.273957986008327</v>
      </c>
      <c r="M1299">
        <f t="shared" si="206"/>
        <v>3.9271837924599282</v>
      </c>
      <c r="N1299">
        <f t="shared" si="207"/>
        <v>3.9271837924599282</v>
      </c>
      <c r="O1299">
        <f t="shared" si="208"/>
        <v>15.422772539759945</v>
      </c>
      <c r="P1299" s="6">
        <f t="shared" si="209"/>
        <v>4.3502953454955494E-2</v>
      </c>
    </row>
    <row r="1300" spans="1:16" x14ac:dyDescent="0.25">
      <c r="A1300" s="1">
        <v>41848</v>
      </c>
      <c r="B1300">
        <v>87.237055520898295</v>
      </c>
      <c r="C1300">
        <f t="shared" si="200"/>
        <v>87.236461023435254</v>
      </c>
      <c r="D1300">
        <f t="shared" si="201"/>
        <v>-5.9449746304096607E-4</v>
      </c>
      <c r="E1300">
        <f t="shared" si="202"/>
        <v>5.9449746304096607E-4</v>
      </c>
      <c r="F1300">
        <f t="shared" si="203"/>
        <v>3.5342723356214483E-7</v>
      </c>
      <c r="G1300" s="6">
        <f t="shared" si="204"/>
        <v>6.8147355443301238E-6</v>
      </c>
      <c r="H1300" s="6"/>
      <c r="I1300" s="6"/>
      <c r="J1300" s="6"/>
      <c r="K1300" s="6"/>
      <c r="L1300">
        <f t="shared" si="205"/>
        <v>87.132210952040396</v>
      </c>
      <c r="M1300">
        <f t="shared" si="206"/>
        <v>-0.10484456885789939</v>
      </c>
      <c r="N1300">
        <f t="shared" si="207"/>
        <v>0.10484456885789939</v>
      </c>
      <c r="O1300">
        <f t="shared" si="208"/>
        <v>1.0992383618998807E-2</v>
      </c>
      <c r="P1300" s="6">
        <f t="shared" si="209"/>
        <v>1.2032814009001595E-3</v>
      </c>
    </row>
    <row r="1301" spans="1:16" x14ac:dyDescent="0.25">
      <c r="A1301" s="1">
        <v>41849</v>
      </c>
      <c r="B1301">
        <v>90.813358302122396</v>
      </c>
      <c r="C1301">
        <f t="shared" si="200"/>
        <v>87.236579922927874</v>
      </c>
      <c r="D1301">
        <f t="shared" si="201"/>
        <v>-3.576778379194522</v>
      </c>
      <c r="E1301">
        <f t="shared" si="202"/>
        <v>3.576778379194522</v>
      </c>
      <c r="F1301">
        <f t="shared" si="203"/>
        <v>12.793343573873392</v>
      </c>
      <c r="G1301" s="6">
        <f t="shared" si="204"/>
        <v>3.9386037980173774E-2</v>
      </c>
      <c r="H1301" s="6"/>
      <c r="I1301" s="6"/>
      <c r="J1301" s="6"/>
      <c r="K1301" s="6"/>
      <c r="L1301">
        <f t="shared" si="205"/>
        <v>87.216086607126726</v>
      </c>
      <c r="M1301">
        <f t="shared" si="206"/>
        <v>-3.5972716949956691</v>
      </c>
      <c r="N1301">
        <f t="shared" si="207"/>
        <v>3.5972716949956691</v>
      </c>
      <c r="O1301">
        <f t="shared" si="208"/>
        <v>12.940363647617014</v>
      </c>
      <c r="P1301" s="6">
        <f t="shared" si="209"/>
        <v>4.1245506820317752E-2</v>
      </c>
    </row>
    <row r="1302" spans="1:16" x14ac:dyDescent="0.25">
      <c r="A1302" s="1">
        <v>41850</v>
      </c>
      <c r="B1302">
        <v>90.378904481665899</v>
      </c>
      <c r="C1302">
        <f t="shared" si="200"/>
        <v>87.951935598766781</v>
      </c>
      <c r="D1302">
        <f t="shared" si="201"/>
        <v>-2.4269688828991178</v>
      </c>
      <c r="E1302">
        <f t="shared" si="202"/>
        <v>2.4269688828991178</v>
      </c>
      <c r="F1302">
        <f t="shared" si="203"/>
        <v>5.8901779585605922</v>
      </c>
      <c r="G1302" s="6">
        <f t="shared" si="204"/>
        <v>2.6853267328455485E-2</v>
      </c>
      <c r="H1302" s="6"/>
      <c r="I1302" s="6"/>
      <c r="J1302" s="6"/>
      <c r="K1302" s="6"/>
      <c r="L1302">
        <f t="shared" si="205"/>
        <v>90.093903963123267</v>
      </c>
      <c r="M1302">
        <f t="shared" si="206"/>
        <v>-0.2850005185426312</v>
      </c>
      <c r="N1302">
        <f t="shared" si="207"/>
        <v>0.2850005185426312</v>
      </c>
      <c r="O1302">
        <f t="shared" si="208"/>
        <v>8.1225295569568673E-2</v>
      </c>
      <c r="P1302" s="6">
        <f t="shared" si="209"/>
        <v>3.16337183766935E-3</v>
      </c>
    </row>
    <row r="1303" spans="1:16" x14ac:dyDescent="0.25">
      <c r="A1303" s="1">
        <v>41851</v>
      </c>
      <c r="B1303">
        <v>92.7554149428085</v>
      </c>
      <c r="C1303">
        <f t="shared" si="200"/>
        <v>88.437329375346607</v>
      </c>
      <c r="D1303">
        <f t="shared" si="201"/>
        <v>-4.3180855674618925</v>
      </c>
      <c r="E1303">
        <f t="shared" si="202"/>
        <v>4.3180855674618925</v>
      </c>
      <c r="F1303">
        <f t="shared" si="203"/>
        <v>18.645862967922696</v>
      </c>
      <c r="G1303" s="6">
        <f t="shared" si="204"/>
        <v>4.6553460734603522E-2</v>
      </c>
      <c r="H1303" s="6"/>
      <c r="I1303" s="6"/>
      <c r="J1303" s="6"/>
      <c r="K1303" s="6"/>
      <c r="L1303">
        <f t="shared" si="205"/>
        <v>90.321904377957381</v>
      </c>
      <c r="M1303">
        <f t="shared" si="206"/>
        <v>-2.4335105648511188</v>
      </c>
      <c r="N1303">
        <f t="shared" si="207"/>
        <v>2.4335105648511188</v>
      </c>
      <c r="O1303">
        <f t="shared" si="208"/>
        <v>5.9219736692420115</v>
      </c>
      <c r="P1303" s="6">
        <f t="shared" si="209"/>
        <v>2.6942640122687728E-2</v>
      </c>
    </row>
    <row r="1304" spans="1:16" x14ac:dyDescent="0.25">
      <c r="A1304" s="1">
        <v>41852</v>
      </c>
      <c r="B1304">
        <v>90.064418212478898</v>
      </c>
      <c r="C1304">
        <f t="shared" si="200"/>
        <v>89.300946488838989</v>
      </c>
      <c r="D1304">
        <f t="shared" si="201"/>
        <v>-0.76347172363990978</v>
      </c>
      <c r="E1304">
        <f t="shared" si="202"/>
        <v>0.76347172363990978</v>
      </c>
      <c r="F1304">
        <f t="shared" si="203"/>
        <v>0.58288907279769475</v>
      </c>
      <c r="G1304" s="6">
        <f t="shared" si="204"/>
        <v>8.4769517062635823E-3</v>
      </c>
      <c r="H1304" s="6"/>
      <c r="I1304" s="6"/>
      <c r="J1304" s="6"/>
      <c r="K1304" s="6"/>
      <c r="L1304">
        <f t="shared" si="205"/>
        <v>92.268712829838279</v>
      </c>
      <c r="M1304">
        <f t="shared" si="206"/>
        <v>2.2042946173593805</v>
      </c>
      <c r="N1304">
        <f t="shared" si="207"/>
        <v>2.2042946173593805</v>
      </c>
      <c r="O1304">
        <f t="shared" si="208"/>
        <v>4.8589147601195375</v>
      </c>
      <c r="P1304" s="6">
        <f t="shared" si="209"/>
        <v>2.3889946545851734E-2</v>
      </c>
    </row>
    <row r="1305" spans="1:16" x14ac:dyDescent="0.25">
      <c r="A1305" s="1">
        <v>41853</v>
      </c>
      <c r="B1305">
        <v>94.400466562985997</v>
      </c>
      <c r="C1305">
        <f t="shared" si="200"/>
        <v>89.453640833566979</v>
      </c>
      <c r="D1305">
        <f t="shared" si="201"/>
        <v>-4.9468257294190181</v>
      </c>
      <c r="E1305">
        <f t="shared" si="202"/>
        <v>4.9468257294190181</v>
      </c>
      <c r="F1305">
        <f t="shared" si="203"/>
        <v>24.471084797242</v>
      </c>
      <c r="G1305" s="6">
        <f t="shared" si="204"/>
        <v>5.2402555935657277E-2</v>
      </c>
      <c r="H1305" s="6"/>
      <c r="I1305" s="6"/>
      <c r="J1305" s="6"/>
      <c r="K1305" s="6"/>
      <c r="L1305">
        <f t="shared" si="205"/>
        <v>90.505277135950777</v>
      </c>
      <c r="M1305">
        <f t="shared" si="206"/>
        <v>-3.8951894270352199</v>
      </c>
      <c r="N1305">
        <f t="shared" si="207"/>
        <v>3.8951894270352199</v>
      </c>
      <c r="O1305">
        <f t="shared" si="208"/>
        <v>15.172500672486965</v>
      </c>
      <c r="P1305" s="6">
        <f t="shared" si="209"/>
        <v>4.3038257550265663E-2</v>
      </c>
    </row>
    <row r="1306" spans="1:16" x14ac:dyDescent="0.25">
      <c r="A1306" s="1">
        <v>41854</v>
      </c>
      <c r="B1306">
        <v>91.123298638911095</v>
      </c>
      <c r="C1306">
        <f t="shared" si="200"/>
        <v>90.443005979450788</v>
      </c>
      <c r="D1306">
        <f t="shared" si="201"/>
        <v>-0.68029265946030648</v>
      </c>
      <c r="E1306">
        <f t="shared" si="202"/>
        <v>0.68029265946030648</v>
      </c>
      <c r="F1306">
        <f t="shared" si="203"/>
        <v>0.46279810251557651</v>
      </c>
      <c r="G1306" s="6">
        <f t="shared" si="204"/>
        <v>7.4656281063316416E-3</v>
      </c>
      <c r="H1306" s="6"/>
      <c r="I1306" s="6"/>
      <c r="J1306" s="6"/>
      <c r="K1306" s="6"/>
      <c r="L1306">
        <f t="shared" si="205"/>
        <v>93.621428677578962</v>
      </c>
      <c r="M1306">
        <f t="shared" si="206"/>
        <v>2.4981300386678669</v>
      </c>
      <c r="N1306">
        <f t="shared" si="207"/>
        <v>2.4981300386678669</v>
      </c>
      <c r="O1306">
        <f t="shared" si="208"/>
        <v>6.2406536900947183</v>
      </c>
      <c r="P1306" s="6">
        <f t="shared" si="209"/>
        <v>2.6683314642325411E-2</v>
      </c>
    </row>
    <row r="1307" spans="1:16" x14ac:dyDescent="0.25">
      <c r="A1307" s="1">
        <v>41855</v>
      </c>
      <c r="B1307">
        <v>89.946841294298906</v>
      </c>
      <c r="C1307">
        <f t="shared" si="200"/>
        <v>90.579064511342864</v>
      </c>
      <c r="D1307">
        <f t="shared" si="201"/>
        <v>0.63222321704395767</v>
      </c>
      <c r="E1307">
        <f t="shared" si="202"/>
        <v>0.63222321704395767</v>
      </c>
      <c r="F1307">
        <f t="shared" si="203"/>
        <v>0.39970619616941122</v>
      </c>
      <c r="G1307" s="6">
        <f t="shared" si="204"/>
        <v>7.0288540202915369E-3</v>
      </c>
      <c r="H1307" s="6"/>
      <c r="I1307" s="6"/>
      <c r="J1307" s="6"/>
      <c r="K1307" s="6"/>
      <c r="L1307">
        <f t="shared" si="205"/>
        <v>91.622924646644677</v>
      </c>
      <c r="M1307">
        <f t="shared" si="206"/>
        <v>1.6760833523457705</v>
      </c>
      <c r="N1307">
        <f t="shared" si="207"/>
        <v>1.6760833523457705</v>
      </c>
      <c r="O1307">
        <f t="shared" si="208"/>
        <v>2.8092554040106363</v>
      </c>
      <c r="P1307" s="6">
        <f t="shared" si="209"/>
        <v>1.829327495067197E-2</v>
      </c>
    </row>
    <row r="1308" spans="1:16" x14ac:dyDescent="0.25">
      <c r="A1308" s="1">
        <v>41856</v>
      </c>
      <c r="B1308">
        <v>90.442441720740206</v>
      </c>
      <c r="C1308">
        <f t="shared" si="200"/>
        <v>90.452619867934075</v>
      </c>
      <c r="D1308">
        <f t="shared" si="201"/>
        <v>1.0178147193869336E-2</v>
      </c>
      <c r="E1308">
        <f t="shared" si="202"/>
        <v>1.0178147193869336E-2</v>
      </c>
      <c r="F1308">
        <f t="shared" si="203"/>
        <v>1.0359468030007024E-4</v>
      </c>
      <c r="G1308" s="6">
        <f t="shared" si="204"/>
        <v>1.1253728891239443E-4</v>
      </c>
      <c r="H1308" s="6"/>
      <c r="I1308" s="6"/>
      <c r="J1308" s="6"/>
      <c r="K1308" s="6"/>
      <c r="L1308">
        <f t="shared" si="205"/>
        <v>90.282057964768057</v>
      </c>
      <c r="M1308">
        <f t="shared" si="206"/>
        <v>-0.16038375597214838</v>
      </c>
      <c r="N1308">
        <f t="shared" si="207"/>
        <v>0.16038375597214838</v>
      </c>
      <c r="O1308">
        <f t="shared" si="208"/>
        <v>2.572294917973364E-2</v>
      </c>
      <c r="P1308" s="6">
        <f t="shared" si="209"/>
        <v>1.7764743027317456E-3</v>
      </c>
    </row>
    <row r="1309" spans="1:16" x14ac:dyDescent="0.25">
      <c r="A1309" s="1">
        <v>41857</v>
      </c>
      <c r="B1309">
        <v>94.585690515807002</v>
      </c>
      <c r="C1309">
        <f t="shared" si="200"/>
        <v>90.45058423849531</v>
      </c>
      <c r="D1309">
        <f t="shared" si="201"/>
        <v>-4.1351062773116922</v>
      </c>
      <c r="E1309">
        <f t="shared" si="202"/>
        <v>4.1351062773116922</v>
      </c>
      <c r="F1309">
        <f t="shared" si="203"/>
        <v>17.099103924662561</v>
      </c>
      <c r="G1309" s="6">
        <f t="shared" si="204"/>
        <v>4.3718095779198655E-2</v>
      </c>
      <c r="H1309" s="6"/>
      <c r="I1309" s="6"/>
      <c r="J1309" s="6"/>
      <c r="K1309" s="6"/>
      <c r="L1309">
        <f t="shared" si="205"/>
        <v>90.410364969545782</v>
      </c>
      <c r="M1309">
        <f t="shared" si="206"/>
        <v>-4.1753255462612202</v>
      </c>
      <c r="N1309">
        <f t="shared" si="207"/>
        <v>4.1753255462612202</v>
      </c>
      <c r="O1309">
        <f t="shared" si="208"/>
        <v>17.433343417261558</v>
      </c>
      <c r="P1309" s="6">
        <f t="shared" si="209"/>
        <v>4.6181934423864507E-2</v>
      </c>
    </row>
    <row r="1310" spans="1:16" x14ac:dyDescent="0.25">
      <c r="A1310" s="1">
        <v>41858</v>
      </c>
      <c r="B1310">
        <v>91.398362892223702</v>
      </c>
      <c r="C1310">
        <f t="shared" si="200"/>
        <v>91.277605493957651</v>
      </c>
      <c r="D1310">
        <f t="shared" si="201"/>
        <v>-0.12075739826605059</v>
      </c>
      <c r="E1310">
        <f t="shared" si="202"/>
        <v>0.12075739826605059</v>
      </c>
      <c r="F1310">
        <f t="shared" si="203"/>
        <v>1.4582349235985557E-2</v>
      </c>
      <c r="G1310" s="6">
        <f t="shared" si="204"/>
        <v>1.3212205825660888E-3</v>
      </c>
      <c r="H1310" s="6"/>
      <c r="I1310" s="6"/>
      <c r="J1310" s="6"/>
      <c r="K1310" s="6"/>
      <c r="L1310">
        <f t="shared" si="205"/>
        <v>93.750625406554775</v>
      </c>
      <c r="M1310">
        <f t="shared" si="206"/>
        <v>2.3522625143310734</v>
      </c>
      <c r="N1310">
        <f t="shared" si="207"/>
        <v>2.3522625143310734</v>
      </c>
      <c r="O1310">
        <f t="shared" si="208"/>
        <v>5.533138936327143</v>
      </c>
      <c r="P1310" s="6">
        <f t="shared" si="209"/>
        <v>2.5090632773171986E-2</v>
      </c>
    </row>
    <row r="1311" spans="1:16" x14ac:dyDescent="0.25">
      <c r="A1311" s="1">
        <v>41859</v>
      </c>
      <c r="B1311">
        <v>91.498457742134505</v>
      </c>
      <c r="C1311">
        <f t="shared" si="200"/>
        <v>91.301756973610864</v>
      </c>
      <c r="D1311">
        <f t="shared" si="201"/>
        <v>-0.19670076852364105</v>
      </c>
      <c r="E1311">
        <f t="shared" si="202"/>
        <v>0.19670076852364105</v>
      </c>
      <c r="F1311">
        <f t="shared" si="203"/>
        <v>3.8691192337791017E-2</v>
      </c>
      <c r="G1311" s="6">
        <f t="shared" si="204"/>
        <v>2.149771410114834E-3</v>
      </c>
      <c r="H1311" s="6"/>
      <c r="I1311" s="6"/>
      <c r="J1311" s="6"/>
      <c r="K1311" s="6"/>
      <c r="L1311">
        <f t="shared" si="205"/>
        <v>91.868815395089925</v>
      </c>
      <c r="M1311">
        <f t="shared" si="206"/>
        <v>0.37035765295541978</v>
      </c>
      <c r="N1311">
        <f t="shared" si="207"/>
        <v>0.37035765295541978</v>
      </c>
      <c r="O1311">
        <f t="shared" si="208"/>
        <v>0.13716479110264715</v>
      </c>
      <c r="P1311" s="6">
        <f t="shared" si="209"/>
        <v>4.0313750793744768E-3</v>
      </c>
    </row>
    <row r="1312" spans="1:16" x14ac:dyDescent="0.25">
      <c r="A1312" s="1">
        <v>41860</v>
      </c>
      <c r="B1312">
        <v>90.6635311143271</v>
      </c>
      <c r="C1312">
        <f t="shared" si="200"/>
        <v>91.341097127315606</v>
      </c>
      <c r="D1312">
        <f t="shared" si="201"/>
        <v>0.67756601298850683</v>
      </c>
      <c r="E1312">
        <f t="shared" si="202"/>
        <v>0.67756601298850683</v>
      </c>
      <c r="F1312">
        <f t="shared" si="203"/>
        <v>0.45909570195714139</v>
      </c>
      <c r="G1312" s="6">
        <f t="shared" si="204"/>
        <v>7.4734130102884827E-3</v>
      </c>
      <c r="H1312" s="6"/>
      <c r="I1312" s="6"/>
      <c r="J1312" s="6"/>
      <c r="K1312" s="6"/>
      <c r="L1312">
        <f t="shared" si="205"/>
        <v>91.572529272725603</v>
      </c>
      <c r="M1312">
        <f t="shared" si="206"/>
        <v>0.90899815839850362</v>
      </c>
      <c r="N1312">
        <f t="shared" si="207"/>
        <v>0.90899815839850362</v>
      </c>
      <c r="O1312">
        <f t="shared" si="208"/>
        <v>0.82627765197187109</v>
      </c>
      <c r="P1312" s="6">
        <f t="shared" si="209"/>
        <v>9.9265376376280121E-3</v>
      </c>
    </row>
    <row r="1313" spans="1:16" x14ac:dyDescent="0.25">
      <c r="A1313" s="1">
        <v>41861</v>
      </c>
      <c r="B1313">
        <v>89.823045267489704</v>
      </c>
      <c r="C1313">
        <f t="shared" si="200"/>
        <v>91.205583924717914</v>
      </c>
      <c r="D1313">
        <f t="shared" si="201"/>
        <v>1.3825386572282099</v>
      </c>
      <c r="E1313">
        <f t="shared" si="202"/>
        <v>1.3825386572282099</v>
      </c>
      <c r="F1313">
        <f t="shared" si="203"/>
        <v>1.9114131387303817</v>
      </c>
      <c r="G1313" s="6">
        <f t="shared" si="204"/>
        <v>1.5391803440988457E-2</v>
      </c>
      <c r="H1313" s="6"/>
      <c r="I1313" s="6"/>
      <c r="J1313" s="6"/>
      <c r="K1313" s="6"/>
      <c r="L1313">
        <f t="shared" si="205"/>
        <v>90.845330746006795</v>
      </c>
      <c r="M1313">
        <f t="shared" si="206"/>
        <v>1.022285478517091</v>
      </c>
      <c r="N1313">
        <f t="shared" si="207"/>
        <v>1.022285478517091</v>
      </c>
      <c r="O1313">
        <f t="shared" si="208"/>
        <v>1.0450675995869176</v>
      </c>
      <c r="P1313" s="6">
        <f t="shared" si="209"/>
        <v>1.1253032710897216E-2</v>
      </c>
    </row>
    <row r="1314" spans="1:16" x14ac:dyDescent="0.25">
      <c r="A1314" s="1">
        <v>41862</v>
      </c>
      <c r="B1314">
        <v>91.934381778741894</v>
      </c>
      <c r="C1314">
        <f t="shared" si="200"/>
        <v>90.929076193272266</v>
      </c>
      <c r="D1314">
        <f t="shared" si="201"/>
        <v>-1.0053055854696282</v>
      </c>
      <c r="E1314">
        <f t="shared" si="202"/>
        <v>1.0053055854696282</v>
      </c>
      <c r="F1314">
        <f t="shared" si="203"/>
        <v>1.0106393201764319</v>
      </c>
      <c r="G1314" s="6">
        <f t="shared" si="204"/>
        <v>1.0935033945070661E-2</v>
      </c>
      <c r="H1314" s="6"/>
      <c r="I1314" s="6"/>
      <c r="J1314" s="6"/>
      <c r="K1314" s="6"/>
      <c r="L1314">
        <f t="shared" si="205"/>
        <v>90.027502363193122</v>
      </c>
      <c r="M1314">
        <f t="shared" si="206"/>
        <v>-1.9068794155487723</v>
      </c>
      <c r="N1314">
        <f t="shared" si="207"/>
        <v>1.9068794155487723</v>
      </c>
      <c r="O1314">
        <f t="shared" si="208"/>
        <v>3.6361891054436275</v>
      </c>
      <c r="P1314" s="6">
        <f t="shared" si="209"/>
        <v>2.1181076509886401E-2</v>
      </c>
    </row>
    <row r="1315" spans="1:16" x14ac:dyDescent="0.25">
      <c r="A1315" s="1">
        <v>41863</v>
      </c>
      <c r="B1315">
        <v>91.042863871879405</v>
      </c>
      <c r="C1315">
        <f t="shared" si="200"/>
        <v>91.130137310366194</v>
      </c>
      <c r="D1315">
        <f t="shared" si="201"/>
        <v>8.7273438486789701E-2</v>
      </c>
      <c r="E1315">
        <f t="shared" si="202"/>
        <v>8.7273438486789701E-2</v>
      </c>
      <c r="F1315">
        <f t="shared" si="203"/>
        <v>7.6166530653074662E-3</v>
      </c>
      <c r="G1315" s="6">
        <f t="shared" si="204"/>
        <v>9.5859724502521968E-4</v>
      </c>
      <c r="H1315" s="6"/>
      <c r="I1315" s="6"/>
      <c r="J1315" s="6"/>
      <c r="K1315" s="6"/>
      <c r="L1315">
        <f t="shared" si="205"/>
        <v>91.553005895632154</v>
      </c>
      <c r="M1315">
        <f t="shared" si="206"/>
        <v>0.5101420237527492</v>
      </c>
      <c r="N1315">
        <f t="shared" si="207"/>
        <v>0.5101420237527492</v>
      </c>
      <c r="O1315">
        <f t="shared" si="208"/>
        <v>0.26024488439855054</v>
      </c>
      <c r="P1315" s="6">
        <f t="shared" si="209"/>
        <v>5.5720947527850336E-3</v>
      </c>
    </row>
    <row r="1316" spans="1:16" x14ac:dyDescent="0.25">
      <c r="A1316" s="1">
        <v>41864</v>
      </c>
      <c r="B1316">
        <v>89.885390428211593</v>
      </c>
      <c r="C1316">
        <f t="shared" si="200"/>
        <v>91.112682622668842</v>
      </c>
      <c r="D1316">
        <f t="shared" si="201"/>
        <v>1.2272921944572488</v>
      </c>
      <c r="E1316">
        <f t="shared" si="202"/>
        <v>1.2272921944572488</v>
      </c>
      <c r="F1316">
        <f t="shared" si="203"/>
        <v>1.5062461305756893</v>
      </c>
      <c r="G1316" s="6">
        <f t="shared" si="204"/>
        <v>1.3653967442433766E-2</v>
      </c>
      <c r="H1316" s="6"/>
      <c r="I1316" s="6"/>
      <c r="J1316" s="6"/>
      <c r="K1316" s="6"/>
      <c r="L1316">
        <f t="shared" si="205"/>
        <v>91.14489227662996</v>
      </c>
      <c r="M1316">
        <f t="shared" si="206"/>
        <v>1.2595018484183669</v>
      </c>
      <c r="N1316">
        <f t="shared" si="207"/>
        <v>1.2595018484183669</v>
      </c>
      <c r="O1316">
        <f t="shared" si="208"/>
        <v>1.5863449061692829</v>
      </c>
      <c r="P1316" s="6">
        <f t="shared" si="209"/>
        <v>1.3818677239704303E-2</v>
      </c>
    </row>
    <row r="1317" spans="1:16" x14ac:dyDescent="0.25">
      <c r="A1317" s="1">
        <v>41865</v>
      </c>
      <c r="B1317">
        <v>90.938628158844807</v>
      </c>
      <c r="C1317">
        <f t="shared" si="200"/>
        <v>90.867224183777395</v>
      </c>
      <c r="D1317">
        <f t="shared" si="201"/>
        <v>-7.1403975067411807E-2</v>
      </c>
      <c r="E1317">
        <f t="shared" si="202"/>
        <v>7.1403975067411807E-2</v>
      </c>
      <c r="F1317">
        <f t="shared" si="203"/>
        <v>5.0985276554275667E-3</v>
      </c>
      <c r="G1317" s="6">
        <f t="shared" si="204"/>
        <v>7.8518861030857725E-4</v>
      </c>
      <c r="H1317" s="6"/>
      <c r="I1317" s="6"/>
      <c r="J1317" s="6"/>
      <c r="K1317" s="6"/>
      <c r="L1317">
        <f t="shared" si="205"/>
        <v>90.137290797895275</v>
      </c>
      <c r="M1317">
        <f t="shared" si="206"/>
        <v>-0.80133736094953179</v>
      </c>
      <c r="N1317">
        <f t="shared" si="207"/>
        <v>0.80133736094953179</v>
      </c>
      <c r="O1317">
        <f t="shared" si="208"/>
        <v>0.64214156605356021</v>
      </c>
      <c r="P1317" s="6">
        <f t="shared" si="209"/>
        <v>8.8901868899774299E-3</v>
      </c>
    </row>
    <row r="1318" spans="1:16" x14ac:dyDescent="0.25">
      <c r="A1318" s="1">
        <v>41866</v>
      </c>
      <c r="B1318">
        <v>93.996503496503493</v>
      </c>
      <c r="C1318">
        <f t="shared" si="200"/>
        <v>90.881504978790872</v>
      </c>
      <c r="D1318">
        <f t="shared" si="201"/>
        <v>-3.1149985177126212</v>
      </c>
      <c r="E1318">
        <f t="shared" si="202"/>
        <v>3.1149985177126212</v>
      </c>
      <c r="F1318">
        <f t="shared" si="203"/>
        <v>9.7032157653518265</v>
      </c>
      <c r="G1318" s="6">
        <f t="shared" si="204"/>
        <v>3.3139514788744176E-2</v>
      </c>
      <c r="H1318" s="6"/>
      <c r="I1318" s="6"/>
      <c r="J1318" s="6"/>
      <c r="K1318" s="6"/>
      <c r="L1318">
        <f t="shared" si="205"/>
        <v>90.778360686654906</v>
      </c>
      <c r="M1318">
        <f t="shared" si="206"/>
        <v>-3.2181428098485867</v>
      </c>
      <c r="N1318">
        <f t="shared" si="207"/>
        <v>3.2181428098485867</v>
      </c>
      <c r="O1318">
        <f t="shared" si="208"/>
        <v>10.356443144580156</v>
      </c>
      <c r="P1318" s="6">
        <f t="shared" si="209"/>
        <v>3.5450549949418479E-2</v>
      </c>
    </row>
    <row r="1319" spans="1:16" x14ac:dyDescent="0.25">
      <c r="A1319" s="1">
        <v>41867</v>
      </c>
      <c r="B1319">
        <v>53</v>
      </c>
      <c r="C1319">
        <f t="shared" si="200"/>
        <v>91.504504682333405</v>
      </c>
      <c r="D1319">
        <f t="shared" si="201"/>
        <v>38.504504682333405</v>
      </c>
      <c r="E1319">
        <f t="shared" si="202"/>
        <v>38.504504682333405</v>
      </c>
      <c r="F1319">
        <f t="shared" si="203"/>
        <v>1482.5968808318351</v>
      </c>
      <c r="G1319" s="6">
        <f t="shared" si="204"/>
        <v>0.72650008834591329</v>
      </c>
      <c r="H1319" s="6"/>
      <c r="I1319" s="6"/>
      <c r="J1319" s="6"/>
      <c r="K1319" s="6"/>
      <c r="L1319">
        <f t="shared" si="205"/>
        <v>93.352874934533773</v>
      </c>
      <c r="M1319">
        <f t="shared" si="206"/>
        <v>40.352874934533773</v>
      </c>
      <c r="N1319">
        <f t="shared" si="207"/>
        <v>40.352874934533773</v>
      </c>
      <c r="O1319">
        <f t="shared" si="208"/>
        <v>1628.354515482124</v>
      </c>
      <c r="P1319" s="6">
        <f t="shared" si="209"/>
        <v>0.43226172694555276</v>
      </c>
    </row>
    <row r="1320" spans="1:16" x14ac:dyDescent="0.25">
      <c r="A1320" s="1">
        <v>41868</v>
      </c>
      <c r="B1320">
        <v>53</v>
      </c>
      <c r="C1320">
        <f t="shared" si="200"/>
        <v>83.803603745866724</v>
      </c>
      <c r="D1320">
        <f t="shared" si="201"/>
        <v>30.803603745866724</v>
      </c>
      <c r="E1320">
        <f t="shared" si="202"/>
        <v>30.803603745866724</v>
      </c>
      <c r="F1320">
        <f t="shared" si="203"/>
        <v>948.86200373237443</v>
      </c>
      <c r="G1320" s="6">
        <f t="shared" si="204"/>
        <v>0.58120007067673063</v>
      </c>
      <c r="H1320" s="6"/>
      <c r="I1320" s="6"/>
      <c r="J1320" s="6"/>
      <c r="K1320" s="6"/>
      <c r="L1320">
        <f t="shared" si="205"/>
        <v>61.070574986906763</v>
      </c>
      <c r="M1320">
        <f t="shared" si="206"/>
        <v>8.0705749869067631</v>
      </c>
      <c r="N1320">
        <f t="shared" si="207"/>
        <v>8.0705749869067631</v>
      </c>
      <c r="O1320">
        <f t="shared" si="208"/>
        <v>65.134180619285104</v>
      </c>
      <c r="P1320" s="6">
        <f t="shared" si="209"/>
        <v>0.13215161292712663</v>
      </c>
    </row>
    <row r="1321" spans="1:16" x14ac:dyDescent="0.25">
      <c r="A1321" s="1">
        <v>41869</v>
      </c>
      <c r="B1321">
        <v>53.499789473684203</v>
      </c>
      <c r="C1321">
        <f t="shared" si="200"/>
        <v>77.642882996693373</v>
      </c>
      <c r="D1321">
        <f t="shared" si="201"/>
        <v>24.143093523009171</v>
      </c>
      <c r="E1321">
        <f t="shared" si="202"/>
        <v>24.143093523009171</v>
      </c>
      <c r="F1321">
        <f t="shared" si="203"/>
        <v>582.88896486076737</v>
      </c>
      <c r="G1321" s="6">
        <f t="shared" si="204"/>
        <v>0.45127455192856075</v>
      </c>
      <c r="H1321" s="6"/>
      <c r="I1321" s="6"/>
      <c r="J1321" s="6"/>
      <c r="K1321" s="6"/>
      <c r="L1321">
        <f t="shared" si="205"/>
        <v>54.614114997381357</v>
      </c>
      <c r="M1321">
        <f t="shared" si="206"/>
        <v>1.1143255236971541</v>
      </c>
      <c r="N1321">
        <f t="shared" si="207"/>
        <v>1.1143255236971541</v>
      </c>
      <c r="O1321">
        <f t="shared" si="208"/>
        <v>1.2417213727629368</v>
      </c>
      <c r="P1321" s="6">
        <f t="shared" si="209"/>
        <v>2.040361770488424E-2</v>
      </c>
    </row>
    <row r="1322" spans="1:16" x14ac:dyDescent="0.25">
      <c r="A1322" s="1">
        <v>41870</v>
      </c>
      <c r="B1322">
        <v>53.504166666666698</v>
      </c>
      <c r="C1322">
        <f t="shared" si="200"/>
        <v>72.814264292091536</v>
      </c>
      <c r="D1322">
        <f t="shared" si="201"/>
        <v>19.310097625424838</v>
      </c>
      <c r="E1322">
        <f t="shared" si="202"/>
        <v>19.310097625424838</v>
      </c>
      <c r="F1322">
        <f t="shared" si="203"/>
        <v>372.87987030343794</v>
      </c>
      <c r="G1322" s="6">
        <f t="shared" si="204"/>
        <v>0.36090829609079966</v>
      </c>
      <c r="H1322" s="6"/>
      <c r="I1322" s="6"/>
      <c r="J1322" s="6"/>
      <c r="K1322" s="6"/>
      <c r="L1322">
        <f t="shared" si="205"/>
        <v>53.722654578423636</v>
      </c>
      <c r="M1322">
        <f t="shared" si="206"/>
        <v>0.21848791175693805</v>
      </c>
      <c r="N1322">
        <f t="shared" si="207"/>
        <v>0.21848791175693805</v>
      </c>
      <c r="O1322">
        <f t="shared" si="208"/>
        <v>4.7736967583907546E-2</v>
      </c>
      <c r="P1322" s="6">
        <f t="shared" si="209"/>
        <v>4.0669604559095685E-3</v>
      </c>
    </row>
    <row r="1323" spans="1:16" x14ac:dyDescent="0.25">
      <c r="A1323" s="1">
        <v>41871</v>
      </c>
      <c r="B1323">
        <v>53.499630450849999</v>
      </c>
      <c r="C1323">
        <f t="shared" si="200"/>
        <v>68.952244767006576</v>
      </c>
      <c r="D1323">
        <f t="shared" si="201"/>
        <v>15.452614316156577</v>
      </c>
      <c r="E1323">
        <f t="shared" si="202"/>
        <v>15.452614316156577</v>
      </c>
      <c r="F1323">
        <f t="shared" si="203"/>
        <v>238.78328920388719</v>
      </c>
      <c r="G1323" s="6">
        <f t="shared" si="204"/>
        <v>0.2888359075742189</v>
      </c>
      <c r="H1323" s="6"/>
      <c r="I1323" s="6"/>
      <c r="J1323" s="6"/>
      <c r="K1323" s="6"/>
      <c r="L1323">
        <f t="shared" si="205"/>
        <v>53.54786424901809</v>
      </c>
      <c r="M1323">
        <f t="shared" si="206"/>
        <v>4.8233798168091369E-2</v>
      </c>
      <c r="N1323">
        <f t="shared" si="207"/>
        <v>4.8233798168091369E-2</v>
      </c>
      <c r="O1323">
        <f t="shared" si="208"/>
        <v>2.3264992857201742E-3</v>
      </c>
      <c r="P1323" s="6">
        <f t="shared" si="209"/>
        <v>9.0076044758359965E-4</v>
      </c>
    </row>
    <row r="1324" spans="1:16" x14ac:dyDescent="0.25">
      <c r="A1324" s="1">
        <v>41872</v>
      </c>
      <c r="B1324">
        <v>53.5017793594306</v>
      </c>
      <c r="C1324">
        <f t="shared" si="200"/>
        <v>65.861721903775262</v>
      </c>
      <c r="D1324">
        <f t="shared" si="201"/>
        <v>12.359942544344662</v>
      </c>
      <c r="E1324">
        <f t="shared" si="202"/>
        <v>12.359942544344662</v>
      </c>
      <c r="F1324">
        <f t="shared" si="203"/>
        <v>152.76817969950119</v>
      </c>
      <c r="G1324" s="6">
        <f t="shared" si="204"/>
        <v>0.23101927996280766</v>
      </c>
      <c r="H1324" s="6"/>
      <c r="I1324" s="6"/>
      <c r="J1324" s="6"/>
      <c r="K1324" s="6"/>
      <c r="L1324">
        <f t="shared" si="205"/>
        <v>53.509277210483624</v>
      </c>
      <c r="M1324">
        <f t="shared" si="206"/>
        <v>7.4978510530243625E-3</v>
      </c>
      <c r="N1324">
        <f t="shared" si="207"/>
        <v>7.4978510530243625E-3</v>
      </c>
      <c r="O1324">
        <f t="shared" si="208"/>
        <v>5.621777041333854E-5</v>
      </c>
      <c r="P1324" s="6">
        <f t="shared" si="209"/>
        <v>1.401224506085343E-4</v>
      </c>
    </row>
    <row r="1325" spans="1:16" x14ac:dyDescent="0.25">
      <c r="A1325" s="1">
        <v>41873</v>
      </c>
      <c r="B1325">
        <v>52.4991717283269</v>
      </c>
      <c r="C1325">
        <f t="shared" si="200"/>
        <v>63.38973339490633</v>
      </c>
      <c r="D1325">
        <f t="shared" si="201"/>
        <v>10.89056166657943</v>
      </c>
      <c r="E1325">
        <f t="shared" si="202"/>
        <v>10.89056166657943</v>
      </c>
      <c r="F1325">
        <f t="shared" si="203"/>
        <v>118.60433341356932</v>
      </c>
      <c r="G1325" s="6">
        <f t="shared" si="204"/>
        <v>0.20744254257830941</v>
      </c>
      <c r="H1325" s="6"/>
      <c r="I1325" s="6"/>
      <c r="J1325" s="6"/>
      <c r="K1325" s="6"/>
      <c r="L1325">
        <f t="shared" si="205"/>
        <v>53.503278929641212</v>
      </c>
      <c r="M1325">
        <f t="shared" si="206"/>
        <v>1.0041072013143122</v>
      </c>
      <c r="N1325">
        <f t="shared" si="207"/>
        <v>1.0041072013143122</v>
      </c>
      <c r="O1325">
        <f t="shared" si="208"/>
        <v>1.0082312717312607</v>
      </c>
      <c r="P1325" s="6">
        <f t="shared" si="209"/>
        <v>1.8767208690793517E-2</v>
      </c>
    </row>
    <row r="1326" spans="1:16" x14ac:dyDescent="0.25">
      <c r="A1326" s="1">
        <v>41874</v>
      </c>
      <c r="B1326">
        <v>77.641618497109803</v>
      </c>
      <c r="C1326">
        <f t="shared" si="200"/>
        <v>61.211621061590449</v>
      </c>
      <c r="D1326">
        <f t="shared" si="201"/>
        <v>-16.429997435519354</v>
      </c>
      <c r="E1326">
        <f t="shared" si="202"/>
        <v>16.429997435519354</v>
      </c>
      <c r="F1326">
        <f t="shared" si="203"/>
        <v>269.94481573117253</v>
      </c>
      <c r="G1326" s="6">
        <f t="shared" si="204"/>
        <v>0.21161327846522104</v>
      </c>
      <c r="H1326" s="6"/>
      <c r="I1326" s="6"/>
      <c r="J1326" s="6"/>
      <c r="K1326" s="6"/>
      <c r="L1326">
        <f t="shared" si="205"/>
        <v>52.699993168589764</v>
      </c>
      <c r="M1326">
        <f t="shared" si="206"/>
        <v>-24.94162532852004</v>
      </c>
      <c r="N1326">
        <f t="shared" si="207"/>
        <v>24.94162532852004</v>
      </c>
      <c r="O1326">
        <f t="shared" si="208"/>
        <v>622.08467402827239</v>
      </c>
      <c r="P1326" s="6">
        <f t="shared" si="209"/>
        <v>0.47327568428198091</v>
      </c>
    </row>
    <row r="1327" spans="1:16" x14ac:dyDescent="0.25">
      <c r="A1327" s="1">
        <v>41875</v>
      </c>
      <c r="B1327">
        <v>96.791187270501794</v>
      </c>
      <c r="C1327">
        <f t="shared" si="200"/>
        <v>64.497620548694329</v>
      </c>
      <c r="D1327">
        <f t="shared" si="201"/>
        <v>-32.293566721807466</v>
      </c>
      <c r="E1327">
        <f t="shared" si="202"/>
        <v>32.293566721807466</v>
      </c>
      <c r="F1327">
        <f t="shared" si="203"/>
        <v>1042.8744516158306</v>
      </c>
      <c r="G1327" s="6">
        <f t="shared" si="204"/>
        <v>0.33364160139452381</v>
      </c>
      <c r="H1327" s="6"/>
      <c r="I1327" s="6"/>
      <c r="J1327" s="6"/>
      <c r="K1327" s="6"/>
      <c r="L1327">
        <f t="shared" si="205"/>
        <v>72.6532934314058</v>
      </c>
      <c r="M1327">
        <f t="shared" si="206"/>
        <v>-24.137893839095995</v>
      </c>
      <c r="N1327">
        <f t="shared" si="207"/>
        <v>24.137893839095995</v>
      </c>
      <c r="O1327">
        <f t="shared" si="208"/>
        <v>582.63791898746842</v>
      </c>
      <c r="P1327" s="6">
        <f t="shared" si="209"/>
        <v>0.33223399379527535</v>
      </c>
    </row>
    <row r="1328" spans="1:16" x14ac:dyDescent="0.25">
      <c r="A1328" s="1">
        <v>41876</v>
      </c>
      <c r="B1328">
        <v>94.801913337084997</v>
      </c>
      <c r="C1328">
        <f t="shared" si="200"/>
        <v>70.956333893055827</v>
      </c>
      <c r="D1328">
        <f t="shared" si="201"/>
        <v>-23.84557944402917</v>
      </c>
      <c r="E1328">
        <f t="shared" si="202"/>
        <v>23.84557944402917</v>
      </c>
      <c r="F1328">
        <f t="shared" si="203"/>
        <v>568.61165902150651</v>
      </c>
      <c r="G1328" s="6">
        <f t="shared" si="204"/>
        <v>0.25153057153226421</v>
      </c>
      <c r="H1328" s="6"/>
      <c r="I1328" s="6"/>
      <c r="J1328" s="6"/>
      <c r="K1328" s="6"/>
      <c r="L1328">
        <f t="shared" si="205"/>
        <v>91.963608502682604</v>
      </c>
      <c r="M1328">
        <f t="shared" si="206"/>
        <v>-2.8383048344023933</v>
      </c>
      <c r="N1328">
        <f t="shared" si="207"/>
        <v>2.8383048344023933</v>
      </c>
      <c r="O1328">
        <f t="shared" si="208"/>
        <v>8.0559743329919975</v>
      </c>
      <c r="P1328" s="6">
        <f t="shared" si="209"/>
        <v>3.0863347802621285E-2</v>
      </c>
    </row>
    <row r="1329" spans="1:16" x14ac:dyDescent="0.25">
      <c r="A1329" s="1">
        <v>41877</v>
      </c>
      <c r="B1329">
        <v>96.811273635390606</v>
      </c>
      <c r="C1329">
        <f t="shared" si="200"/>
        <v>75.72544978186167</v>
      </c>
      <c r="D1329">
        <f t="shared" si="201"/>
        <v>-21.085823853528936</v>
      </c>
      <c r="E1329">
        <f t="shared" si="202"/>
        <v>21.085823853528936</v>
      </c>
      <c r="F1329">
        <f t="shared" si="203"/>
        <v>444.61196758204989</v>
      </c>
      <c r="G1329" s="6">
        <f t="shared" si="204"/>
        <v>0.21780339274268923</v>
      </c>
      <c r="H1329" s="6"/>
      <c r="I1329" s="6"/>
      <c r="J1329" s="6"/>
      <c r="K1329" s="6"/>
      <c r="L1329">
        <f t="shared" si="205"/>
        <v>94.23425237020453</v>
      </c>
      <c r="M1329">
        <f t="shared" si="206"/>
        <v>-2.577021265186076</v>
      </c>
      <c r="N1329">
        <f t="shared" si="207"/>
        <v>2.577021265186076</v>
      </c>
      <c r="O1329">
        <f t="shared" si="208"/>
        <v>6.6410386012212435</v>
      </c>
      <c r="P1329" s="6">
        <f t="shared" si="209"/>
        <v>2.7346969921956867E-2</v>
      </c>
    </row>
    <row r="1330" spans="1:16" x14ac:dyDescent="0.25">
      <c r="A1330" s="1">
        <v>41878</v>
      </c>
      <c r="B1330">
        <v>97.996484698097603</v>
      </c>
      <c r="C1330">
        <f t="shared" si="200"/>
        <v>79.942614552567463</v>
      </c>
      <c r="D1330">
        <f t="shared" si="201"/>
        <v>-18.053870145530141</v>
      </c>
      <c r="E1330">
        <f t="shared" si="202"/>
        <v>18.053870145530141</v>
      </c>
      <c r="F1330">
        <f t="shared" si="203"/>
        <v>325.9422272316645</v>
      </c>
      <c r="G1330" s="6">
        <f t="shared" si="204"/>
        <v>0.18422977315104261</v>
      </c>
      <c r="H1330" s="6"/>
      <c r="I1330" s="6"/>
      <c r="J1330" s="6"/>
      <c r="K1330" s="6"/>
      <c r="L1330">
        <f t="shared" si="205"/>
        <v>96.295869382353402</v>
      </c>
      <c r="M1330">
        <f t="shared" si="206"/>
        <v>-1.7006153157442014</v>
      </c>
      <c r="N1330">
        <f t="shared" si="207"/>
        <v>1.7006153157442014</v>
      </c>
      <c r="O1330">
        <f t="shared" si="208"/>
        <v>2.8920924521437499</v>
      </c>
      <c r="P1330" s="6">
        <f t="shared" si="209"/>
        <v>1.7660314265316203E-2</v>
      </c>
    </row>
    <row r="1331" spans="1:16" x14ac:dyDescent="0.25">
      <c r="A1331" s="1">
        <v>41879</v>
      </c>
      <c r="B1331">
        <v>98.453027139874706</v>
      </c>
      <c r="C1331">
        <f t="shared" si="200"/>
        <v>83.553388581673488</v>
      </c>
      <c r="D1331">
        <f t="shared" si="201"/>
        <v>-14.899638558201218</v>
      </c>
      <c r="E1331">
        <f t="shared" si="202"/>
        <v>14.899638558201218</v>
      </c>
      <c r="F1331">
        <f t="shared" si="203"/>
        <v>221.99922916503647</v>
      </c>
      <c r="G1331" s="6">
        <f t="shared" si="204"/>
        <v>0.15133753619411747</v>
      </c>
      <c r="H1331" s="6"/>
      <c r="I1331" s="6"/>
      <c r="J1331" s="6"/>
      <c r="K1331" s="6"/>
      <c r="L1331">
        <f t="shared" si="205"/>
        <v>97.656361634948766</v>
      </c>
      <c r="M1331">
        <f t="shared" si="206"/>
        <v>-0.79666550492594013</v>
      </c>
      <c r="N1331">
        <f t="shared" si="207"/>
        <v>0.79666550492594013</v>
      </c>
      <c r="O1331">
        <f t="shared" si="208"/>
        <v>0.63467592673890316</v>
      </c>
      <c r="P1331" s="6">
        <f t="shared" si="209"/>
        <v>8.1578454448668868E-3</v>
      </c>
    </row>
    <row r="1332" spans="1:16" x14ac:dyDescent="0.25">
      <c r="A1332" s="1">
        <v>41880</v>
      </c>
      <c r="B1332">
        <v>99.474333063864194</v>
      </c>
      <c r="C1332">
        <f t="shared" si="200"/>
        <v>86.533316293313732</v>
      </c>
      <c r="D1332">
        <f t="shared" si="201"/>
        <v>-12.941016770550462</v>
      </c>
      <c r="E1332">
        <f t="shared" si="202"/>
        <v>12.941016770550462</v>
      </c>
      <c r="F1332">
        <f t="shared" si="203"/>
        <v>167.46991505566831</v>
      </c>
      <c r="G1332" s="6">
        <f t="shared" si="204"/>
        <v>0.13009402900185429</v>
      </c>
      <c r="H1332" s="6"/>
      <c r="I1332" s="6"/>
      <c r="J1332" s="6"/>
      <c r="K1332" s="6"/>
      <c r="L1332">
        <f t="shared" si="205"/>
        <v>98.293694038889527</v>
      </c>
      <c r="M1332">
        <f t="shared" si="206"/>
        <v>-1.180639024974667</v>
      </c>
      <c r="N1332">
        <f t="shared" si="207"/>
        <v>1.180639024974667</v>
      </c>
      <c r="O1332">
        <f t="shared" si="208"/>
        <v>1.3939085072931323</v>
      </c>
      <c r="P1332" s="6">
        <f t="shared" si="209"/>
        <v>1.201134046816423E-2</v>
      </c>
    </row>
    <row r="1333" spans="1:16" x14ac:dyDescent="0.25">
      <c r="A1333" s="1">
        <v>41881</v>
      </c>
      <c r="B1333">
        <v>99.505254648342799</v>
      </c>
      <c r="C1333">
        <f t="shared" si="200"/>
        <v>89.121519647423838</v>
      </c>
      <c r="D1333">
        <f t="shared" si="201"/>
        <v>-10.383735000918961</v>
      </c>
      <c r="E1333">
        <f t="shared" si="202"/>
        <v>10.383735000918961</v>
      </c>
      <c r="F1333">
        <f t="shared" si="203"/>
        <v>107.82195256930949</v>
      </c>
      <c r="G1333" s="6">
        <f t="shared" si="204"/>
        <v>0.10435363476648211</v>
      </c>
      <c r="H1333" s="6"/>
      <c r="I1333" s="6"/>
      <c r="J1333" s="6"/>
      <c r="K1333" s="6"/>
      <c r="L1333">
        <f t="shared" si="205"/>
        <v>99.238205258869272</v>
      </c>
      <c r="M1333">
        <f t="shared" si="206"/>
        <v>-0.2670493894735273</v>
      </c>
      <c r="N1333">
        <f t="shared" si="207"/>
        <v>0.2670493894735273</v>
      </c>
      <c r="O1333">
        <f t="shared" si="208"/>
        <v>7.1315376418183668E-2</v>
      </c>
      <c r="P1333" s="6">
        <f t="shared" si="209"/>
        <v>2.6909937435578538E-3</v>
      </c>
    </row>
    <row r="1334" spans="1:16" x14ac:dyDescent="0.25">
      <c r="A1334" s="1">
        <v>41882</v>
      </c>
      <c r="B1334">
        <v>98.629522431259005</v>
      </c>
      <c r="C1334">
        <f t="shared" si="200"/>
        <v>91.198266647607625</v>
      </c>
      <c r="D1334">
        <f t="shared" si="201"/>
        <v>-7.4312557836513804</v>
      </c>
      <c r="E1334">
        <f t="shared" si="202"/>
        <v>7.4312557836513804</v>
      </c>
      <c r="F1334">
        <f t="shared" si="203"/>
        <v>55.223562522052092</v>
      </c>
      <c r="G1334" s="6">
        <f t="shared" si="204"/>
        <v>7.5345146163824137E-2</v>
      </c>
      <c r="H1334" s="6"/>
      <c r="I1334" s="6"/>
      <c r="J1334" s="6"/>
      <c r="K1334" s="6"/>
      <c r="L1334">
        <f t="shared" si="205"/>
        <v>99.451844770448105</v>
      </c>
      <c r="M1334">
        <f t="shared" si="206"/>
        <v>0.82232233918909969</v>
      </c>
      <c r="N1334">
        <f t="shared" si="207"/>
        <v>0.82232233918909969</v>
      </c>
      <c r="O1334">
        <f t="shared" si="208"/>
        <v>0.67621402952943277</v>
      </c>
      <c r="P1334" s="6">
        <f t="shared" si="209"/>
        <v>8.268547869445364E-3</v>
      </c>
    </row>
    <row r="1335" spans="1:16" x14ac:dyDescent="0.25">
      <c r="A1335" s="1">
        <v>41883</v>
      </c>
      <c r="B1335">
        <v>99.0010718113612</v>
      </c>
      <c r="C1335">
        <f t="shared" si="200"/>
        <v>92.684517804337915</v>
      </c>
      <c r="D1335">
        <f t="shared" si="201"/>
        <v>-6.3165540070232851</v>
      </c>
      <c r="E1335">
        <f t="shared" si="202"/>
        <v>6.3165540070232851</v>
      </c>
      <c r="F1335">
        <f t="shared" si="203"/>
        <v>39.898854523641916</v>
      </c>
      <c r="G1335" s="6">
        <f t="shared" si="204"/>
        <v>6.3802885074405916E-2</v>
      </c>
      <c r="H1335" s="6"/>
      <c r="I1335" s="6"/>
      <c r="J1335" s="6"/>
      <c r="K1335" s="6"/>
      <c r="L1335">
        <f t="shared" si="205"/>
        <v>98.793986899096836</v>
      </c>
      <c r="M1335">
        <f t="shared" si="206"/>
        <v>-0.20708491226436365</v>
      </c>
      <c r="N1335">
        <f t="shared" si="207"/>
        <v>0.20708491226436365</v>
      </c>
      <c r="O1335">
        <f t="shared" si="208"/>
        <v>4.2884160887539192E-2</v>
      </c>
      <c r="P1335" s="6">
        <f t="shared" si="209"/>
        <v>2.096128709491901E-3</v>
      </c>
    </row>
    <row r="1336" spans="1:16" x14ac:dyDescent="0.25">
      <c r="A1336" s="1">
        <v>41884</v>
      </c>
      <c r="B1336">
        <v>95.464379947229503</v>
      </c>
      <c r="C1336">
        <f t="shared" si="200"/>
        <v>93.947828605742572</v>
      </c>
      <c r="D1336">
        <f t="shared" si="201"/>
        <v>-1.5165513414869309</v>
      </c>
      <c r="E1336">
        <f t="shared" si="202"/>
        <v>1.5165513414869309</v>
      </c>
      <c r="F1336">
        <f t="shared" si="203"/>
        <v>2.2999279713658098</v>
      </c>
      <c r="G1336" s="6">
        <f t="shared" si="204"/>
        <v>1.5886044012701338E-2</v>
      </c>
      <c r="H1336" s="6"/>
      <c r="I1336" s="6"/>
      <c r="J1336" s="6"/>
      <c r="K1336" s="6"/>
      <c r="L1336">
        <f t="shared" si="205"/>
        <v>98.959654828908342</v>
      </c>
      <c r="M1336">
        <f t="shared" si="206"/>
        <v>3.4952748816788386</v>
      </c>
      <c r="N1336">
        <f t="shared" si="207"/>
        <v>3.4952748816788386</v>
      </c>
      <c r="O1336">
        <f t="shared" si="208"/>
        <v>12.21694649849502</v>
      </c>
      <c r="P1336" s="6">
        <f t="shared" si="209"/>
        <v>3.5320200820443751E-2</v>
      </c>
    </row>
    <row r="1337" spans="1:16" x14ac:dyDescent="0.25">
      <c r="A1337" s="1">
        <v>41885</v>
      </c>
      <c r="B1337">
        <v>85.83</v>
      </c>
      <c r="C1337">
        <f t="shared" si="200"/>
        <v>94.251138874039967</v>
      </c>
      <c r="D1337">
        <f t="shared" si="201"/>
        <v>8.4211388740399684</v>
      </c>
      <c r="E1337">
        <f t="shared" si="202"/>
        <v>8.4211388740399684</v>
      </c>
      <c r="F1337">
        <f t="shared" si="203"/>
        <v>70.915579935867143</v>
      </c>
      <c r="G1337" s="6">
        <f t="shared" si="204"/>
        <v>9.8114166072934508E-2</v>
      </c>
      <c r="H1337" s="6"/>
      <c r="I1337" s="6"/>
      <c r="J1337" s="6"/>
      <c r="K1337" s="6"/>
      <c r="L1337">
        <f t="shared" si="205"/>
        <v>96.163434923565276</v>
      </c>
      <c r="M1337">
        <f t="shared" si="206"/>
        <v>10.333434923565278</v>
      </c>
      <c r="N1337">
        <f t="shared" si="207"/>
        <v>10.333434923565278</v>
      </c>
      <c r="O1337">
        <f t="shared" si="208"/>
        <v>106.77987731955854</v>
      </c>
      <c r="P1337" s="6">
        <f t="shared" si="209"/>
        <v>0.10745700724790795</v>
      </c>
    </row>
    <row r="1338" spans="1:16" x14ac:dyDescent="0.25">
      <c r="A1338" s="1">
        <v>41886</v>
      </c>
      <c r="B1338">
        <v>94.511504424778806</v>
      </c>
      <c r="C1338">
        <f t="shared" si="200"/>
        <v>92.566911099231973</v>
      </c>
      <c r="D1338">
        <f t="shared" si="201"/>
        <v>-1.9445933255468333</v>
      </c>
      <c r="E1338">
        <f t="shared" si="202"/>
        <v>1.9445933255468333</v>
      </c>
      <c r="F1338">
        <f t="shared" si="203"/>
        <v>3.7814432017612924</v>
      </c>
      <c r="G1338" s="6">
        <f t="shared" si="204"/>
        <v>2.057520232464953E-2</v>
      </c>
      <c r="H1338" s="6"/>
      <c r="I1338" s="6"/>
      <c r="J1338" s="6"/>
      <c r="K1338" s="6"/>
      <c r="L1338">
        <f t="shared" si="205"/>
        <v>87.896686984713057</v>
      </c>
      <c r="M1338">
        <f t="shared" si="206"/>
        <v>-6.6148174400657496</v>
      </c>
      <c r="N1338">
        <f t="shared" si="207"/>
        <v>6.6148174400657496</v>
      </c>
      <c r="O1338">
        <f t="shared" si="208"/>
        <v>43.755809765397998</v>
      </c>
      <c r="P1338" s="6">
        <f t="shared" si="209"/>
        <v>7.525673227269869E-2</v>
      </c>
    </row>
    <row r="1339" spans="1:16" x14ac:dyDescent="0.25">
      <c r="A1339" s="1">
        <v>41887</v>
      </c>
      <c r="B1339">
        <v>96.876574307304793</v>
      </c>
      <c r="C1339">
        <f t="shared" si="200"/>
        <v>92.955829764341345</v>
      </c>
      <c r="D1339">
        <f t="shared" si="201"/>
        <v>-3.9207445429634475</v>
      </c>
      <c r="E1339">
        <f t="shared" si="202"/>
        <v>3.9207445429634475</v>
      </c>
      <c r="F1339">
        <f t="shared" si="203"/>
        <v>15.372237771177653</v>
      </c>
      <c r="G1339" s="6">
        <f t="shared" si="204"/>
        <v>4.0471544034230068E-2</v>
      </c>
      <c r="H1339" s="6"/>
      <c r="I1339" s="6"/>
      <c r="J1339" s="6"/>
      <c r="K1339" s="6"/>
      <c r="L1339">
        <f t="shared" si="205"/>
        <v>93.188540936765662</v>
      </c>
      <c r="M1339">
        <f t="shared" si="206"/>
        <v>-3.6880333705391308</v>
      </c>
      <c r="N1339">
        <f t="shared" si="207"/>
        <v>3.6880333705391308</v>
      </c>
      <c r="O1339">
        <f t="shared" si="208"/>
        <v>13.601590142210222</v>
      </c>
      <c r="P1339" s="6">
        <f t="shared" si="209"/>
        <v>3.9576039430016349E-2</v>
      </c>
    </row>
    <row r="1340" spans="1:16" x14ac:dyDescent="0.25">
      <c r="A1340" s="1">
        <v>41888</v>
      </c>
      <c r="B1340">
        <v>97.3535220539829</v>
      </c>
      <c r="C1340">
        <f t="shared" si="200"/>
        <v>93.739978672934043</v>
      </c>
      <c r="D1340">
        <f t="shared" si="201"/>
        <v>-3.6135433810488564</v>
      </c>
      <c r="E1340">
        <f t="shared" si="202"/>
        <v>3.6135433810488564</v>
      </c>
      <c r="F1340">
        <f t="shared" si="203"/>
        <v>13.057695766722</v>
      </c>
      <c r="G1340" s="6">
        <f t="shared" si="204"/>
        <v>3.7117746793435297E-2</v>
      </c>
      <c r="H1340" s="6"/>
      <c r="I1340" s="6"/>
      <c r="J1340" s="6"/>
      <c r="K1340" s="6"/>
      <c r="L1340">
        <f t="shared" si="205"/>
        <v>96.138967633196984</v>
      </c>
      <c r="M1340">
        <f t="shared" si="206"/>
        <v>-1.214554420785916</v>
      </c>
      <c r="N1340">
        <f t="shared" si="207"/>
        <v>1.214554420785916</v>
      </c>
      <c r="O1340">
        <f t="shared" si="208"/>
        <v>1.475142441050612</v>
      </c>
      <c r="P1340" s="6">
        <f t="shared" si="209"/>
        <v>1.2633320813469271E-2</v>
      </c>
    </row>
    <row r="1341" spans="1:16" x14ac:dyDescent="0.25">
      <c r="A1341" s="1">
        <v>41889</v>
      </c>
      <c r="B1341">
        <v>94.028135990621294</v>
      </c>
      <c r="C1341">
        <f t="shared" si="200"/>
        <v>94.46268734914382</v>
      </c>
      <c r="D1341">
        <f t="shared" si="201"/>
        <v>0.43455135852252624</v>
      </c>
      <c r="E1341">
        <f t="shared" si="202"/>
        <v>0.43455135852252624</v>
      </c>
      <c r="F1341">
        <f t="shared" si="203"/>
        <v>0.18883488319377315</v>
      </c>
      <c r="G1341" s="6">
        <f t="shared" si="204"/>
        <v>4.6215034887628738E-3</v>
      </c>
      <c r="H1341" s="6"/>
      <c r="I1341" s="6"/>
      <c r="J1341" s="6"/>
      <c r="K1341" s="6"/>
      <c r="L1341">
        <f t="shared" si="205"/>
        <v>97.110611169825731</v>
      </c>
      <c r="M1341">
        <f t="shared" si="206"/>
        <v>3.0824751792044367</v>
      </c>
      <c r="N1341">
        <f t="shared" si="207"/>
        <v>3.0824751792044367</v>
      </c>
      <c r="O1341">
        <f t="shared" si="208"/>
        <v>9.5016532304114243</v>
      </c>
      <c r="P1341" s="6">
        <f t="shared" si="209"/>
        <v>3.174189866660241E-2</v>
      </c>
    </row>
    <row r="1342" spans="1:16" x14ac:dyDescent="0.25">
      <c r="A1342" s="1">
        <v>41890</v>
      </c>
      <c r="B1342">
        <v>92.675378787878799</v>
      </c>
      <c r="C1342">
        <f t="shared" si="200"/>
        <v>94.375777077439309</v>
      </c>
      <c r="D1342">
        <f t="shared" si="201"/>
        <v>1.7003982895605105</v>
      </c>
      <c r="E1342">
        <f t="shared" si="202"/>
        <v>1.7003982895605105</v>
      </c>
      <c r="F1342">
        <f t="shared" si="203"/>
        <v>2.8913543431403097</v>
      </c>
      <c r="G1342" s="6">
        <f t="shared" si="204"/>
        <v>1.8347896839488387E-2</v>
      </c>
      <c r="H1342" s="6"/>
      <c r="I1342" s="6"/>
      <c r="J1342" s="6"/>
      <c r="K1342" s="6"/>
      <c r="L1342">
        <f t="shared" si="205"/>
        <v>94.644631026462179</v>
      </c>
      <c r="M1342">
        <f t="shared" si="206"/>
        <v>1.9692522385833797</v>
      </c>
      <c r="N1342">
        <f t="shared" si="207"/>
        <v>1.9692522385833797</v>
      </c>
      <c r="O1342">
        <f t="shared" si="208"/>
        <v>3.8779543791656521</v>
      </c>
      <c r="P1342" s="6">
        <f t="shared" si="209"/>
        <v>2.0806803484000973E-2</v>
      </c>
    </row>
    <row r="1343" spans="1:16" x14ac:dyDescent="0.25">
      <c r="A1343" s="1">
        <v>41891</v>
      </c>
      <c r="B1343">
        <v>94.762666666666703</v>
      </c>
      <c r="C1343">
        <f t="shared" si="200"/>
        <v>94.035697419527224</v>
      </c>
      <c r="D1343">
        <f t="shared" si="201"/>
        <v>-0.72696924713947908</v>
      </c>
      <c r="E1343">
        <f t="shared" si="202"/>
        <v>0.72696924713947908</v>
      </c>
      <c r="F1343">
        <f t="shared" si="203"/>
        <v>0.52848428628654098</v>
      </c>
      <c r="G1343" s="6">
        <f t="shared" si="204"/>
        <v>7.6714730886229335E-3</v>
      </c>
      <c r="H1343" s="6"/>
      <c r="I1343" s="6"/>
      <c r="J1343" s="6"/>
      <c r="K1343" s="6"/>
      <c r="L1343">
        <f t="shared" si="205"/>
        <v>93.069229235595486</v>
      </c>
      <c r="M1343">
        <f t="shared" si="206"/>
        <v>-1.6934374310712172</v>
      </c>
      <c r="N1343">
        <f t="shared" si="207"/>
        <v>1.6934374310712172</v>
      </c>
      <c r="O1343">
        <f t="shared" si="208"/>
        <v>2.8677303329530837</v>
      </c>
      <c r="P1343" s="6">
        <f t="shared" si="209"/>
        <v>1.8195459927839833E-2</v>
      </c>
    </row>
    <row r="1344" spans="1:16" x14ac:dyDescent="0.25">
      <c r="A1344" s="1">
        <v>41892</v>
      </c>
      <c r="B1344">
        <v>98.049756097561001</v>
      </c>
      <c r="C1344">
        <f t="shared" si="200"/>
        <v>94.181091268955129</v>
      </c>
      <c r="D1344">
        <f t="shared" si="201"/>
        <v>-3.8686648286058727</v>
      </c>
      <c r="E1344">
        <f t="shared" si="202"/>
        <v>3.8686648286058727</v>
      </c>
      <c r="F1344">
        <f t="shared" si="203"/>
        <v>14.966567556092107</v>
      </c>
      <c r="G1344" s="6">
        <f t="shared" si="204"/>
        <v>3.9456139235639627E-2</v>
      </c>
      <c r="H1344" s="6"/>
      <c r="I1344" s="6"/>
      <c r="J1344" s="6"/>
      <c r="K1344" s="6"/>
      <c r="L1344">
        <f t="shared" si="205"/>
        <v>94.423979180452463</v>
      </c>
      <c r="M1344">
        <f t="shared" si="206"/>
        <v>-3.6257769171085386</v>
      </c>
      <c r="N1344">
        <f t="shared" si="207"/>
        <v>3.6257769171085386</v>
      </c>
      <c r="O1344">
        <f t="shared" si="208"/>
        <v>13.146258252637098</v>
      </c>
      <c r="P1344" s="6">
        <f t="shared" si="209"/>
        <v>3.8398899819497782E-2</v>
      </c>
    </row>
    <row r="1345" spans="1:16" x14ac:dyDescent="0.25">
      <c r="A1345" s="1">
        <v>41893</v>
      </c>
      <c r="B1345">
        <v>98.576041666666697</v>
      </c>
      <c r="C1345">
        <f t="shared" si="200"/>
        <v>94.954824234676309</v>
      </c>
      <c r="D1345">
        <f t="shared" si="201"/>
        <v>-3.621217431990388</v>
      </c>
      <c r="E1345">
        <f t="shared" si="202"/>
        <v>3.621217431990388</v>
      </c>
      <c r="F1345">
        <f t="shared" si="203"/>
        <v>13.11321568975106</v>
      </c>
      <c r="G1345" s="6">
        <f t="shared" si="204"/>
        <v>3.6735269247627905E-2</v>
      </c>
      <c r="H1345" s="6"/>
      <c r="I1345" s="6"/>
      <c r="J1345" s="6"/>
      <c r="K1345" s="6"/>
      <c r="L1345">
        <f t="shared" si="205"/>
        <v>97.324600714139294</v>
      </c>
      <c r="M1345">
        <f t="shared" si="206"/>
        <v>-1.2514409525274033</v>
      </c>
      <c r="N1345">
        <f t="shared" si="207"/>
        <v>1.2514409525274033</v>
      </c>
      <c r="O1345">
        <f t="shared" si="208"/>
        <v>1.5661044576626943</v>
      </c>
      <c r="P1345" s="6">
        <f t="shared" si="209"/>
        <v>1.2858423701147476E-2</v>
      </c>
    </row>
    <row r="1346" spans="1:16" x14ac:dyDescent="0.25">
      <c r="A1346" s="1">
        <v>41894</v>
      </c>
      <c r="B1346">
        <v>97.916583582585602</v>
      </c>
      <c r="C1346">
        <f t="shared" si="200"/>
        <v>95.679067721074389</v>
      </c>
      <c r="D1346">
        <f t="shared" si="201"/>
        <v>-2.2375158615112127</v>
      </c>
      <c r="E1346">
        <f t="shared" si="202"/>
        <v>2.2375158615112127</v>
      </c>
      <c r="F1346">
        <f t="shared" si="203"/>
        <v>5.0064772305142649</v>
      </c>
      <c r="G1346" s="6">
        <f t="shared" si="204"/>
        <v>2.2851245209388141E-2</v>
      </c>
      <c r="H1346" s="6"/>
      <c r="I1346" s="6"/>
      <c r="J1346" s="6"/>
      <c r="K1346" s="6"/>
      <c r="L1346">
        <f t="shared" si="205"/>
        <v>98.325753476161225</v>
      </c>
      <c r="M1346">
        <f t="shared" si="206"/>
        <v>0.40916989357562272</v>
      </c>
      <c r="N1346">
        <f t="shared" si="207"/>
        <v>0.40916989357562272</v>
      </c>
      <c r="O1346">
        <f t="shared" si="208"/>
        <v>0.16742000180868644</v>
      </c>
      <c r="P1346" s="6">
        <f t="shared" si="209"/>
        <v>4.1613705373213811E-3</v>
      </c>
    </row>
    <row r="1347" spans="1:16" x14ac:dyDescent="0.25">
      <c r="A1347" s="1">
        <v>41895</v>
      </c>
      <c r="B1347">
        <v>99.205913134484604</v>
      </c>
      <c r="C1347">
        <f t="shared" si="200"/>
        <v>96.126570893376638</v>
      </c>
      <c r="D1347">
        <f t="shared" si="201"/>
        <v>-3.0793422411079661</v>
      </c>
      <c r="E1347">
        <f t="shared" si="202"/>
        <v>3.0793422411079661</v>
      </c>
      <c r="F1347">
        <f t="shared" si="203"/>
        <v>9.4823486378718318</v>
      </c>
      <c r="G1347" s="6">
        <f t="shared" si="204"/>
        <v>3.1039906229516547E-2</v>
      </c>
      <c r="H1347" s="6"/>
      <c r="I1347" s="6"/>
      <c r="J1347" s="6"/>
      <c r="K1347" s="6"/>
      <c r="L1347">
        <f t="shared" si="205"/>
        <v>97.998417561300727</v>
      </c>
      <c r="M1347">
        <f t="shared" si="206"/>
        <v>-1.207495573183877</v>
      </c>
      <c r="N1347">
        <f t="shared" si="207"/>
        <v>1.207495573183877</v>
      </c>
      <c r="O1347">
        <f t="shared" si="208"/>
        <v>1.4580455592586596</v>
      </c>
      <c r="P1347" s="6">
        <f t="shared" si="209"/>
        <v>1.232158236053715E-2</v>
      </c>
    </row>
    <row r="1348" spans="1:16" x14ac:dyDescent="0.25">
      <c r="A1348" s="1">
        <v>41896</v>
      </c>
      <c r="B1348">
        <v>98.6071830106184</v>
      </c>
      <c r="C1348">
        <f t="shared" ref="C1348:C1411" si="210">0.2*B1347+0.8*C1347</f>
        <v>96.742439341598242</v>
      </c>
      <c r="D1348">
        <f t="shared" ref="D1348:D1411" si="211">$C1348-$B1348</f>
        <v>-1.8647436690201573</v>
      </c>
      <c r="E1348">
        <f t="shared" ref="E1348:E1411" si="212">ABS($D1348)</f>
        <v>1.8647436690201573</v>
      </c>
      <c r="F1348">
        <f t="shared" ref="F1348:F1411" si="213">POWER($D1348,2)</f>
        <v>3.4772689511507582</v>
      </c>
      <c r="G1348" s="6">
        <f t="shared" ref="G1348:G1411" si="214">$E1348/$B1348</f>
        <v>1.8910829942473405E-2</v>
      </c>
      <c r="H1348" s="6"/>
      <c r="I1348" s="6"/>
      <c r="J1348" s="6"/>
      <c r="K1348" s="6"/>
      <c r="L1348">
        <f t="shared" ref="L1348:L1411" si="215">0.8*B1347+0.2*L1347</f>
        <v>98.964414019847837</v>
      </c>
      <c r="M1348">
        <f t="shared" ref="M1348:M1411" si="216">$L1348-$B1348</f>
        <v>0.35723100922943729</v>
      </c>
      <c r="N1348">
        <f t="shared" ref="N1348:N1411" si="217">ABS($M1348)</f>
        <v>0.35723100922943729</v>
      </c>
      <c r="O1348">
        <f t="shared" ref="O1348:O1411" si="218">POWER($N1348,2)</f>
        <v>0.1276139939550823</v>
      </c>
      <c r="P1348" s="6">
        <f t="shared" ref="P1348:P1411" si="219">$N1348/$L1348</f>
        <v>3.6096915519329273E-3</v>
      </c>
    </row>
    <row r="1349" spans="1:16" x14ac:dyDescent="0.25">
      <c r="A1349" s="1">
        <v>41897</v>
      </c>
      <c r="B1349">
        <v>100.63489361702101</v>
      </c>
      <c r="C1349">
        <f t="shared" si="210"/>
        <v>97.115388075402279</v>
      </c>
      <c r="D1349">
        <f t="shared" si="211"/>
        <v>-3.5195055416187273</v>
      </c>
      <c r="E1349">
        <f t="shared" si="212"/>
        <v>3.5195055416187273</v>
      </c>
      <c r="F1349">
        <f t="shared" si="213"/>
        <v>12.386919257484932</v>
      </c>
      <c r="G1349" s="6">
        <f t="shared" si="214"/>
        <v>3.4973013982731047E-2</v>
      </c>
      <c r="H1349" s="6"/>
      <c r="I1349" s="6"/>
      <c r="J1349" s="6"/>
      <c r="K1349" s="6"/>
      <c r="L1349">
        <f t="shared" si="215"/>
        <v>98.678629212464301</v>
      </c>
      <c r="M1349">
        <f t="shared" si="216"/>
        <v>-1.9562644045567055</v>
      </c>
      <c r="N1349">
        <f t="shared" si="217"/>
        <v>1.9562644045567055</v>
      </c>
      <c r="O1349">
        <f t="shared" si="218"/>
        <v>3.8269704205356012</v>
      </c>
      <c r="P1349" s="6">
        <f t="shared" si="219"/>
        <v>1.9824600525658757E-2</v>
      </c>
    </row>
    <row r="1350" spans="1:16" x14ac:dyDescent="0.25">
      <c r="A1350" s="1">
        <v>41898</v>
      </c>
      <c r="B1350">
        <v>99.174437739989003</v>
      </c>
      <c r="C1350">
        <f t="shared" si="210"/>
        <v>97.819289183726042</v>
      </c>
      <c r="D1350">
        <f t="shared" si="211"/>
        <v>-1.3551485562629608</v>
      </c>
      <c r="E1350">
        <f t="shared" si="212"/>
        <v>1.3551485562629608</v>
      </c>
      <c r="F1350">
        <f t="shared" si="213"/>
        <v>1.836427609541587</v>
      </c>
      <c r="G1350" s="6">
        <f t="shared" si="214"/>
        <v>1.3664292807142776E-2</v>
      </c>
      <c r="H1350" s="6"/>
      <c r="I1350" s="6"/>
      <c r="J1350" s="6"/>
      <c r="K1350" s="6"/>
      <c r="L1350">
        <f t="shared" si="215"/>
        <v>100.24364073610968</v>
      </c>
      <c r="M1350">
        <f t="shared" si="216"/>
        <v>1.0692029961206799</v>
      </c>
      <c r="N1350">
        <f t="shared" si="217"/>
        <v>1.0692029961206799</v>
      </c>
      <c r="O1350">
        <f t="shared" si="218"/>
        <v>1.1431950469134387</v>
      </c>
      <c r="P1350" s="6">
        <f t="shared" si="219"/>
        <v>1.0666043135198425E-2</v>
      </c>
    </row>
    <row r="1351" spans="1:16" x14ac:dyDescent="0.25">
      <c r="A1351" s="1">
        <v>41899</v>
      </c>
      <c r="B1351">
        <v>98.8782816229117</v>
      </c>
      <c r="C1351">
        <f t="shared" si="210"/>
        <v>98.090318894978651</v>
      </c>
      <c r="D1351">
        <f t="shared" si="211"/>
        <v>-0.78796272793304922</v>
      </c>
      <c r="E1351">
        <f t="shared" si="212"/>
        <v>0.78796272793304922</v>
      </c>
      <c r="F1351">
        <f t="shared" si="213"/>
        <v>0.62088526061169258</v>
      </c>
      <c r="G1351" s="6">
        <f t="shared" si="214"/>
        <v>7.9690172098466714E-3</v>
      </c>
      <c r="H1351" s="6"/>
      <c r="I1351" s="6"/>
      <c r="J1351" s="6"/>
      <c r="K1351" s="6"/>
      <c r="L1351">
        <f t="shared" si="215"/>
        <v>99.388278339213144</v>
      </c>
      <c r="M1351">
        <f t="shared" si="216"/>
        <v>0.50999671630144405</v>
      </c>
      <c r="N1351">
        <f t="shared" si="217"/>
        <v>0.50999671630144405</v>
      </c>
      <c r="O1351">
        <f t="shared" si="218"/>
        <v>0.2600966506382556</v>
      </c>
      <c r="P1351" s="6">
        <f t="shared" si="219"/>
        <v>5.1313567839541439E-3</v>
      </c>
    </row>
    <row r="1352" spans="1:16" x14ac:dyDescent="0.25">
      <c r="A1352" s="1">
        <v>41900</v>
      </c>
      <c r="B1352">
        <v>60.884615384615401</v>
      </c>
      <c r="C1352">
        <f t="shared" si="210"/>
        <v>98.247911440565275</v>
      </c>
      <c r="D1352">
        <f t="shared" si="211"/>
        <v>37.363296055949874</v>
      </c>
      <c r="E1352">
        <f t="shared" si="212"/>
        <v>37.363296055949874</v>
      </c>
      <c r="F1352">
        <f t="shared" si="213"/>
        <v>1396.0158921645593</v>
      </c>
      <c r="G1352" s="6">
        <f t="shared" si="214"/>
        <v>0.61367384551781201</v>
      </c>
      <c r="H1352" s="6"/>
      <c r="I1352" s="6"/>
      <c r="J1352" s="6"/>
      <c r="K1352" s="6"/>
      <c r="L1352">
        <f t="shared" si="215"/>
        <v>98.980280966172003</v>
      </c>
      <c r="M1352">
        <f t="shared" si="216"/>
        <v>38.095665581556602</v>
      </c>
      <c r="N1352">
        <f t="shared" si="217"/>
        <v>38.095665581556602</v>
      </c>
      <c r="O1352">
        <f t="shared" si="218"/>
        <v>1451.2797361017963</v>
      </c>
      <c r="P1352" s="6">
        <f t="shared" si="219"/>
        <v>0.3848813643454535</v>
      </c>
    </row>
    <row r="1353" spans="1:16" x14ac:dyDescent="0.25">
      <c r="A1353" s="1">
        <v>41901</v>
      </c>
      <c r="B1353">
        <v>54.411547002220601</v>
      </c>
      <c r="C1353">
        <f t="shared" si="210"/>
        <v>90.775252229375297</v>
      </c>
      <c r="D1353">
        <f t="shared" si="211"/>
        <v>36.363705227154696</v>
      </c>
      <c r="E1353">
        <f t="shared" si="212"/>
        <v>36.363705227154696</v>
      </c>
      <c r="F1353">
        <f t="shared" si="213"/>
        <v>1322.3190578473977</v>
      </c>
      <c r="G1353" s="6">
        <f t="shared" si="214"/>
        <v>0.6683086078341175</v>
      </c>
      <c r="H1353" s="6"/>
      <c r="I1353" s="6"/>
      <c r="J1353" s="6"/>
      <c r="K1353" s="6"/>
      <c r="L1353">
        <f t="shared" si="215"/>
        <v>68.503748500926733</v>
      </c>
      <c r="M1353">
        <f t="shared" si="216"/>
        <v>14.092201498706132</v>
      </c>
      <c r="N1353">
        <f t="shared" si="217"/>
        <v>14.092201498706132</v>
      </c>
      <c r="O1353">
        <f t="shared" si="218"/>
        <v>198.59014308013533</v>
      </c>
      <c r="P1353" s="6">
        <f t="shared" si="219"/>
        <v>0.20571431209367308</v>
      </c>
    </row>
    <row r="1354" spans="1:16" x14ac:dyDescent="0.25">
      <c r="A1354" s="1">
        <v>41902</v>
      </c>
      <c r="B1354">
        <v>53.499631540162099</v>
      </c>
      <c r="C1354">
        <f t="shared" si="210"/>
        <v>83.502511183944364</v>
      </c>
      <c r="D1354">
        <f t="shared" si="211"/>
        <v>30.002879643782265</v>
      </c>
      <c r="E1354">
        <f t="shared" si="212"/>
        <v>30.002879643782265</v>
      </c>
      <c r="F1354">
        <f t="shared" si="213"/>
        <v>900.17278691928425</v>
      </c>
      <c r="G1354" s="6">
        <f t="shared" si="214"/>
        <v>0.56080535099123341</v>
      </c>
      <c r="H1354" s="6"/>
      <c r="I1354" s="6"/>
      <c r="J1354" s="6"/>
      <c r="K1354" s="6"/>
      <c r="L1354">
        <f t="shared" si="215"/>
        <v>57.229987301961835</v>
      </c>
      <c r="M1354">
        <f t="shared" si="216"/>
        <v>3.7303557617997356</v>
      </c>
      <c r="N1354">
        <f t="shared" si="217"/>
        <v>3.7303557617997356</v>
      </c>
      <c r="O1354">
        <f t="shared" si="218"/>
        <v>13.915554109592486</v>
      </c>
      <c r="P1354" s="6">
        <f t="shared" si="219"/>
        <v>6.5181838012951285E-2</v>
      </c>
    </row>
    <row r="1355" spans="1:16" x14ac:dyDescent="0.25">
      <c r="A1355" s="1">
        <v>41903</v>
      </c>
      <c r="B1355">
        <v>53.5</v>
      </c>
      <c r="C1355">
        <f t="shared" si="210"/>
        <v>77.501935255187917</v>
      </c>
      <c r="D1355">
        <f t="shared" si="211"/>
        <v>24.001935255187917</v>
      </c>
      <c r="E1355">
        <f t="shared" si="212"/>
        <v>24.001935255187917</v>
      </c>
      <c r="F1355">
        <f t="shared" si="213"/>
        <v>576.09289599423266</v>
      </c>
      <c r="G1355" s="6">
        <f t="shared" si="214"/>
        <v>0.44863430383528818</v>
      </c>
      <c r="H1355" s="6"/>
      <c r="I1355" s="6"/>
      <c r="J1355" s="6"/>
      <c r="K1355" s="6"/>
      <c r="L1355">
        <f t="shared" si="215"/>
        <v>54.245702692522052</v>
      </c>
      <c r="M1355">
        <f t="shared" si="216"/>
        <v>0.74570269252205179</v>
      </c>
      <c r="N1355">
        <f t="shared" si="217"/>
        <v>0.74570269252205179</v>
      </c>
      <c r="O1355">
        <f t="shared" si="218"/>
        <v>0.55607250563463773</v>
      </c>
      <c r="P1355" s="6">
        <f t="shared" si="219"/>
        <v>1.3746760674276404E-2</v>
      </c>
    </row>
    <row r="1356" spans="1:16" x14ac:dyDescent="0.25">
      <c r="A1356" s="1">
        <v>41904</v>
      </c>
      <c r="B1356">
        <v>53.5</v>
      </c>
      <c r="C1356">
        <f t="shared" si="210"/>
        <v>72.701548204150342</v>
      </c>
      <c r="D1356">
        <f t="shared" si="211"/>
        <v>19.201548204150342</v>
      </c>
      <c r="E1356">
        <f t="shared" si="212"/>
        <v>19.201548204150342</v>
      </c>
      <c r="F1356">
        <f t="shared" si="213"/>
        <v>368.69945343630923</v>
      </c>
      <c r="G1356" s="6">
        <f t="shared" si="214"/>
        <v>0.35890744306823069</v>
      </c>
      <c r="H1356" s="6"/>
      <c r="I1356" s="6"/>
      <c r="J1356" s="6"/>
      <c r="K1356" s="6"/>
      <c r="L1356">
        <f t="shared" si="215"/>
        <v>53.649140538504412</v>
      </c>
      <c r="M1356">
        <f t="shared" si="216"/>
        <v>0.14914053850441178</v>
      </c>
      <c r="N1356">
        <f t="shared" si="217"/>
        <v>0.14914053850441178</v>
      </c>
      <c r="O1356">
        <f t="shared" si="218"/>
        <v>2.2242900225385932E-2</v>
      </c>
      <c r="P1356" s="6">
        <f t="shared" si="219"/>
        <v>2.7799240958459055E-3</v>
      </c>
    </row>
    <row r="1357" spans="1:16" x14ac:dyDescent="0.25">
      <c r="A1357" s="1">
        <v>41905</v>
      </c>
      <c r="B1357">
        <v>53.499905642574099</v>
      </c>
      <c r="C1357">
        <f t="shared" si="210"/>
        <v>68.861238563320271</v>
      </c>
      <c r="D1357">
        <f t="shared" si="211"/>
        <v>15.361332920746172</v>
      </c>
      <c r="E1357">
        <f t="shared" si="212"/>
        <v>15.361332920746172</v>
      </c>
      <c r="F1357">
        <f t="shared" si="213"/>
        <v>235.97054910200012</v>
      </c>
      <c r="G1357" s="6">
        <f t="shared" si="214"/>
        <v>0.28712822455002512</v>
      </c>
      <c r="H1357" s="6"/>
      <c r="I1357" s="6"/>
      <c r="J1357" s="6"/>
      <c r="K1357" s="6"/>
      <c r="L1357">
        <f t="shared" si="215"/>
        <v>53.529828107700887</v>
      </c>
      <c r="M1357">
        <f t="shared" si="216"/>
        <v>2.9922465126787756E-2</v>
      </c>
      <c r="N1357">
        <f t="shared" si="217"/>
        <v>2.9922465126787756E-2</v>
      </c>
      <c r="O1357">
        <f t="shared" si="218"/>
        <v>8.9535391926382944E-4</v>
      </c>
      <c r="P1357" s="6">
        <f t="shared" si="219"/>
        <v>5.5898675905673352E-4</v>
      </c>
    </row>
    <row r="1358" spans="1:16" x14ac:dyDescent="0.25">
      <c r="A1358" s="1">
        <v>41906</v>
      </c>
      <c r="B1358">
        <v>53.5</v>
      </c>
      <c r="C1358">
        <f t="shared" si="210"/>
        <v>65.788971979171038</v>
      </c>
      <c r="D1358">
        <f t="shared" si="211"/>
        <v>12.288971979171038</v>
      </c>
      <c r="E1358">
        <f t="shared" si="212"/>
        <v>12.288971979171038</v>
      </c>
      <c r="F1358">
        <f t="shared" si="213"/>
        <v>151.01883230485092</v>
      </c>
      <c r="G1358" s="6">
        <f t="shared" si="214"/>
        <v>0.22970041082562687</v>
      </c>
      <c r="H1358" s="6"/>
      <c r="I1358" s="6"/>
      <c r="J1358" s="6"/>
      <c r="K1358" s="6"/>
      <c r="L1358">
        <f t="shared" si="215"/>
        <v>53.505890135599465</v>
      </c>
      <c r="M1358">
        <f t="shared" si="216"/>
        <v>5.8901355994649407E-3</v>
      </c>
      <c r="N1358">
        <f t="shared" si="217"/>
        <v>5.8901355994649407E-3</v>
      </c>
      <c r="O1358">
        <f t="shared" si="218"/>
        <v>3.4693697380084217E-5</v>
      </c>
      <c r="P1358" s="6">
        <f t="shared" si="219"/>
        <v>1.1008387272013654E-4</v>
      </c>
    </row>
    <row r="1359" spans="1:16" x14ac:dyDescent="0.25">
      <c r="A1359" s="1">
        <v>41907</v>
      </c>
      <c r="B1359">
        <v>53.500452488687799</v>
      </c>
      <c r="C1359">
        <f t="shared" si="210"/>
        <v>63.331177583336839</v>
      </c>
      <c r="D1359">
        <f t="shared" si="211"/>
        <v>9.8307250946490399</v>
      </c>
      <c r="E1359">
        <f t="shared" si="212"/>
        <v>9.8307250946490399</v>
      </c>
      <c r="F1359">
        <f t="shared" si="213"/>
        <v>96.643155886562369</v>
      </c>
      <c r="G1359" s="6">
        <f t="shared" si="214"/>
        <v>0.18375031681699627</v>
      </c>
      <c r="H1359" s="6"/>
      <c r="I1359" s="6"/>
      <c r="J1359" s="6"/>
      <c r="K1359" s="6"/>
      <c r="L1359">
        <f t="shared" si="215"/>
        <v>53.501178027119899</v>
      </c>
      <c r="M1359">
        <f t="shared" si="216"/>
        <v>7.2553843209988145E-4</v>
      </c>
      <c r="N1359">
        <f t="shared" si="217"/>
        <v>7.2553843209988145E-4</v>
      </c>
      <c r="O1359">
        <f t="shared" si="218"/>
        <v>5.2640601645395425E-7</v>
      </c>
      <c r="P1359" s="6">
        <f t="shared" si="219"/>
        <v>1.3561167414521302E-5</v>
      </c>
    </row>
    <row r="1360" spans="1:16" x14ac:dyDescent="0.25">
      <c r="A1360" s="1">
        <v>41908</v>
      </c>
      <c r="B1360">
        <v>53.499862068965498</v>
      </c>
      <c r="C1360">
        <f t="shared" si="210"/>
        <v>61.365032564407038</v>
      </c>
      <c r="D1360">
        <f t="shared" si="211"/>
        <v>7.8651704954415393</v>
      </c>
      <c r="E1360">
        <f t="shared" si="212"/>
        <v>7.8651704954415393</v>
      </c>
      <c r="F1360">
        <f t="shared" si="213"/>
        <v>61.860906922364109</v>
      </c>
      <c r="G1360" s="6">
        <f t="shared" si="214"/>
        <v>0.14701291164643976</v>
      </c>
      <c r="H1360" s="6"/>
      <c r="I1360" s="6"/>
      <c r="J1360" s="6"/>
      <c r="K1360" s="6"/>
      <c r="L1360">
        <f t="shared" si="215"/>
        <v>53.50059759637422</v>
      </c>
      <c r="M1360">
        <f t="shared" si="216"/>
        <v>7.3552740872173672E-4</v>
      </c>
      <c r="N1360">
        <f t="shared" si="217"/>
        <v>7.3552740872173672E-4</v>
      </c>
      <c r="O1360">
        <f t="shared" si="218"/>
        <v>5.4100056898091279E-7</v>
      </c>
      <c r="P1360" s="6">
        <f t="shared" si="219"/>
        <v>1.3748022298195489E-5</v>
      </c>
    </row>
    <row r="1361" spans="1:16" x14ac:dyDescent="0.25">
      <c r="A1361" s="1">
        <v>41909</v>
      </c>
      <c r="B1361">
        <v>53.5</v>
      </c>
      <c r="C1361">
        <f t="shared" si="210"/>
        <v>59.791998465318734</v>
      </c>
      <c r="D1361">
        <f t="shared" si="211"/>
        <v>6.2919984653187342</v>
      </c>
      <c r="E1361">
        <f t="shared" si="212"/>
        <v>6.2919984653187342</v>
      </c>
      <c r="F1361">
        <f t="shared" si="213"/>
        <v>39.589244687573306</v>
      </c>
      <c r="G1361" s="6">
        <f t="shared" si="214"/>
        <v>0.11760744794988288</v>
      </c>
      <c r="H1361" s="6"/>
      <c r="I1361" s="6"/>
      <c r="J1361" s="6"/>
      <c r="K1361" s="6"/>
      <c r="L1361">
        <f t="shared" si="215"/>
        <v>53.500009174447243</v>
      </c>
      <c r="M1361">
        <f t="shared" si="216"/>
        <v>9.1744472427990331E-6</v>
      </c>
      <c r="N1361">
        <f t="shared" si="217"/>
        <v>9.1744472427990331E-6</v>
      </c>
      <c r="O1361">
        <f t="shared" si="218"/>
        <v>8.4170482210902776E-11</v>
      </c>
      <c r="P1361" s="6">
        <f t="shared" si="219"/>
        <v>1.7148496578540676E-7</v>
      </c>
    </row>
    <row r="1362" spans="1:16" x14ac:dyDescent="0.25">
      <c r="A1362" s="1">
        <v>41910</v>
      </c>
      <c r="B1362">
        <v>53.4444444444444</v>
      </c>
      <c r="C1362">
        <f t="shared" si="210"/>
        <v>58.53359877225499</v>
      </c>
      <c r="D1362">
        <f t="shared" si="211"/>
        <v>5.08915432781059</v>
      </c>
      <c r="E1362">
        <f t="shared" si="212"/>
        <v>5.08915432781059</v>
      </c>
      <c r="F1362">
        <f t="shared" si="213"/>
        <v>25.899491772273258</v>
      </c>
      <c r="G1362" s="6">
        <f t="shared" si="214"/>
        <v>9.5223261850925875E-2</v>
      </c>
      <c r="H1362" s="6"/>
      <c r="I1362" s="6"/>
      <c r="J1362" s="6"/>
      <c r="K1362" s="6"/>
      <c r="L1362">
        <f t="shared" si="215"/>
        <v>53.500001834889453</v>
      </c>
      <c r="M1362">
        <f t="shared" si="216"/>
        <v>5.555739044505259E-2</v>
      </c>
      <c r="N1362">
        <f t="shared" si="217"/>
        <v>5.555739044505259E-2</v>
      </c>
      <c r="O1362">
        <f t="shared" si="218"/>
        <v>3.0866236330640211E-3</v>
      </c>
      <c r="P1362" s="6">
        <f t="shared" si="219"/>
        <v>1.0384558605532875E-3</v>
      </c>
    </row>
    <row r="1363" spans="1:16" x14ac:dyDescent="0.25">
      <c r="A1363" s="1">
        <v>41911</v>
      </c>
      <c r="B1363">
        <v>53.5</v>
      </c>
      <c r="C1363">
        <f t="shared" si="210"/>
        <v>57.515767906692879</v>
      </c>
      <c r="D1363">
        <f t="shared" si="211"/>
        <v>4.0157679066928793</v>
      </c>
      <c r="E1363">
        <f t="shared" si="212"/>
        <v>4.0157679066928793</v>
      </c>
      <c r="F1363">
        <f t="shared" si="213"/>
        <v>16.12639188042451</v>
      </c>
      <c r="G1363" s="6">
        <f t="shared" si="214"/>
        <v>7.5061082368091198E-2</v>
      </c>
      <c r="H1363" s="6"/>
      <c r="I1363" s="6"/>
      <c r="J1363" s="6"/>
      <c r="K1363" s="6"/>
      <c r="L1363">
        <f t="shared" si="215"/>
        <v>53.455555922533414</v>
      </c>
      <c r="M1363">
        <f t="shared" si="216"/>
        <v>-4.4444077466586407E-2</v>
      </c>
      <c r="N1363">
        <f t="shared" si="217"/>
        <v>4.4444077466586407E-2</v>
      </c>
      <c r="O1363">
        <f t="shared" si="218"/>
        <v>1.9752760218559335E-3</v>
      </c>
      <c r="P1363" s="6">
        <f t="shared" si="219"/>
        <v>8.3142110674134162E-4</v>
      </c>
    </row>
    <row r="1364" spans="1:16" x14ac:dyDescent="0.25">
      <c r="A1364" s="1">
        <v>41912</v>
      </c>
      <c r="B1364">
        <v>53.4444444444444</v>
      </c>
      <c r="C1364">
        <f t="shared" si="210"/>
        <v>56.712614325354309</v>
      </c>
      <c r="D1364">
        <f t="shared" si="211"/>
        <v>3.2681698809099089</v>
      </c>
      <c r="E1364">
        <f t="shared" si="212"/>
        <v>3.2681698809099089</v>
      </c>
      <c r="F1364">
        <f t="shared" si="213"/>
        <v>10.680934370486687</v>
      </c>
      <c r="G1364" s="6">
        <f t="shared" si="214"/>
        <v>6.1150787792493146E-2</v>
      </c>
      <c r="H1364" s="6"/>
      <c r="I1364" s="6"/>
      <c r="J1364" s="6"/>
      <c r="K1364" s="6"/>
      <c r="L1364">
        <f t="shared" si="215"/>
        <v>53.491111184506686</v>
      </c>
      <c r="M1364">
        <f t="shared" si="216"/>
        <v>4.6666740062285328E-2</v>
      </c>
      <c r="N1364">
        <f t="shared" si="217"/>
        <v>4.6666740062285328E-2</v>
      </c>
      <c r="O1364">
        <f t="shared" si="218"/>
        <v>2.1777846280409065E-3</v>
      </c>
      <c r="P1364" s="6">
        <f t="shared" si="219"/>
        <v>8.724204644266581E-4</v>
      </c>
    </row>
    <row r="1365" spans="1:16" x14ac:dyDescent="0.25">
      <c r="A1365" s="1">
        <v>41913</v>
      </c>
      <c r="B1365">
        <v>52.5</v>
      </c>
      <c r="C1365">
        <f t="shared" si="210"/>
        <v>56.05898034917233</v>
      </c>
      <c r="D1365">
        <f t="shared" si="211"/>
        <v>3.5589803491723302</v>
      </c>
      <c r="E1365">
        <f t="shared" si="212"/>
        <v>3.5589803491723302</v>
      </c>
      <c r="F1365">
        <f t="shared" si="213"/>
        <v>12.666341125794801</v>
      </c>
      <c r="G1365" s="6">
        <f t="shared" si="214"/>
        <v>6.779010188899677E-2</v>
      </c>
      <c r="H1365" s="6"/>
      <c r="I1365" s="6"/>
      <c r="J1365" s="6"/>
      <c r="K1365" s="6"/>
      <c r="L1365">
        <f t="shared" si="215"/>
        <v>53.453777792456862</v>
      </c>
      <c r="M1365">
        <f t="shared" si="216"/>
        <v>0.95377779245686156</v>
      </c>
      <c r="N1365">
        <f t="shared" si="217"/>
        <v>0.95377779245686156</v>
      </c>
      <c r="O1365">
        <f t="shared" si="218"/>
        <v>0.90969207738388413</v>
      </c>
      <c r="P1365" s="6">
        <f t="shared" si="219"/>
        <v>1.7843038076000198E-2</v>
      </c>
    </row>
    <row r="1366" spans="1:16" x14ac:dyDescent="0.25">
      <c r="A1366" s="1">
        <v>41914</v>
      </c>
      <c r="B1366">
        <v>52.5</v>
      </c>
      <c r="C1366">
        <f t="shared" si="210"/>
        <v>55.347184279337867</v>
      </c>
      <c r="D1366">
        <f t="shared" si="211"/>
        <v>2.847184279337867</v>
      </c>
      <c r="E1366">
        <f t="shared" si="212"/>
        <v>2.847184279337867</v>
      </c>
      <c r="F1366">
        <f t="shared" si="213"/>
        <v>8.1064583205086898</v>
      </c>
      <c r="G1366" s="6">
        <f t="shared" si="214"/>
        <v>5.4232081511197468E-2</v>
      </c>
      <c r="H1366" s="6"/>
      <c r="I1366" s="6"/>
      <c r="J1366" s="6"/>
      <c r="K1366" s="6"/>
      <c r="L1366">
        <f t="shared" si="215"/>
        <v>52.690755558491375</v>
      </c>
      <c r="M1366">
        <f t="shared" si="216"/>
        <v>0.19075555849137515</v>
      </c>
      <c r="N1366">
        <f t="shared" si="217"/>
        <v>0.19075555849137515</v>
      </c>
      <c r="O1366">
        <f t="shared" si="218"/>
        <v>3.6387683095356449E-2</v>
      </c>
      <c r="P1366" s="6">
        <f t="shared" si="219"/>
        <v>3.6202851234429481E-3</v>
      </c>
    </row>
    <row r="1367" spans="1:16" x14ac:dyDescent="0.25">
      <c r="A1367" s="1">
        <v>41915</v>
      </c>
      <c r="B1367">
        <v>52.5</v>
      </c>
      <c r="C1367">
        <f t="shared" si="210"/>
        <v>54.777747423470295</v>
      </c>
      <c r="D1367">
        <f t="shared" si="211"/>
        <v>2.277747423470295</v>
      </c>
      <c r="E1367">
        <f t="shared" si="212"/>
        <v>2.277747423470295</v>
      </c>
      <c r="F1367">
        <f t="shared" si="213"/>
        <v>5.188133325125567</v>
      </c>
      <c r="G1367" s="6">
        <f t="shared" si="214"/>
        <v>4.3385665208958001E-2</v>
      </c>
      <c r="H1367" s="6"/>
      <c r="I1367" s="6"/>
      <c r="J1367" s="6"/>
      <c r="K1367" s="6"/>
      <c r="L1367">
        <f t="shared" si="215"/>
        <v>52.538151111698276</v>
      </c>
      <c r="M1367">
        <f t="shared" si="216"/>
        <v>3.8151111698276452E-2</v>
      </c>
      <c r="N1367">
        <f t="shared" si="217"/>
        <v>3.8151111698276452E-2</v>
      </c>
      <c r="O1367">
        <f t="shared" si="218"/>
        <v>1.4555073238143664E-3</v>
      </c>
      <c r="P1367" s="6">
        <f t="shared" si="219"/>
        <v>7.2616015011958863E-4</v>
      </c>
    </row>
    <row r="1368" spans="1:16" x14ac:dyDescent="0.25">
      <c r="A1368" s="1">
        <v>41916</v>
      </c>
      <c r="B1368">
        <v>52.5</v>
      </c>
      <c r="C1368">
        <f t="shared" si="210"/>
        <v>54.322197938776242</v>
      </c>
      <c r="D1368">
        <f t="shared" si="211"/>
        <v>1.8221979387762417</v>
      </c>
      <c r="E1368">
        <f t="shared" si="212"/>
        <v>1.8221979387762417</v>
      </c>
      <c r="F1368">
        <f t="shared" si="213"/>
        <v>3.3204053280803838</v>
      </c>
      <c r="G1368" s="6">
        <f t="shared" si="214"/>
        <v>3.470853216716651E-2</v>
      </c>
      <c r="H1368" s="6"/>
      <c r="I1368" s="6"/>
      <c r="J1368" s="6"/>
      <c r="K1368" s="6"/>
      <c r="L1368">
        <f t="shared" si="215"/>
        <v>52.507630222339657</v>
      </c>
      <c r="M1368">
        <f t="shared" si="216"/>
        <v>7.6302223396567115E-3</v>
      </c>
      <c r="N1368">
        <f t="shared" si="217"/>
        <v>7.6302223396567115E-3</v>
      </c>
      <c r="O1368">
        <f t="shared" si="218"/>
        <v>5.822029295259634E-5</v>
      </c>
      <c r="P1368" s="6">
        <f t="shared" si="219"/>
        <v>1.4531644843515318E-4</v>
      </c>
    </row>
    <row r="1369" spans="1:16" x14ac:dyDescent="0.25">
      <c r="A1369" s="1">
        <v>41917</v>
      </c>
      <c r="B1369">
        <v>52.5</v>
      </c>
      <c r="C1369">
        <f t="shared" si="210"/>
        <v>53.957758351020999</v>
      </c>
      <c r="D1369">
        <f t="shared" si="211"/>
        <v>1.457758351020999</v>
      </c>
      <c r="E1369">
        <f t="shared" si="212"/>
        <v>1.457758351020999</v>
      </c>
      <c r="F1369">
        <f t="shared" si="213"/>
        <v>2.1250594099714624</v>
      </c>
      <c r="G1369" s="6">
        <f t="shared" si="214"/>
        <v>2.7766825733733316E-2</v>
      </c>
      <c r="H1369" s="6"/>
      <c r="I1369" s="6"/>
      <c r="J1369" s="6"/>
      <c r="K1369" s="6"/>
      <c r="L1369">
        <f t="shared" si="215"/>
        <v>52.50152604446793</v>
      </c>
      <c r="M1369">
        <f t="shared" si="216"/>
        <v>1.5260444679299212E-3</v>
      </c>
      <c r="N1369">
        <f t="shared" si="217"/>
        <v>1.5260444679299212E-3</v>
      </c>
      <c r="O1369">
        <f t="shared" si="218"/>
        <v>2.3288117180995162E-6</v>
      </c>
      <c r="P1369" s="6">
        <f t="shared" si="219"/>
        <v>2.9066668779063425E-5</v>
      </c>
    </row>
    <row r="1370" spans="1:16" x14ac:dyDescent="0.25">
      <c r="A1370" s="1">
        <v>41918</v>
      </c>
      <c r="B1370">
        <v>52.499885242139101</v>
      </c>
      <c r="C1370">
        <f t="shared" si="210"/>
        <v>53.666206680816799</v>
      </c>
      <c r="D1370">
        <f t="shared" si="211"/>
        <v>1.1663214386776986</v>
      </c>
      <c r="E1370">
        <f t="shared" si="212"/>
        <v>1.1663214386776986</v>
      </c>
      <c r="F1370">
        <f t="shared" si="213"/>
        <v>1.3603056983192165</v>
      </c>
      <c r="G1370" s="6">
        <f t="shared" si="214"/>
        <v>2.2215695011492124E-2</v>
      </c>
      <c r="H1370" s="6"/>
      <c r="I1370" s="6"/>
      <c r="J1370" s="6"/>
      <c r="K1370" s="6"/>
      <c r="L1370">
        <f t="shared" si="215"/>
        <v>52.500305208893586</v>
      </c>
      <c r="M1370">
        <f t="shared" si="216"/>
        <v>4.1996675448530141E-4</v>
      </c>
      <c r="N1370">
        <f t="shared" si="217"/>
        <v>4.1996675448530141E-4</v>
      </c>
      <c r="O1370">
        <f t="shared" si="218"/>
        <v>1.7637207487291742E-7</v>
      </c>
      <c r="P1370" s="6">
        <f t="shared" si="219"/>
        <v>7.99932024803084E-6</v>
      </c>
    </row>
    <row r="1371" spans="1:16" x14ac:dyDescent="0.25">
      <c r="A1371" s="1">
        <v>41919</v>
      </c>
      <c r="B1371">
        <v>52.5</v>
      </c>
      <c r="C1371">
        <f t="shared" si="210"/>
        <v>53.432942393081262</v>
      </c>
      <c r="D1371">
        <f t="shared" si="211"/>
        <v>0.93294239308126237</v>
      </c>
      <c r="E1371">
        <f t="shared" si="212"/>
        <v>0.93294239308126237</v>
      </c>
      <c r="F1371">
        <f t="shared" si="213"/>
        <v>0.87038150880819265</v>
      </c>
      <c r="G1371" s="6">
        <f t="shared" si="214"/>
        <v>1.777033129678595E-2</v>
      </c>
      <c r="H1371" s="6"/>
      <c r="I1371" s="6"/>
      <c r="J1371" s="6"/>
      <c r="K1371" s="6"/>
      <c r="L1371">
        <f t="shared" si="215"/>
        <v>52.499969235489999</v>
      </c>
      <c r="M1371">
        <f t="shared" si="216"/>
        <v>-3.0764510000835799E-5</v>
      </c>
      <c r="N1371">
        <f t="shared" si="217"/>
        <v>3.0764510000835799E-5</v>
      </c>
      <c r="O1371">
        <f t="shared" si="218"/>
        <v>9.4645507559152589E-10</v>
      </c>
      <c r="P1371" s="6">
        <f t="shared" si="219"/>
        <v>5.8599101006784933E-7</v>
      </c>
    </row>
    <row r="1372" spans="1:16" x14ac:dyDescent="0.25">
      <c r="A1372" s="1">
        <v>41920</v>
      </c>
      <c r="B1372">
        <v>52.5</v>
      </c>
      <c r="C1372">
        <f t="shared" si="210"/>
        <v>53.246353914465011</v>
      </c>
      <c r="D1372">
        <f t="shared" si="211"/>
        <v>0.74635391446501131</v>
      </c>
      <c r="E1372">
        <f t="shared" si="212"/>
        <v>0.74635391446501131</v>
      </c>
      <c r="F1372">
        <f t="shared" si="213"/>
        <v>0.55704416563724546</v>
      </c>
      <c r="G1372" s="6">
        <f t="shared" si="214"/>
        <v>1.4216265037428786E-2</v>
      </c>
      <c r="H1372" s="6"/>
      <c r="I1372" s="6"/>
      <c r="J1372" s="6"/>
      <c r="K1372" s="6"/>
      <c r="L1372">
        <f t="shared" si="215"/>
        <v>52.499993847097997</v>
      </c>
      <c r="M1372">
        <f t="shared" si="216"/>
        <v>-6.1529020030093307E-6</v>
      </c>
      <c r="N1372">
        <f t="shared" si="217"/>
        <v>6.1529020030093307E-6</v>
      </c>
      <c r="O1372">
        <f t="shared" si="218"/>
        <v>3.7858203058636231E-11</v>
      </c>
      <c r="P1372" s="6">
        <f t="shared" si="219"/>
        <v>1.17198147126058E-7</v>
      </c>
    </row>
    <row r="1373" spans="1:16" x14ac:dyDescent="0.25">
      <c r="A1373" s="1">
        <v>41921</v>
      </c>
      <c r="B1373">
        <v>52.5</v>
      </c>
      <c r="C1373">
        <f t="shared" si="210"/>
        <v>53.097083131572013</v>
      </c>
      <c r="D1373">
        <f t="shared" si="211"/>
        <v>0.59708313157201331</v>
      </c>
      <c r="E1373">
        <f t="shared" si="212"/>
        <v>0.59708313157201331</v>
      </c>
      <c r="F1373">
        <f t="shared" si="213"/>
        <v>0.35650826600784219</v>
      </c>
      <c r="G1373" s="6">
        <f t="shared" si="214"/>
        <v>1.1373012029943111E-2</v>
      </c>
      <c r="H1373" s="6"/>
      <c r="I1373" s="6"/>
      <c r="J1373" s="6"/>
      <c r="K1373" s="6"/>
      <c r="L1373">
        <f t="shared" si="215"/>
        <v>52.499998769419598</v>
      </c>
      <c r="M1373">
        <f t="shared" si="216"/>
        <v>-1.2305804020229516E-6</v>
      </c>
      <c r="N1373">
        <f t="shared" si="217"/>
        <v>1.2305804020229516E-6</v>
      </c>
      <c r="O1373">
        <f t="shared" si="218"/>
        <v>1.5143281258429691E-12</v>
      </c>
      <c r="P1373" s="6">
        <f t="shared" si="219"/>
        <v>2.3439627254615193E-8</v>
      </c>
    </row>
    <row r="1374" spans="1:16" x14ac:dyDescent="0.25">
      <c r="A1374" s="1">
        <v>41922</v>
      </c>
      <c r="B1374">
        <v>52.500246913580199</v>
      </c>
      <c r="C1374">
        <f t="shared" si="210"/>
        <v>52.977666505257616</v>
      </c>
      <c r="D1374">
        <f t="shared" si="211"/>
        <v>0.47741959167741754</v>
      </c>
      <c r="E1374">
        <f t="shared" si="212"/>
        <v>0.47741959167741754</v>
      </c>
      <c r="F1374">
        <f t="shared" si="213"/>
        <v>0.22792946651743209</v>
      </c>
      <c r="G1374" s="6">
        <f t="shared" si="214"/>
        <v>9.0936637395875528E-3</v>
      </c>
      <c r="H1374" s="6"/>
      <c r="I1374" s="6"/>
      <c r="J1374" s="6"/>
      <c r="K1374" s="6"/>
      <c r="L1374">
        <f t="shared" si="215"/>
        <v>52.49999975388392</v>
      </c>
      <c r="M1374">
        <f t="shared" si="216"/>
        <v>-2.4715969627919776E-4</v>
      </c>
      <c r="N1374">
        <f t="shared" si="217"/>
        <v>2.4715969627919776E-4</v>
      </c>
      <c r="O1374">
        <f t="shared" si="218"/>
        <v>6.1087915464825285E-8</v>
      </c>
      <c r="P1374" s="6">
        <f t="shared" si="219"/>
        <v>4.7078037607212182E-6</v>
      </c>
    </row>
    <row r="1375" spans="1:16" x14ac:dyDescent="0.25">
      <c r="A1375" s="1">
        <v>41923</v>
      </c>
      <c r="B1375">
        <v>52.500101235067802</v>
      </c>
      <c r="C1375">
        <f t="shared" si="210"/>
        <v>52.882182586922141</v>
      </c>
      <c r="D1375">
        <f t="shared" si="211"/>
        <v>0.38208135185433889</v>
      </c>
      <c r="E1375">
        <f t="shared" si="212"/>
        <v>0.38208135185433889</v>
      </c>
      <c r="F1375">
        <f t="shared" si="213"/>
        <v>0.14598615943483911</v>
      </c>
      <c r="G1375" s="6">
        <f t="shared" si="214"/>
        <v>7.2777260017762597E-3</v>
      </c>
      <c r="H1375" s="6"/>
      <c r="I1375" s="6"/>
      <c r="J1375" s="6"/>
      <c r="K1375" s="6"/>
      <c r="L1375">
        <f t="shared" si="215"/>
        <v>52.500197481640946</v>
      </c>
      <c r="M1375">
        <f t="shared" si="216"/>
        <v>9.6246573143332625E-5</v>
      </c>
      <c r="N1375">
        <f t="shared" si="217"/>
        <v>9.6246573143332625E-5</v>
      </c>
      <c r="O1375">
        <f t="shared" si="218"/>
        <v>9.2634028418348772E-9</v>
      </c>
      <c r="P1375" s="6">
        <f t="shared" si="219"/>
        <v>1.8332611639601844E-6</v>
      </c>
    </row>
    <row r="1376" spans="1:16" x14ac:dyDescent="0.25">
      <c r="A1376" s="1">
        <v>41924</v>
      </c>
      <c r="B1376">
        <v>52.5</v>
      </c>
      <c r="C1376">
        <f t="shared" si="210"/>
        <v>52.805766316551278</v>
      </c>
      <c r="D1376">
        <f t="shared" si="211"/>
        <v>0.30576631655127784</v>
      </c>
      <c r="E1376">
        <f t="shared" si="212"/>
        <v>0.30576631655127784</v>
      </c>
      <c r="F1376">
        <f t="shared" si="213"/>
        <v>9.3493040337336242E-2</v>
      </c>
      <c r="G1376" s="6">
        <f t="shared" si="214"/>
        <v>5.8241203152624354E-3</v>
      </c>
      <c r="H1376" s="6"/>
      <c r="I1376" s="6"/>
      <c r="J1376" s="6"/>
      <c r="K1376" s="6"/>
      <c r="L1376">
        <f t="shared" si="215"/>
        <v>52.500120484382435</v>
      </c>
      <c r="M1376">
        <f t="shared" si="216"/>
        <v>1.2048438243539294E-4</v>
      </c>
      <c r="N1376">
        <f t="shared" si="217"/>
        <v>1.2048438243539294E-4</v>
      </c>
      <c r="O1376">
        <f t="shared" si="218"/>
        <v>1.4516486410838023E-8</v>
      </c>
      <c r="P1376" s="6">
        <f t="shared" si="219"/>
        <v>2.2949353510766559E-6</v>
      </c>
    </row>
    <row r="1377" spans="1:16" x14ac:dyDescent="0.25">
      <c r="A1377" s="1">
        <v>41925</v>
      </c>
      <c r="B1377">
        <v>52.4979719188768</v>
      </c>
      <c r="C1377">
        <f t="shared" si="210"/>
        <v>52.744613053241025</v>
      </c>
      <c r="D1377">
        <f t="shared" si="211"/>
        <v>0.24664113436422497</v>
      </c>
      <c r="E1377">
        <f t="shared" si="212"/>
        <v>0.24664113436422497</v>
      </c>
      <c r="F1377">
        <f t="shared" si="213"/>
        <v>6.0831849160471671E-2</v>
      </c>
      <c r="G1377" s="6">
        <f t="shared" si="214"/>
        <v>4.6981078572968593E-3</v>
      </c>
      <c r="H1377" s="6"/>
      <c r="I1377" s="6"/>
      <c r="J1377" s="6"/>
      <c r="K1377" s="6"/>
      <c r="L1377">
        <f t="shared" si="215"/>
        <v>52.500024096876487</v>
      </c>
      <c r="M1377">
        <f t="shared" si="216"/>
        <v>2.0521779996869327E-3</v>
      </c>
      <c r="N1377">
        <f t="shared" si="217"/>
        <v>2.0521779996869327E-3</v>
      </c>
      <c r="O1377">
        <f t="shared" si="218"/>
        <v>4.2114345423990603E-6</v>
      </c>
      <c r="P1377" s="6">
        <f t="shared" si="219"/>
        <v>3.9089086814514966E-5</v>
      </c>
    </row>
    <row r="1378" spans="1:16" x14ac:dyDescent="0.25">
      <c r="A1378" s="1">
        <v>41926</v>
      </c>
      <c r="B1378">
        <v>53</v>
      </c>
      <c r="C1378">
        <f t="shared" si="210"/>
        <v>52.69528482636818</v>
      </c>
      <c r="D1378">
        <f t="shared" si="211"/>
        <v>-0.30471517363181988</v>
      </c>
      <c r="E1378">
        <f t="shared" si="212"/>
        <v>0.30471517363181988</v>
      </c>
      <c r="F1378">
        <f t="shared" si="213"/>
        <v>9.2851337041470139E-2</v>
      </c>
      <c r="G1378" s="6">
        <f t="shared" si="214"/>
        <v>5.7493428987135829E-3</v>
      </c>
      <c r="H1378" s="6"/>
      <c r="I1378" s="6"/>
      <c r="J1378" s="6"/>
      <c r="K1378" s="6"/>
      <c r="L1378">
        <f t="shared" si="215"/>
        <v>52.498382354476739</v>
      </c>
      <c r="M1378">
        <f t="shared" si="216"/>
        <v>-0.50161764552326105</v>
      </c>
      <c r="N1378">
        <f t="shared" si="217"/>
        <v>0.50161764552326105</v>
      </c>
      <c r="O1378">
        <f t="shared" si="218"/>
        <v>0.25162026230029999</v>
      </c>
      <c r="P1378" s="6">
        <f t="shared" si="219"/>
        <v>9.5549162283947251E-3</v>
      </c>
    </row>
    <row r="1379" spans="1:16" x14ac:dyDescent="0.25">
      <c r="A1379" s="1">
        <v>41927</v>
      </c>
      <c r="B1379">
        <v>52.499862448418199</v>
      </c>
      <c r="C1379">
        <f t="shared" si="210"/>
        <v>52.756227861094551</v>
      </c>
      <c r="D1379">
        <f t="shared" si="211"/>
        <v>0.25636541267635238</v>
      </c>
      <c r="E1379">
        <f t="shared" si="212"/>
        <v>0.25636541267635238</v>
      </c>
      <c r="F1379">
        <f t="shared" si="213"/>
        <v>6.5723224816716455E-2</v>
      </c>
      <c r="G1379" s="6">
        <f t="shared" si="214"/>
        <v>4.8831635116803355E-3</v>
      </c>
      <c r="H1379" s="6"/>
      <c r="I1379" s="6"/>
      <c r="J1379" s="6"/>
      <c r="K1379" s="6"/>
      <c r="L1379">
        <f t="shared" si="215"/>
        <v>52.899676470895358</v>
      </c>
      <c r="M1379">
        <f t="shared" si="216"/>
        <v>0.39981402247715891</v>
      </c>
      <c r="N1379">
        <f t="shared" si="217"/>
        <v>0.39981402247715891</v>
      </c>
      <c r="O1379">
        <f t="shared" si="218"/>
        <v>0.15985125256936614</v>
      </c>
      <c r="P1379" s="6">
        <f t="shared" si="219"/>
        <v>7.557967253299382E-3</v>
      </c>
    </row>
    <row r="1380" spans="1:16" x14ac:dyDescent="0.25">
      <c r="A1380" s="1">
        <v>41928</v>
      </c>
      <c r="B1380">
        <v>52.5000627116518</v>
      </c>
      <c r="C1380">
        <f t="shared" si="210"/>
        <v>52.704954778559284</v>
      </c>
      <c r="D1380">
        <f t="shared" si="211"/>
        <v>0.20489206690748318</v>
      </c>
      <c r="E1380">
        <f t="shared" si="212"/>
        <v>0.20489206690748318</v>
      </c>
      <c r="F1380">
        <f t="shared" si="213"/>
        <v>4.1980759081620564E-2</v>
      </c>
      <c r="G1380" s="6">
        <f t="shared" si="214"/>
        <v>3.9027013745263524E-3</v>
      </c>
      <c r="H1380" s="6"/>
      <c r="I1380" s="6"/>
      <c r="J1380" s="6"/>
      <c r="K1380" s="6"/>
      <c r="L1380">
        <f t="shared" si="215"/>
        <v>52.579825252913636</v>
      </c>
      <c r="M1380">
        <f t="shared" si="216"/>
        <v>7.9762541261835906E-2</v>
      </c>
      <c r="N1380">
        <f t="shared" si="217"/>
        <v>7.9762541261835906E-2</v>
      </c>
      <c r="O1380">
        <f t="shared" si="218"/>
        <v>6.3620629885460757E-3</v>
      </c>
      <c r="P1380" s="6">
        <f t="shared" si="219"/>
        <v>1.5169799610054045E-3</v>
      </c>
    </row>
    <row r="1381" spans="1:16" x14ac:dyDescent="0.25">
      <c r="A1381" s="1">
        <v>41929</v>
      </c>
      <c r="B1381">
        <v>52.5</v>
      </c>
      <c r="C1381">
        <f t="shared" si="210"/>
        <v>52.663976365177788</v>
      </c>
      <c r="D1381">
        <f t="shared" si="211"/>
        <v>0.16397636517778835</v>
      </c>
      <c r="E1381">
        <f t="shared" si="212"/>
        <v>0.16397636517778835</v>
      </c>
      <c r="F1381">
        <f t="shared" si="213"/>
        <v>2.6888248336919402E-2</v>
      </c>
      <c r="G1381" s="6">
        <f t="shared" si="214"/>
        <v>3.123359336719778E-3</v>
      </c>
      <c r="H1381" s="6"/>
      <c r="I1381" s="6"/>
      <c r="J1381" s="6"/>
      <c r="K1381" s="6"/>
      <c r="L1381">
        <f t="shared" si="215"/>
        <v>52.516015219904169</v>
      </c>
      <c r="M1381">
        <f t="shared" si="216"/>
        <v>1.6015219904168987E-2</v>
      </c>
      <c r="N1381">
        <f t="shared" si="217"/>
        <v>1.6015219904168987E-2</v>
      </c>
      <c r="O1381">
        <f t="shared" si="218"/>
        <v>2.5648726857889048E-4</v>
      </c>
      <c r="P1381" s="6">
        <f t="shared" si="219"/>
        <v>3.049587794715056E-4</v>
      </c>
    </row>
    <row r="1382" spans="1:16" x14ac:dyDescent="0.25">
      <c r="A1382" s="1">
        <v>41930</v>
      </c>
      <c r="B1382">
        <v>52.5</v>
      </c>
      <c r="C1382">
        <f t="shared" si="210"/>
        <v>52.631181092142235</v>
      </c>
      <c r="D1382">
        <f t="shared" si="211"/>
        <v>0.13118109214223495</v>
      </c>
      <c r="E1382">
        <f t="shared" si="212"/>
        <v>0.13118109214223495</v>
      </c>
      <c r="F1382">
        <f t="shared" si="213"/>
        <v>1.7208478935629535E-2</v>
      </c>
      <c r="G1382" s="6">
        <f t="shared" si="214"/>
        <v>2.4986874693759039E-3</v>
      </c>
      <c r="H1382" s="6"/>
      <c r="I1382" s="6"/>
      <c r="J1382" s="6"/>
      <c r="K1382" s="6"/>
      <c r="L1382">
        <f t="shared" si="215"/>
        <v>52.503203043980832</v>
      </c>
      <c r="M1382">
        <f t="shared" si="216"/>
        <v>3.2030439808323763E-3</v>
      </c>
      <c r="N1382">
        <f t="shared" si="217"/>
        <v>3.2030439808323763E-3</v>
      </c>
      <c r="O1382">
        <f t="shared" si="218"/>
        <v>1.0259490743146516E-5</v>
      </c>
      <c r="P1382" s="6">
        <f t="shared" si="219"/>
        <v>6.1006639502531942E-5</v>
      </c>
    </row>
    <row r="1383" spans="1:16" x14ac:dyDescent="0.25">
      <c r="A1383" s="1">
        <v>41931</v>
      </c>
      <c r="B1383">
        <v>52.5</v>
      </c>
      <c r="C1383">
        <f t="shared" si="210"/>
        <v>52.604944873713791</v>
      </c>
      <c r="D1383">
        <f t="shared" si="211"/>
        <v>0.1049448737137908</v>
      </c>
      <c r="E1383">
        <f t="shared" si="212"/>
        <v>0.1049448737137908</v>
      </c>
      <c r="F1383">
        <f t="shared" si="213"/>
        <v>1.1013426518803498E-2</v>
      </c>
      <c r="G1383" s="6">
        <f t="shared" si="214"/>
        <v>1.9989499755007772E-3</v>
      </c>
      <c r="H1383" s="6"/>
      <c r="I1383" s="6"/>
      <c r="J1383" s="6"/>
      <c r="K1383" s="6"/>
      <c r="L1383">
        <f t="shared" si="215"/>
        <v>52.500640608796168</v>
      </c>
      <c r="M1383">
        <f t="shared" si="216"/>
        <v>6.4060879616789634E-4</v>
      </c>
      <c r="N1383">
        <f t="shared" si="217"/>
        <v>6.4060879616789634E-4</v>
      </c>
      <c r="O1383">
        <f t="shared" si="218"/>
        <v>4.1037962972768138E-7</v>
      </c>
      <c r="P1383" s="6">
        <f t="shared" si="219"/>
        <v>1.2201923419208073E-5</v>
      </c>
    </row>
    <row r="1384" spans="1:16" x14ac:dyDescent="0.25">
      <c r="A1384" s="1">
        <v>41932</v>
      </c>
      <c r="B1384">
        <v>52.499455930359098</v>
      </c>
      <c r="C1384">
        <f t="shared" si="210"/>
        <v>52.583955898971034</v>
      </c>
      <c r="D1384">
        <f t="shared" si="211"/>
        <v>8.4499968611936538E-2</v>
      </c>
      <c r="E1384">
        <f t="shared" si="212"/>
        <v>8.4499968611936538E-2</v>
      </c>
      <c r="F1384">
        <f t="shared" si="213"/>
        <v>7.1402446954182599E-3</v>
      </c>
      <c r="G1384" s="6">
        <f t="shared" si="214"/>
        <v>1.6095398916900463E-3</v>
      </c>
      <c r="H1384" s="6"/>
      <c r="I1384" s="6"/>
      <c r="J1384" s="6"/>
      <c r="K1384" s="6"/>
      <c r="L1384">
        <f t="shared" si="215"/>
        <v>52.500128121759232</v>
      </c>
      <c r="M1384">
        <f t="shared" si="216"/>
        <v>6.721914001346363E-4</v>
      </c>
      <c r="N1384">
        <f t="shared" si="217"/>
        <v>6.721914001346363E-4</v>
      </c>
      <c r="O1384">
        <f t="shared" si="218"/>
        <v>4.5184127841496274E-7</v>
      </c>
      <c r="P1384" s="6">
        <f t="shared" si="219"/>
        <v>1.28036144707243E-5</v>
      </c>
    </row>
    <row r="1385" spans="1:16" x14ac:dyDescent="0.25">
      <c r="A1385" s="1">
        <v>41933</v>
      </c>
      <c r="B1385">
        <v>68.1267880364109</v>
      </c>
      <c r="C1385">
        <f t="shared" si="210"/>
        <v>52.567055905248651</v>
      </c>
      <c r="D1385">
        <f t="shared" si="211"/>
        <v>-15.559732131162249</v>
      </c>
      <c r="E1385">
        <f t="shared" si="212"/>
        <v>15.559732131162249</v>
      </c>
      <c r="F1385">
        <f t="shared" si="213"/>
        <v>242.10526399352293</v>
      </c>
      <c r="G1385" s="6">
        <f t="shared" si="214"/>
        <v>0.2283937431902151</v>
      </c>
      <c r="H1385" s="6"/>
      <c r="I1385" s="6"/>
      <c r="J1385" s="6"/>
      <c r="K1385" s="6"/>
      <c r="L1385">
        <f t="shared" si="215"/>
        <v>52.499590368639133</v>
      </c>
      <c r="M1385">
        <f t="shared" si="216"/>
        <v>-15.627197667771767</v>
      </c>
      <c r="N1385">
        <f t="shared" si="217"/>
        <v>15.627197667771767</v>
      </c>
      <c r="O1385">
        <f t="shared" si="218"/>
        <v>244.20930694761137</v>
      </c>
      <c r="P1385" s="6">
        <f t="shared" si="219"/>
        <v>0.29766323047554183</v>
      </c>
    </row>
    <row r="1386" spans="1:16" x14ac:dyDescent="0.25">
      <c r="A1386" s="1">
        <v>41934</v>
      </c>
      <c r="B1386">
        <v>88.469180327868898</v>
      </c>
      <c r="C1386">
        <f t="shared" si="210"/>
        <v>55.679002331481108</v>
      </c>
      <c r="D1386">
        <f t="shared" si="211"/>
        <v>-32.79017799638779</v>
      </c>
      <c r="E1386">
        <f t="shared" si="212"/>
        <v>32.79017799638779</v>
      </c>
      <c r="F1386">
        <f t="shared" si="213"/>
        <v>1075.195773034794</v>
      </c>
      <c r="G1386" s="6">
        <f t="shared" si="214"/>
        <v>0.3706395591647465</v>
      </c>
      <c r="H1386" s="6"/>
      <c r="I1386" s="6"/>
      <c r="J1386" s="6"/>
      <c r="K1386" s="6"/>
      <c r="L1386">
        <f t="shared" si="215"/>
        <v>65.001348502856558</v>
      </c>
      <c r="M1386">
        <f t="shared" si="216"/>
        <v>-23.46783182501234</v>
      </c>
      <c r="N1386">
        <f t="shared" si="217"/>
        <v>23.46783182501234</v>
      </c>
      <c r="O1386">
        <f t="shared" si="218"/>
        <v>550.73913056706203</v>
      </c>
      <c r="P1386" s="6">
        <f t="shared" si="219"/>
        <v>0.36103607641279961</v>
      </c>
    </row>
    <row r="1387" spans="1:16" x14ac:dyDescent="0.25">
      <c r="A1387" s="1">
        <v>41935</v>
      </c>
      <c r="B1387">
        <v>90.938275340393304</v>
      </c>
      <c r="C1387">
        <f t="shared" si="210"/>
        <v>62.237037930758675</v>
      </c>
      <c r="D1387">
        <f t="shared" si="211"/>
        <v>-28.701237409634629</v>
      </c>
      <c r="E1387">
        <f t="shared" si="212"/>
        <v>28.701237409634629</v>
      </c>
      <c r="F1387">
        <f t="shared" si="213"/>
        <v>823.76102884421027</v>
      </c>
      <c r="G1387" s="6">
        <f t="shared" si="214"/>
        <v>0.31561229088854303</v>
      </c>
      <c r="H1387" s="6"/>
      <c r="I1387" s="6"/>
      <c r="J1387" s="6"/>
      <c r="K1387" s="6"/>
      <c r="L1387">
        <f t="shared" si="215"/>
        <v>83.77561396286643</v>
      </c>
      <c r="M1387">
        <f t="shared" si="216"/>
        <v>-7.1626613775268737</v>
      </c>
      <c r="N1387">
        <f t="shared" si="217"/>
        <v>7.1626613775268737</v>
      </c>
      <c r="O1387">
        <f t="shared" si="218"/>
        <v>51.303718009115173</v>
      </c>
      <c r="P1387" s="6">
        <f t="shared" si="219"/>
        <v>8.5498166336348491E-2</v>
      </c>
    </row>
    <row r="1388" spans="1:16" x14ac:dyDescent="0.25">
      <c r="A1388" s="1">
        <v>41936</v>
      </c>
      <c r="B1388">
        <v>86.415857605178005</v>
      </c>
      <c r="C1388">
        <f t="shared" si="210"/>
        <v>67.977285412685603</v>
      </c>
      <c r="D1388">
        <f t="shared" si="211"/>
        <v>-18.438572192492401</v>
      </c>
      <c r="E1388">
        <f t="shared" si="212"/>
        <v>18.438572192492401</v>
      </c>
      <c r="F1388">
        <f t="shared" si="213"/>
        <v>339.98094449775402</v>
      </c>
      <c r="G1388" s="6">
        <f t="shared" si="214"/>
        <v>0.21337023902182009</v>
      </c>
      <c r="H1388" s="6"/>
      <c r="I1388" s="6"/>
      <c r="J1388" s="6"/>
      <c r="K1388" s="6"/>
      <c r="L1388">
        <f t="shared" si="215"/>
        <v>89.505743064887938</v>
      </c>
      <c r="M1388">
        <f t="shared" si="216"/>
        <v>3.089885459709933</v>
      </c>
      <c r="N1388">
        <f t="shared" si="217"/>
        <v>3.089885459709933</v>
      </c>
      <c r="O1388">
        <f t="shared" si="218"/>
        <v>9.5473921541268645</v>
      </c>
      <c r="P1388" s="6">
        <f t="shared" si="219"/>
        <v>3.4521644688988225E-2</v>
      </c>
    </row>
    <row r="1389" spans="1:16" x14ac:dyDescent="0.25">
      <c r="A1389" s="1">
        <v>41937</v>
      </c>
      <c r="B1389">
        <v>90.1886326194399</v>
      </c>
      <c r="C1389">
        <f t="shared" si="210"/>
        <v>71.664999851184092</v>
      </c>
      <c r="D1389">
        <f t="shared" si="211"/>
        <v>-18.523632768255808</v>
      </c>
      <c r="E1389">
        <f t="shared" si="212"/>
        <v>18.523632768255808</v>
      </c>
      <c r="F1389">
        <f t="shared" si="213"/>
        <v>343.12497093320036</v>
      </c>
      <c r="G1389" s="6">
        <f t="shared" si="214"/>
        <v>0.20538766616429543</v>
      </c>
      <c r="H1389" s="6"/>
      <c r="I1389" s="6"/>
      <c r="J1389" s="6"/>
      <c r="K1389" s="6"/>
      <c r="L1389">
        <f t="shared" si="215"/>
        <v>87.03383469712</v>
      </c>
      <c r="M1389">
        <f t="shared" si="216"/>
        <v>-3.1547979223199007</v>
      </c>
      <c r="N1389">
        <f t="shared" si="217"/>
        <v>3.1547979223199007</v>
      </c>
      <c r="O1389">
        <f t="shared" si="218"/>
        <v>9.9527499306739617</v>
      </c>
      <c r="P1389" s="6">
        <f t="shared" si="219"/>
        <v>3.6247948091666642E-2</v>
      </c>
    </row>
    <row r="1390" spans="1:16" x14ac:dyDescent="0.25">
      <c r="A1390" s="1">
        <v>41938</v>
      </c>
      <c r="B1390">
        <v>92.2920912178554</v>
      </c>
      <c r="C1390">
        <f t="shared" si="210"/>
        <v>75.369726404835262</v>
      </c>
      <c r="D1390">
        <f t="shared" si="211"/>
        <v>-16.922364813020138</v>
      </c>
      <c r="E1390">
        <f t="shared" si="212"/>
        <v>16.922364813020138</v>
      </c>
      <c r="F1390">
        <f t="shared" si="213"/>
        <v>286.36643086494212</v>
      </c>
      <c r="G1390" s="6">
        <f t="shared" si="214"/>
        <v>0.18335660823932259</v>
      </c>
      <c r="H1390" s="6"/>
      <c r="I1390" s="6"/>
      <c r="J1390" s="6"/>
      <c r="K1390" s="6"/>
      <c r="L1390">
        <f t="shared" si="215"/>
        <v>89.55767303497592</v>
      </c>
      <c r="M1390">
        <f t="shared" si="216"/>
        <v>-2.7344181828794802</v>
      </c>
      <c r="N1390">
        <f t="shared" si="217"/>
        <v>2.7344181828794802</v>
      </c>
      <c r="O1390">
        <f t="shared" si="218"/>
        <v>7.4770427988619188</v>
      </c>
      <c r="P1390" s="6">
        <f t="shared" si="219"/>
        <v>3.0532483596481773E-2</v>
      </c>
    </row>
    <row r="1391" spans="1:16" x14ac:dyDescent="0.25">
      <c r="A1391" s="1">
        <v>41939</v>
      </c>
      <c r="B1391">
        <v>91.770996348461097</v>
      </c>
      <c r="C1391">
        <f t="shared" si="210"/>
        <v>78.754199367439298</v>
      </c>
      <c r="D1391">
        <f t="shared" si="211"/>
        <v>-13.016796981021798</v>
      </c>
      <c r="E1391">
        <f t="shared" si="212"/>
        <v>13.016796981021798</v>
      </c>
      <c r="F1391">
        <f t="shared" si="213"/>
        <v>169.43700364513819</v>
      </c>
      <c r="G1391" s="6">
        <f t="shared" si="214"/>
        <v>0.14183998756639932</v>
      </c>
      <c r="H1391" s="6"/>
      <c r="I1391" s="6"/>
      <c r="J1391" s="6"/>
      <c r="K1391" s="6"/>
      <c r="L1391">
        <f t="shared" si="215"/>
        <v>91.745207581279516</v>
      </c>
      <c r="M1391">
        <f t="shared" si="216"/>
        <v>-2.5788767181580852E-2</v>
      </c>
      <c r="N1391">
        <f t="shared" si="217"/>
        <v>2.5788767181580852E-2</v>
      </c>
      <c r="O1391">
        <f t="shared" si="218"/>
        <v>6.6506051274578158E-4</v>
      </c>
      <c r="P1391" s="6">
        <f t="shared" si="219"/>
        <v>2.810911639033995E-4</v>
      </c>
    </row>
    <row r="1392" spans="1:16" x14ac:dyDescent="0.25">
      <c r="A1392" s="1">
        <v>41940</v>
      </c>
      <c r="B1392">
        <v>92.694892473118301</v>
      </c>
      <c r="C1392">
        <f t="shared" si="210"/>
        <v>81.357558763643667</v>
      </c>
      <c r="D1392">
        <f t="shared" si="211"/>
        <v>-11.337333709474635</v>
      </c>
      <c r="E1392">
        <f t="shared" si="212"/>
        <v>11.337333709474635</v>
      </c>
      <c r="F1392">
        <f t="shared" si="213"/>
        <v>128.53513563998987</v>
      </c>
      <c r="G1392" s="6">
        <f t="shared" si="214"/>
        <v>0.12230807336836259</v>
      </c>
      <c r="H1392" s="6"/>
      <c r="I1392" s="6"/>
      <c r="J1392" s="6"/>
      <c r="K1392" s="6"/>
      <c r="L1392">
        <f t="shared" si="215"/>
        <v>91.765838595024789</v>
      </c>
      <c r="M1392">
        <f t="shared" si="216"/>
        <v>-0.92905387809351225</v>
      </c>
      <c r="N1392">
        <f t="shared" si="217"/>
        <v>0.92905387809351225</v>
      </c>
      <c r="O1392">
        <f t="shared" si="218"/>
        <v>0.86314110840059477</v>
      </c>
      <c r="P1392" s="6">
        <f t="shared" si="219"/>
        <v>1.0124180112313409E-2</v>
      </c>
    </row>
    <row r="1393" spans="1:16" x14ac:dyDescent="0.25">
      <c r="A1393" s="1">
        <v>41941</v>
      </c>
      <c r="B1393">
        <v>90.502994011976</v>
      </c>
      <c r="C1393">
        <f t="shared" si="210"/>
        <v>83.625025505538602</v>
      </c>
      <c r="D1393">
        <f t="shared" si="211"/>
        <v>-6.8779685064373979</v>
      </c>
      <c r="E1393">
        <f t="shared" si="212"/>
        <v>6.8779685064373979</v>
      </c>
      <c r="F1393">
        <f t="shared" si="213"/>
        <v>47.30645077554469</v>
      </c>
      <c r="G1393" s="6">
        <f t="shared" si="214"/>
        <v>7.5997137791123867E-2</v>
      </c>
      <c r="H1393" s="6"/>
      <c r="I1393" s="6"/>
      <c r="J1393" s="6"/>
      <c r="K1393" s="6"/>
      <c r="L1393">
        <f t="shared" si="215"/>
        <v>92.509081697499596</v>
      </c>
      <c r="M1393">
        <f t="shared" si="216"/>
        <v>2.0060876855235961</v>
      </c>
      <c r="N1393">
        <f t="shared" si="217"/>
        <v>2.0060876855235961</v>
      </c>
      <c r="O1393">
        <f t="shared" si="218"/>
        <v>4.0243878020094188</v>
      </c>
      <c r="P1393" s="6">
        <f t="shared" si="219"/>
        <v>2.1685305363676723E-2</v>
      </c>
    </row>
    <row r="1394" spans="1:16" x14ac:dyDescent="0.25">
      <c r="A1394" s="1">
        <v>41942</v>
      </c>
      <c r="B1394">
        <v>93.003610108303207</v>
      </c>
      <c r="C1394">
        <f t="shared" si="210"/>
        <v>85.000619206826087</v>
      </c>
      <c r="D1394">
        <f t="shared" si="211"/>
        <v>-8.0029909014771192</v>
      </c>
      <c r="E1394">
        <f t="shared" si="212"/>
        <v>8.0029909014771192</v>
      </c>
      <c r="F1394">
        <f t="shared" si="213"/>
        <v>64.047863369125551</v>
      </c>
      <c r="G1394" s="6">
        <f t="shared" si="214"/>
        <v>8.6050325274014558E-2</v>
      </c>
      <c r="H1394" s="6"/>
      <c r="I1394" s="6"/>
      <c r="J1394" s="6"/>
      <c r="K1394" s="6"/>
      <c r="L1394">
        <f t="shared" si="215"/>
        <v>90.904211549080728</v>
      </c>
      <c r="M1394">
        <f t="shared" si="216"/>
        <v>-2.0993985592224789</v>
      </c>
      <c r="N1394">
        <f t="shared" si="217"/>
        <v>2.0993985592224789</v>
      </c>
      <c r="O1394">
        <f t="shared" si="218"/>
        <v>4.4074743104654202</v>
      </c>
      <c r="P1394" s="6">
        <f t="shared" si="219"/>
        <v>2.3094623708264362E-2</v>
      </c>
    </row>
    <row r="1395" spans="1:16" x14ac:dyDescent="0.25">
      <c r="A1395" s="1">
        <v>41943</v>
      </c>
      <c r="B1395">
        <v>93.108701401745606</v>
      </c>
      <c r="C1395">
        <f t="shared" si="210"/>
        <v>86.601217387121523</v>
      </c>
      <c r="D1395">
        <f t="shared" si="211"/>
        <v>-6.5074840146240831</v>
      </c>
      <c r="E1395">
        <f t="shared" si="212"/>
        <v>6.5074840146240831</v>
      </c>
      <c r="F1395">
        <f t="shared" si="213"/>
        <v>42.347348200587973</v>
      </c>
      <c r="G1395" s="6">
        <f t="shared" si="214"/>
        <v>6.9891255238815744E-2</v>
      </c>
      <c r="H1395" s="6"/>
      <c r="I1395" s="6"/>
      <c r="J1395" s="6"/>
      <c r="K1395" s="6"/>
      <c r="L1395">
        <f t="shared" si="215"/>
        <v>92.583730396458705</v>
      </c>
      <c r="M1395">
        <f t="shared" si="216"/>
        <v>-0.52497100528690055</v>
      </c>
      <c r="N1395">
        <f t="shared" si="217"/>
        <v>0.52497100528690055</v>
      </c>
      <c r="O1395">
        <f t="shared" si="218"/>
        <v>0.27559455639193897</v>
      </c>
      <c r="P1395" s="6">
        <f t="shared" si="219"/>
        <v>5.6702295645129942E-3</v>
      </c>
    </row>
    <row r="1396" spans="1:16" x14ac:dyDescent="0.25">
      <c r="A1396" s="1">
        <v>41944</v>
      </c>
      <c r="B1396">
        <v>91.496022461394503</v>
      </c>
      <c r="C1396">
        <f t="shared" si="210"/>
        <v>87.902714190046339</v>
      </c>
      <c r="D1396">
        <f t="shared" si="211"/>
        <v>-3.5933082713481639</v>
      </c>
      <c r="E1396">
        <f t="shared" si="212"/>
        <v>3.5933082713481639</v>
      </c>
      <c r="F1396">
        <f t="shared" si="213"/>
        <v>12.91186433293913</v>
      </c>
      <c r="G1396" s="6">
        <f t="shared" si="214"/>
        <v>3.9272835853212215E-2</v>
      </c>
      <c r="H1396" s="6"/>
      <c r="I1396" s="6"/>
      <c r="J1396" s="6"/>
      <c r="K1396" s="6"/>
      <c r="L1396">
        <f t="shared" si="215"/>
        <v>93.00370720068824</v>
      </c>
      <c r="M1396">
        <f t="shared" si="216"/>
        <v>1.5076847392937367</v>
      </c>
      <c r="N1396">
        <f t="shared" si="217"/>
        <v>1.5076847392937367</v>
      </c>
      <c r="O1396">
        <f t="shared" si="218"/>
        <v>2.2731132730992227</v>
      </c>
      <c r="P1396" s="6">
        <f t="shared" si="219"/>
        <v>1.6211017653741222E-2</v>
      </c>
    </row>
    <row r="1397" spans="1:16" x14ac:dyDescent="0.25">
      <c r="A1397" s="1">
        <v>41945</v>
      </c>
      <c r="B1397">
        <v>93.855737704917999</v>
      </c>
      <c r="C1397">
        <f t="shared" si="210"/>
        <v>88.621375844315978</v>
      </c>
      <c r="D1397">
        <f t="shared" si="211"/>
        <v>-5.2343618606020215</v>
      </c>
      <c r="E1397">
        <f t="shared" si="212"/>
        <v>5.2343618606020215</v>
      </c>
      <c r="F1397">
        <f t="shared" si="213"/>
        <v>27.398544087725057</v>
      </c>
      <c r="G1397" s="6">
        <f t="shared" si="214"/>
        <v>5.5770291604961122E-2</v>
      </c>
      <c r="H1397" s="6"/>
      <c r="I1397" s="6"/>
      <c r="J1397" s="6"/>
      <c r="K1397" s="6"/>
      <c r="L1397">
        <f t="shared" si="215"/>
        <v>91.797559409253253</v>
      </c>
      <c r="M1397">
        <f t="shared" si="216"/>
        <v>-2.0581782956647459</v>
      </c>
      <c r="N1397">
        <f t="shared" si="217"/>
        <v>2.0581782956647459</v>
      </c>
      <c r="O1397">
        <f t="shared" si="218"/>
        <v>4.2360978967454379</v>
      </c>
      <c r="P1397" s="6">
        <f t="shared" si="219"/>
        <v>2.2420838951599405E-2</v>
      </c>
    </row>
    <row r="1398" spans="1:16" x14ac:dyDescent="0.25">
      <c r="A1398" s="1">
        <v>41946</v>
      </c>
      <c r="B1398">
        <v>87.502766798419003</v>
      </c>
      <c r="C1398">
        <f t="shared" si="210"/>
        <v>89.668248216436396</v>
      </c>
      <c r="D1398">
        <f t="shared" si="211"/>
        <v>2.1654814180173929</v>
      </c>
      <c r="E1398">
        <f t="shared" si="212"/>
        <v>2.1654814180173929</v>
      </c>
      <c r="F1398">
        <f t="shared" si="213"/>
        <v>4.6893097717786185</v>
      </c>
      <c r="G1398" s="6">
        <f t="shared" si="214"/>
        <v>2.4747576530991688E-2</v>
      </c>
      <c r="H1398" s="6"/>
      <c r="I1398" s="6"/>
      <c r="J1398" s="6"/>
      <c r="K1398" s="6"/>
      <c r="L1398">
        <f t="shared" si="215"/>
        <v>93.444102045785058</v>
      </c>
      <c r="M1398">
        <f t="shared" si="216"/>
        <v>5.9413352473660552</v>
      </c>
      <c r="N1398">
        <f t="shared" si="217"/>
        <v>5.9413352473660552</v>
      </c>
      <c r="O1398">
        <f t="shared" si="218"/>
        <v>35.299464521594267</v>
      </c>
      <c r="P1398" s="6">
        <f t="shared" si="219"/>
        <v>6.3581704112849871E-2</v>
      </c>
    </row>
    <row r="1399" spans="1:16" x14ac:dyDescent="0.25">
      <c r="A1399" s="1">
        <v>41947</v>
      </c>
      <c r="B1399">
        <v>92.169435215946805</v>
      </c>
      <c r="C1399">
        <f t="shared" si="210"/>
        <v>89.23515193283292</v>
      </c>
      <c r="D1399">
        <f t="shared" si="211"/>
        <v>-2.934283283113885</v>
      </c>
      <c r="E1399">
        <f t="shared" si="212"/>
        <v>2.934283283113885</v>
      </c>
      <c r="F1399">
        <f t="shared" si="213"/>
        <v>8.6100183855615988</v>
      </c>
      <c r="G1399" s="6">
        <f t="shared" si="214"/>
        <v>3.1835752017347792E-2</v>
      </c>
      <c r="H1399" s="6"/>
      <c r="I1399" s="6"/>
      <c r="J1399" s="6"/>
      <c r="K1399" s="6"/>
      <c r="L1399">
        <f t="shared" si="215"/>
        <v>88.691033847892228</v>
      </c>
      <c r="M1399">
        <f t="shared" si="216"/>
        <v>-3.4784013680545769</v>
      </c>
      <c r="N1399">
        <f t="shared" si="217"/>
        <v>3.4784013680545769</v>
      </c>
      <c r="O1399">
        <f t="shared" si="218"/>
        <v>12.099276077283951</v>
      </c>
      <c r="P1399" s="6">
        <f t="shared" si="219"/>
        <v>3.9219312450682886E-2</v>
      </c>
    </row>
    <row r="1400" spans="1:16" x14ac:dyDescent="0.25">
      <c r="A1400" s="1">
        <v>41948</v>
      </c>
      <c r="B1400">
        <v>95.2235885969816</v>
      </c>
      <c r="C1400">
        <f t="shared" si="210"/>
        <v>89.822008589455692</v>
      </c>
      <c r="D1400">
        <f t="shared" si="211"/>
        <v>-5.4015800075259079</v>
      </c>
      <c r="E1400">
        <f t="shared" si="212"/>
        <v>5.4015800075259079</v>
      </c>
      <c r="F1400">
        <f t="shared" si="213"/>
        <v>29.177066577703588</v>
      </c>
      <c r="G1400" s="6">
        <f t="shared" si="214"/>
        <v>5.6725230450904551E-2</v>
      </c>
      <c r="H1400" s="6"/>
      <c r="I1400" s="6"/>
      <c r="J1400" s="6"/>
      <c r="K1400" s="6"/>
      <c r="L1400">
        <f t="shared" si="215"/>
        <v>91.473754942335887</v>
      </c>
      <c r="M1400">
        <f t="shared" si="216"/>
        <v>-3.7498336546457125</v>
      </c>
      <c r="N1400">
        <f t="shared" si="217"/>
        <v>3.7498336546457125</v>
      </c>
      <c r="O1400">
        <f t="shared" si="218"/>
        <v>14.061252437513621</v>
      </c>
      <c r="P1400" s="6">
        <f t="shared" si="219"/>
        <v>4.0993546804868448E-2</v>
      </c>
    </row>
    <row r="1401" spans="1:16" x14ac:dyDescent="0.25">
      <c r="A1401" s="1">
        <v>41949</v>
      </c>
      <c r="B1401">
        <v>94.55</v>
      </c>
      <c r="C1401">
        <f t="shared" si="210"/>
        <v>90.902324590960873</v>
      </c>
      <c r="D1401">
        <f t="shared" si="211"/>
        <v>-3.6476754090391239</v>
      </c>
      <c r="E1401">
        <f t="shared" si="212"/>
        <v>3.6476754090391239</v>
      </c>
      <c r="F1401">
        <f t="shared" si="213"/>
        <v>13.305535889708739</v>
      </c>
      <c r="G1401" s="6">
        <f t="shared" si="214"/>
        <v>3.8579327435633255E-2</v>
      </c>
      <c r="H1401" s="6"/>
      <c r="I1401" s="6"/>
      <c r="J1401" s="6"/>
      <c r="K1401" s="6"/>
      <c r="L1401">
        <f t="shared" si="215"/>
        <v>94.473621866052468</v>
      </c>
      <c r="M1401">
        <f t="shared" si="216"/>
        <v>-7.6378133947528681E-2</v>
      </c>
      <c r="N1401">
        <f t="shared" si="217"/>
        <v>7.6378133947528681E-2</v>
      </c>
      <c r="O1401">
        <f t="shared" si="218"/>
        <v>5.8336193453066331E-3</v>
      </c>
      <c r="P1401" s="6">
        <f t="shared" si="219"/>
        <v>8.0845989006137484E-4</v>
      </c>
    </row>
    <row r="1402" spans="1:16" x14ac:dyDescent="0.25">
      <c r="A1402" s="1">
        <v>41950</v>
      </c>
      <c r="B1402">
        <v>91.840949554896099</v>
      </c>
      <c r="C1402">
        <f t="shared" si="210"/>
        <v>91.631859672768698</v>
      </c>
      <c r="D1402">
        <f t="shared" si="211"/>
        <v>-0.20908988212740098</v>
      </c>
      <c r="E1402">
        <f t="shared" si="212"/>
        <v>0.20908988212740098</v>
      </c>
      <c r="F1402">
        <f t="shared" si="213"/>
        <v>4.371857880805044E-2</v>
      </c>
      <c r="G1402" s="6">
        <f t="shared" si="214"/>
        <v>2.2766520069832431E-3</v>
      </c>
      <c r="H1402" s="6"/>
      <c r="I1402" s="6"/>
      <c r="J1402" s="6"/>
      <c r="K1402" s="6"/>
      <c r="L1402">
        <f t="shared" si="215"/>
        <v>94.534724373210494</v>
      </c>
      <c r="M1402">
        <f t="shared" si="216"/>
        <v>2.6937748183143952</v>
      </c>
      <c r="N1402">
        <f t="shared" si="217"/>
        <v>2.6937748183143952</v>
      </c>
      <c r="O1402">
        <f t="shared" si="218"/>
        <v>7.2564227717847531</v>
      </c>
      <c r="P1402" s="6">
        <f t="shared" si="219"/>
        <v>2.8495083009706903E-2</v>
      </c>
    </row>
    <row r="1403" spans="1:16" x14ac:dyDescent="0.25">
      <c r="A1403" s="1">
        <v>41951</v>
      </c>
      <c r="B1403">
        <v>91.472116946399595</v>
      </c>
      <c r="C1403">
        <f t="shared" si="210"/>
        <v>91.67367764919419</v>
      </c>
      <c r="D1403">
        <f t="shared" si="211"/>
        <v>0.2015607027945947</v>
      </c>
      <c r="E1403">
        <f t="shared" si="212"/>
        <v>0.2015607027945947</v>
      </c>
      <c r="F1403">
        <f t="shared" si="213"/>
        <v>4.0626716911050936E-2</v>
      </c>
      <c r="G1403" s="6">
        <f t="shared" si="214"/>
        <v>2.2035206959592321E-3</v>
      </c>
      <c r="H1403" s="6"/>
      <c r="I1403" s="6"/>
      <c r="J1403" s="6"/>
      <c r="K1403" s="6"/>
      <c r="L1403">
        <f t="shared" si="215"/>
        <v>92.379704518558981</v>
      </c>
      <c r="M1403">
        <f t="shared" si="216"/>
        <v>0.90758757215938601</v>
      </c>
      <c r="N1403">
        <f t="shared" si="217"/>
        <v>0.90758757215938601</v>
      </c>
      <c r="O1403">
        <f t="shared" si="218"/>
        <v>0.82371520113816876</v>
      </c>
      <c r="P1403" s="6">
        <f t="shared" si="219"/>
        <v>9.8245342620364492E-3</v>
      </c>
    </row>
    <row r="1404" spans="1:16" x14ac:dyDescent="0.25">
      <c r="A1404" s="1">
        <v>41952</v>
      </c>
      <c r="B1404">
        <v>94.308788598574793</v>
      </c>
      <c r="C1404">
        <f t="shared" si="210"/>
        <v>91.633365508635279</v>
      </c>
      <c r="D1404">
        <f t="shared" si="211"/>
        <v>-2.6754230899395139</v>
      </c>
      <c r="E1404">
        <f t="shared" si="212"/>
        <v>2.6754230899395139</v>
      </c>
      <c r="F1404">
        <f t="shared" si="213"/>
        <v>7.1578887101814965</v>
      </c>
      <c r="G1404" s="6">
        <f t="shared" si="214"/>
        <v>2.836875682209691E-2</v>
      </c>
      <c r="H1404" s="6"/>
      <c r="I1404" s="6"/>
      <c r="J1404" s="6"/>
      <c r="K1404" s="6"/>
      <c r="L1404">
        <f t="shared" si="215"/>
        <v>91.653634460831483</v>
      </c>
      <c r="M1404">
        <f t="shared" si="216"/>
        <v>-2.6551541377433097</v>
      </c>
      <c r="N1404">
        <f t="shared" si="217"/>
        <v>2.6551541377433097</v>
      </c>
      <c r="O1404">
        <f t="shared" si="218"/>
        <v>7.0498434951754181</v>
      </c>
      <c r="P1404" s="6">
        <f t="shared" si="219"/>
        <v>2.8969436437111497E-2</v>
      </c>
    </row>
    <row r="1405" spans="1:16" x14ac:dyDescent="0.25">
      <c r="A1405" s="1">
        <v>41953</v>
      </c>
      <c r="B1405">
        <v>94.497267759562803</v>
      </c>
      <c r="C1405">
        <f t="shared" si="210"/>
        <v>92.168450126623185</v>
      </c>
      <c r="D1405">
        <f t="shared" si="211"/>
        <v>-2.328817632939618</v>
      </c>
      <c r="E1405">
        <f t="shared" si="212"/>
        <v>2.328817632939618</v>
      </c>
      <c r="F1405">
        <f t="shared" si="213"/>
        <v>5.4233915674904853</v>
      </c>
      <c r="G1405" s="6">
        <f t="shared" si="214"/>
        <v>2.4644285365636402E-2</v>
      </c>
      <c r="H1405" s="6"/>
      <c r="I1405" s="6"/>
      <c r="J1405" s="6"/>
      <c r="K1405" s="6"/>
      <c r="L1405">
        <f t="shared" si="215"/>
        <v>93.777757771026131</v>
      </c>
      <c r="M1405">
        <f t="shared" si="216"/>
        <v>-0.71950998853667159</v>
      </c>
      <c r="N1405">
        <f t="shared" si="217"/>
        <v>0.71950998853667159</v>
      </c>
      <c r="O1405">
        <f t="shared" si="218"/>
        <v>0.51769462360404128</v>
      </c>
      <c r="P1405" s="6">
        <f t="shared" si="219"/>
        <v>7.6725015146285958E-3</v>
      </c>
    </row>
    <row r="1406" spans="1:16" x14ac:dyDescent="0.25">
      <c r="A1406" s="1">
        <v>41954</v>
      </c>
      <c r="B1406">
        <v>92.967032967033006</v>
      </c>
      <c r="C1406">
        <f t="shared" si="210"/>
        <v>92.634213653211106</v>
      </c>
      <c r="D1406">
        <f t="shared" si="211"/>
        <v>-0.33281931382190066</v>
      </c>
      <c r="E1406">
        <f t="shared" si="212"/>
        <v>0.33281931382190066</v>
      </c>
      <c r="F1406">
        <f t="shared" si="213"/>
        <v>0.11076869565288081</v>
      </c>
      <c r="G1406" s="6">
        <f t="shared" si="214"/>
        <v>3.5799713425287171E-3</v>
      </c>
      <c r="H1406" s="6"/>
      <c r="I1406" s="6"/>
      <c r="J1406" s="6"/>
      <c r="K1406" s="6"/>
      <c r="L1406">
        <f t="shared" si="215"/>
        <v>94.353365761855471</v>
      </c>
      <c r="M1406">
        <f t="shared" si="216"/>
        <v>1.3863327948224651</v>
      </c>
      <c r="N1406">
        <f t="shared" si="217"/>
        <v>1.3863327948224651</v>
      </c>
      <c r="O1406">
        <f t="shared" si="218"/>
        <v>1.921918618000267</v>
      </c>
      <c r="P1406" s="6">
        <f t="shared" si="219"/>
        <v>1.4692987193710923E-2</v>
      </c>
    </row>
    <row r="1407" spans="1:16" x14ac:dyDescent="0.25">
      <c r="A1407" s="1">
        <v>41955</v>
      </c>
      <c r="B1407">
        <v>94.394780447390204</v>
      </c>
      <c r="C1407">
        <f t="shared" si="210"/>
        <v>92.700777515975489</v>
      </c>
      <c r="D1407">
        <f t="shared" si="211"/>
        <v>-1.6940029314147154</v>
      </c>
      <c r="E1407">
        <f t="shared" si="212"/>
        <v>1.6940029314147154</v>
      </c>
      <c r="F1407">
        <f t="shared" si="213"/>
        <v>2.8696459316416489</v>
      </c>
      <c r="G1407" s="6">
        <f t="shared" si="214"/>
        <v>1.7945938571877366E-2</v>
      </c>
      <c r="H1407" s="6"/>
      <c r="I1407" s="6"/>
      <c r="J1407" s="6"/>
      <c r="K1407" s="6"/>
      <c r="L1407">
        <f t="shared" si="215"/>
        <v>93.244299525997505</v>
      </c>
      <c r="M1407">
        <f t="shared" si="216"/>
        <v>-1.150480921392699</v>
      </c>
      <c r="N1407">
        <f t="shared" si="217"/>
        <v>1.150480921392699</v>
      </c>
      <c r="O1407">
        <f t="shared" si="218"/>
        <v>1.3236063504885935</v>
      </c>
      <c r="P1407" s="6">
        <f t="shared" si="219"/>
        <v>1.2338351269097502E-2</v>
      </c>
    </row>
    <row r="1408" spans="1:16" x14ac:dyDescent="0.25">
      <c r="A1408" s="1">
        <v>41956</v>
      </c>
      <c r="B1408">
        <v>89.273817034700301</v>
      </c>
      <c r="C1408">
        <f t="shared" si="210"/>
        <v>93.039578102258432</v>
      </c>
      <c r="D1408">
        <f t="shared" si="211"/>
        <v>3.765761067558131</v>
      </c>
      <c r="E1408">
        <f t="shared" si="212"/>
        <v>3.765761067558131</v>
      </c>
      <c r="F1408">
        <f t="shared" si="213"/>
        <v>14.180956417936555</v>
      </c>
      <c r="G1408" s="6">
        <f t="shared" si="214"/>
        <v>4.2182144694164897E-2</v>
      </c>
      <c r="H1408" s="6"/>
      <c r="I1408" s="6"/>
      <c r="J1408" s="6"/>
      <c r="K1408" s="6"/>
      <c r="L1408">
        <f t="shared" si="215"/>
        <v>94.164684263111667</v>
      </c>
      <c r="M1408">
        <f t="shared" si="216"/>
        <v>4.8908672284113663</v>
      </c>
      <c r="N1408">
        <f t="shared" si="217"/>
        <v>4.8908672284113663</v>
      </c>
      <c r="O1408">
        <f t="shared" si="218"/>
        <v>23.920582245948282</v>
      </c>
      <c r="P1408" s="6">
        <f t="shared" si="219"/>
        <v>5.1939506479366258E-2</v>
      </c>
    </row>
    <row r="1409" spans="1:16" x14ac:dyDescent="0.25">
      <c r="A1409" s="1">
        <v>41957</v>
      </c>
      <c r="B1409">
        <v>59.544068919814499</v>
      </c>
      <c r="C1409">
        <f t="shared" si="210"/>
        <v>92.28642588874682</v>
      </c>
      <c r="D1409">
        <f t="shared" si="211"/>
        <v>32.74235696893232</v>
      </c>
      <c r="E1409">
        <f t="shared" si="212"/>
        <v>32.74235696893232</v>
      </c>
      <c r="F1409">
        <f t="shared" si="213"/>
        <v>1072.0619398809908</v>
      </c>
      <c r="G1409" s="6">
        <f t="shared" si="214"/>
        <v>0.54988443959086974</v>
      </c>
      <c r="H1409" s="6"/>
      <c r="I1409" s="6"/>
      <c r="J1409" s="6"/>
      <c r="K1409" s="6"/>
      <c r="L1409">
        <f t="shared" si="215"/>
        <v>90.251990480382588</v>
      </c>
      <c r="M1409">
        <f t="shared" si="216"/>
        <v>30.707921560568089</v>
      </c>
      <c r="N1409">
        <f t="shared" si="217"/>
        <v>30.707921560568089</v>
      </c>
      <c r="O1409">
        <f t="shared" si="218"/>
        <v>942.97644657000251</v>
      </c>
      <c r="P1409" s="6">
        <f t="shared" si="219"/>
        <v>0.3402464743117532</v>
      </c>
    </row>
    <row r="1410" spans="1:16" x14ac:dyDescent="0.25">
      <c r="A1410" s="1">
        <v>41958</v>
      </c>
      <c r="B1410">
        <v>55.499863126197603</v>
      </c>
      <c r="C1410">
        <f t="shared" si="210"/>
        <v>85.737954494960363</v>
      </c>
      <c r="D1410">
        <f t="shared" si="211"/>
        <v>30.23809136876276</v>
      </c>
      <c r="E1410">
        <f t="shared" si="212"/>
        <v>30.23809136876276</v>
      </c>
      <c r="F1410">
        <f t="shared" si="213"/>
        <v>914.34216962564494</v>
      </c>
      <c r="G1410" s="6">
        <f t="shared" si="214"/>
        <v>0.54483181877415243</v>
      </c>
      <c r="H1410" s="6"/>
      <c r="I1410" s="6"/>
      <c r="J1410" s="6"/>
      <c r="K1410" s="6"/>
      <c r="L1410">
        <f t="shared" si="215"/>
        <v>65.685653231928114</v>
      </c>
      <c r="M1410">
        <f t="shared" si="216"/>
        <v>10.185790105730511</v>
      </c>
      <c r="N1410">
        <f t="shared" si="217"/>
        <v>10.185790105730511</v>
      </c>
      <c r="O1410">
        <f t="shared" si="218"/>
        <v>103.75032007799759</v>
      </c>
      <c r="P1410" s="6">
        <f t="shared" si="219"/>
        <v>0.15506871903619068</v>
      </c>
    </row>
    <row r="1411" spans="1:16" x14ac:dyDescent="0.25">
      <c r="A1411" s="1">
        <v>41959</v>
      </c>
      <c r="B1411">
        <v>54.5</v>
      </c>
      <c r="C1411">
        <f t="shared" si="210"/>
        <v>79.690336221207815</v>
      </c>
      <c r="D1411">
        <f t="shared" si="211"/>
        <v>25.190336221207815</v>
      </c>
      <c r="E1411">
        <f t="shared" si="212"/>
        <v>25.190336221207815</v>
      </c>
      <c r="F1411">
        <f t="shared" si="213"/>
        <v>634.55303893749442</v>
      </c>
      <c r="G1411" s="6">
        <f t="shared" si="214"/>
        <v>0.46220800405885898</v>
      </c>
      <c r="H1411" s="6"/>
      <c r="I1411" s="6"/>
      <c r="J1411" s="6"/>
      <c r="K1411" s="6"/>
      <c r="L1411">
        <f t="shared" si="215"/>
        <v>57.537021147343708</v>
      </c>
      <c r="M1411">
        <f t="shared" si="216"/>
        <v>3.0370211473437081</v>
      </c>
      <c r="N1411">
        <f t="shared" si="217"/>
        <v>3.0370211473437081</v>
      </c>
      <c r="O1411">
        <f t="shared" si="218"/>
        <v>9.2234974494128927</v>
      </c>
      <c r="P1411" s="6">
        <f t="shared" si="219"/>
        <v>5.2783774460035932E-2</v>
      </c>
    </row>
    <row r="1412" spans="1:16" x14ac:dyDescent="0.25">
      <c r="A1412" s="1">
        <v>41960</v>
      </c>
      <c r="B1412">
        <v>54.5</v>
      </c>
      <c r="C1412">
        <f t="shared" ref="C1412:C1475" si="220">0.2*B1411+0.8*C1411</f>
        <v>74.652268976966255</v>
      </c>
      <c r="D1412">
        <f t="shared" ref="D1412:D1475" si="221">$C1412-$B1412</f>
        <v>20.152268976966255</v>
      </c>
      <c r="E1412">
        <f t="shared" ref="E1412:E1475" si="222">ABS($D1412)</f>
        <v>20.152268976966255</v>
      </c>
      <c r="F1412">
        <f t="shared" ref="F1412:F1475" si="223">POWER($D1412,2)</f>
        <v>406.11394491999653</v>
      </c>
      <c r="G1412" s="6">
        <f t="shared" ref="G1412:G1475" si="224">$E1412/$B1412</f>
        <v>0.36976640324708726</v>
      </c>
      <c r="H1412" s="6"/>
      <c r="I1412" s="6"/>
      <c r="J1412" s="6"/>
      <c r="K1412" s="6"/>
      <c r="L1412">
        <f t="shared" ref="L1412:L1475" si="225">0.8*B1411+0.2*L1411</f>
        <v>55.107404229468742</v>
      </c>
      <c r="M1412">
        <f t="shared" ref="M1412:M1475" si="226">$L1412-$B1412</f>
        <v>0.60740422946874162</v>
      </c>
      <c r="N1412">
        <f t="shared" ref="N1412:N1475" si="227">ABS($M1412)</f>
        <v>0.60740422946874162</v>
      </c>
      <c r="O1412">
        <f t="shared" ref="O1412:O1475" si="228">POWER($N1412,2)</f>
        <v>0.36893989797651572</v>
      </c>
      <c r="P1412" s="6">
        <f t="shared" ref="P1412:P1475" si="229">$N1412/$L1412</f>
        <v>1.1022189086234107E-2</v>
      </c>
    </row>
    <row r="1413" spans="1:16" x14ac:dyDescent="0.25">
      <c r="A1413" s="1">
        <v>41961</v>
      </c>
      <c r="B1413">
        <v>54.5</v>
      </c>
      <c r="C1413">
        <f t="shared" si="220"/>
        <v>70.621815181573012</v>
      </c>
      <c r="D1413">
        <f t="shared" si="221"/>
        <v>16.121815181573012</v>
      </c>
      <c r="E1413">
        <f t="shared" si="222"/>
        <v>16.121815181573012</v>
      </c>
      <c r="F1413">
        <f t="shared" si="223"/>
        <v>259.91292474879805</v>
      </c>
      <c r="G1413" s="6">
        <f t="shared" si="224"/>
        <v>0.29581312259766995</v>
      </c>
      <c r="H1413" s="6"/>
      <c r="I1413" s="6"/>
      <c r="J1413" s="6"/>
      <c r="K1413" s="6"/>
      <c r="L1413">
        <f t="shared" si="225"/>
        <v>54.62148084589375</v>
      </c>
      <c r="M1413">
        <f t="shared" si="226"/>
        <v>0.12148084589374974</v>
      </c>
      <c r="N1413">
        <f t="shared" si="227"/>
        <v>0.12148084589374974</v>
      </c>
      <c r="O1413">
        <f t="shared" si="228"/>
        <v>1.4757595919060975E-2</v>
      </c>
      <c r="P1413" s="6">
        <f t="shared" si="229"/>
        <v>2.2240489274995964E-3</v>
      </c>
    </row>
    <row r="1414" spans="1:16" x14ac:dyDescent="0.25">
      <c r="A1414" s="1">
        <v>41962</v>
      </c>
      <c r="B1414">
        <v>54.450932684509297</v>
      </c>
      <c r="C1414">
        <f t="shared" si="220"/>
        <v>67.397452145258413</v>
      </c>
      <c r="D1414">
        <f t="shared" si="221"/>
        <v>12.946519460749116</v>
      </c>
      <c r="E1414">
        <f t="shared" si="222"/>
        <v>12.946519460749116</v>
      </c>
      <c r="F1414">
        <f t="shared" si="223"/>
        <v>167.61236614755558</v>
      </c>
      <c r="G1414" s="6">
        <f t="shared" si="224"/>
        <v>0.23776487972688595</v>
      </c>
      <c r="H1414" s="6"/>
      <c r="I1414" s="6"/>
      <c r="J1414" s="6"/>
      <c r="K1414" s="6"/>
      <c r="L1414">
        <f t="shared" si="225"/>
        <v>54.524296169178754</v>
      </c>
      <c r="M1414">
        <f t="shared" si="226"/>
        <v>7.336348466945708E-2</v>
      </c>
      <c r="N1414">
        <f t="shared" si="227"/>
        <v>7.336348466945708E-2</v>
      </c>
      <c r="O1414">
        <f t="shared" si="228"/>
        <v>5.3822008828456639E-3</v>
      </c>
      <c r="P1414" s="6">
        <f t="shared" si="229"/>
        <v>1.3455191506154215E-3</v>
      </c>
    </row>
    <row r="1415" spans="1:16" x14ac:dyDescent="0.25">
      <c r="A1415" s="1">
        <v>41963</v>
      </c>
      <c r="B1415">
        <v>53.5</v>
      </c>
      <c r="C1415">
        <f t="shared" si="220"/>
        <v>64.808148253108598</v>
      </c>
      <c r="D1415">
        <f t="shared" si="221"/>
        <v>11.308148253108598</v>
      </c>
      <c r="E1415">
        <f t="shared" si="222"/>
        <v>11.308148253108598</v>
      </c>
      <c r="F1415">
        <f t="shared" si="223"/>
        <v>127.87421691428304</v>
      </c>
      <c r="G1415" s="6">
        <f t="shared" si="224"/>
        <v>0.21136725706745044</v>
      </c>
      <c r="H1415" s="6"/>
      <c r="I1415" s="6"/>
      <c r="J1415" s="6"/>
      <c r="K1415" s="6"/>
      <c r="L1415">
        <f t="shared" si="225"/>
        <v>54.46560538144319</v>
      </c>
      <c r="M1415">
        <f t="shared" si="226"/>
        <v>0.96560538144318997</v>
      </c>
      <c r="N1415">
        <f t="shared" si="227"/>
        <v>0.96560538144318997</v>
      </c>
      <c r="O1415">
        <f t="shared" si="228"/>
        <v>0.93239375267204838</v>
      </c>
      <c r="P1415" s="6">
        <f t="shared" si="229"/>
        <v>1.7728718421115328E-2</v>
      </c>
    </row>
    <row r="1416" spans="1:16" x14ac:dyDescent="0.25">
      <c r="A1416" s="1">
        <v>41964</v>
      </c>
      <c r="B1416">
        <v>54.5</v>
      </c>
      <c r="C1416">
        <f t="shared" si="220"/>
        <v>62.546518602486884</v>
      </c>
      <c r="D1416">
        <f t="shared" si="221"/>
        <v>8.0465186024868842</v>
      </c>
      <c r="E1416">
        <f t="shared" si="222"/>
        <v>8.0465186024868842</v>
      </c>
      <c r="F1416">
        <f t="shared" si="223"/>
        <v>64.74646162016748</v>
      </c>
      <c r="G1416" s="6">
        <f t="shared" si="224"/>
        <v>0.14764254316489694</v>
      </c>
      <c r="H1416" s="6"/>
      <c r="I1416" s="6"/>
      <c r="J1416" s="6"/>
      <c r="K1416" s="6"/>
      <c r="L1416">
        <f t="shared" si="225"/>
        <v>53.693121076288641</v>
      </c>
      <c r="M1416">
        <f t="shared" si="226"/>
        <v>-0.80687892371135916</v>
      </c>
      <c r="N1416">
        <f t="shared" si="227"/>
        <v>0.80687892371135916</v>
      </c>
      <c r="O1416">
        <f t="shared" si="228"/>
        <v>0.65105359752960135</v>
      </c>
      <c r="P1416" s="6">
        <f t="shared" si="229"/>
        <v>1.5027603304433052E-2</v>
      </c>
    </row>
    <row r="1417" spans="1:16" x14ac:dyDescent="0.25">
      <c r="A1417" s="1">
        <v>41965</v>
      </c>
      <c r="B1417">
        <v>53.5</v>
      </c>
      <c r="C1417">
        <f t="shared" si="220"/>
        <v>60.937214881989512</v>
      </c>
      <c r="D1417">
        <f t="shared" si="221"/>
        <v>7.4372148819895116</v>
      </c>
      <c r="E1417">
        <f t="shared" si="222"/>
        <v>7.4372148819895116</v>
      </c>
      <c r="F1417">
        <f t="shared" si="223"/>
        <v>55.312165200886263</v>
      </c>
      <c r="G1417" s="6">
        <f t="shared" si="224"/>
        <v>0.1390133622801778</v>
      </c>
      <c r="H1417" s="6"/>
      <c r="I1417" s="6"/>
      <c r="J1417" s="6"/>
      <c r="K1417" s="6"/>
      <c r="L1417">
        <f t="shared" si="225"/>
        <v>54.338624215257731</v>
      </c>
      <c r="M1417">
        <f t="shared" si="226"/>
        <v>0.83862421525773101</v>
      </c>
      <c r="N1417">
        <f t="shared" si="227"/>
        <v>0.83862421525773101</v>
      </c>
      <c r="O1417">
        <f t="shared" si="228"/>
        <v>0.70329057441664511</v>
      </c>
      <c r="P1417" s="6">
        <f t="shared" si="229"/>
        <v>1.5433298641047557E-2</v>
      </c>
    </row>
    <row r="1418" spans="1:16" x14ac:dyDescent="0.25">
      <c r="A1418" s="1">
        <v>41966</v>
      </c>
      <c r="B1418">
        <v>53.5</v>
      </c>
      <c r="C1418">
        <f t="shared" si="220"/>
        <v>59.449771905591618</v>
      </c>
      <c r="D1418">
        <f t="shared" si="221"/>
        <v>5.9497719055916178</v>
      </c>
      <c r="E1418">
        <f t="shared" si="222"/>
        <v>5.9497719055916178</v>
      </c>
      <c r="F1418">
        <f t="shared" si="223"/>
        <v>35.399785728567309</v>
      </c>
      <c r="G1418" s="6">
        <f t="shared" si="224"/>
        <v>0.11121068982414239</v>
      </c>
      <c r="H1418" s="6"/>
      <c r="I1418" s="6"/>
      <c r="J1418" s="6"/>
      <c r="K1418" s="6"/>
      <c r="L1418">
        <f t="shared" si="225"/>
        <v>53.667724843051552</v>
      </c>
      <c r="M1418">
        <f t="shared" si="226"/>
        <v>0.16772484305155189</v>
      </c>
      <c r="N1418">
        <f t="shared" si="227"/>
        <v>0.16772484305155189</v>
      </c>
      <c r="O1418">
        <f t="shared" si="228"/>
        <v>2.8131622976667714E-2</v>
      </c>
      <c r="P1418" s="6">
        <f t="shared" si="229"/>
        <v>3.1252460122364865E-3</v>
      </c>
    </row>
    <row r="1419" spans="1:16" x14ac:dyDescent="0.25">
      <c r="A1419" s="1">
        <v>41967</v>
      </c>
      <c r="B1419">
        <v>53.5</v>
      </c>
      <c r="C1419">
        <f t="shared" si="220"/>
        <v>58.259817524473299</v>
      </c>
      <c r="D1419">
        <f t="shared" si="221"/>
        <v>4.7598175244732985</v>
      </c>
      <c r="E1419">
        <f t="shared" si="222"/>
        <v>4.7598175244732985</v>
      </c>
      <c r="F1419">
        <f t="shared" si="223"/>
        <v>22.655862866283119</v>
      </c>
      <c r="G1419" s="6">
        <f t="shared" si="224"/>
        <v>8.8968551859313988E-2</v>
      </c>
      <c r="H1419" s="6"/>
      <c r="I1419" s="6"/>
      <c r="J1419" s="6"/>
      <c r="K1419" s="6"/>
      <c r="L1419">
        <f t="shared" si="225"/>
        <v>53.533544968610315</v>
      </c>
      <c r="M1419">
        <f t="shared" si="226"/>
        <v>3.3544968610314641E-2</v>
      </c>
      <c r="N1419">
        <f t="shared" si="227"/>
        <v>3.3544968610314641E-2</v>
      </c>
      <c r="O1419">
        <f t="shared" si="228"/>
        <v>1.1252649190669946E-3</v>
      </c>
      <c r="P1419" s="6">
        <f t="shared" si="229"/>
        <v>6.2661586543510082E-4</v>
      </c>
    </row>
    <row r="1420" spans="1:16" x14ac:dyDescent="0.25">
      <c r="A1420" s="1">
        <v>41968</v>
      </c>
      <c r="B1420">
        <v>53.500185116623499</v>
      </c>
      <c r="C1420">
        <f t="shared" si="220"/>
        <v>57.307854019578642</v>
      </c>
      <c r="D1420">
        <f t="shared" si="221"/>
        <v>3.8076689029551432</v>
      </c>
      <c r="E1420">
        <f t="shared" si="222"/>
        <v>3.8076689029551432</v>
      </c>
      <c r="F1420">
        <f t="shared" si="223"/>
        <v>14.498342474531624</v>
      </c>
      <c r="G1420" s="6">
        <f t="shared" si="224"/>
        <v>7.1171135102708824E-2</v>
      </c>
      <c r="H1420" s="6"/>
      <c r="I1420" s="6"/>
      <c r="J1420" s="6"/>
      <c r="K1420" s="6"/>
      <c r="L1420">
        <f t="shared" si="225"/>
        <v>53.506708993722071</v>
      </c>
      <c r="M1420">
        <f t="shared" si="226"/>
        <v>6.5238770985729388E-3</v>
      </c>
      <c r="N1420">
        <f t="shared" si="227"/>
        <v>6.5238770985729388E-3</v>
      </c>
      <c r="O1420">
        <f t="shared" si="228"/>
        <v>4.2560972397284464E-5</v>
      </c>
      <c r="P1420" s="6">
        <f t="shared" si="229"/>
        <v>1.2192633823430224E-4</v>
      </c>
    </row>
    <row r="1421" spans="1:16" x14ac:dyDescent="0.25">
      <c r="A1421" s="1">
        <v>41969</v>
      </c>
      <c r="B1421">
        <v>53.5</v>
      </c>
      <c r="C1421">
        <f t="shared" si="220"/>
        <v>56.546320238987619</v>
      </c>
      <c r="D1421">
        <f t="shared" si="221"/>
        <v>3.0463202389876187</v>
      </c>
      <c r="E1421">
        <f t="shared" si="222"/>
        <v>3.0463202389876187</v>
      </c>
      <c r="F1421">
        <f t="shared" si="223"/>
        <v>9.2800669984655819</v>
      </c>
      <c r="G1421" s="6">
        <f t="shared" si="224"/>
        <v>5.6940565214721843E-2</v>
      </c>
      <c r="H1421" s="6"/>
      <c r="I1421" s="6"/>
      <c r="J1421" s="6"/>
      <c r="K1421" s="6"/>
      <c r="L1421">
        <f t="shared" si="225"/>
        <v>53.501489892043217</v>
      </c>
      <c r="M1421">
        <f t="shared" si="226"/>
        <v>1.4898920432173668E-3</v>
      </c>
      <c r="N1421">
        <f t="shared" si="227"/>
        <v>1.4898920432173668E-3</v>
      </c>
      <c r="O1421">
        <f t="shared" si="228"/>
        <v>2.2197783004424201E-6</v>
      </c>
      <c r="P1421" s="6">
        <f t="shared" si="229"/>
        <v>2.7847673891394652E-5</v>
      </c>
    </row>
    <row r="1422" spans="1:16" x14ac:dyDescent="0.25">
      <c r="A1422" s="1">
        <v>41970</v>
      </c>
      <c r="B1422">
        <v>53.5</v>
      </c>
      <c r="C1422">
        <f t="shared" si="220"/>
        <v>55.937056191190102</v>
      </c>
      <c r="D1422">
        <f t="shared" si="221"/>
        <v>2.4370561911901021</v>
      </c>
      <c r="E1422">
        <f t="shared" si="222"/>
        <v>2.4370561911901021</v>
      </c>
      <c r="F1422">
        <f t="shared" si="223"/>
        <v>5.939242879018007</v>
      </c>
      <c r="G1422" s="6">
        <f t="shared" si="224"/>
        <v>4.5552452171777606E-2</v>
      </c>
      <c r="H1422" s="6"/>
      <c r="I1422" s="6"/>
      <c r="J1422" s="6"/>
      <c r="K1422" s="6"/>
      <c r="L1422">
        <f t="shared" si="225"/>
        <v>53.500297978408646</v>
      </c>
      <c r="M1422">
        <f t="shared" si="226"/>
        <v>2.9797840864631553E-4</v>
      </c>
      <c r="N1422">
        <f t="shared" si="227"/>
        <v>2.9797840864631553E-4</v>
      </c>
      <c r="O1422">
        <f t="shared" si="228"/>
        <v>8.8791132019390616E-8</v>
      </c>
      <c r="P1422" s="6">
        <f t="shared" si="229"/>
        <v>5.5696588599669484E-6</v>
      </c>
    </row>
    <row r="1423" spans="1:16" x14ac:dyDescent="0.25">
      <c r="A1423" s="1">
        <v>41971</v>
      </c>
      <c r="B1423">
        <v>53.5</v>
      </c>
      <c r="C1423">
        <f t="shared" si="220"/>
        <v>55.449644952952085</v>
      </c>
      <c r="D1423">
        <f t="shared" si="221"/>
        <v>1.9496449529520845</v>
      </c>
      <c r="E1423">
        <f t="shared" si="222"/>
        <v>1.9496449529520845</v>
      </c>
      <c r="F1423">
        <f t="shared" si="223"/>
        <v>3.8011154425715357</v>
      </c>
      <c r="G1423" s="6">
        <f t="shared" si="224"/>
        <v>3.6441961737422139E-2</v>
      </c>
      <c r="H1423" s="6"/>
      <c r="I1423" s="6"/>
      <c r="J1423" s="6"/>
      <c r="K1423" s="6"/>
      <c r="L1423">
        <f t="shared" si="225"/>
        <v>53.500059595681734</v>
      </c>
      <c r="M1423">
        <f t="shared" si="226"/>
        <v>5.9595681733526362E-5</v>
      </c>
      <c r="N1423">
        <f t="shared" si="227"/>
        <v>5.9595681733526362E-5</v>
      </c>
      <c r="O1423">
        <f t="shared" si="228"/>
        <v>3.5516452812837677E-9</v>
      </c>
      <c r="P1423" s="6">
        <f t="shared" si="229"/>
        <v>1.1139367354711627E-6</v>
      </c>
    </row>
    <row r="1424" spans="1:16" x14ac:dyDescent="0.25">
      <c r="A1424" s="1">
        <v>41972</v>
      </c>
      <c r="B1424">
        <v>53.5</v>
      </c>
      <c r="C1424">
        <f t="shared" si="220"/>
        <v>55.059715962361672</v>
      </c>
      <c r="D1424">
        <f t="shared" si="221"/>
        <v>1.5597159623616719</v>
      </c>
      <c r="E1424">
        <f t="shared" si="222"/>
        <v>1.5597159623616719</v>
      </c>
      <c r="F1424">
        <f t="shared" si="223"/>
        <v>2.4327138832457962</v>
      </c>
      <c r="G1424" s="6">
        <f t="shared" si="224"/>
        <v>2.9153569389937791E-2</v>
      </c>
      <c r="H1424" s="6"/>
      <c r="I1424" s="6"/>
      <c r="J1424" s="6"/>
      <c r="K1424" s="6"/>
      <c r="L1424">
        <f t="shared" si="225"/>
        <v>53.500011919136355</v>
      </c>
      <c r="M1424">
        <f t="shared" si="226"/>
        <v>1.1919136355231785E-5</v>
      </c>
      <c r="N1424">
        <f t="shared" si="227"/>
        <v>1.1919136355231785E-5</v>
      </c>
      <c r="O1424">
        <f t="shared" si="228"/>
        <v>1.4206581145460805E-10</v>
      </c>
      <c r="P1424" s="6">
        <f t="shared" si="229"/>
        <v>2.2278754579059156E-7</v>
      </c>
    </row>
    <row r="1425" spans="1:16" x14ac:dyDescent="0.25">
      <c r="A1425" s="1">
        <v>41973</v>
      </c>
      <c r="B1425">
        <v>53.5</v>
      </c>
      <c r="C1425">
        <f t="shared" si="220"/>
        <v>54.747772769889345</v>
      </c>
      <c r="D1425">
        <f t="shared" si="221"/>
        <v>1.2477727698893446</v>
      </c>
      <c r="E1425">
        <f t="shared" si="222"/>
        <v>1.2477727698893446</v>
      </c>
      <c r="F1425">
        <f t="shared" si="223"/>
        <v>1.5569368852773273</v>
      </c>
      <c r="G1425" s="6">
        <f t="shared" si="224"/>
        <v>2.3322855511950367E-2</v>
      </c>
      <c r="H1425" s="6"/>
      <c r="I1425" s="6"/>
      <c r="J1425" s="6"/>
      <c r="K1425" s="6"/>
      <c r="L1425">
        <f t="shared" si="225"/>
        <v>53.50000238382728</v>
      </c>
      <c r="M1425">
        <f t="shared" si="226"/>
        <v>2.3838272795728699E-6</v>
      </c>
      <c r="N1425">
        <f t="shared" si="227"/>
        <v>2.3838272795728699E-6</v>
      </c>
      <c r="O1425">
        <f t="shared" si="228"/>
        <v>5.6826324988357896E-12</v>
      </c>
      <c r="P1425" s="6">
        <f t="shared" si="229"/>
        <v>4.4557517258980273E-8</v>
      </c>
    </row>
    <row r="1426" spans="1:16" x14ac:dyDescent="0.25">
      <c r="A1426" s="1">
        <v>41974</v>
      </c>
      <c r="B1426">
        <v>53.5</v>
      </c>
      <c r="C1426">
        <f t="shared" si="220"/>
        <v>54.498218215911479</v>
      </c>
      <c r="D1426">
        <f t="shared" si="221"/>
        <v>0.99821821591147852</v>
      </c>
      <c r="E1426">
        <f t="shared" si="222"/>
        <v>0.99821821591147852</v>
      </c>
      <c r="F1426">
        <f t="shared" si="223"/>
        <v>0.9964396065774952</v>
      </c>
      <c r="G1426" s="6">
        <f t="shared" si="224"/>
        <v>1.8658284409560345E-2</v>
      </c>
      <c r="H1426" s="6"/>
      <c r="I1426" s="6"/>
      <c r="J1426" s="6"/>
      <c r="K1426" s="6"/>
      <c r="L1426">
        <f t="shared" si="225"/>
        <v>53.500000476765464</v>
      </c>
      <c r="M1426">
        <f t="shared" si="226"/>
        <v>4.7676546444108681E-7</v>
      </c>
      <c r="N1426">
        <f t="shared" si="227"/>
        <v>4.7676546444108681E-7</v>
      </c>
      <c r="O1426">
        <f t="shared" si="228"/>
        <v>2.2730530808372521E-13</v>
      </c>
      <c r="P1426" s="6">
        <f t="shared" si="229"/>
        <v>8.9115039288297107E-9</v>
      </c>
    </row>
    <row r="1427" spans="1:16" x14ac:dyDescent="0.25">
      <c r="A1427" s="1">
        <v>41975</v>
      </c>
      <c r="B1427">
        <v>53.5</v>
      </c>
      <c r="C1427">
        <f t="shared" si="220"/>
        <v>54.298574572729187</v>
      </c>
      <c r="D1427">
        <f t="shared" si="221"/>
        <v>0.79857457272918708</v>
      </c>
      <c r="E1427">
        <f t="shared" si="222"/>
        <v>0.79857457272918708</v>
      </c>
      <c r="F1427">
        <f t="shared" si="223"/>
        <v>0.63772134820960369</v>
      </c>
      <c r="G1427" s="6">
        <f t="shared" si="224"/>
        <v>1.4926627527648357E-2</v>
      </c>
      <c r="H1427" s="6"/>
      <c r="I1427" s="6"/>
      <c r="J1427" s="6"/>
      <c r="K1427" s="6"/>
      <c r="L1427">
        <f t="shared" si="225"/>
        <v>53.500000095353101</v>
      </c>
      <c r="M1427">
        <f t="shared" si="226"/>
        <v>9.535310141473019E-8</v>
      </c>
      <c r="N1427">
        <f t="shared" si="227"/>
        <v>9.535310141473019E-8</v>
      </c>
      <c r="O1427">
        <f t="shared" si="228"/>
        <v>9.0922139494078206E-15</v>
      </c>
      <c r="P1427" s="6">
        <f t="shared" si="229"/>
        <v>1.7823009578463975E-9</v>
      </c>
    </row>
    <row r="1428" spans="1:16" x14ac:dyDescent="0.25">
      <c r="A1428" s="1">
        <v>41976</v>
      </c>
      <c r="B1428">
        <v>54.5</v>
      </c>
      <c r="C1428">
        <f t="shared" si="220"/>
        <v>54.138859658183357</v>
      </c>
      <c r="D1428">
        <f t="shared" si="221"/>
        <v>-0.36114034181664323</v>
      </c>
      <c r="E1428">
        <f t="shared" si="222"/>
        <v>0.36114034181664323</v>
      </c>
      <c r="F1428">
        <f t="shared" si="223"/>
        <v>0.13042234648744191</v>
      </c>
      <c r="G1428" s="6">
        <f t="shared" si="224"/>
        <v>6.6264282902136372E-3</v>
      </c>
      <c r="H1428" s="6"/>
      <c r="I1428" s="6"/>
      <c r="J1428" s="6"/>
      <c r="K1428" s="6"/>
      <c r="L1428">
        <f t="shared" si="225"/>
        <v>53.500000019070626</v>
      </c>
      <c r="M1428">
        <f t="shared" si="226"/>
        <v>-0.99999998092937403</v>
      </c>
      <c r="N1428">
        <f t="shared" si="227"/>
        <v>0.99999998092937403</v>
      </c>
      <c r="O1428">
        <f t="shared" si="228"/>
        <v>0.9999999618587484</v>
      </c>
      <c r="P1428" s="6">
        <f t="shared" si="229"/>
        <v>1.869158842192362E-2</v>
      </c>
    </row>
    <row r="1429" spans="1:16" x14ac:dyDescent="0.25">
      <c r="A1429" s="1">
        <v>41977</v>
      </c>
      <c r="B1429">
        <v>53.5</v>
      </c>
      <c r="C1429">
        <f t="shared" si="220"/>
        <v>54.211087726546687</v>
      </c>
      <c r="D1429">
        <f t="shared" si="221"/>
        <v>0.71108772654668684</v>
      </c>
      <c r="E1429">
        <f t="shared" si="222"/>
        <v>0.71108772654668684</v>
      </c>
      <c r="F1429">
        <f t="shared" si="223"/>
        <v>0.50564575484533569</v>
      </c>
      <c r="G1429" s="6">
        <f t="shared" si="224"/>
        <v>1.3291359374704426E-2</v>
      </c>
      <c r="H1429" s="6"/>
      <c r="I1429" s="6"/>
      <c r="J1429" s="6"/>
      <c r="K1429" s="6"/>
      <c r="L1429">
        <f t="shared" si="225"/>
        <v>54.300000003814127</v>
      </c>
      <c r="M1429">
        <f t="shared" si="226"/>
        <v>0.80000000381412661</v>
      </c>
      <c r="N1429">
        <f t="shared" si="227"/>
        <v>0.80000000381412661</v>
      </c>
      <c r="O1429">
        <f t="shared" si="228"/>
        <v>0.64000000610260255</v>
      </c>
      <c r="P1429" s="6">
        <f t="shared" si="229"/>
        <v>1.4732965078414977E-2</v>
      </c>
    </row>
    <row r="1430" spans="1:16" x14ac:dyDescent="0.25">
      <c r="A1430" s="1">
        <v>41978</v>
      </c>
      <c r="B1430">
        <v>53.5</v>
      </c>
      <c r="C1430">
        <f t="shared" si="220"/>
        <v>54.068870181237358</v>
      </c>
      <c r="D1430">
        <f t="shared" si="221"/>
        <v>0.568870181237358</v>
      </c>
      <c r="E1430">
        <f t="shared" si="222"/>
        <v>0.568870181237358</v>
      </c>
      <c r="F1430">
        <f t="shared" si="223"/>
        <v>0.32361328310102455</v>
      </c>
      <c r="G1430" s="6">
        <f t="shared" si="224"/>
        <v>1.06330874997637E-2</v>
      </c>
      <c r="H1430" s="6"/>
      <c r="I1430" s="6"/>
      <c r="J1430" s="6"/>
      <c r="K1430" s="6"/>
      <c r="L1430">
        <f t="shared" si="225"/>
        <v>53.660000000762828</v>
      </c>
      <c r="M1430">
        <f t="shared" si="226"/>
        <v>0.16000000076282817</v>
      </c>
      <c r="N1430">
        <f t="shared" si="227"/>
        <v>0.16000000076282817</v>
      </c>
      <c r="O1430">
        <f t="shared" si="228"/>
        <v>2.5600000244105012E-2</v>
      </c>
      <c r="P1430" s="6">
        <f t="shared" si="229"/>
        <v>2.9817368758955202E-3</v>
      </c>
    </row>
    <row r="1431" spans="1:16" x14ac:dyDescent="0.25">
      <c r="A1431" s="1">
        <v>41979</v>
      </c>
      <c r="B1431">
        <v>53.5</v>
      </c>
      <c r="C1431">
        <f t="shared" si="220"/>
        <v>53.955096144989895</v>
      </c>
      <c r="D1431">
        <f t="shared" si="221"/>
        <v>0.45509614498989492</v>
      </c>
      <c r="E1431">
        <f t="shared" si="222"/>
        <v>0.45509614498989492</v>
      </c>
      <c r="F1431">
        <f t="shared" si="223"/>
        <v>0.20711250118466346</v>
      </c>
      <c r="G1431" s="6">
        <f t="shared" si="224"/>
        <v>8.5064699998111202E-3</v>
      </c>
      <c r="H1431" s="6"/>
      <c r="I1431" s="6"/>
      <c r="J1431" s="6"/>
      <c r="K1431" s="6"/>
      <c r="L1431">
        <f t="shared" si="225"/>
        <v>53.532000000152571</v>
      </c>
      <c r="M1431">
        <f t="shared" si="226"/>
        <v>3.2000000152571317E-2</v>
      </c>
      <c r="N1431">
        <f t="shared" si="227"/>
        <v>3.2000000152571317E-2</v>
      </c>
      <c r="O1431">
        <f t="shared" si="228"/>
        <v>1.0240000097645643E-3</v>
      </c>
      <c r="P1431" s="6">
        <f t="shared" si="229"/>
        <v>5.977732973264611E-4</v>
      </c>
    </row>
    <row r="1432" spans="1:16" x14ac:dyDescent="0.25">
      <c r="A1432" s="1">
        <v>41980</v>
      </c>
      <c r="B1432">
        <v>53.499797979797997</v>
      </c>
      <c r="C1432">
        <f t="shared" si="220"/>
        <v>53.864076915991923</v>
      </c>
      <c r="D1432">
        <f t="shared" si="221"/>
        <v>0.36427893619392648</v>
      </c>
      <c r="E1432">
        <f t="shared" si="222"/>
        <v>0.36427893619392648</v>
      </c>
      <c r="F1432">
        <f t="shared" si="223"/>
        <v>0.13269914335457877</v>
      </c>
      <c r="G1432" s="6">
        <f t="shared" si="224"/>
        <v>6.8089777896260745E-3</v>
      </c>
      <c r="H1432" s="6"/>
      <c r="I1432" s="6"/>
      <c r="J1432" s="6"/>
      <c r="K1432" s="6"/>
      <c r="L1432">
        <f t="shared" si="225"/>
        <v>53.506400000030517</v>
      </c>
      <c r="M1432">
        <f t="shared" si="226"/>
        <v>6.6020202325205446E-3</v>
      </c>
      <c r="N1432">
        <f t="shared" si="227"/>
        <v>6.6020202325205446E-3</v>
      </c>
      <c r="O1432">
        <f t="shared" si="228"/>
        <v>4.3586671150610625E-5</v>
      </c>
      <c r="P1432" s="6">
        <f t="shared" si="229"/>
        <v>1.2338748696448984E-4</v>
      </c>
    </row>
    <row r="1433" spans="1:16" x14ac:dyDescent="0.25">
      <c r="A1433" s="1">
        <v>41981</v>
      </c>
      <c r="B1433">
        <v>53.500238208670801</v>
      </c>
      <c r="C1433">
        <f t="shared" si="220"/>
        <v>53.791221128753136</v>
      </c>
      <c r="D1433">
        <f t="shared" si="221"/>
        <v>0.29098292008233528</v>
      </c>
      <c r="E1433">
        <f t="shared" si="222"/>
        <v>0.29098292008233528</v>
      </c>
      <c r="F1433">
        <f t="shared" si="223"/>
        <v>8.4671059779642718E-2</v>
      </c>
      <c r="G1433" s="6">
        <f t="shared" si="224"/>
        <v>5.4389088689174398E-3</v>
      </c>
      <c r="H1433" s="6"/>
      <c r="I1433" s="6"/>
      <c r="J1433" s="6"/>
      <c r="K1433" s="6"/>
      <c r="L1433">
        <f t="shared" si="225"/>
        <v>53.501118383844499</v>
      </c>
      <c r="M1433">
        <f t="shared" si="226"/>
        <v>8.8017517369820553E-4</v>
      </c>
      <c r="N1433">
        <f t="shared" si="227"/>
        <v>8.8017517369820553E-4</v>
      </c>
      <c r="O1433">
        <f t="shared" si="228"/>
        <v>7.7470833639466625E-7</v>
      </c>
      <c r="P1433" s="6">
        <f t="shared" si="229"/>
        <v>1.6451528496719954E-5</v>
      </c>
    </row>
    <row r="1434" spans="1:16" x14ac:dyDescent="0.25">
      <c r="A1434" s="1">
        <v>41982</v>
      </c>
      <c r="B1434">
        <v>53.5</v>
      </c>
      <c r="C1434">
        <f t="shared" si="220"/>
        <v>53.733024544736672</v>
      </c>
      <c r="D1434">
        <f t="shared" si="221"/>
        <v>0.23302454473667211</v>
      </c>
      <c r="E1434">
        <f t="shared" si="222"/>
        <v>0.23302454473667211</v>
      </c>
      <c r="F1434">
        <f t="shared" si="223"/>
        <v>5.4300438449733306E-2</v>
      </c>
      <c r="G1434" s="6">
        <f t="shared" si="224"/>
        <v>4.3555989670406E-3</v>
      </c>
      <c r="H1434" s="6"/>
      <c r="I1434" s="6"/>
      <c r="J1434" s="6"/>
      <c r="K1434" s="6"/>
      <c r="L1434">
        <f t="shared" si="225"/>
        <v>53.500414243705542</v>
      </c>
      <c r="M1434">
        <f t="shared" si="226"/>
        <v>4.1424370554210554E-4</v>
      </c>
      <c r="N1434">
        <f t="shared" si="227"/>
        <v>4.1424370554210554E-4</v>
      </c>
      <c r="O1434">
        <f t="shared" si="228"/>
        <v>1.7159784758125465E-7</v>
      </c>
      <c r="P1434" s="6">
        <f t="shared" si="229"/>
        <v>7.7428130491689111E-6</v>
      </c>
    </row>
    <row r="1435" spans="1:16" x14ac:dyDescent="0.25">
      <c r="A1435" s="1">
        <v>41983</v>
      </c>
      <c r="B1435">
        <v>53.5</v>
      </c>
      <c r="C1435">
        <f t="shared" si="220"/>
        <v>53.686419635789342</v>
      </c>
      <c r="D1435">
        <f t="shared" si="221"/>
        <v>0.18641963578934195</v>
      </c>
      <c r="E1435">
        <f t="shared" si="222"/>
        <v>0.18641963578934195</v>
      </c>
      <c r="F1435">
        <f t="shared" si="223"/>
        <v>3.47522806078309E-2</v>
      </c>
      <c r="G1435" s="6">
        <f t="shared" si="224"/>
        <v>3.4844791736325597E-3</v>
      </c>
      <c r="H1435" s="6"/>
      <c r="I1435" s="6"/>
      <c r="J1435" s="6"/>
      <c r="K1435" s="6"/>
      <c r="L1435">
        <f t="shared" si="225"/>
        <v>53.500082848741116</v>
      </c>
      <c r="M1435">
        <f t="shared" si="226"/>
        <v>8.2848741115526536E-5</v>
      </c>
      <c r="N1435">
        <f t="shared" si="227"/>
        <v>8.2848741115526536E-5</v>
      </c>
      <c r="O1435">
        <f t="shared" si="228"/>
        <v>6.8639139044275373E-9</v>
      </c>
      <c r="P1435" s="6">
        <f t="shared" si="229"/>
        <v>1.5485722022106366E-6</v>
      </c>
    </row>
    <row r="1436" spans="1:16" x14ac:dyDescent="0.25">
      <c r="A1436" s="1">
        <v>41984</v>
      </c>
      <c r="B1436">
        <v>53.5</v>
      </c>
      <c r="C1436">
        <f t="shared" si="220"/>
        <v>53.649135708631476</v>
      </c>
      <c r="D1436">
        <f t="shared" si="221"/>
        <v>0.1491357086314764</v>
      </c>
      <c r="E1436">
        <f t="shared" si="222"/>
        <v>0.1491357086314764</v>
      </c>
      <c r="F1436">
        <f t="shared" si="223"/>
        <v>2.2241459589012625E-2</v>
      </c>
      <c r="G1436" s="6">
        <f t="shared" si="224"/>
        <v>2.7875833389061008E-3</v>
      </c>
      <c r="H1436" s="6"/>
      <c r="I1436" s="6"/>
      <c r="J1436" s="6"/>
      <c r="K1436" s="6"/>
      <c r="L1436">
        <f t="shared" si="225"/>
        <v>53.500016569748226</v>
      </c>
      <c r="M1436">
        <f t="shared" si="226"/>
        <v>1.6569748225947478E-5</v>
      </c>
      <c r="N1436">
        <f t="shared" si="227"/>
        <v>1.6569748225947478E-5</v>
      </c>
      <c r="O1436">
        <f t="shared" si="228"/>
        <v>2.7455655627128958E-10</v>
      </c>
      <c r="P1436" s="6">
        <f t="shared" si="229"/>
        <v>3.0971482418786578E-7</v>
      </c>
    </row>
    <row r="1437" spans="1:16" x14ac:dyDescent="0.25">
      <c r="A1437" s="1">
        <v>41985</v>
      </c>
      <c r="B1437">
        <v>53.5</v>
      </c>
      <c r="C1437">
        <f t="shared" si="220"/>
        <v>53.61930856690519</v>
      </c>
      <c r="D1437">
        <f t="shared" si="221"/>
        <v>0.11930856690518965</v>
      </c>
      <c r="E1437">
        <f t="shared" si="222"/>
        <v>0.11930856690518965</v>
      </c>
      <c r="F1437">
        <f t="shared" si="223"/>
        <v>1.4234534136970116E-2</v>
      </c>
      <c r="G1437" s="6">
        <f t="shared" si="224"/>
        <v>2.2300666711250403E-3</v>
      </c>
      <c r="H1437" s="6"/>
      <c r="I1437" s="6"/>
      <c r="J1437" s="6"/>
      <c r="K1437" s="6"/>
      <c r="L1437">
        <f t="shared" si="225"/>
        <v>53.500003313949648</v>
      </c>
      <c r="M1437">
        <f t="shared" si="226"/>
        <v>3.3139496480316666E-6</v>
      </c>
      <c r="N1437">
        <f t="shared" si="227"/>
        <v>3.3139496480316666E-6</v>
      </c>
      <c r="O1437">
        <f t="shared" si="228"/>
        <v>1.0982262269689207E-11</v>
      </c>
      <c r="P1437" s="6">
        <f t="shared" si="229"/>
        <v>6.1942980238425211E-8</v>
      </c>
    </row>
    <row r="1438" spans="1:16" x14ac:dyDescent="0.25">
      <c r="A1438" s="1">
        <v>41986</v>
      </c>
      <c r="B1438">
        <v>53.5</v>
      </c>
      <c r="C1438">
        <f t="shared" si="220"/>
        <v>53.595446853524159</v>
      </c>
      <c r="D1438">
        <f t="shared" si="221"/>
        <v>9.5446853524158826E-2</v>
      </c>
      <c r="E1438">
        <f t="shared" si="222"/>
        <v>9.5446853524158826E-2</v>
      </c>
      <c r="F1438">
        <f t="shared" si="223"/>
        <v>9.1101018476622293E-3</v>
      </c>
      <c r="G1438" s="6">
        <f t="shared" si="224"/>
        <v>1.784053336900165E-3</v>
      </c>
      <c r="H1438" s="6"/>
      <c r="I1438" s="6"/>
      <c r="J1438" s="6"/>
      <c r="K1438" s="6"/>
      <c r="L1438">
        <f t="shared" si="225"/>
        <v>53.500000662789937</v>
      </c>
      <c r="M1438">
        <f t="shared" si="226"/>
        <v>6.6278993671176067E-7</v>
      </c>
      <c r="N1438">
        <f t="shared" si="227"/>
        <v>6.6278993671176067E-7</v>
      </c>
      <c r="O1438">
        <f t="shared" si="228"/>
        <v>4.3929050020637972E-13</v>
      </c>
      <c r="P1438" s="6">
        <f t="shared" si="229"/>
        <v>1.2388596794406045E-8</v>
      </c>
    </row>
    <row r="1439" spans="1:16" x14ac:dyDescent="0.25">
      <c r="A1439" s="1">
        <v>41987</v>
      </c>
      <c r="B1439">
        <v>53.499804763764203</v>
      </c>
      <c r="C1439">
        <f t="shared" si="220"/>
        <v>53.576357482819333</v>
      </c>
      <c r="D1439">
        <f t="shared" si="221"/>
        <v>7.6552719055129614E-2</v>
      </c>
      <c r="E1439">
        <f t="shared" si="222"/>
        <v>7.6552719055129614E-2</v>
      </c>
      <c r="F1439">
        <f t="shared" si="223"/>
        <v>5.8603187947336051E-3</v>
      </c>
      <c r="G1439" s="6">
        <f t="shared" si="224"/>
        <v>1.4308971666935747E-3</v>
      </c>
      <c r="H1439" s="6"/>
      <c r="I1439" s="6"/>
      <c r="J1439" s="6"/>
      <c r="K1439" s="6"/>
      <c r="L1439">
        <f t="shared" si="225"/>
        <v>53.500000132557993</v>
      </c>
      <c r="M1439">
        <f t="shared" si="226"/>
        <v>1.9536879378989624E-4</v>
      </c>
      <c r="N1439">
        <f t="shared" si="227"/>
        <v>1.9536879378989624E-4</v>
      </c>
      <c r="O1439">
        <f t="shared" si="228"/>
        <v>3.8168965586919004E-8</v>
      </c>
      <c r="P1439" s="6">
        <f t="shared" si="229"/>
        <v>3.6517531459033116E-6</v>
      </c>
    </row>
    <row r="1440" spans="1:16" x14ac:dyDescent="0.25">
      <c r="A1440" s="1">
        <v>41988</v>
      </c>
      <c r="B1440">
        <v>53.500265251989397</v>
      </c>
      <c r="C1440">
        <f t="shared" si="220"/>
        <v>53.561046939008307</v>
      </c>
      <c r="D1440">
        <f t="shared" si="221"/>
        <v>6.0781687018909736E-2</v>
      </c>
      <c r="E1440">
        <f t="shared" si="222"/>
        <v>6.0781687018909736E-2</v>
      </c>
      <c r="F1440">
        <f t="shared" si="223"/>
        <v>3.6944134768647002E-3</v>
      </c>
      <c r="G1440" s="6">
        <f t="shared" si="224"/>
        <v>1.1361006666532291E-3</v>
      </c>
      <c r="H1440" s="6"/>
      <c r="I1440" s="6"/>
      <c r="J1440" s="6"/>
      <c r="K1440" s="6"/>
      <c r="L1440">
        <f t="shared" si="225"/>
        <v>53.49984383752296</v>
      </c>
      <c r="M1440">
        <f t="shared" si="226"/>
        <v>-4.2141446643739755E-4</v>
      </c>
      <c r="N1440">
        <f t="shared" si="227"/>
        <v>4.2141446643739755E-4</v>
      </c>
      <c r="O1440">
        <f t="shared" si="228"/>
        <v>1.7759015252271646E-7</v>
      </c>
      <c r="P1440" s="6">
        <f t="shared" si="229"/>
        <v>7.8769289068808808E-6</v>
      </c>
    </row>
    <row r="1441" spans="1:16" x14ac:dyDescent="0.25">
      <c r="A1441" s="1">
        <v>41989</v>
      </c>
      <c r="B1441">
        <v>53.499592502037501</v>
      </c>
      <c r="C1441">
        <f t="shared" si="220"/>
        <v>53.548890601604526</v>
      </c>
      <c r="D1441">
        <f t="shared" si="221"/>
        <v>4.9298099567025133E-2</v>
      </c>
      <c r="E1441">
        <f t="shared" si="222"/>
        <v>4.9298099567025133E-2</v>
      </c>
      <c r="F1441">
        <f t="shared" si="223"/>
        <v>2.4303026209203235E-3</v>
      </c>
      <c r="G1441" s="6">
        <f t="shared" si="224"/>
        <v>9.214668236052012E-4</v>
      </c>
      <c r="H1441" s="6"/>
      <c r="I1441" s="6"/>
      <c r="J1441" s="6"/>
      <c r="K1441" s="6"/>
      <c r="L1441">
        <f t="shared" si="225"/>
        <v>53.500180969096114</v>
      </c>
      <c r="M1441">
        <f t="shared" si="226"/>
        <v>5.8846705861270721E-4</v>
      </c>
      <c r="N1441">
        <f t="shared" si="227"/>
        <v>5.8846705861270721E-4</v>
      </c>
      <c r="O1441">
        <f t="shared" si="228"/>
        <v>3.4629347907229138E-7</v>
      </c>
      <c r="P1441" s="6">
        <f t="shared" si="229"/>
        <v>1.0999347066744125E-5</v>
      </c>
    </row>
    <row r="1442" spans="1:16" x14ac:dyDescent="0.25">
      <c r="A1442" s="1">
        <v>41990</v>
      </c>
      <c r="B1442">
        <v>53.5</v>
      </c>
      <c r="C1442">
        <f t="shared" si="220"/>
        <v>53.53903098169112</v>
      </c>
      <c r="D1442">
        <f t="shared" si="221"/>
        <v>3.9030981691119848E-2</v>
      </c>
      <c r="E1442">
        <f t="shared" si="222"/>
        <v>3.9030981691119848E-2</v>
      </c>
      <c r="F1442">
        <f t="shared" si="223"/>
        <v>1.5234175317725329E-3</v>
      </c>
      <c r="G1442" s="6">
        <f t="shared" si="224"/>
        <v>7.2955105964709992E-4</v>
      </c>
      <c r="H1442" s="6"/>
      <c r="I1442" s="6"/>
      <c r="J1442" s="6"/>
      <c r="K1442" s="6"/>
      <c r="L1442">
        <f t="shared" si="225"/>
        <v>53.499710195449225</v>
      </c>
      <c r="M1442">
        <f t="shared" si="226"/>
        <v>-2.8980455077487477E-4</v>
      </c>
      <c r="N1442">
        <f t="shared" si="227"/>
        <v>2.8980455077487477E-4</v>
      </c>
      <c r="O1442">
        <f t="shared" si="228"/>
        <v>8.3986677649826964E-8</v>
      </c>
      <c r="P1442" s="6">
        <f t="shared" si="229"/>
        <v>5.4169368341648701E-6</v>
      </c>
    </row>
    <row r="1443" spans="1:16" x14ac:dyDescent="0.25">
      <c r="A1443" s="1">
        <v>41991</v>
      </c>
      <c r="B1443">
        <v>53.503225806451603</v>
      </c>
      <c r="C1443">
        <f t="shared" si="220"/>
        <v>53.531224785352904</v>
      </c>
      <c r="D1443">
        <f t="shared" si="221"/>
        <v>2.7998978901301541E-2</v>
      </c>
      <c r="E1443">
        <f t="shared" si="222"/>
        <v>2.7998978901301541E-2</v>
      </c>
      <c r="F1443">
        <f t="shared" si="223"/>
        <v>7.8394281951552883E-4</v>
      </c>
      <c r="G1443" s="6">
        <f t="shared" si="224"/>
        <v>5.2331384658166401E-4</v>
      </c>
      <c r="H1443" s="6"/>
      <c r="I1443" s="6"/>
      <c r="J1443" s="6"/>
      <c r="K1443" s="6"/>
      <c r="L1443">
        <f t="shared" si="225"/>
        <v>53.499942039089852</v>
      </c>
      <c r="M1443">
        <f t="shared" si="226"/>
        <v>-3.2837673617507335E-3</v>
      </c>
      <c r="N1443">
        <f t="shared" si="227"/>
        <v>3.2837673617507335E-3</v>
      </c>
      <c r="O1443">
        <f t="shared" si="228"/>
        <v>1.0783128086099373E-5</v>
      </c>
      <c r="P1443" s="6">
        <f t="shared" si="229"/>
        <v>6.1378895688362462E-5</v>
      </c>
    </row>
    <row r="1444" spans="1:16" x14ac:dyDescent="0.25">
      <c r="A1444" s="1">
        <v>41992</v>
      </c>
      <c r="B1444">
        <v>53.5</v>
      </c>
      <c r="C1444">
        <f t="shared" si="220"/>
        <v>53.525624989572648</v>
      </c>
      <c r="D1444">
        <f t="shared" si="221"/>
        <v>2.562498957264836E-2</v>
      </c>
      <c r="E1444">
        <f t="shared" si="222"/>
        <v>2.562498957264836E-2</v>
      </c>
      <c r="F1444">
        <f t="shared" si="223"/>
        <v>6.5664009059833721E-4</v>
      </c>
      <c r="G1444" s="6">
        <f t="shared" si="224"/>
        <v>4.7897176771305347E-4</v>
      </c>
      <c r="H1444" s="6"/>
      <c r="I1444" s="6"/>
      <c r="J1444" s="6"/>
      <c r="K1444" s="6"/>
      <c r="L1444">
        <f t="shared" si="225"/>
        <v>53.502569052979254</v>
      </c>
      <c r="M1444">
        <f t="shared" si="226"/>
        <v>2.5690529792541383E-3</v>
      </c>
      <c r="N1444">
        <f t="shared" si="227"/>
        <v>2.5690529792541383E-3</v>
      </c>
      <c r="O1444">
        <f t="shared" si="228"/>
        <v>6.6000332102145639E-6</v>
      </c>
      <c r="P1444" s="6">
        <f t="shared" si="229"/>
        <v>4.8017376076094844E-5</v>
      </c>
    </row>
    <row r="1445" spans="1:16" x14ac:dyDescent="0.25">
      <c r="A1445" s="1">
        <v>41993</v>
      </c>
      <c r="B1445">
        <v>53.5</v>
      </c>
      <c r="C1445">
        <f t="shared" si="220"/>
        <v>53.520499991658127</v>
      </c>
      <c r="D1445">
        <f t="shared" si="221"/>
        <v>2.0499991658127215E-2</v>
      </c>
      <c r="E1445">
        <f t="shared" si="222"/>
        <v>2.0499991658127215E-2</v>
      </c>
      <c r="F1445">
        <f t="shared" si="223"/>
        <v>4.202496579832854E-4</v>
      </c>
      <c r="G1445" s="6">
        <f t="shared" si="224"/>
        <v>3.8317741417060212E-4</v>
      </c>
      <c r="H1445" s="6"/>
      <c r="I1445" s="6"/>
      <c r="J1445" s="6"/>
      <c r="K1445" s="6"/>
      <c r="L1445">
        <f t="shared" si="225"/>
        <v>53.500513810595855</v>
      </c>
      <c r="M1445">
        <f t="shared" si="226"/>
        <v>5.1381059585509092E-4</v>
      </c>
      <c r="N1445">
        <f t="shared" si="227"/>
        <v>5.1381059585509092E-4</v>
      </c>
      <c r="O1445">
        <f t="shared" si="228"/>
        <v>2.6400132841296359E-7</v>
      </c>
      <c r="P1445" s="6">
        <f t="shared" si="229"/>
        <v>9.6038441364151913E-6</v>
      </c>
    </row>
    <row r="1446" spans="1:16" x14ac:dyDescent="0.25">
      <c r="A1446" s="1">
        <v>41994</v>
      </c>
      <c r="B1446">
        <v>53.5</v>
      </c>
      <c r="C1446">
        <f t="shared" si="220"/>
        <v>53.516399993326509</v>
      </c>
      <c r="D1446">
        <f t="shared" si="221"/>
        <v>1.6399993326508877E-2</v>
      </c>
      <c r="E1446">
        <f t="shared" si="222"/>
        <v>1.6399993326508877E-2</v>
      </c>
      <c r="F1446">
        <f t="shared" si="223"/>
        <v>2.6895978110953571E-4</v>
      </c>
      <c r="G1446" s="6">
        <f t="shared" si="224"/>
        <v>3.0654193133661451E-4</v>
      </c>
      <c r="H1446" s="6"/>
      <c r="I1446" s="6"/>
      <c r="J1446" s="6"/>
      <c r="K1446" s="6"/>
      <c r="L1446">
        <f t="shared" si="225"/>
        <v>53.500102762119177</v>
      </c>
      <c r="M1446">
        <f t="shared" si="226"/>
        <v>1.0276211917670253E-4</v>
      </c>
      <c r="N1446">
        <f t="shared" si="227"/>
        <v>1.0276211917670253E-4</v>
      </c>
      <c r="O1446">
        <f t="shared" si="228"/>
        <v>1.0560053137686814E-8</v>
      </c>
      <c r="P1446" s="6">
        <f t="shared" si="229"/>
        <v>1.9207835849142218E-6</v>
      </c>
    </row>
    <row r="1447" spans="1:16" x14ac:dyDescent="0.25">
      <c r="A1447" s="1">
        <v>41995</v>
      </c>
      <c r="B1447">
        <v>53.5</v>
      </c>
      <c r="C1447">
        <f t="shared" si="220"/>
        <v>53.51311999466121</v>
      </c>
      <c r="D1447">
        <f t="shared" si="221"/>
        <v>1.3119994661209944E-2</v>
      </c>
      <c r="E1447">
        <f t="shared" si="222"/>
        <v>1.3119994661209944E-2</v>
      </c>
      <c r="F1447">
        <f t="shared" si="223"/>
        <v>1.7213425991017742E-4</v>
      </c>
      <c r="G1447" s="6">
        <f t="shared" si="224"/>
        <v>2.4523354506934472E-4</v>
      </c>
      <c r="H1447" s="6"/>
      <c r="I1447" s="6"/>
      <c r="J1447" s="6"/>
      <c r="K1447" s="6"/>
      <c r="L1447">
        <f t="shared" si="225"/>
        <v>53.500020552423841</v>
      </c>
      <c r="M1447">
        <f t="shared" si="226"/>
        <v>2.0552423841024847E-5</v>
      </c>
      <c r="N1447">
        <f t="shared" si="227"/>
        <v>2.0552423841024847E-5</v>
      </c>
      <c r="O1447">
        <f t="shared" si="228"/>
        <v>4.2240212574112655E-10</v>
      </c>
      <c r="P1447" s="6">
        <f t="shared" si="229"/>
        <v>3.8415730739553351E-7</v>
      </c>
    </row>
    <row r="1448" spans="1:16" x14ac:dyDescent="0.25">
      <c r="A1448" s="1">
        <v>41996</v>
      </c>
      <c r="B1448">
        <v>53.5</v>
      </c>
      <c r="C1448">
        <f t="shared" si="220"/>
        <v>53.510495995728974</v>
      </c>
      <c r="D1448">
        <f t="shared" si="221"/>
        <v>1.0495995728973639E-2</v>
      </c>
      <c r="E1448">
        <f t="shared" si="222"/>
        <v>1.0495995728973639E-2</v>
      </c>
      <c r="F1448">
        <f t="shared" si="223"/>
        <v>1.1016592634263288E-4</v>
      </c>
      <c r="G1448" s="6">
        <f t="shared" si="224"/>
        <v>1.9618683605558205E-4</v>
      </c>
      <c r="H1448" s="6"/>
      <c r="I1448" s="6"/>
      <c r="J1448" s="6"/>
      <c r="K1448" s="6"/>
      <c r="L1448">
        <f t="shared" si="225"/>
        <v>53.500004110484774</v>
      </c>
      <c r="M1448">
        <f t="shared" si="226"/>
        <v>4.1104847738893113E-6</v>
      </c>
      <c r="N1448">
        <f t="shared" si="227"/>
        <v>4.1104847738893113E-6</v>
      </c>
      <c r="O1448">
        <f t="shared" si="228"/>
        <v>1.6896085076375864E-11</v>
      </c>
      <c r="P1448" s="6">
        <f t="shared" si="229"/>
        <v>7.6831485197657223E-8</v>
      </c>
    </row>
    <row r="1449" spans="1:16" x14ac:dyDescent="0.25">
      <c r="A1449" s="1">
        <v>41997</v>
      </c>
      <c r="B1449">
        <v>53.5</v>
      </c>
      <c r="C1449">
        <f t="shared" si="220"/>
        <v>53.508396796583185</v>
      </c>
      <c r="D1449">
        <f t="shared" si="221"/>
        <v>8.3967965831845959E-3</v>
      </c>
      <c r="E1449">
        <f t="shared" si="222"/>
        <v>8.3967965831845959E-3</v>
      </c>
      <c r="F1449">
        <f t="shared" si="223"/>
        <v>7.0506192859380503E-5</v>
      </c>
      <c r="G1449" s="6">
        <f t="shared" si="224"/>
        <v>1.5694946884457189E-4</v>
      </c>
      <c r="H1449" s="6"/>
      <c r="I1449" s="6"/>
      <c r="J1449" s="6"/>
      <c r="K1449" s="6"/>
      <c r="L1449">
        <f t="shared" si="225"/>
        <v>53.500000822096958</v>
      </c>
      <c r="M1449">
        <f t="shared" si="226"/>
        <v>8.2209695762003321E-7</v>
      </c>
      <c r="N1449">
        <f t="shared" si="227"/>
        <v>8.2209695762003321E-7</v>
      </c>
      <c r="O1449">
        <f t="shared" si="228"/>
        <v>6.7584340772811463E-13</v>
      </c>
      <c r="P1449" s="6">
        <f t="shared" si="229"/>
        <v>1.5366298037148528E-8</v>
      </c>
    </row>
    <row r="1450" spans="1:16" x14ac:dyDescent="0.25">
      <c r="A1450" s="1">
        <v>41998</v>
      </c>
      <c r="B1450">
        <v>53.499831479609</v>
      </c>
      <c r="C1450">
        <f t="shared" si="220"/>
        <v>53.506717437266552</v>
      </c>
      <c r="D1450">
        <f t="shared" si="221"/>
        <v>6.8859576575519554E-3</v>
      </c>
      <c r="E1450">
        <f t="shared" si="222"/>
        <v>6.8859576575519554E-3</v>
      </c>
      <c r="F1450">
        <f t="shared" si="223"/>
        <v>4.7416412861598412E-5</v>
      </c>
      <c r="G1450" s="6">
        <f t="shared" si="224"/>
        <v>1.287098943512837E-4</v>
      </c>
      <c r="H1450" s="6"/>
      <c r="I1450" s="6"/>
      <c r="J1450" s="6"/>
      <c r="K1450" s="6"/>
      <c r="L1450">
        <f t="shared" si="225"/>
        <v>53.500000164419397</v>
      </c>
      <c r="M1450">
        <f t="shared" si="226"/>
        <v>1.6868481039722383E-4</v>
      </c>
      <c r="N1450">
        <f t="shared" si="227"/>
        <v>1.6868481039722383E-4</v>
      </c>
      <c r="O1450">
        <f t="shared" si="228"/>
        <v>2.8454565258747353E-8</v>
      </c>
      <c r="P1450" s="6">
        <f t="shared" si="229"/>
        <v>3.1529871005385346E-6</v>
      </c>
    </row>
    <row r="1451" spans="1:16" x14ac:dyDescent="0.25">
      <c r="A1451" s="1">
        <v>41999</v>
      </c>
      <c r="B1451">
        <v>53.503875968992197</v>
      </c>
      <c r="C1451">
        <f t="shared" si="220"/>
        <v>53.505340245735042</v>
      </c>
      <c r="D1451">
        <f t="shared" si="221"/>
        <v>1.4642767428441061E-3</v>
      </c>
      <c r="E1451">
        <f t="shared" si="222"/>
        <v>1.4642767428441061E-3</v>
      </c>
      <c r="F1451">
        <f t="shared" si="223"/>
        <v>2.1441063796341447E-6</v>
      </c>
      <c r="G1451" s="6">
        <f t="shared" si="224"/>
        <v>2.7367676010850458E-5</v>
      </c>
      <c r="H1451" s="6"/>
      <c r="I1451" s="6"/>
      <c r="J1451" s="6"/>
      <c r="K1451" s="6"/>
      <c r="L1451">
        <f t="shared" si="225"/>
        <v>53.499865216571081</v>
      </c>
      <c r="M1451">
        <f t="shared" si="226"/>
        <v>-4.0107524211165924E-3</v>
      </c>
      <c r="N1451">
        <f t="shared" si="227"/>
        <v>4.0107524211165924E-3</v>
      </c>
      <c r="O1451">
        <f t="shared" si="228"/>
        <v>1.6086134983492606E-5</v>
      </c>
      <c r="P1451" s="6">
        <f t="shared" si="229"/>
        <v>7.4967523841056323E-5</v>
      </c>
    </row>
    <row r="1452" spans="1:16" x14ac:dyDescent="0.25">
      <c r="A1452" s="1">
        <v>42000</v>
      </c>
      <c r="B1452">
        <v>86.337905236907702</v>
      </c>
      <c r="C1452">
        <f t="shared" si="220"/>
        <v>53.50504739038648</v>
      </c>
      <c r="D1452">
        <f t="shared" si="221"/>
        <v>-32.832857846521222</v>
      </c>
      <c r="E1452">
        <f t="shared" si="222"/>
        <v>32.832857846521222</v>
      </c>
      <c r="F1452">
        <f t="shared" si="223"/>
        <v>1077.9965543698702</v>
      </c>
      <c r="G1452" s="6">
        <f t="shared" si="224"/>
        <v>0.38028323430397337</v>
      </c>
      <c r="H1452" s="6"/>
      <c r="I1452" s="6"/>
      <c r="J1452" s="6"/>
      <c r="K1452" s="6"/>
      <c r="L1452">
        <f t="shared" si="225"/>
        <v>53.503073818507978</v>
      </c>
      <c r="M1452">
        <f t="shared" si="226"/>
        <v>-32.834831418399723</v>
      </c>
      <c r="N1452">
        <f t="shared" si="227"/>
        <v>32.834831418399723</v>
      </c>
      <c r="O1452">
        <f t="shared" si="228"/>
        <v>1078.1261542747295</v>
      </c>
      <c r="P1452" s="6">
        <f t="shared" si="229"/>
        <v>0.61369990684612552</v>
      </c>
    </row>
    <row r="1453" spans="1:16" x14ac:dyDescent="0.25">
      <c r="A1453" s="1">
        <v>42001</v>
      </c>
      <c r="B1453">
        <v>88.8333333333333</v>
      </c>
      <c r="C1453">
        <f t="shared" si="220"/>
        <v>60.071618959690724</v>
      </c>
      <c r="D1453">
        <f t="shared" si="221"/>
        <v>-28.761714373642576</v>
      </c>
      <c r="E1453">
        <f t="shared" si="222"/>
        <v>28.761714373642576</v>
      </c>
      <c r="F1453">
        <f t="shared" si="223"/>
        <v>827.23621371099796</v>
      </c>
      <c r="G1453" s="6">
        <f t="shared" si="224"/>
        <v>0.32377164398096719</v>
      </c>
      <c r="H1453" s="6"/>
      <c r="I1453" s="6"/>
      <c r="J1453" s="6"/>
      <c r="K1453" s="6"/>
      <c r="L1453">
        <f t="shared" si="225"/>
        <v>79.770938953227756</v>
      </c>
      <c r="M1453">
        <f t="shared" si="226"/>
        <v>-9.0623943801055447</v>
      </c>
      <c r="N1453">
        <f t="shared" si="227"/>
        <v>9.0623943801055447</v>
      </c>
      <c r="O1453">
        <f t="shared" si="228"/>
        <v>82.126991900568555</v>
      </c>
      <c r="P1453" s="6">
        <f t="shared" si="229"/>
        <v>0.11360521135922839</v>
      </c>
    </row>
    <row r="1454" spans="1:16" x14ac:dyDescent="0.25">
      <c r="A1454" s="1">
        <v>42002</v>
      </c>
      <c r="B1454">
        <v>88.532728609953395</v>
      </c>
      <c r="C1454">
        <f t="shared" si="220"/>
        <v>65.823961834419251</v>
      </c>
      <c r="D1454">
        <f t="shared" si="221"/>
        <v>-22.708766775534144</v>
      </c>
      <c r="E1454">
        <f t="shared" si="222"/>
        <v>22.708766775534144</v>
      </c>
      <c r="F1454">
        <f t="shared" si="223"/>
        <v>515.68808846560341</v>
      </c>
      <c r="G1454" s="6">
        <f t="shared" si="224"/>
        <v>0.25650137674601259</v>
      </c>
      <c r="H1454" s="6"/>
      <c r="I1454" s="6"/>
      <c r="J1454" s="6"/>
      <c r="K1454" s="6"/>
      <c r="L1454">
        <f t="shared" si="225"/>
        <v>87.020854457312197</v>
      </c>
      <c r="M1454">
        <f t="shared" si="226"/>
        <v>-1.5118741526411981</v>
      </c>
      <c r="N1454">
        <f t="shared" si="227"/>
        <v>1.5118741526411981</v>
      </c>
      <c r="O1454">
        <f t="shared" si="228"/>
        <v>2.2857634534245408</v>
      </c>
      <c r="P1454" s="6">
        <f t="shared" si="229"/>
        <v>1.7373699236461107E-2</v>
      </c>
    </row>
    <row r="1455" spans="1:16" x14ac:dyDescent="0.25">
      <c r="A1455" s="1">
        <v>42003</v>
      </c>
      <c r="B1455">
        <v>90.769938650306699</v>
      </c>
      <c r="C1455">
        <f t="shared" si="220"/>
        <v>70.365715189526085</v>
      </c>
      <c r="D1455">
        <f t="shared" si="221"/>
        <v>-20.404223460780614</v>
      </c>
      <c r="E1455">
        <f t="shared" si="222"/>
        <v>20.404223460780614</v>
      </c>
      <c r="F1455">
        <f t="shared" si="223"/>
        <v>416.33233503746999</v>
      </c>
      <c r="G1455" s="6">
        <f t="shared" si="224"/>
        <v>0.22479053929284187</v>
      </c>
      <c r="H1455" s="6"/>
      <c r="I1455" s="6"/>
      <c r="J1455" s="6"/>
      <c r="K1455" s="6"/>
      <c r="L1455">
        <f t="shared" si="225"/>
        <v>88.230353779425158</v>
      </c>
      <c r="M1455">
        <f t="shared" si="226"/>
        <v>-2.5395848708815407</v>
      </c>
      <c r="N1455">
        <f t="shared" si="227"/>
        <v>2.5395848708815407</v>
      </c>
      <c r="O1455">
        <f t="shared" si="228"/>
        <v>6.4494913164104117</v>
      </c>
      <c r="P1455" s="6">
        <f t="shared" si="229"/>
        <v>2.8783573476657172E-2</v>
      </c>
    </row>
    <row r="1456" spans="1:16" x14ac:dyDescent="0.25">
      <c r="A1456" s="1">
        <v>42004</v>
      </c>
      <c r="B1456">
        <v>90.880255941499101</v>
      </c>
      <c r="C1456">
        <f t="shared" si="220"/>
        <v>74.446559881682219</v>
      </c>
      <c r="D1456">
        <f t="shared" si="221"/>
        <v>-16.433696059816882</v>
      </c>
      <c r="E1456">
        <f t="shared" si="222"/>
        <v>16.433696059816882</v>
      </c>
      <c r="F1456">
        <f t="shared" si="223"/>
        <v>270.06636618644092</v>
      </c>
      <c r="G1456" s="6">
        <f t="shared" si="224"/>
        <v>0.18082801252667557</v>
      </c>
      <c r="H1456" s="6"/>
      <c r="I1456" s="6"/>
      <c r="J1456" s="6"/>
      <c r="K1456" s="6"/>
      <c r="L1456">
        <f t="shared" si="225"/>
        <v>90.262021676130402</v>
      </c>
      <c r="M1456">
        <f t="shared" si="226"/>
        <v>-0.61823426536869874</v>
      </c>
      <c r="N1456">
        <f t="shared" si="227"/>
        <v>0.61823426536869874</v>
      </c>
      <c r="O1456">
        <f t="shared" si="228"/>
        <v>0.38221360687597461</v>
      </c>
      <c r="P1456" s="6">
        <f t="shared" si="229"/>
        <v>6.8493288083773278E-3</v>
      </c>
    </row>
    <row r="1457" spans="1:16" x14ac:dyDescent="0.25">
      <c r="A1457" s="1">
        <v>42005</v>
      </c>
      <c r="B1457">
        <v>88.731166150670802</v>
      </c>
      <c r="C1457">
        <f t="shared" si="220"/>
        <v>77.733299093645599</v>
      </c>
      <c r="D1457">
        <f t="shared" si="221"/>
        <v>-10.997867057025204</v>
      </c>
      <c r="E1457">
        <f t="shared" si="222"/>
        <v>10.997867057025204</v>
      </c>
      <c r="F1457">
        <f t="shared" si="223"/>
        <v>120.95307980400021</v>
      </c>
      <c r="G1457" s="6">
        <f t="shared" si="224"/>
        <v>0.12394593167354716</v>
      </c>
      <c r="H1457" s="6"/>
      <c r="I1457" s="6"/>
      <c r="J1457" s="6"/>
      <c r="K1457" s="6"/>
      <c r="L1457">
        <f t="shared" si="225"/>
        <v>90.756609088425364</v>
      </c>
      <c r="M1457">
        <f t="shared" si="226"/>
        <v>2.025442937754562</v>
      </c>
      <c r="N1457">
        <f t="shared" si="227"/>
        <v>2.025442937754562</v>
      </c>
      <c r="O1457">
        <f t="shared" si="228"/>
        <v>4.1024190940998304</v>
      </c>
      <c r="P1457" s="6">
        <f t="shared" si="229"/>
        <v>2.2317305131807495E-2</v>
      </c>
    </row>
    <row r="1458" spans="1:16" x14ac:dyDescent="0.25">
      <c r="A1458" s="1">
        <v>42006</v>
      </c>
      <c r="B1458">
        <v>87.155539251650794</v>
      </c>
      <c r="C1458">
        <f t="shared" si="220"/>
        <v>79.932872505050639</v>
      </c>
      <c r="D1458">
        <f t="shared" si="221"/>
        <v>-7.2226667466001544</v>
      </c>
      <c r="E1458">
        <f t="shared" si="222"/>
        <v>7.2226667466001544</v>
      </c>
      <c r="F1458">
        <f t="shared" si="223"/>
        <v>52.16691493244366</v>
      </c>
      <c r="G1458" s="6">
        <f t="shared" si="224"/>
        <v>8.2871000611281873E-2</v>
      </c>
      <c r="H1458" s="6"/>
      <c r="I1458" s="6"/>
      <c r="J1458" s="6"/>
      <c r="K1458" s="6"/>
      <c r="L1458">
        <f t="shared" si="225"/>
        <v>89.136254738221723</v>
      </c>
      <c r="M1458">
        <f t="shared" si="226"/>
        <v>1.9807154865709293</v>
      </c>
      <c r="N1458">
        <f t="shared" si="227"/>
        <v>1.9807154865709293</v>
      </c>
      <c r="O1458">
        <f t="shared" si="228"/>
        <v>3.9232338387419134</v>
      </c>
      <c r="P1458" s="6">
        <f t="shared" si="229"/>
        <v>2.2221210576863024E-2</v>
      </c>
    </row>
    <row r="1459" spans="1:16" x14ac:dyDescent="0.25">
      <c r="A1459" s="1">
        <v>42007</v>
      </c>
      <c r="B1459">
        <v>88.152125279642107</v>
      </c>
      <c r="C1459">
        <f t="shared" si="220"/>
        <v>81.377405854370679</v>
      </c>
      <c r="D1459">
        <f t="shared" si="221"/>
        <v>-6.774719425271428</v>
      </c>
      <c r="E1459">
        <f t="shared" si="222"/>
        <v>6.774719425271428</v>
      </c>
      <c r="F1459">
        <f t="shared" si="223"/>
        <v>45.896823291150028</v>
      </c>
      <c r="G1459" s="6">
        <f t="shared" si="224"/>
        <v>7.6852593216331505E-2</v>
      </c>
      <c r="H1459" s="6"/>
      <c r="I1459" s="6"/>
      <c r="J1459" s="6"/>
      <c r="K1459" s="6"/>
      <c r="L1459">
        <f t="shared" si="225"/>
        <v>87.551682348964988</v>
      </c>
      <c r="M1459">
        <f t="shared" si="226"/>
        <v>-0.60044293067711862</v>
      </c>
      <c r="N1459">
        <f t="shared" si="227"/>
        <v>0.60044293067711862</v>
      </c>
      <c r="O1459">
        <f t="shared" si="228"/>
        <v>0.3605317130001271</v>
      </c>
      <c r="P1459" s="6">
        <f t="shared" si="229"/>
        <v>6.8581541161466548E-3</v>
      </c>
    </row>
    <row r="1460" spans="1:16" x14ac:dyDescent="0.25">
      <c r="A1460" s="1">
        <v>42008</v>
      </c>
      <c r="B1460">
        <v>85.950600801068106</v>
      </c>
      <c r="C1460">
        <f t="shared" si="220"/>
        <v>82.732349739424976</v>
      </c>
      <c r="D1460">
        <f t="shared" si="221"/>
        <v>-3.2182510616431301</v>
      </c>
      <c r="E1460">
        <f t="shared" si="222"/>
        <v>3.2182510616431301</v>
      </c>
      <c r="F1460">
        <f t="shared" si="223"/>
        <v>10.357139895767133</v>
      </c>
      <c r="G1460" s="6">
        <f t="shared" si="224"/>
        <v>3.7443031597786537E-2</v>
      </c>
      <c r="H1460" s="6"/>
      <c r="I1460" s="6"/>
      <c r="J1460" s="6"/>
      <c r="K1460" s="6"/>
      <c r="L1460">
        <f t="shared" si="225"/>
        <v>88.032036693506697</v>
      </c>
      <c r="M1460">
        <f t="shared" si="226"/>
        <v>2.0814358924385914</v>
      </c>
      <c r="N1460">
        <f t="shared" si="227"/>
        <v>2.0814358924385914</v>
      </c>
      <c r="O1460">
        <f t="shared" si="228"/>
        <v>4.3323753743316358</v>
      </c>
      <c r="P1460" s="6">
        <f t="shared" si="229"/>
        <v>2.3644072892296489E-2</v>
      </c>
    </row>
    <row r="1461" spans="1:16" x14ac:dyDescent="0.25">
      <c r="A1461" s="1">
        <v>42009</v>
      </c>
      <c r="B1461">
        <v>86.488439306358401</v>
      </c>
      <c r="C1461">
        <f t="shared" si="220"/>
        <v>83.375999951753613</v>
      </c>
      <c r="D1461">
        <f t="shared" si="221"/>
        <v>-3.1124393546047884</v>
      </c>
      <c r="E1461">
        <f t="shared" si="222"/>
        <v>3.1124393546047884</v>
      </c>
      <c r="F1461">
        <f t="shared" si="223"/>
        <v>9.6872787360926722</v>
      </c>
      <c r="G1461" s="6">
        <f t="shared" si="224"/>
        <v>3.5986767475129709E-2</v>
      </c>
      <c r="H1461" s="6"/>
      <c r="I1461" s="6"/>
      <c r="J1461" s="6"/>
      <c r="K1461" s="6"/>
      <c r="L1461">
        <f t="shared" si="225"/>
        <v>86.366887979555827</v>
      </c>
      <c r="M1461">
        <f t="shared" si="226"/>
        <v>-0.12155132680257452</v>
      </c>
      <c r="N1461">
        <f t="shared" si="227"/>
        <v>0.12155132680257452</v>
      </c>
      <c r="O1461">
        <f t="shared" si="228"/>
        <v>1.4774725047466271E-2</v>
      </c>
      <c r="P1461" s="6">
        <f t="shared" si="229"/>
        <v>1.4073834272151536E-3</v>
      </c>
    </row>
    <row r="1462" spans="1:16" x14ac:dyDescent="0.25">
      <c r="A1462" s="1">
        <v>42010</v>
      </c>
      <c r="B1462">
        <v>88.7264150943396</v>
      </c>
      <c r="C1462">
        <f t="shared" si="220"/>
        <v>83.998487822674576</v>
      </c>
      <c r="D1462">
        <f t="shared" si="221"/>
        <v>-4.727927271665024</v>
      </c>
      <c r="E1462">
        <f t="shared" si="222"/>
        <v>4.727927271665024</v>
      </c>
      <c r="F1462">
        <f t="shared" si="223"/>
        <v>22.353296286153878</v>
      </c>
      <c r="G1462" s="6">
        <f t="shared" si="224"/>
        <v>5.3286580626952969E-2</v>
      </c>
      <c r="H1462" s="6"/>
      <c r="I1462" s="6"/>
      <c r="J1462" s="6"/>
      <c r="K1462" s="6"/>
      <c r="L1462">
        <f t="shared" si="225"/>
        <v>86.464129040997889</v>
      </c>
      <c r="M1462">
        <f t="shared" si="226"/>
        <v>-2.2622860533417111</v>
      </c>
      <c r="N1462">
        <f t="shared" si="227"/>
        <v>2.2622860533417111</v>
      </c>
      <c r="O1462">
        <f t="shared" si="228"/>
        <v>5.1179381871444152</v>
      </c>
      <c r="P1462" s="6">
        <f t="shared" si="229"/>
        <v>2.6164446209468253E-2</v>
      </c>
    </row>
    <row r="1463" spans="1:16" x14ac:dyDescent="0.25">
      <c r="A1463" s="1">
        <v>42011</v>
      </c>
      <c r="B1463">
        <v>84.346774193548399</v>
      </c>
      <c r="C1463">
        <f t="shared" si="220"/>
        <v>84.94407327700759</v>
      </c>
      <c r="D1463">
        <f t="shared" si="221"/>
        <v>0.59729908345919114</v>
      </c>
      <c r="E1463">
        <f t="shared" si="222"/>
        <v>0.59729908345919114</v>
      </c>
      <c r="F1463">
        <f t="shared" si="223"/>
        <v>0.35676619510118979</v>
      </c>
      <c r="G1463" s="6">
        <f t="shared" si="224"/>
        <v>7.0814691986747962E-3</v>
      </c>
      <c r="H1463" s="6"/>
      <c r="I1463" s="6"/>
      <c r="J1463" s="6"/>
      <c r="K1463" s="6"/>
      <c r="L1463">
        <f t="shared" si="225"/>
        <v>88.273957883671258</v>
      </c>
      <c r="M1463">
        <f t="shared" si="226"/>
        <v>3.9271836901228596</v>
      </c>
      <c r="N1463">
        <f t="shared" si="227"/>
        <v>3.9271836901228596</v>
      </c>
      <c r="O1463">
        <f t="shared" si="228"/>
        <v>15.422771735967</v>
      </c>
      <c r="P1463" s="6">
        <f t="shared" si="229"/>
        <v>4.4488587396275592E-2</v>
      </c>
    </row>
    <row r="1464" spans="1:16" x14ac:dyDescent="0.25">
      <c r="A1464" s="1">
        <v>42012</v>
      </c>
      <c r="B1464">
        <v>85.237055520898295</v>
      </c>
      <c r="C1464">
        <f t="shared" si="220"/>
        <v>84.82461346031576</v>
      </c>
      <c r="D1464">
        <f t="shared" si="221"/>
        <v>-0.41244206058253496</v>
      </c>
      <c r="E1464">
        <f t="shared" si="222"/>
        <v>0.41244206058253496</v>
      </c>
      <c r="F1464">
        <f t="shared" si="223"/>
        <v>0.17010845333756744</v>
      </c>
      <c r="G1464" s="6">
        <f t="shared" si="224"/>
        <v>4.8387647609602494E-3</v>
      </c>
      <c r="H1464" s="6"/>
      <c r="I1464" s="6"/>
      <c r="J1464" s="6"/>
      <c r="K1464" s="6"/>
      <c r="L1464">
        <f t="shared" si="225"/>
        <v>85.13221093157297</v>
      </c>
      <c r="M1464">
        <f t="shared" si="226"/>
        <v>-0.10484458932532448</v>
      </c>
      <c r="N1464">
        <f t="shared" si="227"/>
        <v>0.10484458932532448</v>
      </c>
      <c r="O1464">
        <f t="shared" si="228"/>
        <v>1.0992387910795943E-2</v>
      </c>
      <c r="P1464" s="6">
        <f t="shared" si="229"/>
        <v>1.2315501756391103E-3</v>
      </c>
    </row>
    <row r="1465" spans="1:16" x14ac:dyDescent="0.25">
      <c r="A1465" s="1">
        <v>42013</v>
      </c>
      <c r="B1465">
        <v>88.813358302122396</v>
      </c>
      <c r="C1465">
        <f t="shared" si="220"/>
        <v>84.907101872432264</v>
      </c>
      <c r="D1465">
        <f t="shared" si="221"/>
        <v>-3.9062564296901314</v>
      </c>
      <c r="E1465">
        <f t="shared" si="222"/>
        <v>3.9062564296901314</v>
      </c>
      <c r="F1465">
        <f t="shared" si="223"/>
        <v>15.258839294495493</v>
      </c>
      <c r="G1465" s="6">
        <f t="shared" si="224"/>
        <v>4.398275782345664E-2</v>
      </c>
      <c r="H1465" s="6"/>
      <c r="I1465" s="6"/>
      <c r="J1465" s="6"/>
      <c r="K1465" s="6"/>
      <c r="L1465">
        <f t="shared" si="225"/>
        <v>85.216086603033233</v>
      </c>
      <c r="M1465">
        <f t="shared" si="226"/>
        <v>-3.5972716990891627</v>
      </c>
      <c r="N1465">
        <f t="shared" si="227"/>
        <v>3.5972716990891627</v>
      </c>
      <c r="O1465">
        <f t="shared" si="228"/>
        <v>12.940363677067831</v>
      </c>
      <c r="P1465" s="6">
        <f t="shared" si="229"/>
        <v>4.2213528483730195E-2</v>
      </c>
    </row>
    <row r="1466" spans="1:16" x14ac:dyDescent="0.25">
      <c r="A1466" s="1">
        <v>42014</v>
      </c>
      <c r="B1466">
        <v>88.378904481665899</v>
      </c>
      <c r="C1466">
        <f t="shared" si="220"/>
        <v>85.68835315837029</v>
      </c>
      <c r="D1466">
        <f t="shared" si="221"/>
        <v>-2.6905513232956082</v>
      </c>
      <c r="E1466">
        <f t="shared" si="222"/>
        <v>2.6905513232956082</v>
      </c>
      <c r="F1466">
        <f t="shared" si="223"/>
        <v>7.2390664232877482</v>
      </c>
      <c r="G1466" s="6">
        <f t="shared" si="224"/>
        <v>3.044336585835096E-2</v>
      </c>
      <c r="H1466" s="6"/>
      <c r="I1466" s="6"/>
      <c r="J1466" s="6"/>
      <c r="K1466" s="6"/>
      <c r="L1466">
        <f t="shared" si="225"/>
        <v>88.093903962304566</v>
      </c>
      <c r="M1466">
        <f t="shared" si="226"/>
        <v>-0.28500051936133275</v>
      </c>
      <c r="N1466">
        <f t="shared" si="227"/>
        <v>0.28500051936133275</v>
      </c>
      <c r="O1466">
        <f t="shared" si="228"/>
        <v>8.1225296036229397E-2</v>
      </c>
      <c r="P1466" s="6">
        <f t="shared" si="229"/>
        <v>3.2351900249906582E-3</v>
      </c>
    </row>
    <row r="1467" spans="1:16" x14ac:dyDescent="0.25">
      <c r="A1467" s="1">
        <v>42015</v>
      </c>
      <c r="B1467">
        <v>90.7554149428085</v>
      </c>
      <c r="C1467">
        <f t="shared" si="220"/>
        <v>86.226463423029415</v>
      </c>
      <c r="D1467">
        <f t="shared" si="221"/>
        <v>-4.5289515197790848</v>
      </c>
      <c r="E1467">
        <f t="shared" si="222"/>
        <v>4.5289515197790848</v>
      </c>
      <c r="F1467">
        <f t="shared" si="223"/>
        <v>20.511401868509282</v>
      </c>
      <c r="G1467" s="6">
        <f t="shared" si="224"/>
        <v>4.9902824229640756E-2</v>
      </c>
      <c r="H1467" s="6"/>
      <c r="I1467" s="6"/>
      <c r="J1467" s="6"/>
      <c r="K1467" s="6"/>
      <c r="L1467">
        <f t="shared" si="225"/>
        <v>88.321904377793629</v>
      </c>
      <c r="M1467">
        <f t="shared" si="226"/>
        <v>-2.4335105650148705</v>
      </c>
      <c r="N1467">
        <f t="shared" si="227"/>
        <v>2.4335105650148705</v>
      </c>
      <c r="O1467">
        <f t="shared" si="228"/>
        <v>5.9219736700389944</v>
      </c>
      <c r="P1467" s="6">
        <f t="shared" si="229"/>
        <v>2.755274110265581E-2</v>
      </c>
    </row>
    <row r="1468" spans="1:16" x14ac:dyDescent="0.25">
      <c r="A1468" s="1">
        <v>42016</v>
      </c>
      <c r="B1468">
        <v>88.064418212478898</v>
      </c>
      <c r="C1468">
        <f t="shared" si="220"/>
        <v>87.132253726985226</v>
      </c>
      <c r="D1468">
        <f t="shared" si="221"/>
        <v>-0.93216448549367215</v>
      </c>
      <c r="E1468">
        <f t="shared" si="222"/>
        <v>0.93216448549367215</v>
      </c>
      <c r="F1468">
        <f t="shared" si="223"/>
        <v>0.86893062801568255</v>
      </c>
      <c r="G1468" s="6">
        <f t="shared" si="224"/>
        <v>1.0585029736352504E-2</v>
      </c>
      <c r="H1468" s="6"/>
      <c r="I1468" s="6"/>
      <c r="J1468" s="6"/>
      <c r="K1468" s="6"/>
      <c r="L1468">
        <f t="shared" si="225"/>
        <v>90.268712829805537</v>
      </c>
      <c r="M1468">
        <f t="shared" si="226"/>
        <v>2.2042946173266387</v>
      </c>
      <c r="N1468">
        <f t="shared" si="227"/>
        <v>2.2042946173266387</v>
      </c>
      <c r="O1468">
        <f t="shared" si="228"/>
        <v>4.8589147599751925</v>
      </c>
      <c r="P1468" s="6">
        <f t="shared" si="229"/>
        <v>2.4419253894565444E-2</v>
      </c>
    </row>
    <row r="1469" spans="1:16" x14ac:dyDescent="0.25">
      <c r="A1469" s="1">
        <v>42017</v>
      </c>
      <c r="B1469">
        <v>92.400466562985997</v>
      </c>
      <c r="C1469">
        <f t="shared" si="220"/>
        <v>87.318686624083966</v>
      </c>
      <c r="D1469">
        <f t="shared" si="221"/>
        <v>-5.0817799389020308</v>
      </c>
      <c r="E1469">
        <f t="shared" si="222"/>
        <v>5.0817799389020308</v>
      </c>
      <c r="F1469">
        <f t="shared" si="223"/>
        <v>25.824487347427127</v>
      </c>
      <c r="G1469" s="6">
        <f t="shared" si="224"/>
        <v>5.499734068375043E-2</v>
      </c>
      <c r="H1469" s="6"/>
      <c r="I1469" s="6"/>
      <c r="J1469" s="6"/>
      <c r="K1469" s="6"/>
      <c r="L1469">
        <f t="shared" si="225"/>
        <v>88.505277135944226</v>
      </c>
      <c r="M1469">
        <f t="shared" si="226"/>
        <v>-3.8951894270417711</v>
      </c>
      <c r="N1469">
        <f t="shared" si="227"/>
        <v>3.8951894270417711</v>
      </c>
      <c r="O1469">
        <f t="shared" si="228"/>
        <v>15.172500672538002</v>
      </c>
      <c r="P1469" s="6">
        <f t="shared" si="229"/>
        <v>4.4010815547854333E-2</v>
      </c>
    </row>
    <row r="1470" spans="1:16" x14ac:dyDescent="0.25">
      <c r="A1470" s="1">
        <v>42018</v>
      </c>
      <c r="B1470">
        <v>89.123298638911095</v>
      </c>
      <c r="C1470">
        <f t="shared" si="220"/>
        <v>88.335042611864381</v>
      </c>
      <c r="D1470">
        <f t="shared" si="221"/>
        <v>-0.78825602704671383</v>
      </c>
      <c r="E1470">
        <f t="shared" si="222"/>
        <v>0.78825602704671383</v>
      </c>
      <c r="F1470">
        <f t="shared" si="223"/>
        <v>0.62134756417546966</v>
      </c>
      <c r="G1470" s="6">
        <f t="shared" si="224"/>
        <v>8.8445562393329371E-3</v>
      </c>
      <c r="H1470" s="6"/>
      <c r="I1470" s="6"/>
      <c r="J1470" s="6"/>
      <c r="K1470" s="6"/>
      <c r="L1470">
        <f t="shared" si="225"/>
        <v>91.621428677577654</v>
      </c>
      <c r="M1470">
        <f t="shared" si="226"/>
        <v>2.4981300386665595</v>
      </c>
      <c r="N1470">
        <f t="shared" si="227"/>
        <v>2.4981300386665595</v>
      </c>
      <c r="O1470">
        <f t="shared" si="228"/>
        <v>6.2406536900881857</v>
      </c>
      <c r="P1470" s="6">
        <f t="shared" si="229"/>
        <v>2.7265783504180637E-2</v>
      </c>
    </row>
    <row r="1471" spans="1:16" x14ac:dyDescent="0.25">
      <c r="A1471" s="1">
        <v>42019</v>
      </c>
      <c r="B1471">
        <v>87.946841294298906</v>
      </c>
      <c r="C1471">
        <f t="shared" si="220"/>
        <v>88.492693817273732</v>
      </c>
      <c r="D1471">
        <f t="shared" si="221"/>
        <v>0.54585252297482612</v>
      </c>
      <c r="E1471">
        <f t="shared" si="222"/>
        <v>0.54585252297482612</v>
      </c>
      <c r="F1471">
        <f t="shared" si="223"/>
        <v>0.29795497683798305</v>
      </c>
      <c r="G1471" s="6">
        <f t="shared" si="224"/>
        <v>6.2066188499962718E-3</v>
      </c>
      <c r="H1471" s="6"/>
      <c r="I1471" s="6"/>
      <c r="J1471" s="6"/>
      <c r="K1471" s="6"/>
      <c r="L1471">
        <f t="shared" si="225"/>
        <v>89.622924646644407</v>
      </c>
      <c r="M1471">
        <f t="shared" si="226"/>
        <v>1.6760833523455005</v>
      </c>
      <c r="N1471">
        <f t="shared" si="227"/>
        <v>1.6760833523455005</v>
      </c>
      <c r="O1471">
        <f t="shared" si="228"/>
        <v>2.8092554040097313</v>
      </c>
      <c r="P1471" s="6">
        <f t="shared" si="229"/>
        <v>1.8701502533573649E-2</v>
      </c>
    </row>
    <row r="1472" spans="1:16" x14ac:dyDescent="0.25">
      <c r="A1472" s="1">
        <v>42020</v>
      </c>
      <c r="B1472">
        <v>88.442441720740206</v>
      </c>
      <c r="C1472">
        <f t="shared" si="220"/>
        <v>88.383523312678761</v>
      </c>
      <c r="D1472">
        <f t="shared" si="221"/>
        <v>-5.8918408061444438E-2</v>
      </c>
      <c r="E1472">
        <f t="shared" si="222"/>
        <v>5.8918408061444438E-2</v>
      </c>
      <c r="F1472">
        <f t="shared" si="223"/>
        <v>3.4713788084948811E-3</v>
      </c>
      <c r="G1472" s="6">
        <f t="shared" si="224"/>
        <v>6.6617799005912984E-4</v>
      </c>
      <c r="H1472" s="6"/>
      <c r="I1472" s="6"/>
      <c r="J1472" s="6"/>
      <c r="K1472" s="6"/>
      <c r="L1472">
        <f t="shared" si="225"/>
        <v>88.282057964768015</v>
      </c>
      <c r="M1472">
        <f t="shared" si="226"/>
        <v>-0.16038375597219101</v>
      </c>
      <c r="N1472">
        <f t="shared" si="227"/>
        <v>0.16038375597219101</v>
      </c>
      <c r="O1472">
        <f t="shared" si="228"/>
        <v>2.5722949179747316E-2</v>
      </c>
      <c r="P1472" s="6">
        <f t="shared" si="229"/>
        <v>1.8167197239126172E-3</v>
      </c>
    </row>
    <row r="1473" spans="1:16" x14ac:dyDescent="0.25">
      <c r="A1473" s="1">
        <v>42021</v>
      </c>
      <c r="B1473">
        <v>92.585690515807002</v>
      </c>
      <c r="C1473">
        <f t="shared" si="220"/>
        <v>88.395306994291047</v>
      </c>
      <c r="D1473">
        <f t="shared" si="221"/>
        <v>-4.1903835215159546</v>
      </c>
      <c r="E1473">
        <f t="shared" si="222"/>
        <v>4.1903835215159546</v>
      </c>
      <c r="F1473">
        <f t="shared" si="223"/>
        <v>17.559314057392452</v>
      </c>
      <c r="G1473" s="6">
        <f t="shared" si="224"/>
        <v>4.5259515786627277E-2</v>
      </c>
      <c r="H1473" s="6"/>
      <c r="I1473" s="6"/>
      <c r="J1473" s="6"/>
      <c r="K1473" s="6"/>
      <c r="L1473">
        <f t="shared" si="225"/>
        <v>88.410364969545768</v>
      </c>
      <c r="M1473">
        <f t="shared" si="226"/>
        <v>-4.1753255462612344</v>
      </c>
      <c r="N1473">
        <f t="shared" si="227"/>
        <v>4.1753255462612344</v>
      </c>
      <c r="O1473">
        <f t="shared" si="228"/>
        <v>17.433343417261675</v>
      </c>
      <c r="P1473" s="6">
        <f t="shared" si="229"/>
        <v>4.7226652075234458E-2</v>
      </c>
    </row>
    <row r="1474" spans="1:16" x14ac:dyDescent="0.25">
      <c r="A1474" s="1">
        <v>42022</v>
      </c>
      <c r="B1474">
        <v>89.398362892223702</v>
      </c>
      <c r="C1474">
        <f t="shared" si="220"/>
        <v>89.233383698594238</v>
      </c>
      <c r="D1474">
        <f t="shared" si="221"/>
        <v>-0.16497919362946334</v>
      </c>
      <c r="E1474">
        <f t="shared" si="222"/>
        <v>0.16497919362946334</v>
      </c>
      <c r="F1474">
        <f t="shared" si="223"/>
        <v>2.7218134330627957E-2</v>
      </c>
      <c r="G1474" s="6">
        <f t="shared" si="224"/>
        <v>1.8454386444230291E-3</v>
      </c>
      <c r="H1474" s="6"/>
      <c r="I1474" s="6"/>
      <c r="J1474" s="6"/>
      <c r="K1474" s="6"/>
      <c r="L1474">
        <f t="shared" si="225"/>
        <v>91.750625406554761</v>
      </c>
      <c r="M1474">
        <f t="shared" si="226"/>
        <v>2.3522625143310592</v>
      </c>
      <c r="N1474">
        <f t="shared" si="227"/>
        <v>2.3522625143310592</v>
      </c>
      <c r="O1474">
        <f t="shared" si="228"/>
        <v>5.5331389363270764</v>
      </c>
      <c r="P1474" s="6">
        <f t="shared" si="229"/>
        <v>2.5637563819407069E-2</v>
      </c>
    </row>
    <row r="1475" spans="1:16" x14ac:dyDescent="0.25">
      <c r="A1475" s="1">
        <v>42023</v>
      </c>
      <c r="B1475">
        <v>89.498457742134505</v>
      </c>
      <c r="C1475">
        <f t="shared" si="220"/>
        <v>89.266379537320134</v>
      </c>
      <c r="D1475">
        <f t="shared" si="221"/>
        <v>-0.23207820481437125</v>
      </c>
      <c r="E1475">
        <f t="shared" si="222"/>
        <v>0.23207820481437125</v>
      </c>
      <c r="F1475">
        <f t="shared" si="223"/>
        <v>5.3860293149861252E-2</v>
      </c>
      <c r="G1475" s="6">
        <f t="shared" si="224"/>
        <v>2.5930972518324455E-3</v>
      </c>
      <c r="H1475" s="6"/>
      <c r="I1475" s="6"/>
      <c r="J1475" s="6"/>
      <c r="K1475" s="6"/>
      <c r="L1475">
        <f t="shared" si="225"/>
        <v>89.868815395089911</v>
      </c>
      <c r="M1475">
        <f t="shared" si="226"/>
        <v>0.37035765295540557</v>
      </c>
      <c r="N1475">
        <f t="shared" si="227"/>
        <v>0.37035765295540557</v>
      </c>
      <c r="O1475">
        <f t="shared" si="228"/>
        <v>0.13716479110263663</v>
      </c>
      <c r="P1475" s="6">
        <f t="shared" si="229"/>
        <v>4.1210919641836126E-3</v>
      </c>
    </row>
    <row r="1476" spans="1:16" x14ac:dyDescent="0.25">
      <c r="A1476" s="1">
        <v>42024</v>
      </c>
      <c r="B1476">
        <v>88.6635311143271</v>
      </c>
      <c r="C1476">
        <f t="shared" ref="C1476:C1539" si="230">0.2*B1475+0.8*C1475</f>
        <v>89.312795178283011</v>
      </c>
      <c r="D1476">
        <f t="shared" ref="D1476:D1539" si="231">$C1476-$B1476</f>
        <v>0.6492640639559113</v>
      </c>
      <c r="E1476">
        <f t="shared" ref="E1476:E1539" si="232">ABS($D1476)</f>
        <v>0.6492640639559113</v>
      </c>
      <c r="F1476">
        <f t="shared" ref="F1476:F1539" si="233">POWER($D1476,2)</f>
        <v>0.42154382474454566</v>
      </c>
      <c r="G1476" s="6">
        <f t="shared" ref="G1476:G1539" si="234">$E1476/$B1476</f>
        <v>7.3227859955038157E-3</v>
      </c>
      <c r="H1476" s="6"/>
      <c r="I1476" s="6"/>
      <c r="J1476" s="6"/>
      <c r="K1476" s="6"/>
      <c r="L1476">
        <f t="shared" ref="L1476:L1539" si="235">0.8*B1475+0.2*L1475</f>
        <v>89.572529272725589</v>
      </c>
      <c r="M1476">
        <f t="shared" ref="M1476:M1539" si="236">$L1476-$B1476</f>
        <v>0.90899815839848941</v>
      </c>
      <c r="N1476">
        <f t="shared" ref="N1476:N1539" si="237">ABS($M1476)</f>
        <v>0.90899815839848941</v>
      </c>
      <c r="O1476">
        <f t="shared" ref="O1476:O1539" si="238">POWER($N1476,2)</f>
        <v>0.82627765197184522</v>
      </c>
      <c r="P1476" s="6">
        <f t="shared" ref="P1476:P1539" si="239">$N1476/$L1476</f>
        <v>1.0148180092479258E-2</v>
      </c>
    </row>
    <row r="1477" spans="1:16" x14ac:dyDescent="0.25">
      <c r="A1477" s="1">
        <v>42025</v>
      </c>
      <c r="B1477">
        <v>87.823045267489704</v>
      </c>
      <c r="C1477">
        <f t="shared" si="230"/>
        <v>89.182942365491826</v>
      </c>
      <c r="D1477">
        <f t="shared" si="231"/>
        <v>1.3598970980021221</v>
      </c>
      <c r="E1477">
        <f t="shared" si="232"/>
        <v>1.3598970980021221</v>
      </c>
      <c r="F1477">
        <f t="shared" si="233"/>
        <v>1.8493201171545932</v>
      </c>
      <c r="G1477" s="6">
        <f t="shared" si="234"/>
        <v>1.5484513135022525E-2</v>
      </c>
      <c r="H1477" s="6"/>
      <c r="I1477" s="6"/>
      <c r="J1477" s="6"/>
      <c r="K1477" s="6"/>
      <c r="L1477">
        <f t="shared" si="235"/>
        <v>88.845330746006795</v>
      </c>
      <c r="M1477">
        <f t="shared" si="236"/>
        <v>1.022285478517091</v>
      </c>
      <c r="N1477">
        <f t="shared" si="237"/>
        <v>1.022285478517091</v>
      </c>
      <c r="O1477">
        <f t="shared" si="238"/>
        <v>1.0450675995869176</v>
      </c>
      <c r="P1477" s="6">
        <f t="shared" si="239"/>
        <v>1.1506350079776569E-2</v>
      </c>
    </row>
    <row r="1478" spans="1:16" x14ac:dyDescent="0.25">
      <c r="A1478" s="1">
        <v>42026</v>
      </c>
      <c r="B1478">
        <v>89.934381778741894</v>
      </c>
      <c r="C1478">
        <f t="shared" si="230"/>
        <v>88.910962945891413</v>
      </c>
      <c r="D1478">
        <f t="shared" si="231"/>
        <v>-1.0234188328504814</v>
      </c>
      <c r="E1478">
        <f t="shared" si="232"/>
        <v>1.0234188328504814</v>
      </c>
      <c r="F1478">
        <f t="shared" si="233"/>
        <v>1.0473861074330415</v>
      </c>
      <c r="G1478" s="6">
        <f t="shared" si="234"/>
        <v>1.1379617145401788E-2</v>
      </c>
      <c r="H1478" s="6"/>
      <c r="I1478" s="6"/>
      <c r="J1478" s="6"/>
      <c r="K1478" s="6"/>
      <c r="L1478">
        <f t="shared" si="235"/>
        <v>88.027502363193136</v>
      </c>
      <c r="M1478">
        <f t="shared" si="236"/>
        <v>-1.9068794155487581</v>
      </c>
      <c r="N1478">
        <f t="shared" si="237"/>
        <v>1.9068794155487581</v>
      </c>
      <c r="O1478">
        <f t="shared" si="238"/>
        <v>3.6361891054435733</v>
      </c>
      <c r="P1478" s="6">
        <f t="shared" si="239"/>
        <v>2.1662314212678148E-2</v>
      </c>
    </row>
    <row r="1479" spans="1:16" x14ac:dyDescent="0.25">
      <c r="A1479" s="1">
        <v>42027</v>
      </c>
      <c r="B1479">
        <v>89.042863871879405</v>
      </c>
      <c r="C1479">
        <f t="shared" si="230"/>
        <v>89.115646712461512</v>
      </c>
      <c r="D1479">
        <f t="shared" si="231"/>
        <v>7.2782840582107156E-2</v>
      </c>
      <c r="E1479">
        <f t="shared" si="232"/>
        <v>7.2782840582107156E-2</v>
      </c>
      <c r="F1479">
        <f t="shared" si="233"/>
        <v>5.2973418832004239E-3</v>
      </c>
      <c r="G1479" s="6">
        <f t="shared" si="234"/>
        <v>8.1739105659080983E-4</v>
      </c>
      <c r="H1479" s="6"/>
      <c r="I1479" s="6"/>
      <c r="J1479" s="6"/>
      <c r="K1479" s="6"/>
      <c r="L1479">
        <f t="shared" si="235"/>
        <v>89.55300589563214</v>
      </c>
      <c r="M1479">
        <f t="shared" si="236"/>
        <v>0.51014202375273499</v>
      </c>
      <c r="N1479">
        <f t="shared" si="237"/>
        <v>0.51014202375273499</v>
      </c>
      <c r="O1479">
        <f t="shared" si="238"/>
        <v>0.26024488439853605</v>
      </c>
      <c r="P1479" s="6">
        <f t="shared" si="239"/>
        <v>5.6965371363108721E-3</v>
      </c>
    </row>
    <row r="1480" spans="1:16" x14ac:dyDescent="0.25">
      <c r="A1480" s="1">
        <v>42028</v>
      </c>
      <c r="B1480">
        <v>87.885390428211593</v>
      </c>
      <c r="C1480">
        <f t="shared" si="230"/>
        <v>89.101090144345108</v>
      </c>
      <c r="D1480">
        <f t="shared" si="231"/>
        <v>1.2156997161335141</v>
      </c>
      <c r="E1480">
        <f t="shared" si="232"/>
        <v>1.2156997161335141</v>
      </c>
      <c r="F1480">
        <f t="shared" si="233"/>
        <v>1.4779257998071069</v>
      </c>
      <c r="G1480" s="6">
        <f t="shared" si="234"/>
        <v>1.3832785064845877E-2</v>
      </c>
      <c r="H1480" s="6"/>
      <c r="I1480" s="6"/>
      <c r="J1480" s="6"/>
      <c r="K1480" s="6"/>
      <c r="L1480">
        <f t="shared" si="235"/>
        <v>89.14489227662996</v>
      </c>
      <c r="M1480">
        <f t="shared" si="236"/>
        <v>1.2595018484183669</v>
      </c>
      <c r="N1480">
        <f t="shared" si="237"/>
        <v>1.2595018484183669</v>
      </c>
      <c r="O1480">
        <f t="shared" si="238"/>
        <v>1.5863449061692829</v>
      </c>
      <c r="P1480" s="6">
        <f t="shared" si="239"/>
        <v>1.4128704587021586E-2</v>
      </c>
    </row>
    <row r="1481" spans="1:16" x14ac:dyDescent="0.25">
      <c r="A1481" s="1">
        <v>42029</v>
      </c>
      <c r="B1481">
        <v>88.938628158844807</v>
      </c>
      <c r="C1481">
        <f t="shared" si="230"/>
        <v>88.857950201118399</v>
      </c>
      <c r="D1481">
        <f t="shared" si="231"/>
        <v>-8.0677957726408067E-2</v>
      </c>
      <c r="E1481">
        <f t="shared" si="232"/>
        <v>8.0677957726408067E-2</v>
      </c>
      <c r="F1481">
        <f t="shared" si="233"/>
        <v>6.508932862904087E-3</v>
      </c>
      <c r="G1481" s="6">
        <f t="shared" si="234"/>
        <v>9.0711943051692741E-4</v>
      </c>
      <c r="H1481" s="6"/>
      <c r="I1481" s="6"/>
      <c r="J1481" s="6"/>
      <c r="K1481" s="6"/>
      <c r="L1481">
        <f t="shared" si="235"/>
        <v>88.137290797895275</v>
      </c>
      <c r="M1481">
        <f t="shared" si="236"/>
        <v>-0.80133736094953179</v>
      </c>
      <c r="N1481">
        <f t="shared" si="237"/>
        <v>0.80133736094953179</v>
      </c>
      <c r="O1481">
        <f t="shared" si="238"/>
        <v>0.64214156605356021</v>
      </c>
      <c r="P1481" s="6">
        <f t="shared" si="239"/>
        <v>9.0919218607144643E-3</v>
      </c>
    </row>
    <row r="1482" spans="1:16" x14ac:dyDescent="0.25">
      <c r="A1482" s="1">
        <v>42030</v>
      </c>
      <c r="B1482">
        <v>91.996503496503493</v>
      </c>
      <c r="C1482">
        <f t="shared" si="230"/>
        <v>88.874085792663692</v>
      </c>
      <c r="D1482">
        <f t="shared" si="231"/>
        <v>-3.1224177038398011</v>
      </c>
      <c r="E1482">
        <f t="shared" si="232"/>
        <v>3.1224177038398011</v>
      </c>
      <c r="F1482">
        <f t="shared" si="233"/>
        <v>9.7494923172522157</v>
      </c>
      <c r="G1482" s="6">
        <f t="shared" si="234"/>
        <v>3.394061279685999E-2</v>
      </c>
      <c r="H1482" s="6"/>
      <c r="I1482" s="6"/>
      <c r="J1482" s="6"/>
      <c r="K1482" s="6"/>
      <c r="L1482">
        <f t="shared" si="235"/>
        <v>88.778360686654906</v>
      </c>
      <c r="M1482">
        <f t="shared" si="236"/>
        <v>-3.2181428098485867</v>
      </c>
      <c r="N1482">
        <f t="shared" si="237"/>
        <v>3.2181428098485867</v>
      </c>
      <c r="O1482">
        <f t="shared" si="238"/>
        <v>10.356443144580156</v>
      </c>
      <c r="P1482" s="6">
        <f t="shared" si="239"/>
        <v>3.624918037411267E-2</v>
      </c>
    </row>
    <row r="1483" spans="1:16" x14ac:dyDescent="0.25">
      <c r="A1483" s="1">
        <v>42031</v>
      </c>
      <c r="B1483">
        <v>51</v>
      </c>
      <c r="C1483">
        <f t="shared" si="230"/>
        <v>89.498569333431647</v>
      </c>
      <c r="D1483">
        <f t="shared" si="231"/>
        <v>38.498569333431647</v>
      </c>
      <c r="E1483">
        <f t="shared" si="232"/>
        <v>38.498569333431647</v>
      </c>
      <c r="F1483">
        <f t="shared" si="233"/>
        <v>1482.1398407210436</v>
      </c>
      <c r="G1483" s="6">
        <f t="shared" si="234"/>
        <v>0.75487390849865976</v>
      </c>
      <c r="H1483" s="6"/>
      <c r="I1483" s="6"/>
      <c r="J1483" s="6"/>
      <c r="K1483" s="6"/>
      <c r="L1483">
        <f t="shared" si="235"/>
        <v>91.352874934533787</v>
      </c>
      <c r="M1483">
        <f t="shared" si="236"/>
        <v>40.352874934533787</v>
      </c>
      <c r="N1483">
        <f t="shared" si="237"/>
        <v>40.352874934533787</v>
      </c>
      <c r="O1483">
        <f t="shared" si="238"/>
        <v>1628.3545154821252</v>
      </c>
      <c r="P1483" s="6">
        <f t="shared" si="239"/>
        <v>0.44172528739190603</v>
      </c>
    </row>
    <row r="1484" spans="1:16" x14ac:dyDescent="0.25">
      <c r="A1484" s="1">
        <v>42032</v>
      </c>
      <c r="B1484">
        <v>51</v>
      </c>
      <c r="C1484">
        <f t="shared" si="230"/>
        <v>81.798855466745323</v>
      </c>
      <c r="D1484">
        <f t="shared" si="231"/>
        <v>30.798855466745323</v>
      </c>
      <c r="E1484">
        <f t="shared" si="232"/>
        <v>30.798855466745323</v>
      </c>
      <c r="F1484">
        <f t="shared" si="233"/>
        <v>948.56949806146827</v>
      </c>
      <c r="G1484" s="6">
        <f t="shared" si="234"/>
        <v>0.60389912679892788</v>
      </c>
      <c r="H1484" s="6"/>
      <c r="I1484" s="6"/>
      <c r="J1484" s="6"/>
      <c r="K1484" s="6"/>
      <c r="L1484">
        <f t="shared" si="235"/>
        <v>59.070574986906763</v>
      </c>
      <c r="M1484">
        <f t="shared" si="236"/>
        <v>8.0705749869067631</v>
      </c>
      <c r="N1484">
        <f t="shared" si="237"/>
        <v>8.0705749869067631</v>
      </c>
      <c r="O1484">
        <f t="shared" si="238"/>
        <v>65.134180619285104</v>
      </c>
      <c r="P1484" s="6">
        <f t="shared" si="239"/>
        <v>0.1366259764475907</v>
      </c>
    </row>
    <row r="1485" spans="1:16" x14ac:dyDescent="0.25">
      <c r="A1485" s="1">
        <v>42033</v>
      </c>
      <c r="B1485">
        <v>51.499789473684203</v>
      </c>
      <c r="C1485">
        <f t="shared" si="230"/>
        <v>75.639084373396258</v>
      </c>
      <c r="D1485">
        <f t="shared" si="231"/>
        <v>24.139294899712056</v>
      </c>
      <c r="E1485">
        <f t="shared" si="232"/>
        <v>24.139294899712056</v>
      </c>
      <c r="F1485">
        <f t="shared" si="233"/>
        <v>582.70555825526446</v>
      </c>
      <c r="G1485" s="6">
        <f t="shared" si="234"/>
        <v>0.46872608891045964</v>
      </c>
      <c r="H1485" s="6"/>
      <c r="I1485" s="6"/>
      <c r="J1485" s="6"/>
      <c r="K1485" s="6"/>
      <c r="L1485">
        <f t="shared" si="235"/>
        <v>52.614114997381357</v>
      </c>
      <c r="M1485">
        <f t="shared" si="236"/>
        <v>1.1143255236971541</v>
      </c>
      <c r="N1485">
        <f t="shared" si="237"/>
        <v>1.1143255236971541</v>
      </c>
      <c r="O1485">
        <f t="shared" si="238"/>
        <v>1.2417213727629368</v>
      </c>
      <c r="P1485" s="6">
        <f t="shared" si="239"/>
        <v>2.117921253170589E-2</v>
      </c>
    </row>
    <row r="1486" spans="1:16" x14ac:dyDescent="0.25">
      <c r="A1486" s="1">
        <v>42034</v>
      </c>
      <c r="B1486">
        <v>51.504166666666698</v>
      </c>
      <c r="C1486">
        <f t="shared" si="230"/>
        <v>70.811225393453853</v>
      </c>
      <c r="D1486">
        <f t="shared" si="231"/>
        <v>19.307058726787155</v>
      </c>
      <c r="E1486">
        <f t="shared" si="232"/>
        <v>19.307058726787155</v>
      </c>
      <c r="F1486">
        <f t="shared" si="233"/>
        <v>372.76251667960804</v>
      </c>
      <c r="G1486" s="6">
        <f t="shared" si="234"/>
        <v>0.3748640154056237</v>
      </c>
      <c r="H1486" s="6"/>
      <c r="I1486" s="6"/>
      <c r="J1486" s="6"/>
      <c r="K1486" s="6"/>
      <c r="L1486">
        <f t="shared" si="235"/>
        <v>51.722654578423644</v>
      </c>
      <c r="M1486">
        <f t="shared" si="236"/>
        <v>0.21848791175694515</v>
      </c>
      <c r="N1486">
        <f t="shared" si="237"/>
        <v>0.21848791175694515</v>
      </c>
      <c r="O1486">
        <f t="shared" si="238"/>
        <v>4.7736967583910654E-2</v>
      </c>
      <c r="P1486" s="6">
        <f t="shared" si="239"/>
        <v>4.2242207701398303E-3</v>
      </c>
    </row>
    <row r="1487" spans="1:16" x14ac:dyDescent="0.25">
      <c r="A1487" s="1">
        <v>42035</v>
      </c>
      <c r="B1487">
        <v>51.499630450849999</v>
      </c>
      <c r="C1487">
        <f t="shared" si="230"/>
        <v>66.949813648096423</v>
      </c>
      <c r="D1487">
        <f t="shared" si="231"/>
        <v>15.450183197246425</v>
      </c>
      <c r="E1487">
        <f t="shared" si="232"/>
        <v>15.450183197246425</v>
      </c>
      <c r="F1487">
        <f t="shared" si="233"/>
        <v>238.70816082847574</v>
      </c>
      <c r="G1487" s="6">
        <f t="shared" si="234"/>
        <v>0.30000570998255427</v>
      </c>
      <c r="H1487" s="6"/>
      <c r="I1487" s="6"/>
      <c r="J1487" s="6"/>
      <c r="K1487" s="6"/>
      <c r="L1487">
        <f t="shared" si="235"/>
        <v>51.54786424901809</v>
      </c>
      <c r="M1487">
        <f t="shared" si="236"/>
        <v>4.8233798168091369E-2</v>
      </c>
      <c r="N1487">
        <f t="shared" si="237"/>
        <v>4.8233798168091369E-2</v>
      </c>
      <c r="O1487">
        <f t="shared" si="238"/>
        <v>2.3264992857201742E-3</v>
      </c>
      <c r="P1487" s="6">
        <f t="shared" si="239"/>
        <v>9.3570895459573085E-4</v>
      </c>
    </row>
    <row r="1488" spans="1:16" x14ac:dyDescent="0.25">
      <c r="A1488" s="1">
        <v>42036</v>
      </c>
      <c r="B1488">
        <v>51.5017793594306</v>
      </c>
      <c r="C1488">
        <f t="shared" si="230"/>
        <v>63.859777008647143</v>
      </c>
      <c r="D1488">
        <f t="shared" si="231"/>
        <v>12.357997649216543</v>
      </c>
      <c r="E1488">
        <f t="shared" si="232"/>
        <v>12.357997649216543</v>
      </c>
      <c r="F1488">
        <f t="shared" si="233"/>
        <v>152.7201058980416</v>
      </c>
      <c r="G1488" s="6">
        <f t="shared" si="234"/>
        <v>0.23995282887160371</v>
      </c>
      <c r="H1488" s="6"/>
      <c r="I1488" s="6"/>
      <c r="J1488" s="6"/>
      <c r="K1488" s="6"/>
      <c r="L1488">
        <f t="shared" si="235"/>
        <v>51.509277210483617</v>
      </c>
      <c r="M1488">
        <f t="shared" si="236"/>
        <v>7.4978510530172571E-3</v>
      </c>
      <c r="N1488">
        <f t="shared" si="237"/>
        <v>7.4978510530172571E-3</v>
      </c>
      <c r="O1488">
        <f t="shared" si="238"/>
        <v>5.621777041323199E-5</v>
      </c>
      <c r="P1488" s="6">
        <f t="shared" si="239"/>
        <v>1.4556311909364608E-4</v>
      </c>
    </row>
    <row r="1489" spans="1:16" x14ac:dyDescent="0.25">
      <c r="A1489" s="1">
        <v>42037</v>
      </c>
      <c r="B1489">
        <v>50.4991717283269</v>
      </c>
      <c r="C1489">
        <f t="shared" si="230"/>
        <v>61.388177478803833</v>
      </c>
      <c r="D1489">
        <f t="shared" si="231"/>
        <v>10.889005750476933</v>
      </c>
      <c r="E1489">
        <f t="shared" si="232"/>
        <v>10.889005750476933</v>
      </c>
      <c r="F1489">
        <f t="shared" si="233"/>
        <v>118.57044623391971</v>
      </c>
      <c r="G1489" s="6">
        <f t="shared" si="234"/>
        <v>0.21562741284267198</v>
      </c>
      <c r="H1489" s="6"/>
      <c r="I1489" s="6"/>
      <c r="J1489" s="6"/>
      <c r="K1489" s="6"/>
      <c r="L1489">
        <f t="shared" si="235"/>
        <v>51.503278929641205</v>
      </c>
      <c r="M1489">
        <f t="shared" si="236"/>
        <v>1.0041072013143051</v>
      </c>
      <c r="N1489">
        <f t="shared" si="237"/>
        <v>1.0041072013143051</v>
      </c>
      <c r="O1489">
        <f t="shared" si="238"/>
        <v>1.0082312717312465</v>
      </c>
      <c r="P1489" s="6">
        <f t="shared" si="239"/>
        <v>1.949598592909044E-2</v>
      </c>
    </row>
    <row r="1490" spans="1:16" x14ac:dyDescent="0.25">
      <c r="A1490" s="1">
        <v>42038</v>
      </c>
      <c r="B1490">
        <v>75.641618497109803</v>
      </c>
      <c r="C1490">
        <f t="shared" si="230"/>
        <v>59.210376328708449</v>
      </c>
      <c r="D1490">
        <f t="shared" si="231"/>
        <v>-16.431242168401354</v>
      </c>
      <c r="E1490">
        <f t="shared" si="232"/>
        <v>16.431242168401354</v>
      </c>
      <c r="F1490">
        <f t="shared" si="233"/>
        <v>269.98571919665085</v>
      </c>
      <c r="G1490" s="6">
        <f t="shared" si="234"/>
        <v>0.21722488882266813</v>
      </c>
      <c r="H1490" s="6"/>
      <c r="I1490" s="6"/>
      <c r="J1490" s="6"/>
      <c r="K1490" s="6"/>
      <c r="L1490">
        <f t="shared" si="235"/>
        <v>50.699993168589764</v>
      </c>
      <c r="M1490">
        <f t="shared" si="236"/>
        <v>-24.94162532852004</v>
      </c>
      <c r="N1490">
        <f t="shared" si="237"/>
        <v>24.94162532852004</v>
      </c>
      <c r="O1490">
        <f t="shared" si="238"/>
        <v>622.08467402827239</v>
      </c>
      <c r="P1490" s="6">
        <f t="shared" si="239"/>
        <v>0.4919453390374845</v>
      </c>
    </row>
    <row r="1491" spans="1:16" x14ac:dyDescent="0.25">
      <c r="A1491" s="1">
        <v>42039</v>
      </c>
      <c r="B1491">
        <v>94.791187270501794</v>
      </c>
      <c r="C1491">
        <f t="shared" si="230"/>
        <v>62.496624762388727</v>
      </c>
      <c r="D1491">
        <f t="shared" si="231"/>
        <v>-32.294562508113067</v>
      </c>
      <c r="E1491">
        <f t="shared" si="232"/>
        <v>32.294562508113067</v>
      </c>
      <c r="F1491">
        <f t="shared" si="233"/>
        <v>1042.9387675904222</v>
      </c>
      <c r="G1491" s="6">
        <f t="shared" si="234"/>
        <v>0.34069161319770552</v>
      </c>
      <c r="H1491" s="6"/>
      <c r="I1491" s="6"/>
      <c r="J1491" s="6"/>
      <c r="K1491" s="6"/>
      <c r="L1491">
        <f t="shared" si="235"/>
        <v>70.6532934314058</v>
      </c>
      <c r="M1491">
        <f t="shared" si="236"/>
        <v>-24.137893839095995</v>
      </c>
      <c r="N1491">
        <f t="shared" si="237"/>
        <v>24.137893839095995</v>
      </c>
      <c r="O1491">
        <f t="shared" si="238"/>
        <v>582.63791898746842</v>
      </c>
      <c r="P1491" s="6">
        <f t="shared" si="239"/>
        <v>0.34163862244483229</v>
      </c>
    </row>
    <row r="1492" spans="1:16" x14ac:dyDescent="0.25">
      <c r="A1492" s="1">
        <v>42040</v>
      </c>
      <c r="B1492">
        <v>92.801913337084997</v>
      </c>
      <c r="C1492">
        <f t="shared" si="230"/>
        <v>68.95553726401134</v>
      </c>
      <c r="D1492">
        <f t="shared" si="231"/>
        <v>-23.846376073073657</v>
      </c>
      <c r="E1492">
        <f t="shared" si="232"/>
        <v>23.846376073073657</v>
      </c>
      <c r="F1492">
        <f t="shared" si="233"/>
        <v>568.6496518184598</v>
      </c>
      <c r="G1492" s="6">
        <f t="shared" si="234"/>
        <v>0.256959961444505</v>
      </c>
      <c r="H1492" s="6"/>
      <c r="I1492" s="6"/>
      <c r="J1492" s="6"/>
      <c r="K1492" s="6"/>
      <c r="L1492">
        <f t="shared" si="235"/>
        <v>89.963608502682604</v>
      </c>
      <c r="M1492">
        <f t="shared" si="236"/>
        <v>-2.8383048344023933</v>
      </c>
      <c r="N1492">
        <f t="shared" si="237"/>
        <v>2.8383048344023933</v>
      </c>
      <c r="O1492">
        <f t="shared" si="238"/>
        <v>8.0559743329919975</v>
      </c>
      <c r="P1492" s="6">
        <f t="shared" si="239"/>
        <v>3.1549477412500172E-2</v>
      </c>
    </row>
    <row r="1493" spans="1:16" x14ac:dyDescent="0.25">
      <c r="A1493" s="1">
        <v>42041</v>
      </c>
      <c r="B1493">
        <v>94.811273635390606</v>
      </c>
      <c r="C1493">
        <f t="shared" si="230"/>
        <v>73.724812478626077</v>
      </c>
      <c r="D1493">
        <f t="shared" si="231"/>
        <v>-21.086461156764528</v>
      </c>
      <c r="E1493">
        <f t="shared" si="232"/>
        <v>21.086461156764528</v>
      </c>
      <c r="F1493">
        <f t="shared" si="233"/>
        <v>444.63884411573923</v>
      </c>
      <c r="G1493" s="6">
        <f t="shared" si="234"/>
        <v>0.22240457646266124</v>
      </c>
      <c r="H1493" s="6"/>
      <c r="I1493" s="6"/>
      <c r="J1493" s="6"/>
      <c r="K1493" s="6"/>
      <c r="L1493">
        <f t="shared" si="235"/>
        <v>92.234252370204516</v>
      </c>
      <c r="M1493">
        <f t="shared" si="236"/>
        <v>-2.5770212651860902</v>
      </c>
      <c r="N1493">
        <f t="shared" si="237"/>
        <v>2.5770212651860902</v>
      </c>
      <c r="O1493">
        <f t="shared" si="238"/>
        <v>6.6410386012213172</v>
      </c>
      <c r="P1493" s="6">
        <f t="shared" si="239"/>
        <v>2.793995938561513E-2</v>
      </c>
    </row>
    <row r="1494" spans="1:16" x14ac:dyDescent="0.25">
      <c r="A1494" s="1">
        <v>42042</v>
      </c>
      <c r="B1494">
        <v>95.996484698097603</v>
      </c>
      <c r="C1494">
        <f t="shared" si="230"/>
        <v>77.942104709978992</v>
      </c>
      <c r="D1494">
        <f t="shared" si="231"/>
        <v>-18.054379988118612</v>
      </c>
      <c r="E1494">
        <f t="shared" si="232"/>
        <v>18.054379988118612</v>
      </c>
      <c r="F1494">
        <f t="shared" si="233"/>
        <v>325.96063675537778</v>
      </c>
      <c r="G1494" s="6">
        <f t="shared" si="234"/>
        <v>0.18807334502818937</v>
      </c>
      <c r="H1494" s="6"/>
      <c r="I1494" s="6"/>
      <c r="J1494" s="6"/>
      <c r="K1494" s="6"/>
      <c r="L1494">
        <f t="shared" si="235"/>
        <v>94.295869382353388</v>
      </c>
      <c r="M1494">
        <f t="shared" si="236"/>
        <v>-1.7006153157442156</v>
      </c>
      <c r="N1494">
        <f t="shared" si="237"/>
        <v>1.7006153157442156</v>
      </c>
      <c r="O1494">
        <f t="shared" si="238"/>
        <v>2.8920924521437983</v>
      </c>
      <c r="P1494" s="6">
        <f t="shared" si="239"/>
        <v>1.8034886648624189E-2</v>
      </c>
    </row>
    <row r="1495" spans="1:16" x14ac:dyDescent="0.25">
      <c r="A1495" s="1">
        <v>42043</v>
      </c>
      <c r="B1495">
        <v>96.453027139874706</v>
      </c>
      <c r="C1495">
        <f t="shared" si="230"/>
        <v>81.552980707602728</v>
      </c>
      <c r="D1495">
        <f t="shared" si="231"/>
        <v>-14.900046432271978</v>
      </c>
      <c r="E1495">
        <f t="shared" si="232"/>
        <v>14.900046432271978</v>
      </c>
      <c r="F1495">
        <f t="shared" si="233"/>
        <v>222.01138368386088</v>
      </c>
      <c r="G1495" s="6">
        <f t="shared" si="234"/>
        <v>0.15447982167178806</v>
      </c>
      <c r="H1495" s="6"/>
      <c r="I1495" s="6"/>
      <c r="J1495" s="6"/>
      <c r="K1495" s="6"/>
      <c r="L1495">
        <f t="shared" si="235"/>
        <v>95.656361634948766</v>
      </c>
      <c r="M1495">
        <f t="shared" si="236"/>
        <v>-0.79666550492594013</v>
      </c>
      <c r="N1495">
        <f t="shared" si="237"/>
        <v>0.79666550492594013</v>
      </c>
      <c r="O1495">
        <f t="shared" si="238"/>
        <v>0.63467592673890316</v>
      </c>
      <c r="P1495" s="6">
        <f t="shared" si="239"/>
        <v>8.3284111094067831E-3</v>
      </c>
    </row>
    <row r="1496" spans="1:16" x14ac:dyDescent="0.25">
      <c r="A1496" s="1">
        <v>42044</v>
      </c>
      <c r="B1496">
        <v>97.474333063864194</v>
      </c>
      <c r="C1496">
        <f t="shared" si="230"/>
        <v>84.532989994057118</v>
      </c>
      <c r="D1496">
        <f t="shared" si="231"/>
        <v>-12.941343069807075</v>
      </c>
      <c r="E1496">
        <f t="shared" si="232"/>
        <v>12.941343069807075</v>
      </c>
      <c r="F1496">
        <f t="shared" si="233"/>
        <v>167.47836045044363</v>
      </c>
      <c r="G1496" s="6">
        <f t="shared" si="234"/>
        <v>0.13276667470325793</v>
      </c>
      <c r="H1496" s="6"/>
      <c r="I1496" s="6"/>
      <c r="J1496" s="6"/>
      <c r="K1496" s="6"/>
      <c r="L1496">
        <f t="shared" si="235"/>
        <v>96.293694038889527</v>
      </c>
      <c r="M1496">
        <f t="shared" si="236"/>
        <v>-1.180639024974667</v>
      </c>
      <c r="N1496">
        <f t="shared" si="237"/>
        <v>1.180639024974667</v>
      </c>
      <c r="O1496">
        <f t="shared" si="238"/>
        <v>1.3939085072931323</v>
      </c>
      <c r="P1496" s="6">
        <f t="shared" si="239"/>
        <v>1.2260813511815735E-2</v>
      </c>
    </row>
    <row r="1497" spans="1:16" x14ac:dyDescent="0.25">
      <c r="A1497" s="1">
        <v>42045</v>
      </c>
      <c r="B1497">
        <v>97.505254648342799</v>
      </c>
      <c r="C1497">
        <f t="shared" si="230"/>
        <v>87.121258608018536</v>
      </c>
      <c r="D1497">
        <f t="shared" si="231"/>
        <v>-10.383996040324263</v>
      </c>
      <c r="E1497">
        <f t="shared" si="232"/>
        <v>10.383996040324263</v>
      </c>
      <c r="F1497">
        <f t="shared" si="233"/>
        <v>107.82737376546997</v>
      </c>
      <c r="G1497" s="6">
        <f t="shared" si="234"/>
        <v>0.10649678397102416</v>
      </c>
      <c r="H1497" s="6"/>
      <c r="I1497" s="6"/>
      <c r="J1497" s="6"/>
      <c r="K1497" s="6"/>
      <c r="L1497">
        <f t="shared" si="235"/>
        <v>97.238205258869257</v>
      </c>
      <c r="M1497">
        <f t="shared" si="236"/>
        <v>-0.26704938947354151</v>
      </c>
      <c r="N1497">
        <f t="shared" si="237"/>
        <v>0.26704938947354151</v>
      </c>
      <c r="O1497">
        <f t="shared" si="238"/>
        <v>7.1315376418191259E-2</v>
      </c>
      <c r="P1497" s="6">
        <f t="shared" si="239"/>
        <v>2.7463422300174909E-3</v>
      </c>
    </row>
    <row r="1498" spans="1:16" x14ac:dyDescent="0.25">
      <c r="A1498" s="1">
        <v>42046</v>
      </c>
      <c r="B1498">
        <v>96.629522431259005</v>
      </c>
      <c r="C1498">
        <f t="shared" si="230"/>
        <v>89.198057816083391</v>
      </c>
      <c r="D1498">
        <f t="shared" si="231"/>
        <v>-7.4314646151756136</v>
      </c>
      <c r="E1498">
        <f t="shared" si="232"/>
        <v>7.4314646151756136</v>
      </c>
      <c r="F1498">
        <f t="shared" si="233"/>
        <v>55.22666632660723</v>
      </c>
      <c r="G1498" s="6">
        <f t="shared" si="234"/>
        <v>7.6906771638680732E-2</v>
      </c>
      <c r="H1498" s="6"/>
      <c r="I1498" s="6"/>
      <c r="J1498" s="6"/>
      <c r="K1498" s="6"/>
      <c r="L1498">
        <f t="shared" si="235"/>
        <v>97.451844770448105</v>
      </c>
      <c r="M1498">
        <f t="shared" si="236"/>
        <v>0.82232233918909969</v>
      </c>
      <c r="N1498">
        <f t="shared" si="237"/>
        <v>0.82232233918909969</v>
      </c>
      <c r="O1498">
        <f t="shared" si="238"/>
        <v>0.67621402952943277</v>
      </c>
      <c r="P1498" s="6">
        <f t="shared" si="239"/>
        <v>8.4382429201429118E-3</v>
      </c>
    </row>
    <row r="1499" spans="1:16" x14ac:dyDescent="0.25">
      <c r="A1499" s="1">
        <v>42047</v>
      </c>
      <c r="B1499">
        <v>97.0010718113612</v>
      </c>
      <c r="C1499">
        <f t="shared" si="230"/>
        <v>90.684350739118514</v>
      </c>
      <c r="D1499">
        <f t="shared" si="231"/>
        <v>-6.3167210722426859</v>
      </c>
      <c r="E1499">
        <f t="shared" si="232"/>
        <v>6.3167210722426859</v>
      </c>
      <c r="F1499">
        <f t="shared" si="233"/>
        <v>39.900965104514789</v>
      </c>
      <c r="G1499" s="6">
        <f t="shared" si="234"/>
        <v>6.5120116244971674E-2</v>
      </c>
      <c r="H1499" s="6"/>
      <c r="I1499" s="6"/>
      <c r="J1499" s="6"/>
      <c r="K1499" s="6"/>
      <c r="L1499">
        <f t="shared" si="235"/>
        <v>96.793986899096822</v>
      </c>
      <c r="M1499">
        <f t="shared" si="236"/>
        <v>-0.20708491226437786</v>
      </c>
      <c r="N1499">
        <f t="shared" si="237"/>
        <v>0.20708491226437786</v>
      </c>
      <c r="O1499">
        <f t="shared" si="238"/>
        <v>4.2884160887545077E-2</v>
      </c>
      <c r="P1499" s="6">
        <f t="shared" si="239"/>
        <v>2.1394398443392373E-3</v>
      </c>
    </row>
    <row r="1500" spans="1:16" x14ac:dyDescent="0.25">
      <c r="A1500" s="1">
        <v>42048</v>
      </c>
      <c r="B1500">
        <v>93.464379947229503</v>
      </c>
      <c r="C1500">
        <f t="shared" si="230"/>
        <v>91.947694953567051</v>
      </c>
      <c r="D1500">
        <f t="shared" si="231"/>
        <v>-1.5166849936624516</v>
      </c>
      <c r="E1500">
        <f t="shared" si="232"/>
        <v>1.5166849936624516</v>
      </c>
      <c r="F1500">
        <f t="shared" si="233"/>
        <v>2.3003333700008706</v>
      </c>
      <c r="G1500" s="6">
        <f t="shared" si="234"/>
        <v>1.6227411924401362E-2</v>
      </c>
      <c r="H1500" s="6"/>
      <c r="I1500" s="6"/>
      <c r="J1500" s="6"/>
      <c r="K1500" s="6"/>
      <c r="L1500">
        <f t="shared" si="235"/>
        <v>96.959654828908327</v>
      </c>
      <c r="M1500">
        <f t="shared" si="236"/>
        <v>3.4952748816788244</v>
      </c>
      <c r="N1500">
        <f t="shared" si="237"/>
        <v>3.4952748816788244</v>
      </c>
      <c r="O1500">
        <f t="shared" si="238"/>
        <v>12.21694649849492</v>
      </c>
      <c r="P1500" s="6">
        <f t="shared" si="239"/>
        <v>3.6048755411170412E-2</v>
      </c>
    </row>
    <row r="1501" spans="1:16" x14ac:dyDescent="0.25">
      <c r="A1501" s="1">
        <v>42049</v>
      </c>
      <c r="B1501">
        <v>83.83</v>
      </c>
      <c r="C1501">
        <f t="shared" si="230"/>
        <v>92.251031952299542</v>
      </c>
      <c r="D1501">
        <f t="shared" si="231"/>
        <v>8.4210319522995434</v>
      </c>
      <c r="E1501">
        <f t="shared" si="232"/>
        <v>8.4210319522995434</v>
      </c>
      <c r="F1501">
        <f t="shared" si="233"/>
        <v>70.913779141649854</v>
      </c>
      <c r="G1501" s="6">
        <f t="shared" si="234"/>
        <v>0.1004536794977877</v>
      </c>
      <c r="H1501" s="6"/>
      <c r="I1501" s="6"/>
      <c r="J1501" s="6"/>
      <c r="K1501" s="6"/>
      <c r="L1501">
        <f t="shared" si="235"/>
        <v>94.163434923565276</v>
      </c>
      <c r="M1501">
        <f t="shared" si="236"/>
        <v>10.333434923565278</v>
      </c>
      <c r="N1501">
        <f t="shared" si="237"/>
        <v>10.333434923565278</v>
      </c>
      <c r="O1501">
        <f t="shared" si="238"/>
        <v>106.77987731955854</v>
      </c>
      <c r="P1501" s="6">
        <f t="shared" si="239"/>
        <v>0.10973935829712643</v>
      </c>
    </row>
    <row r="1502" spans="1:16" x14ac:dyDescent="0.25">
      <c r="A1502" s="1">
        <v>42050</v>
      </c>
      <c r="B1502">
        <v>92.511504424778806</v>
      </c>
      <c r="C1502">
        <f t="shared" si="230"/>
        <v>90.566825561839636</v>
      </c>
      <c r="D1502">
        <f t="shared" si="231"/>
        <v>-1.9446788629391705</v>
      </c>
      <c r="E1502">
        <f t="shared" si="232"/>
        <v>1.9446788629391705</v>
      </c>
      <c r="F1502">
        <f t="shared" si="233"/>
        <v>3.7817758799623848</v>
      </c>
      <c r="G1502" s="6">
        <f t="shared" si="234"/>
        <v>2.1020940855203483E-2</v>
      </c>
      <c r="H1502" s="6"/>
      <c r="I1502" s="6"/>
      <c r="J1502" s="6"/>
      <c r="K1502" s="6"/>
      <c r="L1502">
        <f t="shared" si="235"/>
        <v>85.896686984713057</v>
      </c>
      <c r="M1502">
        <f t="shared" si="236"/>
        <v>-6.6148174400657496</v>
      </c>
      <c r="N1502">
        <f t="shared" si="237"/>
        <v>6.6148174400657496</v>
      </c>
      <c r="O1502">
        <f t="shared" si="238"/>
        <v>43.755809765397998</v>
      </c>
      <c r="P1502" s="6">
        <f t="shared" si="239"/>
        <v>7.7008993853779031E-2</v>
      </c>
    </row>
    <row r="1503" spans="1:16" x14ac:dyDescent="0.25">
      <c r="A1503" s="1">
        <v>42051</v>
      </c>
      <c r="B1503">
        <v>94.876574307304793</v>
      </c>
      <c r="C1503">
        <f t="shared" si="230"/>
        <v>90.955761334427464</v>
      </c>
      <c r="D1503">
        <f t="shared" si="231"/>
        <v>-3.9208129728773287</v>
      </c>
      <c r="E1503">
        <f t="shared" si="232"/>
        <v>3.9208129728773287</v>
      </c>
      <c r="F1503">
        <f t="shared" si="233"/>
        <v>15.372774368283157</v>
      </c>
      <c r="G1503" s="6">
        <f t="shared" si="234"/>
        <v>4.1325406208047026E-2</v>
      </c>
      <c r="H1503" s="6"/>
      <c r="I1503" s="6"/>
      <c r="J1503" s="6"/>
      <c r="K1503" s="6"/>
      <c r="L1503">
        <f t="shared" si="235"/>
        <v>91.188540936765662</v>
      </c>
      <c r="M1503">
        <f t="shared" si="236"/>
        <v>-3.6880333705391308</v>
      </c>
      <c r="N1503">
        <f t="shared" si="237"/>
        <v>3.6880333705391308</v>
      </c>
      <c r="O1503">
        <f t="shared" si="238"/>
        <v>13.601590142210222</v>
      </c>
      <c r="P1503" s="6">
        <f t="shared" si="239"/>
        <v>4.0444044094274774E-2</v>
      </c>
    </row>
    <row r="1504" spans="1:16" x14ac:dyDescent="0.25">
      <c r="A1504" s="1">
        <v>42052</v>
      </c>
      <c r="B1504">
        <v>95.3535220539829</v>
      </c>
      <c r="C1504">
        <f t="shared" si="230"/>
        <v>91.739923929002927</v>
      </c>
      <c r="D1504">
        <f t="shared" si="231"/>
        <v>-3.6135981249799727</v>
      </c>
      <c r="E1504">
        <f t="shared" si="232"/>
        <v>3.6135981249799727</v>
      </c>
      <c r="F1504">
        <f t="shared" si="233"/>
        <v>13.058091408858774</v>
      </c>
      <c r="G1504" s="6">
        <f t="shared" si="234"/>
        <v>3.7896850028614475E-2</v>
      </c>
      <c r="H1504" s="6"/>
      <c r="I1504" s="6"/>
      <c r="J1504" s="6"/>
      <c r="K1504" s="6"/>
      <c r="L1504">
        <f t="shared" si="235"/>
        <v>94.13896763319697</v>
      </c>
      <c r="M1504">
        <f t="shared" si="236"/>
        <v>-1.2145544207859302</v>
      </c>
      <c r="N1504">
        <f t="shared" si="237"/>
        <v>1.2145544207859302</v>
      </c>
      <c r="O1504">
        <f t="shared" si="238"/>
        <v>1.4751424410506464</v>
      </c>
      <c r="P1504" s="6">
        <f t="shared" si="239"/>
        <v>1.2901718080426795E-2</v>
      </c>
    </row>
    <row r="1505" spans="1:16" x14ac:dyDescent="0.25">
      <c r="A1505" s="1">
        <v>42053</v>
      </c>
      <c r="B1505">
        <v>92.028135990621294</v>
      </c>
      <c r="C1505">
        <f t="shared" si="230"/>
        <v>92.46264355399893</v>
      </c>
      <c r="D1505">
        <f t="shared" si="231"/>
        <v>0.43450756337763607</v>
      </c>
      <c r="E1505">
        <f t="shared" si="232"/>
        <v>0.43450756337763607</v>
      </c>
      <c r="F1505">
        <f t="shared" si="233"/>
        <v>0.18879682263237044</v>
      </c>
      <c r="G1505" s="6">
        <f t="shared" si="234"/>
        <v>4.7214643510971174E-3</v>
      </c>
      <c r="H1505" s="6"/>
      <c r="I1505" s="6"/>
      <c r="J1505" s="6"/>
      <c r="K1505" s="6"/>
      <c r="L1505">
        <f t="shared" si="235"/>
        <v>95.110611169825717</v>
      </c>
      <c r="M1505">
        <f t="shared" si="236"/>
        <v>3.0824751792044225</v>
      </c>
      <c r="N1505">
        <f t="shared" si="237"/>
        <v>3.0824751792044225</v>
      </c>
      <c r="O1505">
        <f t="shared" si="238"/>
        <v>9.5016532304113372</v>
      </c>
      <c r="P1505" s="6">
        <f t="shared" si="239"/>
        <v>3.2409372006878157E-2</v>
      </c>
    </row>
    <row r="1506" spans="1:16" x14ac:dyDescent="0.25">
      <c r="A1506" s="1">
        <v>42054</v>
      </c>
      <c r="B1506">
        <v>90.675378787878799</v>
      </c>
      <c r="C1506">
        <f t="shared" si="230"/>
        <v>92.375742041323406</v>
      </c>
      <c r="D1506">
        <f t="shared" si="231"/>
        <v>1.7003632534446069</v>
      </c>
      <c r="E1506">
        <f t="shared" si="232"/>
        <v>1.7003632534446069</v>
      </c>
      <c r="F1506">
        <f t="shared" si="233"/>
        <v>2.8912351936647287</v>
      </c>
      <c r="G1506" s="6">
        <f t="shared" si="234"/>
        <v>1.8752204580499709E-2</v>
      </c>
      <c r="H1506" s="6"/>
      <c r="I1506" s="6"/>
      <c r="J1506" s="6"/>
      <c r="K1506" s="6"/>
      <c r="L1506">
        <f t="shared" si="235"/>
        <v>92.644631026462193</v>
      </c>
      <c r="M1506">
        <f t="shared" si="236"/>
        <v>1.9692522385833939</v>
      </c>
      <c r="N1506">
        <f t="shared" si="237"/>
        <v>1.9692522385833939</v>
      </c>
      <c r="O1506">
        <f t="shared" si="238"/>
        <v>3.8779543791657081</v>
      </c>
      <c r="P1506" s="6">
        <f t="shared" si="239"/>
        <v>2.125597799640342E-2</v>
      </c>
    </row>
    <row r="1507" spans="1:16" x14ac:dyDescent="0.25">
      <c r="A1507" s="1">
        <v>42055</v>
      </c>
      <c r="B1507">
        <v>92.762666666666703</v>
      </c>
      <c r="C1507">
        <f t="shared" si="230"/>
        <v>92.035669390634496</v>
      </c>
      <c r="D1507">
        <f t="shared" si="231"/>
        <v>-0.72699727603220765</v>
      </c>
      <c r="E1507">
        <f t="shared" si="232"/>
        <v>0.72699727603220765</v>
      </c>
      <c r="F1507">
        <f t="shared" si="233"/>
        <v>0.5285250393582499</v>
      </c>
      <c r="G1507" s="6">
        <f t="shared" si="234"/>
        <v>7.8371752576346168E-3</v>
      </c>
      <c r="H1507" s="6"/>
      <c r="I1507" s="6"/>
      <c r="J1507" s="6"/>
      <c r="K1507" s="6"/>
      <c r="L1507">
        <f t="shared" si="235"/>
        <v>91.069229235595472</v>
      </c>
      <c r="M1507">
        <f t="shared" si="236"/>
        <v>-1.6934374310712315</v>
      </c>
      <c r="N1507">
        <f t="shared" si="237"/>
        <v>1.6934374310712315</v>
      </c>
      <c r="O1507">
        <f t="shared" si="238"/>
        <v>2.8677303329531316</v>
      </c>
      <c r="P1507" s="6">
        <f t="shared" si="239"/>
        <v>1.8595056148881205E-2</v>
      </c>
    </row>
    <row r="1508" spans="1:16" x14ac:dyDescent="0.25">
      <c r="A1508" s="1">
        <v>42056</v>
      </c>
      <c r="B1508">
        <v>96.049756097561001</v>
      </c>
      <c r="C1508">
        <f t="shared" si="230"/>
        <v>92.18106884584094</v>
      </c>
      <c r="D1508">
        <f t="shared" si="231"/>
        <v>-3.8686872517200612</v>
      </c>
      <c r="E1508">
        <f t="shared" si="232"/>
        <v>3.8686872517200612</v>
      </c>
      <c r="F1508">
        <f t="shared" si="233"/>
        <v>14.96674105162132</v>
      </c>
      <c r="G1508" s="6">
        <f t="shared" si="234"/>
        <v>4.0277949772100453E-2</v>
      </c>
      <c r="H1508" s="6"/>
      <c r="I1508" s="6"/>
      <c r="J1508" s="6"/>
      <c r="K1508" s="6"/>
      <c r="L1508">
        <f t="shared" si="235"/>
        <v>92.423979180452449</v>
      </c>
      <c r="M1508">
        <f t="shared" si="236"/>
        <v>-3.6257769171085528</v>
      </c>
      <c r="N1508">
        <f t="shared" si="237"/>
        <v>3.6257769171085528</v>
      </c>
      <c r="O1508">
        <f t="shared" si="238"/>
        <v>13.146258252637201</v>
      </c>
      <c r="P1508" s="6">
        <f t="shared" si="239"/>
        <v>3.922982919864805E-2</v>
      </c>
    </row>
    <row r="1509" spans="1:16" x14ac:dyDescent="0.25">
      <c r="A1509" s="1">
        <v>42057</v>
      </c>
      <c r="B1509">
        <v>96.576041666666697</v>
      </c>
      <c r="C1509">
        <f t="shared" si="230"/>
        <v>92.954806296184955</v>
      </c>
      <c r="D1509">
        <f t="shared" si="231"/>
        <v>-3.6212353704817417</v>
      </c>
      <c r="E1509">
        <f t="shared" si="232"/>
        <v>3.6212353704817417</v>
      </c>
      <c r="F1509">
        <f t="shared" si="233"/>
        <v>13.113345608428038</v>
      </c>
      <c r="G1509" s="6">
        <f t="shared" si="234"/>
        <v>3.7496208251943858E-2</v>
      </c>
      <c r="H1509" s="6"/>
      <c r="I1509" s="6"/>
      <c r="J1509" s="6"/>
      <c r="K1509" s="6"/>
      <c r="L1509">
        <f t="shared" si="235"/>
        <v>95.324600714139308</v>
      </c>
      <c r="M1509">
        <f t="shared" si="236"/>
        <v>-1.2514409525273891</v>
      </c>
      <c r="N1509">
        <f t="shared" si="237"/>
        <v>1.2514409525273891</v>
      </c>
      <c r="O1509">
        <f t="shared" si="238"/>
        <v>1.5661044576626588</v>
      </c>
      <c r="P1509" s="6">
        <f t="shared" si="239"/>
        <v>1.3128205553991535E-2</v>
      </c>
    </row>
    <row r="1510" spans="1:16" x14ac:dyDescent="0.25">
      <c r="A1510" s="1">
        <v>42058</v>
      </c>
      <c r="B1510">
        <v>95.916583582585602</v>
      </c>
      <c r="C1510">
        <f t="shared" si="230"/>
        <v>93.679053370281309</v>
      </c>
      <c r="D1510">
        <f t="shared" si="231"/>
        <v>-2.2375302123042928</v>
      </c>
      <c r="E1510">
        <f t="shared" si="232"/>
        <v>2.2375302123042928</v>
      </c>
      <c r="F1510">
        <f t="shared" si="233"/>
        <v>5.0065414509744937</v>
      </c>
      <c r="G1510" s="6">
        <f t="shared" si="234"/>
        <v>2.3327876460255133E-2</v>
      </c>
      <c r="H1510" s="6"/>
      <c r="I1510" s="6"/>
      <c r="J1510" s="6"/>
      <c r="K1510" s="6"/>
      <c r="L1510">
        <f t="shared" si="235"/>
        <v>96.325753476161225</v>
      </c>
      <c r="M1510">
        <f t="shared" si="236"/>
        <v>0.40916989357562272</v>
      </c>
      <c r="N1510">
        <f t="shared" si="237"/>
        <v>0.40916989357562272</v>
      </c>
      <c r="O1510">
        <f t="shared" si="238"/>
        <v>0.16742000180868644</v>
      </c>
      <c r="P1510" s="6">
        <f t="shared" si="239"/>
        <v>4.2477725718167826E-3</v>
      </c>
    </row>
    <row r="1511" spans="1:16" x14ac:dyDescent="0.25">
      <c r="A1511" s="1">
        <v>42059</v>
      </c>
      <c r="B1511">
        <v>97.205913134484604</v>
      </c>
      <c r="C1511">
        <f t="shared" si="230"/>
        <v>94.126559412742182</v>
      </c>
      <c r="D1511">
        <f t="shared" si="231"/>
        <v>-3.0793537217424216</v>
      </c>
      <c r="E1511">
        <f t="shared" si="232"/>
        <v>3.0793537217424216</v>
      </c>
      <c r="F1511">
        <f t="shared" si="233"/>
        <v>9.4824193436089033</v>
      </c>
      <c r="G1511" s="6">
        <f t="shared" si="234"/>
        <v>3.1678666682366623E-2</v>
      </c>
      <c r="H1511" s="6"/>
      <c r="I1511" s="6"/>
      <c r="J1511" s="6"/>
      <c r="K1511" s="6"/>
      <c r="L1511">
        <f t="shared" si="235"/>
        <v>95.998417561300741</v>
      </c>
      <c r="M1511">
        <f t="shared" si="236"/>
        <v>-1.2074955731838628</v>
      </c>
      <c r="N1511">
        <f t="shared" si="237"/>
        <v>1.2074955731838628</v>
      </c>
      <c r="O1511">
        <f t="shared" si="238"/>
        <v>1.4580455592586254</v>
      </c>
      <c r="P1511" s="6">
        <f t="shared" si="239"/>
        <v>1.2578286224487029E-2</v>
      </c>
    </row>
    <row r="1512" spans="1:16" x14ac:dyDescent="0.25">
      <c r="A1512" s="1">
        <v>42060</v>
      </c>
      <c r="B1512">
        <v>96.6071830106184</v>
      </c>
      <c r="C1512">
        <f t="shared" si="230"/>
        <v>94.742430157090666</v>
      </c>
      <c r="D1512">
        <f t="shared" si="231"/>
        <v>-1.8647528535277331</v>
      </c>
      <c r="E1512">
        <f t="shared" si="232"/>
        <v>1.8647528535277331</v>
      </c>
      <c r="F1512">
        <f t="shared" si="233"/>
        <v>3.4773032047398234</v>
      </c>
      <c r="G1512" s="6">
        <f t="shared" si="234"/>
        <v>1.930242447213032E-2</v>
      </c>
      <c r="H1512" s="6"/>
      <c r="I1512" s="6"/>
      <c r="J1512" s="6"/>
      <c r="K1512" s="6"/>
      <c r="L1512">
        <f t="shared" si="235"/>
        <v>96.964414019847837</v>
      </c>
      <c r="M1512">
        <f t="shared" si="236"/>
        <v>0.35723100922943729</v>
      </c>
      <c r="N1512">
        <f t="shared" si="237"/>
        <v>0.35723100922943729</v>
      </c>
      <c r="O1512">
        <f t="shared" si="238"/>
        <v>0.1276139939550823</v>
      </c>
      <c r="P1512" s="6">
        <f t="shared" si="239"/>
        <v>3.6841454964737369E-3</v>
      </c>
    </row>
    <row r="1513" spans="1:16" x14ac:dyDescent="0.25">
      <c r="A1513" s="1">
        <v>42061</v>
      </c>
      <c r="B1513">
        <v>98.634893617021007</v>
      </c>
      <c r="C1513">
        <f t="shared" si="230"/>
        <v>95.115380727796222</v>
      </c>
      <c r="D1513">
        <f t="shared" si="231"/>
        <v>-3.5195128892247851</v>
      </c>
      <c r="E1513">
        <f t="shared" si="232"/>
        <v>3.5195128892247851</v>
      </c>
      <c r="F1513">
        <f t="shared" si="233"/>
        <v>12.386970977419395</v>
      </c>
      <c r="G1513" s="6">
        <f t="shared" si="234"/>
        <v>3.5682229281762387E-2</v>
      </c>
      <c r="H1513" s="6"/>
      <c r="I1513" s="6"/>
      <c r="J1513" s="6"/>
      <c r="K1513" s="6"/>
      <c r="L1513">
        <f t="shared" si="235"/>
        <v>96.678629212464301</v>
      </c>
      <c r="M1513">
        <f t="shared" si="236"/>
        <v>-1.9562644045567055</v>
      </c>
      <c r="N1513">
        <f t="shared" si="237"/>
        <v>1.9562644045567055</v>
      </c>
      <c r="O1513">
        <f t="shared" si="238"/>
        <v>3.8269704205356012</v>
      </c>
      <c r="P1513" s="6">
        <f t="shared" si="239"/>
        <v>2.0234713922738304E-2</v>
      </c>
    </row>
    <row r="1514" spans="1:16" x14ac:dyDescent="0.25">
      <c r="A1514" s="1">
        <v>42062</v>
      </c>
      <c r="B1514">
        <v>97.174437739989003</v>
      </c>
      <c r="C1514">
        <f t="shared" si="230"/>
        <v>95.819283305641179</v>
      </c>
      <c r="D1514">
        <f t="shared" si="231"/>
        <v>-1.3551544343478241</v>
      </c>
      <c r="E1514">
        <f t="shared" si="232"/>
        <v>1.3551544343478241</v>
      </c>
      <c r="F1514">
        <f t="shared" si="233"/>
        <v>1.8364435409325712</v>
      </c>
      <c r="G1514" s="6">
        <f t="shared" si="234"/>
        <v>1.3945585545592038E-2</v>
      </c>
      <c r="H1514" s="6"/>
      <c r="I1514" s="6"/>
      <c r="J1514" s="6"/>
      <c r="K1514" s="6"/>
      <c r="L1514">
        <f t="shared" si="235"/>
        <v>98.243640736109668</v>
      </c>
      <c r="M1514">
        <f t="shared" si="236"/>
        <v>1.0692029961206657</v>
      </c>
      <c r="N1514">
        <f t="shared" si="237"/>
        <v>1.0692029961206657</v>
      </c>
      <c r="O1514">
        <f t="shared" si="238"/>
        <v>1.1431950469134082</v>
      </c>
      <c r="P1514" s="6">
        <f t="shared" si="239"/>
        <v>1.0883177660248067E-2</v>
      </c>
    </row>
    <row r="1515" spans="1:16" x14ac:dyDescent="0.25">
      <c r="A1515" s="1">
        <v>42063</v>
      </c>
      <c r="B1515">
        <v>96.8782816229117</v>
      </c>
      <c r="C1515">
        <f t="shared" si="230"/>
        <v>96.090314192510746</v>
      </c>
      <c r="D1515">
        <f t="shared" si="231"/>
        <v>-0.78796743040095407</v>
      </c>
      <c r="E1515">
        <f t="shared" si="232"/>
        <v>0.78796743040095407</v>
      </c>
      <c r="F1515">
        <f t="shared" si="233"/>
        <v>0.62089267137268245</v>
      </c>
      <c r="G1515" s="6">
        <f t="shared" si="234"/>
        <v>8.1335818224773284E-3</v>
      </c>
      <c r="H1515" s="6"/>
      <c r="I1515" s="6"/>
      <c r="J1515" s="6"/>
      <c r="K1515" s="6"/>
      <c r="L1515">
        <f t="shared" si="235"/>
        <v>97.388278339213144</v>
      </c>
      <c r="M1515">
        <f t="shared" si="236"/>
        <v>0.50999671630144405</v>
      </c>
      <c r="N1515">
        <f t="shared" si="237"/>
        <v>0.50999671630144405</v>
      </c>
      <c r="O1515">
        <f t="shared" si="238"/>
        <v>0.2600966506382556</v>
      </c>
      <c r="P1515" s="6">
        <f t="shared" si="239"/>
        <v>5.2367361349696965E-3</v>
      </c>
    </row>
    <row r="1516" spans="1:16" x14ac:dyDescent="0.25">
      <c r="A1516" s="1">
        <v>42064</v>
      </c>
      <c r="B1516">
        <v>58.884615384615401</v>
      </c>
      <c r="C1516">
        <f t="shared" si="230"/>
        <v>96.247907678590934</v>
      </c>
      <c r="D1516">
        <f t="shared" si="231"/>
        <v>37.363292293975533</v>
      </c>
      <c r="E1516">
        <f t="shared" si="232"/>
        <v>37.363292293975533</v>
      </c>
      <c r="F1516">
        <f t="shared" si="233"/>
        <v>1396.0156110450514</v>
      </c>
      <c r="G1516" s="6">
        <f t="shared" si="234"/>
        <v>0.63451704744831061</v>
      </c>
      <c r="H1516" s="6"/>
      <c r="I1516" s="6"/>
      <c r="J1516" s="6"/>
      <c r="K1516" s="6"/>
      <c r="L1516">
        <f t="shared" si="235"/>
        <v>96.980280966171989</v>
      </c>
      <c r="M1516">
        <f t="shared" si="236"/>
        <v>38.095665581556588</v>
      </c>
      <c r="N1516">
        <f t="shared" si="237"/>
        <v>38.095665581556588</v>
      </c>
      <c r="O1516">
        <f t="shared" si="238"/>
        <v>1451.2797361017952</v>
      </c>
      <c r="P1516" s="6">
        <f t="shared" si="239"/>
        <v>0.392818676147627</v>
      </c>
    </row>
    <row r="1517" spans="1:16" x14ac:dyDescent="0.25">
      <c r="A1517" s="1">
        <v>42065</v>
      </c>
      <c r="B1517">
        <v>52.411547002220601</v>
      </c>
      <c r="C1517">
        <f t="shared" si="230"/>
        <v>88.775249219795839</v>
      </c>
      <c r="D1517">
        <f t="shared" si="231"/>
        <v>36.363702217575238</v>
      </c>
      <c r="E1517">
        <f t="shared" si="232"/>
        <v>36.363702217575238</v>
      </c>
      <c r="F1517">
        <f t="shared" si="233"/>
        <v>1322.3188389684863</v>
      </c>
      <c r="G1517" s="6">
        <f t="shared" si="234"/>
        <v>0.69381089277968766</v>
      </c>
      <c r="H1517" s="6"/>
      <c r="I1517" s="6"/>
      <c r="J1517" s="6"/>
      <c r="K1517" s="6"/>
      <c r="L1517">
        <f t="shared" si="235"/>
        <v>66.503748500926719</v>
      </c>
      <c r="M1517">
        <f t="shared" si="236"/>
        <v>14.092201498706117</v>
      </c>
      <c r="N1517">
        <f t="shared" si="237"/>
        <v>14.092201498706117</v>
      </c>
      <c r="O1517">
        <f t="shared" si="238"/>
        <v>198.59014308013494</v>
      </c>
      <c r="P1517" s="6">
        <f t="shared" si="239"/>
        <v>0.21190085997197203</v>
      </c>
    </row>
    <row r="1518" spans="1:16" x14ac:dyDescent="0.25">
      <c r="A1518" s="1">
        <v>42066</v>
      </c>
      <c r="B1518">
        <v>51.499631540162099</v>
      </c>
      <c r="C1518">
        <f t="shared" si="230"/>
        <v>81.502508776280791</v>
      </c>
      <c r="D1518">
        <f t="shared" si="231"/>
        <v>30.002877236118692</v>
      </c>
      <c r="E1518">
        <f t="shared" si="232"/>
        <v>30.002877236118692</v>
      </c>
      <c r="F1518">
        <f t="shared" si="233"/>
        <v>900.1726424456092</v>
      </c>
      <c r="G1518" s="6">
        <f t="shared" si="234"/>
        <v>0.58258430864152655</v>
      </c>
      <c r="H1518" s="6"/>
      <c r="I1518" s="6"/>
      <c r="J1518" s="6"/>
      <c r="K1518" s="6"/>
      <c r="L1518">
        <f t="shared" si="235"/>
        <v>55.229987301961827</v>
      </c>
      <c r="M1518">
        <f t="shared" si="236"/>
        <v>3.7303557617997285</v>
      </c>
      <c r="N1518">
        <f t="shared" si="237"/>
        <v>3.7303557617997285</v>
      </c>
      <c r="O1518">
        <f t="shared" si="238"/>
        <v>13.915554109592433</v>
      </c>
      <c r="P1518" s="6">
        <f t="shared" si="239"/>
        <v>6.7542216539079714E-2</v>
      </c>
    </row>
    <row r="1519" spans="1:16" x14ac:dyDescent="0.25">
      <c r="A1519" s="1">
        <v>42067</v>
      </c>
      <c r="B1519">
        <v>51.5</v>
      </c>
      <c r="C1519">
        <f t="shared" si="230"/>
        <v>75.501933329057067</v>
      </c>
      <c r="D1519">
        <f t="shared" si="231"/>
        <v>24.001933329057067</v>
      </c>
      <c r="E1519">
        <f t="shared" si="232"/>
        <v>24.001933329057067</v>
      </c>
      <c r="F1519">
        <f t="shared" si="233"/>
        <v>576.09280353250051</v>
      </c>
      <c r="G1519" s="6">
        <f t="shared" si="234"/>
        <v>0.46605695784576828</v>
      </c>
      <c r="H1519" s="6"/>
      <c r="I1519" s="6"/>
      <c r="J1519" s="6"/>
      <c r="K1519" s="6"/>
      <c r="L1519">
        <f t="shared" si="235"/>
        <v>52.245702692522045</v>
      </c>
      <c r="M1519">
        <f t="shared" si="236"/>
        <v>0.74570269252204469</v>
      </c>
      <c r="N1519">
        <f t="shared" si="237"/>
        <v>0.74570269252204469</v>
      </c>
      <c r="O1519">
        <f t="shared" si="238"/>
        <v>0.55607250563462707</v>
      </c>
      <c r="P1519" s="6">
        <f t="shared" si="239"/>
        <v>1.4272995750687405E-2</v>
      </c>
    </row>
    <row r="1520" spans="1:16" x14ac:dyDescent="0.25">
      <c r="A1520" s="1">
        <v>42068</v>
      </c>
      <c r="B1520">
        <v>51.5</v>
      </c>
      <c r="C1520">
        <f t="shared" si="230"/>
        <v>70.701546663245651</v>
      </c>
      <c r="D1520">
        <f t="shared" si="231"/>
        <v>19.201546663245651</v>
      </c>
      <c r="E1520">
        <f t="shared" si="232"/>
        <v>19.201546663245651</v>
      </c>
      <c r="F1520">
        <f t="shared" si="233"/>
        <v>368.6993942608002</v>
      </c>
      <c r="G1520" s="6">
        <f t="shared" si="234"/>
        <v>0.37284556627661458</v>
      </c>
      <c r="H1520" s="6"/>
      <c r="I1520" s="6"/>
      <c r="J1520" s="6"/>
      <c r="K1520" s="6"/>
      <c r="L1520">
        <f t="shared" si="235"/>
        <v>51.649140538504412</v>
      </c>
      <c r="M1520">
        <f t="shared" si="236"/>
        <v>0.14914053850441178</v>
      </c>
      <c r="N1520">
        <f t="shared" si="237"/>
        <v>0.14914053850441178</v>
      </c>
      <c r="O1520">
        <f t="shared" si="238"/>
        <v>2.2242900225385932E-2</v>
      </c>
      <c r="P1520" s="6">
        <f t="shared" si="239"/>
        <v>2.8875705761885347E-3</v>
      </c>
    </row>
    <row r="1521" spans="1:16" x14ac:dyDescent="0.25">
      <c r="A1521" s="1">
        <v>42069</v>
      </c>
      <c r="B1521">
        <v>51.499905642574099</v>
      </c>
      <c r="C1521">
        <f t="shared" si="230"/>
        <v>66.861237330596524</v>
      </c>
      <c r="D1521">
        <f t="shared" si="231"/>
        <v>15.361331688022425</v>
      </c>
      <c r="E1521">
        <f t="shared" si="232"/>
        <v>15.361331688022425</v>
      </c>
      <c r="F1521">
        <f t="shared" si="233"/>
        <v>235.97051122944188</v>
      </c>
      <c r="G1521" s="6">
        <f t="shared" si="234"/>
        <v>0.29827883170573177</v>
      </c>
      <c r="H1521" s="6"/>
      <c r="I1521" s="6"/>
      <c r="J1521" s="6"/>
      <c r="K1521" s="6"/>
      <c r="L1521">
        <f t="shared" si="235"/>
        <v>51.529828107700887</v>
      </c>
      <c r="M1521">
        <f t="shared" si="236"/>
        <v>2.9922465126787756E-2</v>
      </c>
      <c r="N1521">
        <f t="shared" si="237"/>
        <v>2.9922465126787756E-2</v>
      </c>
      <c r="O1521">
        <f t="shared" si="238"/>
        <v>8.9535391926382944E-4</v>
      </c>
      <c r="P1521" s="6">
        <f t="shared" si="239"/>
        <v>5.8068241687606146E-4</v>
      </c>
    </row>
    <row r="1522" spans="1:16" x14ac:dyDescent="0.25">
      <c r="A1522" s="1">
        <v>42070</v>
      </c>
      <c r="B1522">
        <v>51.5</v>
      </c>
      <c r="C1522">
        <f t="shared" si="230"/>
        <v>63.788970992992041</v>
      </c>
      <c r="D1522">
        <f t="shared" si="231"/>
        <v>12.288970992992041</v>
      </c>
      <c r="E1522">
        <f t="shared" si="232"/>
        <v>12.288970992992041</v>
      </c>
      <c r="F1522">
        <f t="shared" si="233"/>
        <v>151.0188080665998</v>
      </c>
      <c r="G1522" s="6">
        <f t="shared" si="234"/>
        <v>0.23862079598042799</v>
      </c>
      <c r="H1522" s="6"/>
      <c r="I1522" s="6"/>
      <c r="J1522" s="6"/>
      <c r="K1522" s="6"/>
      <c r="L1522">
        <f t="shared" si="235"/>
        <v>51.505890135599458</v>
      </c>
      <c r="M1522">
        <f t="shared" si="236"/>
        <v>5.8901355994578353E-3</v>
      </c>
      <c r="N1522">
        <f t="shared" si="237"/>
        <v>5.8901355994578353E-3</v>
      </c>
      <c r="O1522">
        <f t="shared" si="238"/>
        <v>3.469369738000051E-5</v>
      </c>
      <c r="P1522" s="6">
        <f t="shared" si="239"/>
        <v>1.1435848567903373E-4</v>
      </c>
    </row>
    <row r="1523" spans="1:16" x14ac:dyDescent="0.25">
      <c r="A1523" s="1">
        <v>42071</v>
      </c>
      <c r="B1523">
        <v>51.500452488687799</v>
      </c>
      <c r="C1523">
        <f t="shared" si="230"/>
        <v>61.331176794393642</v>
      </c>
      <c r="D1523">
        <f t="shared" si="231"/>
        <v>9.8307243057058429</v>
      </c>
      <c r="E1523">
        <f t="shared" si="232"/>
        <v>9.8307243057058429</v>
      </c>
      <c r="F1523">
        <f t="shared" si="233"/>
        <v>96.643140374795621</v>
      </c>
      <c r="G1523" s="6">
        <f t="shared" si="234"/>
        <v>0.19088617343440206</v>
      </c>
      <c r="H1523" s="6"/>
      <c r="I1523" s="6"/>
      <c r="J1523" s="6"/>
      <c r="K1523" s="6"/>
      <c r="L1523">
        <f t="shared" si="235"/>
        <v>51.501178027119892</v>
      </c>
      <c r="M1523">
        <f t="shared" si="236"/>
        <v>7.2553843209277602E-4</v>
      </c>
      <c r="N1523">
        <f t="shared" si="237"/>
        <v>7.2553843209277602E-4</v>
      </c>
      <c r="O1523">
        <f t="shared" si="238"/>
        <v>5.2640601644364374E-7</v>
      </c>
      <c r="P1523" s="6">
        <f t="shared" si="239"/>
        <v>1.4087802646198042E-5</v>
      </c>
    </row>
    <row r="1524" spans="1:16" x14ac:dyDescent="0.25">
      <c r="A1524" s="1">
        <v>42072</v>
      </c>
      <c r="B1524">
        <v>51.499862068965498</v>
      </c>
      <c r="C1524">
        <f t="shared" si="230"/>
        <v>59.365031933252482</v>
      </c>
      <c r="D1524">
        <f t="shared" si="231"/>
        <v>7.8651698642869832</v>
      </c>
      <c r="E1524">
        <f t="shared" si="232"/>
        <v>7.8651698642869832</v>
      </c>
      <c r="F1524">
        <f t="shared" si="233"/>
        <v>61.860896994088122</v>
      </c>
      <c r="G1524" s="6">
        <f t="shared" si="234"/>
        <v>0.15272215396915867</v>
      </c>
      <c r="H1524" s="6"/>
      <c r="I1524" s="6"/>
      <c r="J1524" s="6"/>
      <c r="K1524" s="6"/>
      <c r="L1524">
        <f t="shared" si="235"/>
        <v>51.50059759637422</v>
      </c>
      <c r="M1524">
        <f t="shared" si="236"/>
        <v>7.3552740872173672E-4</v>
      </c>
      <c r="N1524">
        <f t="shared" si="237"/>
        <v>7.3552740872173672E-4</v>
      </c>
      <c r="O1524">
        <f t="shared" si="238"/>
        <v>5.4100056898091279E-7</v>
      </c>
      <c r="P1524" s="6">
        <f t="shared" si="239"/>
        <v>1.428191988151842E-5</v>
      </c>
    </row>
    <row r="1525" spans="1:16" x14ac:dyDescent="0.25">
      <c r="A1525" s="1">
        <v>42073</v>
      </c>
      <c r="B1525">
        <v>51.5</v>
      </c>
      <c r="C1525">
        <f t="shared" si="230"/>
        <v>57.791997960395086</v>
      </c>
      <c r="D1525">
        <f t="shared" si="231"/>
        <v>6.2919979603950864</v>
      </c>
      <c r="E1525">
        <f t="shared" si="232"/>
        <v>6.2919979603950864</v>
      </c>
      <c r="F1525">
        <f t="shared" si="233"/>
        <v>39.589238333615924</v>
      </c>
      <c r="G1525" s="6">
        <f t="shared" si="234"/>
        <v>0.1221747176775745</v>
      </c>
      <c r="H1525" s="6"/>
      <c r="I1525" s="6"/>
      <c r="J1525" s="6"/>
      <c r="K1525" s="6"/>
      <c r="L1525">
        <f t="shared" si="235"/>
        <v>51.500009174447243</v>
      </c>
      <c r="M1525">
        <f t="shared" si="236"/>
        <v>9.1744472427990331E-6</v>
      </c>
      <c r="N1525">
        <f t="shared" si="237"/>
        <v>9.1744472427990331E-6</v>
      </c>
      <c r="O1525">
        <f t="shared" si="238"/>
        <v>8.4170482210902776E-11</v>
      </c>
      <c r="P1525" s="6">
        <f t="shared" si="239"/>
        <v>1.7814457492079668E-7</v>
      </c>
    </row>
    <row r="1526" spans="1:16" x14ac:dyDescent="0.25">
      <c r="A1526" s="1">
        <v>42074</v>
      </c>
      <c r="B1526">
        <v>51.4444444444444</v>
      </c>
      <c r="C1526">
        <f t="shared" si="230"/>
        <v>56.533598368316078</v>
      </c>
      <c r="D1526">
        <f t="shared" si="231"/>
        <v>5.0891539238716774</v>
      </c>
      <c r="E1526">
        <f t="shared" si="232"/>
        <v>5.0891539238716774</v>
      </c>
      <c r="F1526">
        <f t="shared" si="233"/>
        <v>25.89948766085849</v>
      </c>
      <c r="G1526" s="6">
        <f t="shared" si="234"/>
        <v>9.8925238261004619E-2</v>
      </c>
      <c r="H1526" s="6"/>
      <c r="I1526" s="6"/>
      <c r="J1526" s="6"/>
      <c r="K1526" s="6"/>
      <c r="L1526">
        <f t="shared" si="235"/>
        <v>51.500001834889453</v>
      </c>
      <c r="M1526">
        <f t="shared" si="236"/>
        <v>5.555739044505259E-2</v>
      </c>
      <c r="N1526">
        <f t="shared" si="237"/>
        <v>5.555739044505259E-2</v>
      </c>
      <c r="O1526">
        <f t="shared" si="238"/>
        <v>3.0866236330640211E-3</v>
      </c>
      <c r="P1526" s="6">
        <f t="shared" si="239"/>
        <v>1.0787842420505391E-3</v>
      </c>
    </row>
    <row r="1527" spans="1:16" x14ac:dyDescent="0.25">
      <c r="A1527" s="1">
        <v>42075</v>
      </c>
      <c r="B1527">
        <v>51.5</v>
      </c>
      <c r="C1527">
        <f t="shared" si="230"/>
        <v>55.515767583541745</v>
      </c>
      <c r="D1527">
        <f t="shared" si="231"/>
        <v>4.015767583541745</v>
      </c>
      <c r="E1527">
        <f t="shared" si="232"/>
        <v>4.015767583541745</v>
      </c>
      <c r="F1527">
        <f t="shared" si="233"/>
        <v>16.126389285024707</v>
      </c>
      <c r="G1527" s="6">
        <f t="shared" si="234"/>
        <v>7.7976069583334848E-2</v>
      </c>
      <c r="H1527" s="6"/>
      <c r="I1527" s="6"/>
      <c r="J1527" s="6"/>
      <c r="K1527" s="6"/>
      <c r="L1527">
        <f t="shared" si="235"/>
        <v>51.455555922533414</v>
      </c>
      <c r="M1527">
        <f t="shared" si="236"/>
        <v>-4.4444077466586407E-2</v>
      </c>
      <c r="N1527">
        <f t="shared" si="237"/>
        <v>4.4444077466586407E-2</v>
      </c>
      <c r="O1527">
        <f t="shared" si="238"/>
        <v>1.9752760218559335E-3</v>
      </c>
      <c r="P1527" s="6">
        <f t="shared" si="239"/>
        <v>8.6373719357919635E-4</v>
      </c>
    </row>
    <row r="1528" spans="1:16" x14ac:dyDescent="0.25">
      <c r="A1528" s="1">
        <v>42076</v>
      </c>
      <c r="B1528">
        <v>51.4444444444444</v>
      </c>
      <c r="C1528">
        <f t="shared" si="230"/>
        <v>54.712614066833396</v>
      </c>
      <c r="D1528">
        <f t="shared" si="231"/>
        <v>3.2681696223889958</v>
      </c>
      <c r="E1528">
        <f t="shared" si="232"/>
        <v>3.2681696223889958</v>
      </c>
      <c r="F1528">
        <f t="shared" si="233"/>
        <v>10.680932680706231</v>
      </c>
      <c r="G1528" s="6">
        <f t="shared" si="234"/>
        <v>6.3528135208425457E-2</v>
      </c>
      <c r="H1528" s="6"/>
      <c r="I1528" s="6"/>
      <c r="J1528" s="6"/>
      <c r="K1528" s="6"/>
      <c r="L1528">
        <f t="shared" si="235"/>
        <v>51.491111184506686</v>
      </c>
      <c r="M1528">
        <f t="shared" si="236"/>
        <v>4.6666740062285328E-2</v>
      </c>
      <c r="N1528">
        <f t="shared" si="237"/>
        <v>4.6666740062285328E-2</v>
      </c>
      <c r="O1528">
        <f t="shared" si="238"/>
        <v>2.1777846280409065E-3</v>
      </c>
      <c r="P1528" s="6">
        <f t="shared" si="239"/>
        <v>9.0630671952418509E-4</v>
      </c>
    </row>
    <row r="1529" spans="1:16" x14ac:dyDescent="0.25">
      <c r="A1529" s="1">
        <v>42077</v>
      </c>
      <c r="B1529">
        <v>50.5</v>
      </c>
      <c r="C1529">
        <f t="shared" si="230"/>
        <v>54.058980142355594</v>
      </c>
      <c r="D1529">
        <f t="shared" si="231"/>
        <v>3.558980142355594</v>
      </c>
      <c r="E1529">
        <f t="shared" si="232"/>
        <v>3.558980142355594</v>
      </c>
      <c r="F1529">
        <f t="shared" si="233"/>
        <v>12.666339653681444</v>
      </c>
      <c r="G1529" s="6">
        <f t="shared" si="234"/>
        <v>7.0474854304071174E-2</v>
      </c>
      <c r="H1529" s="6"/>
      <c r="I1529" s="6"/>
      <c r="J1529" s="6"/>
      <c r="K1529" s="6"/>
      <c r="L1529">
        <f t="shared" si="235"/>
        <v>51.453777792456862</v>
      </c>
      <c r="M1529">
        <f t="shared" si="236"/>
        <v>0.95377779245686156</v>
      </c>
      <c r="N1529">
        <f t="shared" si="237"/>
        <v>0.95377779245686156</v>
      </c>
      <c r="O1529">
        <f t="shared" si="238"/>
        <v>0.90969207738388413</v>
      </c>
      <c r="P1529" s="6">
        <f t="shared" si="239"/>
        <v>1.8536594072917335E-2</v>
      </c>
    </row>
    <row r="1530" spans="1:16" x14ac:dyDescent="0.25">
      <c r="A1530" s="1">
        <v>42078</v>
      </c>
      <c r="B1530">
        <v>50.5</v>
      </c>
      <c r="C1530">
        <f t="shared" si="230"/>
        <v>53.347184113884481</v>
      </c>
      <c r="D1530">
        <f t="shared" si="231"/>
        <v>2.8471841138844809</v>
      </c>
      <c r="E1530">
        <f t="shared" si="232"/>
        <v>2.8471841138844809</v>
      </c>
      <c r="F1530">
        <f t="shared" si="233"/>
        <v>8.106457378356156</v>
      </c>
      <c r="G1530" s="6">
        <f t="shared" si="234"/>
        <v>5.6379883443257048E-2</v>
      </c>
      <c r="H1530" s="6"/>
      <c r="I1530" s="6"/>
      <c r="J1530" s="6"/>
      <c r="K1530" s="6"/>
      <c r="L1530">
        <f t="shared" si="235"/>
        <v>50.690755558491375</v>
      </c>
      <c r="M1530">
        <f t="shared" si="236"/>
        <v>0.19075555849137515</v>
      </c>
      <c r="N1530">
        <f t="shared" si="237"/>
        <v>0.19075555849137515</v>
      </c>
      <c r="O1530">
        <f t="shared" si="238"/>
        <v>3.6387683095356449E-2</v>
      </c>
      <c r="P1530" s="6">
        <f t="shared" si="239"/>
        <v>3.7631232044127829E-3</v>
      </c>
    </row>
    <row r="1531" spans="1:16" x14ac:dyDescent="0.25">
      <c r="A1531" s="1">
        <v>42079</v>
      </c>
      <c r="B1531">
        <v>50.5</v>
      </c>
      <c r="C1531">
        <f t="shared" si="230"/>
        <v>52.777747291107588</v>
      </c>
      <c r="D1531">
        <f t="shared" si="231"/>
        <v>2.2777472911075876</v>
      </c>
      <c r="E1531">
        <f t="shared" si="232"/>
        <v>2.2777472911075876</v>
      </c>
      <c r="F1531">
        <f t="shared" si="233"/>
        <v>5.1881327221479534</v>
      </c>
      <c r="G1531" s="6">
        <f t="shared" si="234"/>
        <v>4.5103906754605697E-2</v>
      </c>
      <c r="H1531" s="6"/>
      <c r="I1531" s="6"/>
      <c r="J1531" s="6"/>
      <c r="K1531" s="6"/>
      <c r="L1531">
        <f t="shared" si="235"/>
        <v>50.538151111698284</v>
      </c>
      <c r="M1531">
        <f t="shared" si="236"/>
        <v>3.8151111698283557E-2</v>
      </c>
      <c r="N1531">
        <f t="shared" si="237"/>
        <v>3.8151111698283557E-2</v>
      </c>
      <c r="O1531">
        <f t="shared" si="238"/>
        <v>1.4555073238149085E-3</v>
      </c>
      <c r="P1531" s="6">
        <f t="shared" si="239"/>
        <v>7.5489725799352707E-4</v>
      </c>
    </row>
    <row r="1532" spans="1:16" x14ac:dyDescent="0.25">
      <c r="A1532" s="1">
        <v>42080</v>
      </c>
      <c r="B1532">
        <v>50.5</v>
      </c>
      <c r="C1532">
        <f t="shared" si="230"/>
        <v>52.322197832886076</v>
      </c>
      <c r="D1532">
        <f t="shared" si="231"/>
        <v>1.8221978328860757</v>
      </c>
      <c r="E1532">
        <f t="shared" si="232"/>
        <v>1.8221978328860757</v>
      </c>
      <c r="F1532">
        <f t="shared" si="233"/>
        <v>3.3204049421747106</v>
      </c>
      <c r="G1532" s="6">
        <f t="shared" si="234"/>
        <v>3.608312540368467E-2</v>
      </c>
      <c r="H1532" s="6"/>
      <c r="I1532" s="6"/>
      <c r="J1532" s="6"/>
      <c r="K1532" s="6"/>
      <c r="L1532">
        <f t="shared" si="235"/>
        <v>50.507630222339664</v>
      </c>
      <c r="M1532">
        <f t="shared" si="236"/>
        <v>7.6302223396638169E-3</v>
      </c>
      <c r="N1532">
        <f t="shared" si="237"/>
        <v>7.6302223396638169E-3</v>
      </c>
      <c r="O1532">
        <f t="shared" si="238"/>
        <v>5.8220292952704773E-5</v>
      </c>
      <c r="P1532" s="6">
        <f t="shared" si="239"/>
        <v>1.5107068587607084E-4</v>
      </c>
    </row>
    <row r="1533" spans="1:16" x14ac:dyDescent="0.25">
      <c r="A1533" s="1">
        <v>42081</v>
      </c>
      <c r="B1533">
        <v>50.5</v>
      </c>
      <c r="C1533">
        <f t="shared" si="230"/>
        <v>51.957758266308865</v>
      </c>
      <c r="D1533">
        <f t="shared" si="231"/>
        <v>1.4577582663088648</v>
      </c>
      <c r="E1533">
        <f t="shared" si="232"/>
        <v>1.4577582663088648</v>
      </c>
      <c r="F1533">
        <f t="shared" si="233"/>
        <v>2.1250591629918274</v>
      </c>
      <c r="G1533" s="6">
        <f t="shared" si="234"/>
        <v>2.8866500322947818E-2</v>
      </c>
      <c r="H1533" s="6"/>
      <c r="I1533" s="6"/>
      <c r="J1533" s="6"/>
      <c r="K1533" s="6"/>
      <c r="L1533">
        <f t="shared" si="235"/>
        <v>50.501526044467937</v>
      </c>
      <c r="M1533">
        <f t="shared" si="236"/>
        <v>1.5260444679370266E-3</v>
      </c>
      <c r="N1533">
        <f t="shared" si="237"/>
        <v>1.5260444679370266E-3</v>
      </c>
      <c r="O1533">
        <f t="shared" si="238"/>
        <v>2.3288117181212028E-6</v>
      </c>
      <c r="P1533" s="6">
        <f t="shared" si="239"/>
        <v>3.021778919300981E-5</v>
      </c>
    </row>
    <row r="1534" spans="1:16" x14ac:dyDescent="0.25">
      <c r="A1534" s="1">
        <v>42082</v>
      </c>
      <c r="B1534">
        <v>50.499885242139101</v>
      </c>
      <c r="C1534">
        <f t="shared" si="230"/>
        <v>51.666206613047095</v>
      </c>
      <c r="D1534">
        <f t="shared" si="231"/>
        <v>1.166321370907994</v>
      </c>
      <c r="E1534">
        <f t="shared" si="232"/>
        <v>1.166321370907994</v>
      </c>
      <c r="F1534">
        <f t="shared" si="233"/>
        <v>1.3603055402367026</v>
      </c>
      <c r="G1534" s="6">
        <f t="shared" si="234"/>
        <v>2.3095525174278403E-2</v>
      </c>
      <c r="H1534" s="6"/>
      <c r="I1534" s="6"/>
      <c r="J1534" s="6"/>
      <c r="K1534" s="6"/>
      <c r="L1534">
        <f t="shared" si="235"/>
        <v>50.500305208893593</v>
      </c>
      <c r="M1534">
        <f t="shared" si="236"/>
        <v>4.1996675449240684E-4</v>
      </c>
      <c r="N1534">
        <f t="shared" si="237"/>
        <v>4.1996675449240684E-4</v>
      </c>
      <c r="O1534">
        <f t="shared" si="238"/>
        <v>1.7637207487888551E-7</v>
      </c>
      <c r="P1534" s="6">
        <f t="shared" si="239"/>
        <v>8.3161230957955989E-6</v>
      </c>
    </row>
    <row r="1535" spans="1:16" x14ac:dyDescent="0.25">
      <c r="A1535" s="1">
        <v>42083</v>
      </c>
      <c r="B1535">
        <v>50.5</v>
      </c>
      <c r="C1535">
        <f t="shared" si="230"/>
        <v>51.432942338865502</v>
      </c>
      <c r="D1535">
        <f t="shared" si="231"/>
        <v>0.9329423388655016</v>
      </c>
      <c r="E1535">
        <f t="shared" si="232"/>
        <v>0.9329423388655016</v>
      </c>
      <c r="F1535">
        <f t="shared" si="233"/>
        <v>0.87038140764783245</v>
      </c>
      <c r="G1535" s="6">
        <f t="shared" si="234"/>
        <v>1.8474105720108942E-2</v>
      </c>
      <c r="H1535" s="6"/>
      <c r="I1535" s="6"/>
      <c r="J1535" s="6"/>
      <c r="K1535" s="6"/>
      <c r="L1535">
        <f t="shared" si="235"/>
        <v>50.499969235489999</v>
      </c>
      <c r="M1535">
        <f t="shared" si="236"/>
        <v>-3.0764510000835799E-5</v>
      </c>
      <c r="N1535">
        <f t="shared" si="237"/>
        <v>3.0764510000835799E-5</v>
      </c>
      <c r="O1535">
        <f t="shared" si="238"/>
        <v>9.4645507559152589E-10</v>
      </c>
      <c r="P1535" s="6">
        <f t="shared" si="239"/>
        <v>6.0919858896102737E-7</v>
      </c>
    </row>
    <row r="1536" spans="1:16" x14ac:dyDescent="0.25">
      <c r="A1536" s="1">
        <v>42084</v>
      </c>
      <c r="B1536">
        <v>50.5</v>
      </c>
      <c r="C1536">
        <f t="shared" si="230"/>
        <v>51.246353871092403</v>
      </c>
      <c r="D1536">
        <f t="shared" si="231"/>
        <v>0.7463538710924027</v>
      </c>
      <c r="E1536">
        <f t="shared" si="232"/>
        <v>0.7463538710924027</v>
      </c>
      <c r="F1536">
        <f t="shared" si="233"/>
        <v>0.55704410089461487</v>
      </c>
      <c r="G1536" s="6">
        <f t="shared" si="234"/>
        <v>1.4779284576087182E-2</v>
      </c>
      <c r="H1536" s="6"/>
      <c r="I1536" s="6"/>
      <c r="J1536" s="6"/>
      <c r="K1536" s="6"/>
      <c r="L1536">
        <f t="shared" si="235"/>
        <v>50.499993847098004</v>
      </c>
      <c r="M1536">
        <f t="shared" si="236"/>
        <v>-6.1529019959039033E-6</v>
      </c>
      <c r="N1536">
        <f t="shared" si="237"/>
        <v>6.1529019959039033E-6</v>
      </c>
      <c r="O1536">
        <f t="shared" si="238"/>
        <v>3.7858202971198239E-11</v>
      </c>
      <c r="P1536" s="6">
        <f t="shared" si="239"/>
        <v>1.2183965832814614E-7</v>
      </c>
    </row>
    <row r="1537" spans="1:16" x14ac:dyDescent="0.25">
      <c r="A1537" s="1">
        <v>42085</v>
      </c>
      <c r="B1537">
        <v>50.5</v>
      </c>
      <c r="C1537">
        <f t="shared" si="230"/>
        <v>51.097083096873924</v>
      </c>
      <c r="D1537">
        <f t="shared" si="231"/>
        <v>0.59708309687392358</v>
      </c>
      <c r="E1537">
        <f t="shared" si="232"/>
        <v>0.59708309687392358</v>
      </c>
      <c r="F1537">
        <f t="shared" si="233"/>
        <v>0.35650822457255521</v>
      </c>
      <c r="G1537" s="6">
        <f t="shared" si="234"/>
        <v>1.1823427660869773E-2</v>
      </c>
      <c r="H1537" s="6"/>
      <c r="I1537" s="6"/>
      <c r="J1537" s="6"/>
      <c r="K1537" s="6"/>
      <c r="L1537">
        <f t="shared" si="235"/>
        <v>50.499998769419605</v>
      </c>
      <c r="M1537">
        <f t="shared" si="236"/>
        <v>-1.2305803949175242E-6</v>
      </c>
      <c r="N1537">
        <f t="shared" si="237"/>
        <v>1.2305803949175242E-6</v>
      </c>
      <c r="O1537">
        <f t="shared" si="238"/>
        <v>1.5143281083553699E-12</v>
      </c>
      <c r="P1537" s="6">
        <f t="shared" si="239"/>
        <v>2.4367929206024162E-8</v>
      </c>
    </row>
    <row r="1538" spans="1:16" x14ac:dyDescent="0.25">
      <c r="A1538" s="1">
        <v>42086</v>
      </c>
      <c r="B1538">
        <v>50.500246913580199</v>
      </c>
      <c r="C1538">
        <f t="shared" si="230"/>
        <v>50.977666477499142</v>
      </c>
      <c r="D1538">
        <f t="shared" si="231"/>
        <v>0.47741956391894291</v>
      </c>
      <c r="E1538">
        <f t="shared" si="232"/>
        <v>0.47741956391894291</v>
      </c>
      <c r="F1538">
        <f t="shared" si="233"/>
        <v>0.22792944001255361</v>
      </c>
      <c r="G1538" s="6">
        <f t="shared" si="234"/>
        <v>9.4538065276381523E-3</v>
      </c>
      <c r="H1538" s="6"/>
      <c r="I1538" s="6"/>
      <c r="J1538" s="6"/>
      <c r="K1538" s="6"/>
      <c r="L1538">
        <f t="shared" si="235"/>
        <v>50.499999753883927</v>
      </c>
      <c r="M1538">
        <f t="shared" si="236"/>
        <v>-2.4715969627209233E-4</v>
      </c>
      <c r="N1538">
        <f t="shared" si="237"/>
        <v>2.4715969627209233E-4</v>
      </c>
      <c r="O1538">
        <f t="shared" si="238"/>
        <v>6.108791546131293E-8</v>
      </c>
      <c r="P1538" s="6">
        <f t="shared" si="239"/>
        <v>4.8942514351811143E-6</v>
      </c>
    </row>
    <row r="1539" spans="1:16" x14ac:dyDescent="0.25">
      <c r="A1539" s="1">
        <v>42087</v>
      </c>
      <c r="B1539">
        <v>50.500101235067802</v>
      </c>
      <c r="C1539">
        <f t="shared" si="230"/>
        <v>50.88218256471535</v>
      </c>
      <c r="D1539">
        <f t="shared" si="231"/>
        <v>0.38208132964754782</v>
      </c>
      <c r="E1539">
        <f t="shared" si="232"/>
        <v>0.38208132964754782</v>
      </c>
      <c r="F1539">
        <f t="shared" si="233"/>
        <v>0.14598614246523811</v>
      </c>
      <c r="G1539" s="6">
        <f t="shared" si="234"/>
        <v>7.5659517565922528E-3</v>
      </c>
      <c r="H1539" s="6"/>
      <c r="I1539" s="6"/>
      <c r="J1539" s="6"/>
      <c r="K1539" s="6"/>
      <c r="L1539">
        <f t="shared" si="235"/>
        <v>50.500197481640946</v>
      </c>
      <c r="M1539">
        <f t="shared" si="236"/>
        <v>9.6246573143332625E-5</v>
      </c>
      <c r="N1539">
        <f t="shared" si="237"/>
        <v>9.6246573143332625E-5</v>
      </c>
      <c r="O1539">
        <f t="shared" si="238"/>
        <v>9.2634028418348772E-9</v>
      </c>
      <c r="P1539" s="6">
        <f t="shared" si="239"/>
        <v>1.9058652825728555E-6</v>
      </c>
    </row>
    <row r="1540" spans="1:16" x14ac:dyDescent="0.25">
      <c r="A1540" s="1">
        <v>42088</v>
      </c>
      <c r="B1540">
        <v>50.5</v>
      </c>
      <c r="C1540">
        <f t="shared" ref="C1540:C1603" si="240">0.2*B1539+0.8*C1539</f>
        <v>50.805766298785841</v>
      </c>
      <c r="D1540">
        <f t="shared" ref="D1540:D1603" si="241">$C1540-$B1540</f>
        <v>0.30576629878584072</v>
      </c>
      <c r="E1540">
        <f t="shared" ref="E1540:E1603" si="242">ABS($D1540)</f>
        <v>0.30576629878584072</v>
      </c>
      <c r="F1540">
        <f t="shared" ref="F1540:F1603" si="243">POWER($D1540,2)</f>
        <v>9.3493029473192019E-2</v>
      </c>
      <c r="G1540" s="6">
        <f t="shared" ref="G1540:G1603" si="244">$E1540/$B1540</f>
        <v>6.0547781937790243E-3</v>
      </c>
      <c r="H1540" s="6"/>
      <c r="I1540" s="6"/>
      <c r="J1540" s="6"/>
      <c r="K1540" s="6"/>
      <c r="L1540">
        <f t="shared" ref="L1540:L1603" si="245">0.8*B1539+0.2*L1539</f>
        <v>50.500120484382435</v>
      </c>
      <c r="M1540">
        <f t="shared" ref="M1540:M1603" si="246">$L1540-$B1540</f>
        <v>1.2048438243539294E-4</v>
      </c>
      <c r="N1540">
        <f t="shared" ref="N1540:N1603" si="247">ABS($M1540)</f>
        <v>1.2048438243539294E-4</v>
      </c>
      <c r="O1540">
        <f t="shared" ref="O1540:O1603" si="248">POWER($N1540,2)</f>
        <v>1.4516486410838023E-8</v>
      </c>
      <c r="P1540" s="6">
        <f t="shared" ref="P1540:P1603" si="249">$N1540/$L1540</f>
        <v>2.3858236629881645E-6</v>
      </c>
    </row>
    <row r="1541" spans="1:16" x14ac:dyDescent="0.25">
      <c r="A1541" s="1">
        <v>42089</v>
      </c>
      <c r="B1541">
        <v>50.4979719188768</v>
      </c>
      <c r="C1541">
        <f t="shared" si="240"/>
        <v>50.744613039028678</v>
      </c>
      <c r="D1541">
        <f t="shared" si="241"/>
        <v>0.24664112015187811</v>
      </c>
      <c r="E1541">
        <f t="shared" si="242"/>
        <v>0.24664112015187811</v>
      </c>
      <c r="F1541">
        <f t="shared" si="243"/>
        <v>6.0831842149773177E-2</v>
      </c>
      <c r="G1541" s="6">
        <f t="shared" si="244"/>
        <v>4.8841787259911807E-3</v>
      </c>
      <c r="H1541" s="6"/>
      <c r="I1541" s="6"/>
      <c r="J1541" s="6"/>
      <c r="K1541" s="6"/>
      <c r="L1541">
        <f t="shared" si="245"/>
        <v>50.500024096876494</v>
      </c>
      <c r="M1541">
        <f t="shared" si="246"/>
        <v>2.0521779996940381E-3</v>
      </c>
      <c r="N1541">
        <f t="shared" si="247"/>
        <v>2.0521779996940381E-3</v>
      </c>
      <c r="O1541">
        <f t="shared" si="248"/>
        <v>4.2114345424282236E-6</v>
      </c>
      <c r="P1541" s="6">
        <f t="shared" si="249"/>
        <v>4.0637168722083218E-5</v>
      </c>
    </row>
    <row r="1542" spans="1:16" x14ac:dyDescent="0.25">
      <c r="A1542" s="1">
        <v>42090</v>
      </c>
      <c r="B1542">
        <v>51</v>
      </c>
      <c r="C1542">
        <f t="shared" si="240"/>
        <v>50.69528481499831</v>
      </c>
      <c r="D1542">
        <f t="shared" si="241"/>
        <v>-0.30471518500169026</v>
      </c>
      <c r="E1542">
        <f t="shared" si="242"/>
        <v>0.30471518500169026</v>
      </c>
      <c r="F1542">
        <f t="shared" si="243"/>
        <v>9.2851343970614314E-2</v>
      </c>
      <c r="G1542" s="6">
        <f t="shared" si="244"/>
        <v>5.9748075490527498E-3</v>
      </c>
      <c r="H1542" s="6"/>
      <c r="I1542" s="6"/>
      <c r="J1542" s="6"/>
      <c r="K1542" s="6"/>
      <c r="L1542">
        <f t="shared" si="245"/>
        <v>50.498382354476746</v>
      </c>
      <c r="M1542">
        <f t="shared" si="246"/>
        <v>-0.50161764552325394</v>
      </c>
      <c r="N1542">
        <f t="shared" si="247"/>
        <v>0.50161764552325394</v>
      </c>
      <c r="O1542">
        <f t="shared" si="248"/>
        <v>0.25162026230029283</v>
      </c>
      <c r="P1542" s="6">
        <f t="shared" si="249"/>
        <v>9.9333408742108917E-3</v>
      </c>
    </row>
    <row r="1543" spans="1:16" x14ac:dyDescent="0.25">
      <c r="A1543" s="1">
        <v>42091</v>
      </c>
      <c r="B1543">
        <v>50.499862448418199</v>
      </c>
      <c r="C1543">
        <f t="shared" si="240"/>
        <v>50.756227851998652</v>
      </c>
      <c r="D1543">
        <f t="shared" si="241"/>
        <v>0.25636540358045323</v>
      </c>
      <c r="E1543">
        <f t="shared" si="242"/>
        <v>0.25636540358045323</v>
      </c>
      <c r="F1543">
        <f t="shared" si="243"/>
        <v>6.5723220152968664E-2</v>
      </c>
      <c r="G1543" s="6">
        <f t="shared" si="244"/>
        <v>5.0765564726500227E-3</v>
      </c>
      <c r="H1543" s="6"/>
      <c r="I1543" s="6"/>
      <c r="J1543" s="6"/>
      <c r="K1543" s="6"/>
      <c r="L1543">
        <f t="shared" si="245"/>
        <v>50.899676470895358</v>
      </c>
      <c r="M1543">
        <f t="shared" si="246"/>
        <v>0.39981402247715891</v>
      </c>
      <c r="N1543">
        <f t="shared" si="247"/>
        <v>0.39981402247715891</v>
      </c>
      <c r="O1543">
        <f t="shared" si="248"/>
        <v>0.15985125256936614</v>
      </c>
      <c r="P1543" s="6">
        <f t="shared" si="249"/>
        <v>7.8549423139413124E-3</v>
      </c>
    </row>
    <row r="1544" spans="1:16" x14ac:dyDescent="0.25">
      <c r="A1544" s="1">
        <v>42092</v>
      </c>
      <c r="B1544">
        <v>50.5000627116518</v>
      </c>
      <c r="C1544">
        <f t="shared" si="240"/>
        <v>50.704954771282559</v>
      </c>
      <c r="D1544">
        <f t="shared" si="241"/>
        <v>0.20489205963075818</v>
      </c>
      <c r="E1544">
        <f t="shared" si="242"/>
        <v>0.20489205963075818</v>
      </c>
      <c r="F1544">
        <f t="shared" si="243"/>
        <v>4.1980756099734166E-2</v>
      </c>
      <c r="G1544" s="6">
        <f t="shared" si="244"/>
        <v>4.0572634691695888E-3</v>
      </c>
      <c r="H1544" s="6"/>
      <c r="I1544" s="6"/>
      <c r="J1544" s="6"/>
      <c r="K1544" s="6"/>
      <c r="L1544">
        <f t="shared" si="245"/>
        <v>50.579825252913636</v>
      </c>
      <c r="M1544">
        <f t="shared" si="246"/>
        <v>7.9762541261835906E-2</v>
      </c>
      <c r="N1544">
        <f t="shared" si="247"/>
        <v>7.9762541261835906E-2</v>
      </c>
      <c r="O1544">
        <f t="shared" si="248"/>
        <v>6.3620629885460757E-3</v>
      </c>
      <c r="P1544" s="6">
        <f t="shared" si="249"/>
        <v>1.5769635593440728E-3</v>
      </c>
    </row>
    <row r="1545" spans="1:16" x14ac:dyDescent="0.25">
      <c r="A1545" s="1">
        <v>42093</v>
      </c>
      <c r="B1545">
        <v>50.5</v>
      </c>
      <c r="C1545">
        <f t="shared" si="240"/>
        <v>50.663976359356411</v>
      </c>
      <c r="D1545">
        <f t="shared" si="241"/>
        <v>0.16397635935641119</v>
      </c>
      <c r="E1545">
        <f t="shared" si="242"/>
        <v>0.16397635935641119</v>
      </c>
      <c r="F1545">
        <f t="shared" si="243"/>
        <v>2.68882464277829E-2</v>
      </c>
      <c r="G1545" s="6">
        <f t="shared" si="244"/>
        <v>3.2470566209190335E-3</v>
      </c>
      <c r="H1545" s="6"/>
      <c r="I1545" s="6"/>
      <c r="J1545" s="6"/>
      <c r="K1545" s="6"/>
      <c r="L1545">
        <f t="shared" si="245"/>
        <v>50.516015219904176</v>
      </c>
      <c r="M1545">
        <f t="shared" si="246"/>
        <v>1.6015219904176092E-2</v>
      </c>
      <c r="N1545">
        <f t="shared" si="247"/>
        <v>1.6015219904176092E-2</v>
      </c>
      <c r="O1545">
        <f t="shared" si="248"/>
        <v>2.5648726857911811E-4</v>
      </c>
      <c r="P1545" s="6">
        <f t="shared" si="249"/>
        <v>3.1703252591201654E-4</v>
      </c>
    </row>
    <row r="1546" spans="1:16" x14ac:dyDescent="0.25">
      <c r="A1546" s="1">
        <v>42094</v>
      </c>
      <c r="B1546">
        <v>50.5</v>
      </c>
      <c r="C1546">
        <f t="shared" si="240"/>
        <v>50.631181087485132</v>
      </c>
      <c r="D1546">
        <f t="shared" si="241"/>
        <v>0.1311810874851318</v>
      </c>
      <c r="E1546">
        <f t="shared" si="242"/>
        <v>0.1311810874851318</v>
      </c>
      <c r="F1546">
        <f t="shared" si="243"/>
        <v>1.7208477713781801E-2</v>
      </c>
      <c r="G1546" s="6">
        <f t="shared" si="244"/>
        <v>2.597645296735283E-3</v>
      </c>
      <c r="H1546" s="6"/>
      <c r="I1546" s="6"/>
      <c r="J1546" s="6"/>
      <c r="K1546" s="6"/>
      <c r="L1546">
        <f t="shared" si="245"/>
        <v>50.503203043980839</v>
      </c>
      <c r="M1546">
        <f t="shared" si="246"/>
        <v>3.2030439808394817E-3</v>
      </c>
      <c r="N1546">
        <f t="shared" si="247"/>
        <v>3.2030439808394817E-3</v>
      </c>
      <c r="O1546">
        <f t="shared" si="248"/>
        <v>1.0259490743192034E-5</v>
      </c>
      <c r="P1546" s="6">
        <f t="shared" si="249"/>
        <v>6.3422590801817127E-5</v>
      </c>
    </row>
    <row r="1547" spans="1:16" x14ac:dyDescent="0.25">
      <c r="A1547" s="1">
        <v>42095</v>
      </c>
      <c r="B1547">
        <v>50.5</v>
      </c>
      <c r="C1547">
        <f t="shared" si="240"/>
        <v>50.60494486998811</v>
      </c>
      <c r="D1547">
        <f t="shared" si="241"/>
        <v>0.1049448699881097</v>
      </c>
      <c r="E1547">
        <f t="shared" si="242"/>
        <v>0.1049448699881097</v>
      </c>
      <c r="F1547">
        <f t="shared" si="243"/>
        <v>1.1013425736821248E-2</v>
      </c>
      <c r="G1547" s="6">
        <f t="shared" si="244"/>
        <v>2.0781162373883109E-3</v>
      </c>
      <c r="H1547" s="6"/>
      <c r="I1547" s="6"/>
      <c r="J1547" s="6"/>
      <c r="K1547" s="6"/>
      <c r="L1547">
        <f t="shared" si="245"/>
        <v>50.500640608796175</v>
      </c>
      <c r="M1547">
        <f t="shared" si="246"/>
        <v>6.4060879617500177E-4</v>
      </c>
      <c r="N1547">
        <f t="shared" si="247"/>
        <v>6.4060879617500177E-4</v>
      </c>
      <c r="O1547">
        <f t="shared" si="248"/>
        <v>4.1037962973678497E-7</v>
      </c>
      <c r="P1547" s="6">
        <f t="shared" si="249"/>
        <v>1.2685161781164037E-5</v>
      </c>
    </row>
    <row r="1548" spans="1:16" x14ac:dyDescent="0.25">
      <c r="A1548" s="1">
        <v>42096</v>
      </c>
      <c r="B1548">
        <v>50.499455930359098</v>
      </c>
      <c r="C1548">
        <f t="shared" si="240"/>
        <v>50.583955895990492</v>
      </c>
      <c r="D1548">
        <f t="shared" si="241"/>
        <v>8.4499965631394502E-2</v>
      </c>
      <c r="E1548">
        <f t="shared" si="242"/>
        <v>8.4499965631394502E-2</v>
      </c>
      <c r="F1548">
        <f t="shared" si="243"/>
        <v>7.1402441917068522E-3</v>
      </c>
      <c r="G1548" s="6">
        <f t="shared" si="244"/>
        <v>1.6732846735601182E-3</v>
      </c>
      <c r="H1548" s="6"/>
      <c r="I1548" s="6"/>
      <c r="J1548" s="6"/>
      <c r="K1548" s="6"/>
      <c r="L1548">
        <f t="shared" si="245"/>
        <v>50.500128121759239</v>
      </c>
      <c r="M1548">
        <f t="shared" si="246"/>
        <v>6.7219140014174172E-4</v>
      </c>
      <c r="N1548">
        <f t="shared" si="247"/>
        <v>6.7219140014174172E-4</v>
      </c>
      <c r="O1548">
        <f t="shared" si="248"/>
        <v>4.5184127842451516E-7</v>
      </c>
      <c r="P1548" s="6">
        <f t="shared" si="249"/>
        <v>1.3310687024813929E-5</v>
      </c>
    </row>
    <row r="1549" spans="1:16" x14ac:dyDescent="0.25">
      <c r="A1549" s="1">
        <v>42097</v>
      </c>
      <c r="B1549">
        <v>66.1267880364109</v>
      </c>
      <c r="C1549">
        <f t="shared" si="240"/>
        <v>50.567055902864219</v>
      </c>
      <c r="D1549">
        <f t="shared" si="241"/>
        <v>-15.559732133546682</v>
      </c>
      <c r="E1549">
        <f t="shared" si="242"/>
        <v>15.559732133546682</v>
      </c>
      <c r="F1549">
        <f t="shared" si="243"/>
        <v>242.10526406772516</v>
      </c>
      <c r="G1549" s="6">
        <f t="shared" si="244"/>
        <v>0.2353014957414708</v>
      </c>
      <c r="H1549" s="6"/>
      <c r="I1549" s="6"/>
      <c r="J1549" s="6"/>
      <c r="K1549" s="6"/>
      <c r="L1549">
        <f t="shared" si="245"/>
        <v>50.499590368639133</v>
      </c>
      <c r="M1549">
        <f t="shared" si="246"/>
        <v>-15.627197667771767</v>
      </c>
      <c r="N1549">
        <f t="shared" si="247"/>
        <v>15.627197667771767</v>
      </c>
      <c r="O1549">
        <f t="shared" si="248"/>
        <v>244.20930694761137</v>
      </c>
      <c r="P1549" s="6">
        <f t="shared" si="249"/>
        <v>0.30945196889114668</v>
      </c>
    </row>
    <row r="1550" spans="1:16" x14ac:dyDescent="0.25">
      <c r="A1550" s="1">
        <v>42098</v>
      </c>
      <c r="B1550">
        <v>86.469180327868898</v>
      </c>
      <c r="C1550">
        <f t="shared" si="240"/>
        <v>53.679002329573564</v>
      </c>
      <c r="D1550">
        <f t="shared" si="241"/>
        <v>-32.790177998295334</v>
      </c>
      <c r="E1550">
        <f t="shared" si="242"/>
        <v>32.790177998295334</v>
      </c>
      <c r="F1550">
        <f t="shared" si="243"/>
        <v>1075.1957731598914</v>
      </c>
      <c r="G1550" s="6">
        <f t="shared" si="244"/>
        <v>0.37921231442189474</v>
      </c>
      <c r="H1550" s="6"/>
      <c r="I1550" s="6"/>
      <c r="J1550" s="6"/>
      <c r="K1550" s="6"/>
      <c r="L1550">
        <f t="shared" si="245"/>
        <v>63.001348502856551</v>
      </c>
      <c r="M1550">
        <f t="shared" si="246"/>
        <v>-23.467831825012347</v>
      </c>
      <c r="N1550">
        <f t="shared" si="247"/>
        <v>23.467831825012347</v>
      </c>
      <c r="O1550">
        <f t="shared" si="248"/>
        <v>550.73913056706238</v>
      </c>
      <c r="P1550" s="6">
        <f t="shared" si="249"/>
        <v>0.37249729383091362</v>
      </c>
    </row>
    <row r="1551" spans="1:16" x14ac:dyDescent="0.25">
      <c r="A1551" s="1">
        <v>42099</v>
      </c>
      <c r="B1551">
        <v>88.938275340393304</v>
      </c>
      <c r="C1551">
        <f t="shared" si="240"/>
        <v>60.237037929232642</v>
      </c>
      <c r="D1551">
        <f t="shared" si="241"/>
        <v>-28.701237411160662</v>
      </c>
      <c r="E1551">
        <f t="shared" si="242"/>
        <v>28.701237411160662</v>
      </c>
      <c r="F1551">
        <f t="shared" si="243"/>
        <v>823.76102893180837</v>
      </c>
      <c r="G1551" s="6">
        <f t="shared" si="244"/>
        <v>0.32270962418950072</v>
      </c>
      <c r="H1551" s="6"/>
      <c r="I1551" s="6"/>
      <c r="J1551" s="6"/>
      <c r="K1551" s="6"/>
      <c r="L1551">
        <f t="shared" si="245"/>
        <v>81.77561396286643</v>
      </c>
      <c r="M1551">
        <f t="shared" si="246"/>
        <v>-7.1626613775268737</v>
      </c>
      <c r="N1551">
        <f t="shared" si="247"/>
        <v>7.1626613775268737</v>
      </c>
      <c r="O1551">
        <f t="shared" si="248"/>
        <v>51.303718009115173</v>
      </c>
      <c r="P1551" s="6">
        <f t="shared" si="249"/>
        <v>8.7589209428367898E-2</v>
      </c>
    </row>
    <row r="1552" spans="1:16" x14ac:dyDescent="0.25">
      <c r="A1552" s="1">
        <v>42100</v>
      </c>
      <c r="B1552">
        <v>84.415857605178005</v>
      </c>
      <c r="C1552">
        <f t="shared" si="240"/>
        <v>65.977285411464777</v>
      </c>
      <c r="D1552">
        <f t="shared" si="241"/>
        <v>-18.438572193713227</v>
      </c>
      <c r="E1552">
        <f t="shared" si="242"/>
        <v>18.438572193713227</v>
      </c>
      <c r="F1552">
        <f t="shared" si="243"/>
        <v>339.98094454277464</v>
      </c>
      <c r="G1552" s="6">
        <f t="shared" si="244"/>
        <v>0.21842545603164279</v>
      </c>
      <c r="H1552" s="6"/>
      <c r="I1552" s="6"/>
      <c r="J1552" s="6"/>
      <c r="K1552" s="6"/>
      <c r="L1552">
        <f t="shared" si="245"/>
        <v>87.505743064887923</v>
      </c>
      <c r="M1552">
        <f t="shared" si="246"/>
        <v>3.0898854597099188</v>
      </c>
      <c r="N1552">
        <f t="shared" si="247"/>
        <v>3.0898854597099188</v>
      </c>
      <c r="O1552">
        <f t="shared" si="248"/>
        <v>9.5473921541267757</v>
      </c>
      <c r="P1552" s="6">
        <f t="shared" si="249"/>
        <v>3.5310659066327604E-2</v>
      </c>
    </row>
    <row r="1553" spans="1:16" x14ac:dyDescent="0.25">
      <c r="A1553" s="1">
        <v>42101</v>
      </c>
      <c r="B1553">
        <v>88.1886326194399</v>
      </c>
      <c r="C1553">
        <f t="shared" si="240"/>
        <v>69.664999850207423</v>
      </c>
      <c r="D1553">
        <f t="shared" si="241"/>
        <v>-18.523632769232478</v>
      </c>
      <c r="E1553">
        <f t="shared" si="242"/>
        <v>18.523632769232478</v>
      </c>
      <c r="F1553">
        <f t="shared" si="243"/>
        <v>343.1249709693833</v>
      </c>
      <c r="G1553" s="6">
        <f t="shared" si="244"/>
        <v>0.21004558318947347</v>
      </c>
      <c r="H1553" s="6"/>
      <c r="I1553" s="6"/>
      <c r="J1553" s="6"/>
      <c r="K1553" s="6"/>
      <c r="L1553">
        <f t="shared" si="245"/>
        <v>85.03383469712</v>
      </c>
      <c r="M1553">
        <f t="shared" si="246"/>
        <v>-3.1547979223199007</v>
      </c>
      <c r="N1553">
        <f t="shared" si="247"/>
        <v>3.1547979223199007</v>
      </c>
      <c r="O1553">
        <f t="shared" si="248"/>
        <v>9.9527499306739617</v>
      </c>
      <c r="P1553" s="6">
        <f t="shared" si="249"/>
        <v>3.7100501624522761E-2</v>
      </c>
    </row>
    <row r="1554" spans="1:16" x14ac:dyDescent="0.25">
      <c r="A1554" s="1">
        <v>42102</v>
      </c>
      <c r="B1554">
        <v>90.2920912178554</v>
      </c>
      <c r="C1554">
        <f t="shared" si="240"/>
        <v>73.369726404053921</v>
      </c>
      <c r="D1554">
        <f t="shared" si="241"/>
        <v>-16.922364813801479</v>
      </c>
      <c r="E1554">
        <f t="shared" si="242"/>
        <v>16.922364813801479</v>
      </c>
      <c r="F1554">
        <f t="shared" si="243"/>
        <v>286.36643089138636</v>
      </c>
      <c r="G1554" s="6">
        <f t="shared" si="244"/>
        <v>0.18741801840619077</v>
      </c>
      <c r="H1554" s="6"/>
      <c r="I1554" s="6"/>
      <c r="J1554" s="6"/>
      <c r="K1554" s="6"/>
      <c r="L1554">
        <f t="shared" si="245"/>
        <v>87.55767303497592</v>
      </c>
      <c r="M1554">
        <f t="shared" si="246"/>
        <v>-2.7344181828794802</v>
      </c>
      <c r="N1554">
        <f t="shared" si="247"/>
        <v>2.7344181828794802</v>
      </c>
      <c r="O1554">
        <f t="shared" si="248"/>
        <v>7.4770427988619188</v>
      </c>
      <c r="P1554" s="6">
        <f t="shared" si="249"/>
        <v>3.1229909248355486E-2</v>
      </c>
    </row>
    <row r="1555" spans="1:16" x14ac:dyDescent="0.25">
      <c r="A1555" s="1">
        <v>42103</v>
      </c>
      <c r="B1555">
        <v>89.770996348461097</v>
      </c>
      <c r="C1555">
        <f t="shared" si="240"/>
        <v>76.75419936681422</v>
      </c>
      <c r="D1555">
        <f t="shared" si="241"/>
        <v>-13.016796981646877</v>
      </c>
      <c r="E1555">
        <f t="shared" si="242"/>
        <v>13.016796981646877</v>
      </c>
      <c r="F1555">
        <f t="shared" si="243"/>
        <v>169.43700366141124</v>
      </c>
      <c r="G1555" s="6">
        <f t="shared" si="244"/>
        <v>0.14500002797250916</v>
      </c>
      <c r="H1555" s="6"/>
      <c r="I1555" s="6"/>
      <c r="J1555" s="6"/>
      <c r="K1555" s="6"/>
      <c r="L1555">
        <f t="shared" si="245"/>
        <v>89.745207581279502</v>
      </c>
      <c r="M1555">
        <f t="shared" si="246"/>
        <v>-2.5788767181595063E-2</v>
      </c>
      <c r="N1555">
        <f t="shared" si="247"/>
        <v>2.5788767181595063E-2</v>
      </c>
      <c r="O1555">
        <f t="shared" si="248"/>
        <v>6.650605127465145E-4</v>
      </c>
      <c r="P1555" s="6">
        <f t="shared" si="249"/>
        <v>2.8735536834364063E-4</v>
      </c>
    </row>
    <row r="1556" spans="1:16" x14ac:dyDescent="0.25">
      <c r="A1556" s="1">
        <v>42104</v>
      </c>
      <c r="B1556">
        <v>90.694892473118301</v>
      </c>
      <c r="C1556">
        <f t="shared" si="240"/>
        <v>79.357558763143601</v>
      </c>
      <c r="D1556">
        <f t="shared" si="241"/>
        <v>-11.3373337099747</v>
      </c>
      <c r="E1556">
        <f t="shared" si="242"/>
        <v>11.3373337099747</v>
      </c>
      <c r="F1556">
        <f t="shared" si="243"/>
        <v>128.53513565132872</v>
      </c>
      <c r="G1556" s="6">
        <f t="shared" si="244"/>
        <v>0.12500520592529565</v>
      </c>
      <c r="H1556" s="6"/>
      <c r="I1556" s="6"/>
      <c r="J1556" s="6"/>
      <c r="K1556" s="6"/>
      <c r="L1556">
        <f t="shared" si="245"/>
        <v>89.765838595024789</v>
      </c>
      <c r="M1556">
        <f t="shared" si="246"/>
        <v>-0.92905387809351225</v>
      </c>
      <c r="N1556">
        <f t="shared" si="247"/>
        <v>0.92905387809351225</v>
      </c>
      <c r="O1556">
        <f t="shared" si="248"/>
        <v>0.86314110840059477</v>
      </c>
      <c r="P1556" s="6">
        <f t="shared" si="249"/>
        <v>1.0349748775643972E-2</v>
      </c>
    </row>
    <row r="1557" spans="1:16" x14ac:dyDescent="0.25">
      <c r="A1557" s="1">
        <v>42105</v>
      </c>
      <c r="B1557">
        <v>88.502994011976</v>
      </c>
      <c r="C1557">
        <f t="shared" si="240"/>
        <v>81.625025505138538</v>
      </c>
      <c r="D1557">
        <f t="shared" si="241"/>
        <v>-6.8779685068374619</v>
      </c>
      <c r="E1557">
        <f t="shared" si="242"/>
        <v>6.8779685068374619</v>
      </c>
      <c r="F1557">
        <f t="shared" si="243"/>
        <v>47.306450781047943</v>
      </c>
      <c r="G1557" s="6">
        <f t="shared" si="244"/>
        <v>7.7714529136796801E-2</v>
      </c>
      <c r="H1557" s="6"/>
      <c r="I1557" s="6"/>
      <c r="J1557" s="6"/>
      <c r="K1557" s="6"/>
      <c r="L1557">
        <f t="shared" si="245"/>
        <v>90.509081697499596</v>
      </c>
      <c r="M1557">
        <f t="shared" si="246"/>
        <v>2.0060876855235961</v>
      </c>
      <c r="N1557">
        <f t="shared" si="247"/>
        <v>2.0060876855235961</v>
      </c>
      <c r="O1557">
        <f t="shared" si="248"/>
        <v>4.0243878020094188</v>
      </c>
      <c r="P1557" s="6">
        <f t="shared" si="249"/>
        <v>2.2164490545030203E-2</v>
      </c>
    </row>
    <row r="1558" spans="1:16" x14ac:dyDescent="0.25">
      <c r="A1558" s="1">
        <v>42106</v>
      </c>
      <c r="B1558">
        <v>91.003610108303207</v>
      </c>
      <c r="C1558">
        <f t="shared" si="240"/>
        <v>83.000619206506045</v>
      </c>
      <c r="D1558">
        <f t="shared" si="241"/>
        <v>-8.0029909017971619</v>
      </c>
      <c r="E1558">
        <f t="shared" si="242"/>
        <v>8.0029909017971619</v>
      </c>
      <c r="F1558">
        <f t="shared" si="243"/>
        <v>64.047863374248152</v>
      </c>
      <c r="G1558" s="6">
        <f t="shared" si="244"/>
        <v>8.7941466193185297E-2</v>
      </c>
      <c r="H1558" s="6"/>
      <c r="I1558" s="6"/>
      <c r="J1558" s="6"/>
      <c r="K1558" s="6"/>
      <c r="L1558">
        <f t="shared" si="245"/>
        <v>88.904211549080728</v>
      </c>
      <c r="M1558">
        <f t="shared" si="246"/>
        <v>-2.0993985592224789</v>
      </c>
      <c r="N1558">
        <f t="shared" si="247"/>
        <v>2.0993985592224789</v>
      </c>
      <c r="O1558">
        <f t="shared" si="248"/>
        <v>4.4074743104654202</v>
      </c>
      <c r="P1558" s="6">
        <f t="shared" si="249"/>
        <v>2.3614163183523409E-2</v>
      </c>
    </row>
    <row r="1559" spans="1:16" x14ac:dyDescent="0.25">
      <c r="A1559" s="1">
        <v>42107</v>
      </c>
      <c r="B1559">
        <v>91.108701401745606</v>
      </c>
      <c r="C1559">
        <f t="shared" si="240"/>
        <v>84.601217386865471</v>
      </c>
      <c r="D1559">
        <f t="shared" si="241"/>
        <v>-6.5074840148801343</v>
      </c>
      <c r="E1559">
        <f t="shared" si="242"/>
        <v>6.5074840148801343</v>
      </c>
      <c r="F1559">
        <f t="shared" si="243"/>
        <v>42.347348203920468</v>
      </c>
      <c r="G1559" s="6">
        <f t="shared" si="244"/>
        <v>7.1425494104951137E-2</v>
      </c>
      <c r="H1559" s="6"/>
      <c r="I1559" s="6"/>
      <c r="J1559" s="6"/>
      <c r="K1559" s="6"/>
      <c r="L1559">
        <f t="shared" si="245"/>
        <v>90.583730396458719</v>
      </c>
      <c r="M1559">
        <f t="shared" si="246"/>
        <v>-0.52497100528688634</v>
      </c>
      <c r="N1559">
        <f t="shared" si="247"/>
        <v>0.52497100528688634</v>
      </c>
      <c r="O1559">
        <f t="shared" si="248"/>
        <v>0.27559455639192404</v>
      </c>
      <c r="P1559" s="6">
        <f t="shared" si="249"/>
        <v>5.7954226767791576E-3</v>
      </c>
    </row>
    <row r="1560" spans="1:16" x14ac:dyDescent="0.25">
      <c r="A1560" s="1">
        <v>42108</v>
      </c>
      <c r="B1560">
        <v>89.496022461394503</v>
      </c>
      <c r="C1560">
        <f t="shared" si="240"/>
        <v>85.902714189841504</v>
      </c>
      <c r="D1560">
        <f t="shared" si="241"/>
        <v>-3.5933082715529991</v>
      </c>
      <c r="E1560">
        <f t="shared" si="242"/>
        <v>3.5933082715529991</v>
      </c>
      <c r="F1560">
        <f t="shared" si="243"/>
        <v>12.911864334411202</v>
      </c>
      <c r="G1560" s="6">
        <f t="shared" si="244"/>
        <v>4.0150480130030676E-2</v>
      </c>
      <c r="H1560" s="6"/>
      <c r="I1560" s="6"/>
      <c r="J1560" s="6"/>
      <c r="K1560" s="6"/>
      <c r="L1560">
        <f t="shared" si="245"/>
        <v>91.003707200688225</v>
      </c>
      <c r="M1560">
        <f t="shared" si="246"/>
        <v>1.5076847392937225</v>
      </c>
      <c r="N1560">
        <f t="shared" si="247"/>
        <v>1.5076847392937225</v>
      </c>
      <c r="O1560">
        <f t="shared" si="248"/>
        <v>2.2731132730991801</v>
      </c>
      <c r="P1560" s="6">
        <f t="shared" si="249"/>
        <v>1.6567289242062005E-2</v>
      </c>
    </row>
    <row r="1561" spans="1:16" x14ac:dyDescent="0.25">
      <c r="A1561" s="1">
        <v>42109</v>
      </c>
      <c r="B1561">
        <v>91.855737704917999</v>
      </c>
      <c r="C1561">
        <f t="shared" si="240"/>
        <v>86.621375844152098</v>
      </c>
      <c r="D1561">
        <f t="shared" si="241"/>
        <v>-5.234361860765901</v>
      </c>
      <c r="E1561">
        <f t="shared" si="242"/>
        <v>5.234361860765901</v>
      </c>
      <c r="F1561">
        <f t="shared" si="243"/>
        <v>27.398544089440666</v>
      </c>
      <c r="G1561" s="6">
        <f t="shared" si="244"/>
        <v>5.6984593358566545E-2</v>
      </c>
      <c r="H1561" s="6"/>
      <c r="I1561" s="6"/>
      <c r="J1561" s="6"/>
      <c r="K1561" s="6"/>
      <c r="L1561">
        <f t="shared" si="245"/>
        <v>89.797559409253253</v>
      </c>
      <c r="M1561">
        <f t="shared" si="246"/>
        <v>-2.0581782956647459</v>
      </c>
      <c r="N1561">
        <f t="shared" si="247"/>
        <v>2.0581782956647459</v>
      </c>
      <c r="O1561">
        <f t="shared" si="248"/>
        <v>4.2360978967454379</v>
      </c>
      <c r="P1561" s="6">
        <f t="shared" si="249"/>
        <v>2.2920203056795544E-2</v>
      </c>
    </row>
    <row r="1562" spans="1:16" x14ac:dyDescent="0.25">
      <c r="A1562" s="1">
        <v>42110</v>
      </c>
      <c r="B1562">
        <v>85.502766798419003</v>
      </c>
      <c r="C1562">
        <f t="shared" si="240"/>
        <v>87.668248216305287</v>
      </c>
      <c r="D1562">
        <f t="shared" si="241"/>
        <v>2.1654814178862836</v>
      </c>
      <c r="E1562">
        <f t="shared" si="242"/>
        <v>2.1654814178862836</v>
      </c>
      <c r="F1562">
        <f t="shared" si="243"/>
        <v>4.6893097712107892</v>
      </c>
      <c r="G1562" s="6">
        <f t="shared" si="244"/>
        <v>2.5326448476124922E-2</v>
      </c>
      <c r="H1562" s="6"/>
      <c r="I1562" s="6"/>
      <c r="J1562" s="6"/>
      <c r="K1562" s="6"/>
      <c r="L1562">
        <f t="shared" si="245"/>
        <v>91.444102045785058</v>
      </c>
      <c r="M1562">
        <f t="shared" si="246"/>
        <v>5.9413352473660552</v>
      </c>
      <c r="N1562">
        <f t="shared" si="247"/>
        <v>5.9413352473660552</v>
      </c>
      <c r="O1562">
        <f t="shared" si="248"/>
        <v>35.299464521594267</v>
      </c>
      <c r="P1562" s="6">
        <f t="shared" si="249"/>
        <v>6.4972317672180688E-2</v>
      </c>
    </row>
    <row r="1563" spans="1:16" x14ac:dyDescent="0.25">
      <c r="A1563" s="1">
        <v>42111</v>
      </c>
      <c r="B1563">
        <v>90.169435215946805</v>
      </c>
      <c r="C1563">
        <f t="shared" si="240"/>
        <v>87.23515193272803</v>
      </c>
      <c r="D1563">
        <f t="shared" si="241"/>
        <v>-2.9342832832187753</v>
      </c>
      <c r="E1563">
        <f t="shared" si="242"/>
        <v>2.9342832832187753</v>
      </c>
      <c r="F1563">
        <f t="shared" si="243"/>
        <v>8.6100183861771562</v>
      </c>
      <c r="G1563" s="6">
        <f t="shared" si="244"/>
        <v>3.254188380121778E-2</v>
      </c>
      <c r="H1563" s="6"/>
      <c r="I1563" s="6"/>
      <c r="J1563" s="6"/>
      <c r="K1563" s="6"/>
      <c r="L1563">
        <f t="shared" si="245"/>
        <v>86.691033847892214</v>
      </c>
      <c r="M1563">
        <f t="shared" si="246"/>
        <v>-3.4784013680545911</v>
      </c>
      <c r="N1563">
        <f t="shared" si="247"/>
        <v>3.4784013680545911</v>
      </c>
      <c r="O1563">
        <f t="shared" si="248"/>
        <v>12.099276077284051</v>
      </c>
      <c r="P1563" s="6">
        <f t="shared" si="249"/>
        <v>4.0124119111992387E-2</v>
      </c>
    </row>
    <row r="1564" spans="1:16" x14ac:dyDescent="0.25">
      <c r="A1564" s="1">
        <v>42112</v>
      </c>
      <c r="B1564">
        <v>93.2235885969816</v>
      </c>
      <c r="C1564">
        <f t="shared" si="240"/>
        <v>87.822008589371791</v>
      </c>
      <c r="D1564">
        <f t="shared" si="241"/>
        <v>-5.4015800076098088</v>
      </c>
      <c r="E1564">
        <f t="shared" si="242"/>
        <v>5.4015800076098088</v>
      </c>
      <c r="F1564">
        <f t="shared" si="243"/>
        <v>29.177066578609981</v>
      </c>
      <c r="G1564" s="6">
        <f t="shared" si="244"/>
        <v>5.7942202063917349E-2</v>
      </c>
      <c r="H1564" s="6"/>
      <c r="I1564" s="6"/>
      <c r="J1564" s="6"/>
      <c r="K1564" s="6"/>
      <c r="L1564">
        <f t="shared" si="245"/>
        <v>89.473754942335901</v>
      </c>
      <c r="M1564">
        <f t="shared" si="246"/>
        <v>-3.7498336546456983</v>
      </c>
      <c r="N1564">
        <f t="shared" si="247"/>
        <v>3.7498336546456983</v>
      </c>
      <c r="O1564">
        <f t="shared" si="248"/>
        <v>14.061252437513515</v>
      </c>
      <c r="P1564" s="6">
        <f t="shared" si="249"/>
        <v>4.1909872420827686E-2</v>
      </c>
    </row>
    <row r="1565" spans="1:16" x14ac:dyDescent="0.25">
      <c r="A1565" s="1">
        <v>42113</v>
      </c>
      <c r="B1565">
        <v>92.55</v>
      </c>
      <c r="C1565">
        <f t="shared" si="240"/>
        <v>88.902324590893755</v>
      </c>
      <c r="D1565">
        <f t="shared" si="241"/>
        <v>-3.6476754091062418</v>
      </c>
      <c r="E1565">
        <f t="shared" si="242"/>
        <v>3.6476754091062418</v>
      </c>
      <c r="F1565">
        <f t="shared" si="243"/>
        <v>13.305535890198389</v>
      </c>
      <c r="G1565" s="6">
        <f t="shared" si="244"/>
        <v>3.9413024409575816E-2</v>
      </c>
      <c r="H1565" s="6"/>
      <c r="I1565" s="6"/>
      <c r="J1565" s="6"/>
      <c r="K1565" s="6"/>
      <c r="L1565">
        <f t="shared" si="245"/>
        <v>92.473621866052468</v>
      </c>
      <c r="M1565">
        <f t="shared" si="246"/>
        <v>-7.6378133947528681E-2</v>
      </c>
      <c r="N1565">
        <f t="shared" si="247"/>
        <v>7.6378133947528681E-2</v>
      </c>
      <c r="O1565">
        <f t="shared" si="248"/>
        <v>5.8336193453066331E-3</v>
      </c>
      <c r="P1565" s="6">
        <f t="shared" si="249"/>
        <v>8.2594509013783396E-4</v>
      </c>
    </row>
    <row r="1566" spans="1:16" x14ac:dyDescent="0.25">
      <c r="A1566" s="1">
        <v>42114</v>
      </c>
      <c r="B1566">
        <v>89.840949554896099</v>
      </c>
      <c r="C1566">
        <f t="shared" si="240"/>
        <v>89.631859672715009</v>
      </c>
      <c r="D1566">
        <f t="shared" si="241"/>
        <v>-0.20908988218108959</v>
      </c>
      <c r="E1566">
        <f t="shared" si="242"/>
        <v>0.20908988218108959</v>
      </c>
      <c r="F1566">
        <f t="shared" si="243"/>
        <v>4.3718578830501925E-2</v>
      </c>
      <c r="G1566" s="6">
        <f t="shared" si="244"/>
        <v>2.3273338407151191E-3</v>
      </c>
      <c r="H1566" s="6"/>
      <c r="I1566" s="6"/>
      <c r="J1566" s="6"/>
      <c r="K1566" s="6"/>
      <c r="L1566">
        <f t="shared" si="245"/>
        <v>92.534724373210508</v>
      </c>
      <c r="M1566">
        <f t="shared" si="246"/>
        <v>2.6937748183144095</v>
      </c>
      <c r="N1566">
        <f t="shared" si="247"/>
        <v>2.6937748183144095</v>
      </c>
      <c r="O1566">
        <f t="shared" si="248"/>
        <v>7.2564227717848295</v>
      </c>
      <c r="P1566" s="6">
        <f t="shared" si="249"/>
        <v>2.9110961712598749E-2</v>
      </c>
    </row>
    <row r="1567" spans="1:16" x14ac:dyDescent="0.25">
      <c r="A1567" s="1">
        <v>42115</v>
      </c>
      <c r="B1567">
        <v>89.472116946399595</v>
      </c>
      <c r="C1567">
        <f t="shared" si="240"/>
        <v>89.67367764915123</v>
      </c>
      <c r="D1567">
        <f t="shared" si="241"/>
        <v>0.20156070275163529</v>
      </c>
      <c r="E1567">
        <f t="shared" si="242"/>
        <v>0.20156070275163529</v>
      </c>
      <c r="F1567">
        <f t="shared" si="243"/>
        <v>4.0626716893733081E-2</v>
      </c>
      <c r="G1567" s="6">
        <f t="shared" si="244"/>
        <v>2.252776726769358E-3</v>
      </c>
      <c r="H1567" s="6"/>
      <c r="I1567" s="6"/>
      <c r="J1567" s="6"/>
      <c r="K1567" s="6"/>
      <c r="L1567">
        <f t="shared" si="245"/>
        <v>90.379704518558981</v>
      </c>
      <c r="M1567">
        <f t="shared" si="246"/>
        <v>0.90758757215938601</v>
      </c>
      <c r="N1567">
        <f t="shared" si="247"/>
        <v>0.90758757215938601</v>
      </c>
      <c r="O1567">
        <f t="shared" si="248"/>
        <v>0.82371520113816876</v>
      </c>
      <c r="P1567" s="6">
        <f t="shared" si="249"/>
        <v>1.0041940023968743E-2</v>
      </c>
    </row>
    <row r="1568" spans="1:16" x14ac:dyDescent="0.25">
      <c r="A1568" s="1">
        <v>42116</v>
      </c>
      <c r="B1568">
        <v>92.308788598574793</v>
      </c>
      <c r="C1568">
        <f t="shared" si="240"/>
        <v>89.633365508600903</v>
      </c>
      <c r="D1568">
        <f t="shared" si="241"/>
        <v>-2.67542308997389</v>
      </c>
      <c r="E1568">
        <f t="shared" si="242"/>
        <v>2.67542308997389</v>
      </c>
      <c r="F1568">
        <f t="shared" si="243"/>
        <v>7.1578887103654374</v>
      </c>
      <c r="G1568" s="6">
        <f t="shared" si="244"/>
        <v>2.898340592041089E-2</v>
      </c>
      <c r="H1568" s="6"/>
      <c r="I1568" s="6"/>
      <c r="J1568" s="6"/>
      <c r="K1568" s="6"/>
      <c r="L1568">
        <f t="shared" si="245"/>
        <v>89.653634460831469</v>
      </c>
      <c r="M1568">
        <f t="shared" si="246"/>
        <v>-2.6551541377433239</v>
      </c>
      <c r="N1568">
        <f t="shared" si="247"/>
        <v>2.6551541377433239</v>
      </c>
      <c r="O1568">
        <f t="shared" si="248"/>
        <v>7.0498434951754936</v>
      </c>
      <c r="P1568" s="6">
        <f t="shared" si="249"/>
        <v>2.9615688797349615E-2</v>
      </c>
    </row>
    <row r="1569" spans="1:16" x14ac:dyDescent="0.25">
      <c r="A1569" s="1">
        <v>42117</v>
      </c>
      <c r="B1569">
        <v>92.497267759562803</v>
      </c>
      <c r="C1569">
        <f t="shared" si="240"/>
        <v>90.168450126595673</v>
      </c>
      <c r="D1569">
        <f t="shared" si="241"/>
        <v>-2.3288176329671302</v>
      </c>
      <c r="E1569">
        <f t="shared" si="242"/>
        <v>2.3288176329671302</v>
      </c>
      <c r="F1569">
        <f t="shared" si="243"/>
        <v>5.4233915676186273</v>
      </c>
      <c r="G1569" s="6">
        <f t="shared" si="244"/>
        <v>2.5177150518874283E-2</v>
      </c>
      <c r="H1569" s="6"/>
      <c r="I1569" s="6"/>
      <c r="J1569" s="6"/>
      <c r="K1569" s="6"/>
      <c r="L1569">
        <f t="shared" si="245"/>
        <v>91.777757771026131</v>
      </c>
      <c r="M1569">
        <f t="shared" si="246"/>
        <v>-0.71950998853667159</v>
      </c>
      <c r="N1569">
        <f t="shared" si="247"/>
        <v>0.71950998853667159</v>
      </c>
      <c r="O1569">
        <f t="shared" si="248"/>
        <v>0.51769462360404128</v>
      </c>
      <c r="P1569" s="6">
        <f t="shared" si="249"/>
        <v>7.8396989206443429E-3</v>
      </c>
    </row>
    <row r="1570" spans="1:16" x14ac:dyDescent="0.25">
      <c r="A1570" s="1">
        <v>42118</v>
      </c>
      <c r="B1570">
        <v>90.967032967033006</v>
      </c>
      <c r="C1570">
        <f t="shared" si="240"/>
        <v>90.634213653189107</v>
      </c>
      <c r="D1570">
        <f t="shared" si="241"/>
        <v>-0.33281931384389907</v>
      </c>
      <c r="E1570">
        <f t="shared" si="242"/>
        <v>0.33281931384389907</v>
      </c>
      <c r="F1570">
        <f t="shared" si="243"/>
        <v>0.11076869566752379</v>
      </c>
      <c r="G1570" s="6">
        <f t="shared" si="244"/>
        <v>3.6586805460008219E-3</v>
      </c>
      <c r="H1570" s="6"/>
      <c r="I1570" s="6"/>
      <c r="J1570" s="6"/>
      <c r="K1570" s="6"/>
      <c r="L1570">
        <f t="shared" si="245"/>
        <v>92.353365761855486</v>
      </c>
      <c r="M1570">
        <f t="shared" si="246"/>
        <v>1.3863327948224793</v>
      </c>
      <c r="N1570">
        <f t="shared" si="247"/>
        <v>1.3863327948224793</v>
      </c>
      <c r="O1570">
        <f t="shared" si="248"/>
        <v>1.9219186180003065</v>
      </c>
      <c r="P1570" s="6">
        <f t="shared" si="249"/>
        <v>1.5011177810208986E-2</v>
      </c>
    </row>
    <row r="1571" spans="1:16" x14ac:dyDescent="0.25">
      <c r="A1571" s="1">
        <v>42119</v>
      </c>
      <c r="B1571">
        <v>92.394780447390204</v>
      </c>
      <c r="C1571">
        <f t="shared" si="240"/>
        <v>90.700777515957896</v>
      </c>
      <c r="D1571">
        <f t="shared" si="241"/>
        <v>-1.6940029314323084</v>
      </c>
      <c r="E1571">
        <f t="shared" si="242"/>
        <v>1.6940029314323084</v>
      </c>
      <c r="F1571">
        <f t="shared" si="243"/>
        <v>2.8696459317012541</v>
      </c>
      <c r="G1571" s="6">
        <f t="shared" si="244"/>
        <v>1.8334400744605669E-2</v>
      </c>
      <c r="H1571" s="6"/>
      <c r="I1571" s="6"/>
      <c r="J1571" s="6"/>
      <c r="K1571" s="6"/>
      <c r="L1571">
        <f t="shared" si="245"/>
        <v>91.244299525997519</v>
      </c>
      <c r="M1571">
        <f t="shared" si="246"/>
        <v>-1.1504809213926848</v>
      </c>
      <c r="N1571">
        <f t="shared" si="247"/>
        <v>1.1504809213926848</v>
      </c>
      <c r="O1571">
        <f t="shared" si="248"/>
        <v>1.3236063504885609</v>
      </c>
      <c r="P1571" s="6">
        <f t="shared" si="249"/>
        <v>1.2608797781004251E-2</v>
      </c>
    </row>
    <row r="1572" spans="1:16" x14ac:dyDescent="0.25">
      <c r="A1572" s="1">
        <v>42120</v>
      </c>
      <c r="B1572">
        <v>87.273817034700301</v>
      </c>
      <c r="C1572">
        <f t="shared" si="240"/>
        <v>91.039578102244363</v>
      </c>
      <c r="D1572">
        <f t="shared" si="241"/>
        <v>3.7657610675440623</v>
      </c>
      <c r="E1572">
        <f t="shared" si="242"/>
        <v>3.7657610675440623</v>
      </c>
      <c r="F1572">
        <f t="shared" si="243"/>
        <v>14.180956417830595</v>
      </c>
      <c r="G1572" s="6">
        <f t="shared" si="244"/>
        <v>4.3148806772674853E-2</v>
      </c>
      <c r="H1572" s="6"/>
      <c r="I1572" s="6"/>
      <c r="J1572" s="6"/>
      <c r="K1572" s="6"/>
      <c r="L1572">
        <f t="shared" si="245"/>
        <v>92.164684263111681</v>
      </c>
      <c r="M1572">
        <f t="shared" si="246"/>
        <v>4.8908672284113806</v>
      </c>
      <c r="N1572">
        <f t="shared" si="247"/>
        <v>4.8908672284113806</v>
      </c>
      <c r="O1572">
        <f t="shared" si="248"/>
        <v>23.92058224594842</v>
      </c>
      <c r="P1572" s="6">
        <f t="shared" si="249"/>
        <v>5.3066608620379319E-2</v>
      </c>
    </row>
    <row r="1573" spans="1:16" x14ac:dyDescent="0.25">
      <c r="A1573" s="1">
        <v>42121</v>
      </c>
      <c r="B1573">
        <v>57.544068919814499</v>
      </c>
      <c r="C1573">
        <f t="shared" si="240"/>
        <v>90.28642588873555</v>
      </c>
      <c r="D1573">
        <f t="shared" si="241"/>
        <v>32.742356968921051</v>
      </c>
      <c r="E1573">
        <f t="shared" si="242"/>
        <v>32.742356968921051</v>
      </c>
      <c r="F1573">
        <f t="shared" si="243"/>
        <v>1072.061939880253</v>
      </c>
      <c r="G1573" s="6">
        <f t="shared" si="244"/>
        <v>0.56899620731627953</v>
      </c>
      <c r="H1573" s="6"/>
      <c r="I1573" s="6"/>
      <c r="J1573" s="6"/>
      <c r="K1573" s="6"/>
      <c r="L1573">
        <f t="shared" si="245"/>
        <v>88.251990480382574</v>
      </c>
      <c r="M1573">
        <f t="shared" si="246"/>
        <v>30.707921560568074</v>
      </c>
      <c r="N1573">
        <f t="shared" si="247"/>
        <v>30.707921560568074</v>
      </c>
      <c r="O1573">
        <f t="shared" si="248"/>
        <v>942.9764465700016</v>
      </c>
      <c r="P1573" s="6">
        <f t="shared" si="249"/>
        <v>0.34795726865100113</v>
      </c>
    </row>
    <row r="1574" spans="1:16" x14ac:dyDescent="0.25">
      <c r="A1574" s="1">
        <v>42122</v>
      </c>
      <c r="B1574">
        <v>53.499863126197603</v>
      </c>
      <c r="C1574">
        <f t="shared" si="240"/>
        <v>83.737954494951339</v>
      </c>
      <c r="D1574">
        <f t="shared" si="241"/>
        <v>30.238091368753736</v>
      </c>
      <c r="E1574">
        <f t="shared" si="242"/>
        <v>30.238091368753736</v>
      </c>
      <c r="F1574">
        <f t="shared" si="243"/>
        <v>914.34216962509913</v>
      </c>
      <c r="G1574" s="6">
        <f t="shared" si="244"/>
        <v>0.56519941550928687</v>
      </c>
      <c r="H1574" s="6"/>
      <c r="I1574" s="6"/>
      <c r="J1574" s="6"/>
      <c r="K1574" s="6"/>
      <c r="L1574">
        <f t="shared" si="245"/>
        <v>63.685653231928114</v>
      </c>
      <c r="M1574">
        <f t="shared" si="246"/>
        <v>10.185790105730511</v>
      </c>
      <c r="N1574">
        <f t="shared" si="247"/>
        <v>10.185790105730511</v>
      </c>
      <c r="O1574">
        <f t="shared" si="248"/>
        <v>103.75032007799759</v>
      </c>
      <c r="P1574" s="6">
        <f t="shared" si="249"/>
        <v>0.1599385354286352</v>
      </c>
    </row>
    <row r="1575" spans="1:16" x14ac:dyDescent="0.25">
      <c r="A1575" s="1">
        <v>42123</v>
      </c>
      <c r="B1575">
        <v>52.5</v>
      </c>
      <c r="C1575">
        <f t="shared" si="240"/>
        <v>77.690336221200596</v>
      </c>
      <c r="D1575">
        <f t="shared" si="241"/>
        <v>25.190336221200596</v>
      </c>
      <c r="E1575">
        <f t="shared" si="242"/>
        <v>25.190336221200596</v>
      </c>
      <c r="F1575">
        <f t="shared" si="243"/>
        <v>634.55303893713074</v>
      </c>
      <c r="G1575" s="6">
        <f t="shared" si="244"/>
        <v>0.47981592802286849</v>
      </c>
      <c r="H1575" s="6"/>
      <c r="I1575" s="6"/>
      <c r="J1575" s="6"/>
      <c r="K1575" s="6"/>
      <c r="L1575">
        <f t="shared" si="245"/>
        <v>55.537021147343708</v>
      </c>
      <c r="M1575">
        <f t="shared" si="246"/>
        <v>3.0370211473437081</v>
      </c>
      <c r="N1575">
        <f t="shared" si="247"/>
        <v>3.0370211473437081</v>
      </c>
      <c r="O1575">
        <f t="shared" si="248"/>
        <v>9.2234974494128927</v>
      </c>
      <c r="P1575" s="6">
        <f t="shared" si="249"/>
        <v>5.4684624500948166E-2</v>
      </c>
    </row>
    <row r="1576" spans="1:16" x14ac:dyDescent="0.25">
      <c r="A1576" s="1">
        <v>42124</v>
      </c>
      <c r="B1576">
        <v>52.5</v>
      </c>
      <c r="C1576">
        <f t="shared" si="240"/>
        <v>72.652268976960471</v>
      </c>
      <c r="D1576">
        <f t="shared" si="241"/>
        <v>20.152268976960471</v>
      </c>
      <c r="E1576">
        <f t="shared" si="242"/>
        <v>20.152268976960471</v>
      </c>
      <c r="F1576">
        <f t="shared" si="243"/>
        <v>406.11394491976341</v>
      </c>
      <c r="G1576" s="6">
        <f t="shared" si="244"/>
        <v>0.3838527424182947</v>
      </c>
      <c r="H1576" s="6"/>
      <c r="I1576" s="6"/>
      <c r="J1576" s="6"/>
      <c r="K1576" s="6"/>
      <c r="L1576">
        <f t="shared" si="245"/>
        <v>53.107404229468742</v>
      </c>
      <c r="M1576">
        <f t="shared" si="246"/>
        <v>0.60740422946874162</v>
      </c>
      <c r="N1576">
        <f t="shared" si="247"/>
        <v>0.60740422946874162</v>
      </c>
      <c r="O1576">
        <f t="shared" si="248"/>
        <v>0.36893989797651572</v>
      </c>
      <c r="P1576" s="6">
        <f t="shared" si="249"/>
        <v>1.1437279571116741E-2</v>
      </c>
    </row>
    <row r="1577" spans="1:16" x14ac:dyDescent="0.25">
      <c r="A1577" s="1">
        <v>42125</v>
      </c>
      <c r="B1577">
        <v>52.5</v>
      </c>
      <c r="C1577">
        <f t="shared" si="240"/>
        <v>68.62181518156838</v>
      </c>
      <c r="D1577">
        <f t="shared" si="241"/>
        <v>16.12181518156838</v>
      </c>
      <c r="E1577">
        <f t="shared" si="242"/>
        <v>16.12181518156838</v>
      </c>
      <c r="F1577">
        <f t="shared" si="243"/>
        <v>259.91292474864866</v>
      </c>
      <c r="G1577" s="6">
        <f t="shared" si="244"/>
        <v>0.30708219393463582</v>
      </c>
      <c r="H1577" s="6"/>
      <c r="I1577" s="6"/>
      <c r="J1577" s="6"/>
      <c r="K1577" s="6"/>
      <c r="L1577">
        <f t="shared" si="245"/>
        <v>52.62148084589375</v>
      </c>
      <c r="M1577">
        <f t="shared" si="246"/>
        <v>0.12148084589374974</v>
      </c>
      <c r="N1577">
        <f t="shared" si="247"/>
        <v>0.12148084589374974</v>
      </c>
      <c r="O1577">
        <f t="shared" si="248"/>
        <v>1.4757595919060975E-2</v>
      </c>
      <c r="P1577" s="6">
        <f t="shared" si="249"/>
        <v>2.3085790050172894E-3</v>
      </c>
    </row>
    <row r="1578" spans="1:16" x14ac:dyDescent="0.25">
      <c r="A1578" s="1">
        <v>42126</v>
      </c>
      <c r="B1578">
        <v>52.450932684509297</v>
      </c>
      <c r="C1578">
        <f t="shared" si="240"/>
        <v>65.397452145254704</v>
      </c>
      <c r="D1578">
        <f t="shared" si="241"/>
        <v>12.946519460745407</v>
      </c>
      <c r="E1578">
        <f t="shared" si="242"/>
        <v>12.946519460745407</v>
      </c>
      <c r="F1578">
        <f t="shared" si="243"/>
        <v>167.61236614745954</v>
      </c>
      <c r="G1578" s="6">
        <f t="shared" si="244"/>
        <v>0.24683106282624775</v>
      </c>
      <c r="H1578" s="6"/>
      <c r="I1578" s="6"/>
      <c r="J1578" s="6"/>
      <c r="K1578" s="6"/>
      <c r="L1578">
        <f t="shared" si="245"/>
        <v>52.524296169178754</v>
      </c>
      <c r="M1578">
        <f t="shared" si="246"/>
        <v>7.336348466945708E-2</v>
      </c>
      <c r="N1578">
        <f t="shared" si="247"/>
        <v>7.336348466945708E-2</v>
      </c>
      <c r="O1578">
        <f t="shared" si="248"/>
        <v>5.3822008828456639E-3</v>
      </c>
      <c r="P1578" s="6">
        <f t="shared" si="249"/>
        <v>1.3967533126604133E-3</v>
      </c>
    </row>
    <row r="1579" spans="1:16" x14ac:dyDescent="0.25">
      <c r="A1579" s="1">
        <v>42127</v>
      </c>
      <c r="B1579">
        <v>51.5</v>
      </c>
      <c r="C1579">
        <f t="shared" si="240"/>
        <v>62.808148253105628</v>
      </c>
      <c r="D1579">
        <f t="shared" si="241"/>
        <v>11.308148253105628</v>
      </c>
      <c r="E1579">
        <f t="shared" si="242"/>
        <v>11.308148253105628</v>
      </c>
      <c r="F1579">
        <f t="shared" si="243"/>
        <v>127.87421691421586</v>
      </c>
      <c r="G1579" s="6">
        <f t="shared" si="244"/>
        <v>0.21957569423506074</v>
      </c>
      <c r="H1579" s="6"/>
      <c r="I1579" s="6"/>
      <c r="J1579" s="6"/>
      <c r="K1579" s="6"/>
      <c r="L1579">
        <f t="shared" si="245"/>
        <v>52.46560538144319</v>
      </c>
      <c r="M1579">
        <f t="shared" si="246"/>
        <v>0.96560538144318997</v>
      </c>
      <c r="N1579">
        <f t="shared" si="247"/>
        <v>0.96560538144318997</v>
      </c>
      <c r="O1579">
        <f t="shared" si="248"/>
        <v>0.93239375267204838</v>
      </c>
      <c r="P1579" s="6">
        <f t="shared" si="249"/>
        <v>1.8404540925867588E-2</v>
      </c>
    </row>
    <row r="1580" spans="1:16" x14ac:dyDescent="0.25">
      <c r="A1580" s="1">
        <v>42128</v>
      </c>
      <c r="B1580">
        <v>52.5</v>
      </c>
      <c r="C1580">
        <f t="shared" si="240"/>
        <v>60.546518602484511</v>
      </c>
      <c r="D1580">
        <f t="shared" si="241"/>
        <v>8.046518602484511</v>
      </c>
      <c r="E1580">
        <f t="shared" si="242"/>
        <v>8.046518602484511</v>
      </c>
      <c r="F1580">
        <f t="shared" si="243"/>
        <v>64.746461620129281</v>
      </c>
      <c r="G1580" s="6">
        <f t="shared" si="244"/>
        <v>0.15326702099970496</v>
      </c>
      <c r="H1580" s="6"/>
      <c r="I1580" s="6"/>
      <c r="J1580" s="6"/>
      <c r="K1580" s="6"/>
      <c r="L1580">
        <f t="shared" si="245"/>
        <v>51.693121076288641</v>
      </c>
      <c r="M1580">
        <f t="shared" si="246"/>
        <v>-0.80687892371135916</v>
      </c>
      <c r="N1580">
        <f t="shared" si="247"/>
        <v>0.80687892371135916</v>
      </c>
      <c r="O1580">
        <f t="shared" si="248"/>
        <v>0.65105359752960135</v>
      </c>
      <c r="P1580" s="6">
        <f t="shared" si="249"/>
        <v>1.5609019283640628E-2</v>
      </c>
    </row>
    <row r="1581" spans="1:16" x14ac:dyDescent="0.25">
      <c r="A1581" s="1">
        <v>42129</v>
      </c>
      <c r="B1581">
        <v>51.5</v>
      </c>
      <c r="C1581">
        <f t="shared" si="240"/>
        <v>58.937214881987614</v>
      </c>
      <c r="D1581">
        <f t="shared" si="241"/>
        <v>7.4372148819876145</v>
      </c>
      <c r="E1581">
        <f t="shared" si="242"/>
        <v>7.4372148819876145</v>
      </c>
      <c r="F1581">
        <f t="shared" si="243"/>
        <v>55.312165200858047</v>
      </c>
      <c r="G1581" s="6">
        <f t="shared" si="244"/>
        <v>0.14441193945607017</v>
      </c>
      <c r="H1581" s="6"/>
      <c r="I1581" s="6"/>
      <c r="J1581" s="6"/>
      <c r="K1581" s="6"/>
      <c r="L1581">
        <f t="shared" si="245"/>
        <v>52.338624215257731</v>
      </c>
      <c r="M1581">
        <f t="shared" si="246"/>
        <v>0.83862421525773101</v>
      </c>
      <c r="N1581">
        <f t="shared" si="247"/>
        <v>0.83862421525773101</v>
      </c>
      <c r="O1581">
        <f t="shared" si="248"/>
        <v>0.70329057441664511</v>
      </c>
      <c r="P1581" s="6">
        <f t="shared" si="249"/>
        <v>1.6023046609109293E-2</v>
      </c>
    </row>
    <row r="1582" spans="1:16" x14ac:dyDescent="0.25">
      <c r="A1582" s="1">
        <v>42130</v>
      </c>
      <c r="B1582">
        <v>51.5</v>
      </c>
      <c r="C1582">
        <f t="shared" si="240"/>
        <v>57.449771905590097</v>
      </c>
      <c r="D1582">
        <f t="shared" si="241"/>
        <v>5.9497719055900973</v>
      </c>
      <c r="E1582">
        <f t="shared" si="242"/>
        <v>5.9497719055900973</v>
      </c>
      <c r="F1582">
        <f t="shared" si="243"/>
        <v>35.399785728549219</v>
      </c>
      <c r="G1582" s="6">
        <f t="shared" si="244"/>
        <v>0.11552955156485625</v>
      </c>
      <c r="H1582" s="6"/>
      <c r="I1582" s="6"/>
      <c r="J1582" s="6"/>
      <c r="K1582" s="6"/>
      <c r="L1582">
        <f t="shared" si="245"/>
        <v>51.667724843051552</v>
      </c>
      <c r="M1582">
        <f t="shared" si="246"/>
        <v>0.16772484305155189</v>
      </c>
      <c r="N1582">
        <f t="shared" si="247"/>
        <v>0.16772484305155189</v>
      </c>
      <c r="O1582">
        <f t="shared" si="248"/>
        <v>2.8131622976667714E-2</v>
      </c>
      <c r="P1582" s="6">
        <f t="shared" si="249"/>
        <v>3.2462207995618388E-3</v>
      </c>
    </row>
    <row r="1583" spans="1:16" x14ac:dyDescent="0.25">
      <c r="A1583" s="1">
        <v>42131</v>
      </c>
      <c r="B1583">
        <v>51.5</v>
      </c>
      <c r="C1583">
        <f t="shared" si="240"/>
        <v>56.259817524472084</v>
      </c>
      <c r="D1583">
        <f t="shared" si="241"/>
        <v>4.7598175244720835</v>
      </c>
      <c r="E1583">
        <f t="shared" si="242"/>
        <v>4.7598175244720835</v>
      </c>
      <c r="F1583">
        <f t="shared" si="243"/>
        <v>22.655862866271555</v>
      </c>
      <c r="G1583" s="6">
        <f t="shared" si="244"/>
        <v>9.2423641251885111E-2</v>
      </c>
      <c r="H1583" s="6"/>
      <c r="I1583" s="6"/>
      <c r="J1583" s="6"/>
      <c r="K1583" s="6"/>
      <c r="L1583">
        <f t="shared" si="245"/>
        <v>51.533544968610315</v>
      </c>
      <c r="M1583">
        <f t="shared" si="246"/>
        <v>3.3544968610314641E-2</v>
      </c>
      <c r="N1583">
        <f t="shared" si="247"/>
        <v>3.3544968610314641E-2</v>
      </c>
      <c r="O1583">
        <f t="shared" si="248"/>
        <v>1.1252649190669946E-3</v>
      </c>
      <c r="P1583" s="6">
        <f t="shared" si="249"/>
        <v>6.5093462191951419E-4</v>
      </c>
    </row>
    <row r="1584" spans="1:16" x14ac:dyDescent="0.25">
      <c r="A1584" s="1">
        <v>42132</v>
      </c>
      <c r="B1584">
        <v>51.500185116623499</v>
      </c>
      <c r="C1584">
        <f t="shared" si="240"/>
        <v>55.307854019577675</v>
      </c>
      <c r="D1584">
        <f t="shared" si="241"/>
        <v>3.8076689029541768</v>
      </c>
      <c r="E1584">
        <f t="shared" si="242"/>
        <v>3.8076689029541768</v>
      </c>
      <c r="F1584">
        <f t="shared" si="243"/>
        <v>14.498342474524264</v>
      </c>
      <c r="G1584" s="6">
        <f t="shared" si="244"/>
        <v>7.393505274459912E-2</v>
      </c>
      <c r="H1584" s="6"/>
      <c r="I1584" s="6"/>
      <c r="J1584" s="6"/>
      <c r="K1584" s="6"/>
      <c r="L1584">
        <f t="shared" si="245"/>
        <v>51.506708993722064</v>
      </c>
      <c r="M1584">
        <f t="shared" si="246"/>
        <v>6.5238770985658334E-3</v>
      </c>
      <c r="N1584">
        <f t="shared" si="247"/>
        <v>6.5238770985658334E-3</v>
      </c>
      <c r="O1584">
        <f t="shared" si="248"/>
        <v>4.2560972397191758E-5</v>
      </c>
      <c r="P1584" s="6">
        <f t="shared" si="249"/>
        <v>1.2666072490403145E-4</v>
      </c>
    </row>
    <row r="1585" spans="1:16" x14ac:dyDescent="0.25">
      <c r="A1585" s="1">
        <v>42133</v>
      </c>
      <c r="B1585">
        <v>51.5</v>
      </c>
      <c r="C1585">
        <f t="shared" si="240"/>
        <v>54.546320238986844</v>
      </c>
      <c r="D1585">
        <f t="shared" si="241"/>
        <v>3.0463202389868442</v>
      </c>
      <c r="E1585">
        <f t="shared" si="242"/>
        <v>3.0463202389868442</v>
      </c>
      <c r="F1585">
        <f t="shared" si="243"/>
        <v>9.2800669984608639</v>
      </c>
      <c r="G1585" s="6">
        <f t="shared" si="244"/>
        <v>5.9151849300715424E-2</v>
      </c>
      <c r="H1585" s="6"/>
      <c r="I1585" s="6"/>
      <c r="J1585" s="6"/>
      <c r="K1585" s="6"/>
      <c r="L1585">
        <f t="shared" si="245"/>
        <v>51.50148989204321</v>
      </c>
      <c r="M1585">
        <f t="shared" si="246"/>
        <v>1.4898920432102614E-3</v>
      </c>
      <c r="N1585">
        <f t="shared" si="247"/>
        <v>1.4898920432102614E-3</v>
      </c>
      <c r="O1585">
        <f t="shared" si="248"/>
        <v>2.2197783004212472E-6</v>
      </c>
      <c r="P1585" s="6">
        <f t="shared" si="249"/>
        <v>2.8929105669240922E-5</v>
      </c>
    </row>
    <row r="1586" spans="1:16" x14ac:dyDescent="0.25">
      <c r="A1586" s="1">
        <v>42134</v>
      </c>
      <c r="B1586">
        <v>51.5</v>
      </c>
      <c r="C1586">
        <f t="shared" si="240"/>
        <v>53.937056191189484</v>
      </c>
      <c r="D1586">
        <f t="shared" si="241"/>
        <v>2.4370561911894839</v>
      </c>
      <c r="E1586">
        <f t="shared" si="242"/>
        <v>2.4370561911894839</v>
      </c>
      <c r="F1586">
        <f t="shared" si="243"/>
        <v>5.9392428790149943</v>
      </c>
      <c r="G1586" s="6">
        <f t="shared" si="244"/>
        <v>4.7321479440572502E-2</v>
      </c>
      <c r="H1586" s="6"/>
      <c r="I1586" s="6"/>
      <c r="J1586" s="6"/>
      <c r="K1586" s="6"/>
      <c r="L1586">
        <f t="shared" si="245"/>
        <v>51.500297978408646</v>
      </c>
      <c r="M1586">
        <f t="shared" si="246"/>
        <v>2.9797840864631553E-4</v>
      </c>
      <c r="N1586">
        <f t="shared" si="247"/>
        <v>2.9797840864631553E-4</v>
      </c>
      <c r="O1586">
        <f t="shared" si="248"/>
        <v>8.8791132019390616E-8</v>
      </c>
      <c r="P1586" s="6">
        <f t="shared" si="249"/>
        <v>5.7859550399347621E-6</v>
      </c>
    </row>
    <row r="1587" spans="1:16" x14ac:dyDescent="0.25">
      <c r="A1587" s="1">
        <v>42135</v>
      </c>
      <c r="B1587">
        <v>51.5</v>
      </c>
      <c r="C1587">
        <f t="shared" si="240"/>
        <v>53.449644952951587</v>
      </c>
      <c r="D1587">
        <f t="shared" si="241"/>
        <v>1.9496449529515871</v>
      </c>
      <c r="E1587">
        <f t="shared" si="242"/>
        <v>1.9496449529515871</v>
      </c>
      <c r="F1587">
        <f t="shared" si="243"/>
        <v>3.8011154425695963</v>
      </c>
      <c r="G1587" s="6">
        <f t="shared" si="244"/>
        <v>3.7857183552458006E-2</v>
      </c>
      <c r="H1587" s="6"/>
      <c r="I1587" s="6"/>
      <c r="J1587" s="6"/>
      <c r="K1587" s="6"/>
      <c r="L1587">
        <f t="shared" si="245"/>
        <v>51.500059595681734</v>
      </c>
      <c r="M1587">
        <f t="shared" si="246"/>
        <v>5.9595681733526362E-5</v>
      </c>
      <c r="N1587">
        <f t="shared" si="247"/>
        <v>5.9595681733526362E-5</v>
      </c>
      <c r="O1587">
        <f t="shared" si="248"/>
        <v>3.5516452812837677E-9</v>
      </c>
      <c r="P1587" s="6">
        <f t="shared" si="249"/>
        <v>1.1571963644586432E-6</v>
      </c>
    </row>
    <row r="1588" spans="1:16" x14ac:dyDescent="0.25">
      <c r="A1588" s="1">
        <v>42136</v>
      </c>
      <c r="B1588">
        <v>51.5</v>
      </c>
      <c r="C1588">
        <f t="shared" si="240"/>
        <v>53.059715962361267</v>
      </c>
      <c r="D1588">
        <f t="shared" si="241"/>
        <v>1.5597159623612669</v>
      </c>
      <c r="E1588">
        <f t="shared" si="242"/>
        <v>1.5597159623612669</v>
      </c>
      <c r="F1588">
        <f t="shared" si="243"/>
        <v>2.4327138832445327</v>
      </c>
      <c r="G1588" s="6">
        <f t="shared" si="244"/>
        <v>3.0285746841966346E-2</v>
      </c>
      <c r="H1588" s="6"/>
      <c r="I1588" s="6"/>
      <c r="J1588" s="6"/>
      <c r="K1588" s="6"/>
      <c r="L1588">
        <f t="shared" si="245"/>
        <v>51.500011919136348</v>
      </c>
      <c r="M1588">
        <f t="shared" si="246"/>
        <v>1.1919136348126358E-5</v>
      </c>
      <c r="N1588">
        <f t="shared" si="247"/>
        <v>1.1919136348126358E-5</v>
      </c>
      <c r="O1588">
        <f t="shared" si="248"/>
        <v>1.4206581128522694E-10</v>
      </c>
      <c r="P1588" s="6">
        <f t="shared" si="249"/>
        <v>2.3143948717606901E-7</v>
      </c>
    </row>
    <row r="1589" spans="1:16" x14ac:dyDescent="0.25">
      <c r="A1589" s="1">
        <v>42137</v>
      </c>
      <c r="B1589">
        <v>51.5</v>
      </c>
      <c r="C1589">
        <f t="shared" si="240"/>
        <v>52.747772769889011</v>
      </c>
      <c r="D1589">
        <f t="shared" si="241"/>
        <v>1.2477727698890106</v>
      </c>
      <c r="E1589">
        <f t="shared" si="242"/>
        <v>1.2477727698890106</v>
      </c>
      <c r="F1589">
        <f t="shared" si="243"/>
        <v>1.556936885276494</v>
      </c>
      <c r="G1589" s="6">
        <f t="shared" si="244"/>
        <v>2.4228597473573022E-2</v>
      </c>
      <c r="H1589" s="6"/>
      <c r="I1589" s="6"/>
      <c r="J1589" s="6"/>
      <c r="K1589" s="6"/>
      <c r="L1589">
        <f t="shared" si="245"/>
        <v>51.500002383827272</v>
      </c>
      <c r="M1589">
        <f t="shared" si="246"/>
        <v>2.3838272724674425E-6</v>
      </c>
      <c r="N1589">
        <f t="shared" si="247"/>
        <v>2.3838272724674425E-6</v>
      </c>
      <c r="O1589">
        <f t="shared" si="248"/>
        <v>5.6826324649595664E-12</v>
      </c>
      <c r="P1589" s="6">
        <f t="shared" si="249"/>
        <v>4.6287906060680964E-8</v>
      </c>
    </row>
    <row r="1590" spans="1:16" x14ac:dyDescent="0.25">
      <c r="A1590" s="1">
        <v>42138</v>
      </c>
      <c r="B1590">
        <v>51.5</v>
      </c>
      <c r="C1590">
        <f t="shared" si="240"/>
        <v>52.498218215911209</v>
      </c>
      <c r="D1590">
        <f t="shared" si="241"/>
        <v>0.99821821591120852</v>
      </c>
      <c r="E1590">
        <f t="shared" si="242"/>
        <v>0.99821821591120852</v>
      </c>
      <c r="F1590">
        <f t="shared" si="243"/>
        <v>0.99643960657695607</v>
      </c>
      <c r="G1590" s="6">
        <f t="shared" si="244"/>
        <v>1.9382877978858418E-2</v>
      </c>
      <c r="H1590" s="6"/>
      <c r="I1590" s="6"/>
      <c r="J1590" s="6"/>
      <c r="K1590" s="6"/>
      <c r="L1590">
        <f t="shared" si="245"/>
        <v>51.500000476765457</v>
      </c>
      <c r="M1590">
        <f t="shared" si="246"/>
        <v>4.7676545733565945E-7</v>
      </c>
      <c r="N1590">
        <f t="shared" si="247"/>
        <v>4.7676545733565945E-7</v>
      </c>
      <c r="O1590">
        <f t="shared" si="248"/>
        <v>2.2730530130848051E-13</v>
      </c>
      <c r="P1590" s="6">
        <f t="shared" si="249"/>
        <v>9.2575816101352289E-9</v>
      </c>
    </row>
    <row r="1591" spans="1:16" x14ac:dyDescent="0.25">
      <c r="A1591" s="1">
        <v>42139</v>
      </c>
      <c r="B1591">
        <v>51.5</v>
      </c>
      <c r="C1591">
        <f t="shared" si="240"/>
        <v>52.298574572728967</v>
      </c>
      <c r="D1591">
        <f t="shared" si="241"/>
        <v>0.79857457272896681</v>
      </c>
      <c r="E1591">
        <f t="shared" si="242"/>
        <v>0.79857457272896681</v>
      </c>
      <c r="F1591">
        <f t="shared" si="243"/>
        <v>0.63772134820925186</v>
      </c>
      <c r="G1591" s="6">
        <f t="shared" si="244"/>
        <v>1.5506302383086734E-2</v>
      </c>
      <c r="H1591" s="6"/>
      <c r="I1591" s="6"/>
      <c r="J1591" s="6"/>
      <c r="K1591" s="6"/>
      <c r="L1591">
        <f t="shared" si="245"/>
        <v>51.500000095353094</v>
      </c>
      <c r="M1591">
        <f t="shared" si="246"/>
        <v>9.5353094309302833E-8</v>
      </c>
      <c r="N1591">
        <f t="shared" si="247"/>
        <v>9.5353094309302833E-8</v>
      </c>
      <c r="O1591">
        <f t="shared" si="248"/>
        <v>9.0922125943588003E-15</v>
      </c>
      <c r="P1591" s="6">
        <f t="shared" si="249"/>
        <v>1.851516390927282E-9</v>
      </c>
    </row>
    <row r="1592" spans="1:16" x14ac:dyDescent="0.25">
      <c r="A1592" s="1">
        <v>42140</v>
      </c>
      <c r="B1592">
        <v>52.5</v>
      </c>
      <c r="C1592">
        <f t="shared" si="240"/>
        <v>52.138859658183179</v>
      </c>
      <c r="D1592">
        <f t="shared" si="241"/>
        <v>-0.36114034181682086</v>
      </c>
      <c r="E1592">
        <f t="shared" si="242"/>
        <v>0.36114034181682086</v>
      </c>
      <c r="F1592">
        <f t="shared" si="243"/>
        <v>0.1304223464875702</v>
      </c>
      <c r="G1592" s="6">
        <f t="shared" si="244"/>
        <v>6.8788636536537308E-3</v>
      </c>
      <c r="H1592" s="6"/>
      <c r="I1592" s="6"/>
      <c r="J1592" s="6"/>
      <c r="K1592" s="6"/>
      <c r="L1592">
        <f t="shared" si="245"/>
        <v>51.500000019070626</v>
      </c>
      <c r="M1592">
        <f t="shared" si="246"/>
        <v>-0.99999998092937403</v>
      </c>
      <c r="N1592">
        <f t="shared" si="247"/>
        <v>0.99999998092937403</v>
      </c>
      <c r="O1592">
        <f t="shared" si="248"/>
        <v>0.9999999618587484</v>
      </c>
      <c r="P1592" s="6">
        <f t="shared" si="249"/>
        <v>1.9417475350661566E-2</v>
      </c>
    </row>
    <row r="1593" spans="1:16" x14ac:dyDescent="0.25">
      <c r="A1593" s="1">
        <v>42141</v>
      </c>
      <c r="B1593">
        <v>51.5</v>
      </c>
      <c r="C1593">
        <f t="shared" si="240"/>
        <v>52.211087726546545</v>
      </c>
      <c r="D1593">
        <f t="shared" si="241"/>
        <v>0.71108772654654473</v>
      </c>
      <c r="E1593">
        <f t="shared" si="242"/>
        <v>0.71108772654654473</v>
      </c>
      <c r="F1593">
        <f t="shared" si="243"/>
        <v>0.50564575484513352</v>
      </c>
      <c r="G1593" s="6">
        <f t="shared" si="244"/>
        <v>1.3807528670806694E-2</v>
      </c>
      <c r="H1593" s="6"/>
      <c r="I1593" s="6"/>
      <c r="J1593" s="6"/>
      <c r="K1593" s="6"/>
      <c r="L1593">
        <f t="shared" si="245"/>
        <v>52.300000003814127</v>
      </c>
      <c r="M1593">
        <f t="shared" si="246"/>
        <v>0.80000000381412661</v>
      </c>
      <c r="N1593">
        <f t="shared" si="247"/>
        <v>0.80000000381412661</v>
      </c>
      <c r="O1593">
        <f t="shared" si="248"/>
        <v>0.64000000610260255</v>
      </c>
      <c r="P1593" s="6">
        <f t="shared" si="249"/>
        <v>1.5296367184623027E-2</v>
      </c>
    </row>
    <row r="1594" spans="1:16" x14ac:dyDescent="0.25">
      <c r="A1594" s="1">
        <v>42142</v>
      </c>
      <c r="B1594">
        <v>51.5</v>
      </c>
      <c r="C1594">
        <f t="shared" si="240"/>
        <v>52.068870181237244</v>
      </c>
      <c r="D1594">
        <f t="shared" si="241"/>
        <v>0.56887018123724431</v>
      </c>
      <c r="E1594">
        <f t="shared" si="242"/>
        <v>0.56887018123724431</v>
      </c>
      <c r="F1594">
        <f t="shared" si="243"/>
        <v>0.32361328310089521</v>
      </c>
      <c r="G1594" s="6">
        <f t="shared" si="244"/>
        <v>1.1046022936645521E-2</v>
      </c>
      <c r="H1594" s="6"/>
      <c r="I1594" s="6"/>
      <c r="J1594" s="6"/>
      <c r="K1594" s="6"/>
      <c r="L1594">
        <f t="shared" si="245"/>
        <v>51.660000000762828</v>
      </c>
      <c r="M1594">
        <f t="shared" si="246"/>
        <v>0.16000000076282817</v>
      </c>
      <c r="N1594">
        <f t="shared" si="247"/>
        <v>0.16000000076282817</v>
      </c>
      <c r="O1594">
        <f t="shared" si="248"/>
        <v>2.5600000244105012E-2</v>
      </c>
      <c r="P1594" s="6">
        <f t="shared" si="249"/>
        <v>3.0971738436017335E-3</v>
      </c>
    </row>
    <row r="1595" spans="1:16" x14ac:dyDescent="0.25">
      <c r="A1595" s="1">
        <v>42143</v>
      </c>
      <c r="B1595">
        <v>51.5</v>
      </c>
      <c r="C1595">
        <f t="shared" si="240"/>
        <v>51.955096144989795</v>
      </c>
      <c r="D1595">
        <f t="shared" si="241"/>
        <v>0.45509614498979545</v>
      </c>
      <c r="E1595">
        <f t="shared" si="242"/>
        <v>0.45509614498979545</v>
      </c>
      <c r="F1595">
        <f t="shared" si="243"/>
        <v>0.20711250118457292</v>
      </c>
      <c r="G1595" s="6">
        <f t="shared" si="244"/>
        <v>8.8368183493164158E-3</v>
      </c>
      <c r="H1595" s="6"/>
      <c r="I1595" s="6"/>
      <c r="J1595" s="6"/>
      <c r="K1595" s="6"/>
      <c r="L1595">
        <f t="shared" si="245"/>
        <v>51.532000000152571</v>
      </c>
      <c r="M1595">
        <f t="shared" si="246"/>
        <v>3.2000000152571317E-2</v>
      </c>
      <c r="N1595">
        <f t="shared" si="247"/>
        <v>3.2000000152571317E-2</v>
      </c>
      <c r="O1595">
        <f t="shared" si="248"/>
        <v>1.0240000097645643E-3</v>
      </c>
      <c r="P1595" s="6">
        <f t="shared" si="249"/>
        <v>6.2097337872538572E-4</v>
      </c>
    </row>
    <row r="1596" spans="1:16" x14ac:dyDescent="0.25">
      <c r="A1596" s="1">
        <v>42144</v>
      </c>
      <c r="B1596">
        <v>51.499797979797997</v>
      </c>
      <c r="C1596">
        <f t="shared" si="240"/>
        <v>51.864076915991845</v>
      </c>
      <c r="D1596">
        <f t="shared" si="241"/>
        <v>0.36427893619384832</v>
      </c>
      <c r="E1596">
        <f t="shared" si="242"/>
        <v>0.36427893619384832</v>
      </c>
      <c r="F1596">
        <f t="shared" si="243"/>
        <v>0.13269914335452182</v>
      </c>
      <c r="G1596" s="6">
        <f t="shared" si="244"/>
        <v>7.0734051488269001E-3</v>
      </c>
      <c r="H1596" s="6"/>
      <c r="I1596" s="6"/>
      <c r="J1596" s="6"/>
      <c r="K1596" s="6"/>
      <c r="L1596">
        <f t="shared" si="245"/>
        <v>51.506400000030517</v>
      </c>
      <c r="M1596">
        <f t="shared" si="246"/>
        <v>6.6020202325205446E-3</v>
      </c>
      <c r="N1596">
        <f t="shared" si="247"/>
        <v>6.6020202325205446E-3</v>
      </c>
      <c r="O1596">
        <f t="shared" si="248"/>
        <v>4.3586671150610625E-5</v>
      </c>
      <c r="P1596" s="6">
        <f t="shared" si="249"/>
        <v>1.2817863862581413E-4</v>
      </c>
    </row>
    <row r="1597" spans="1:16" x14ac:dyDescent="0.25">
      <c r="A1597" s="1">
        <v>42145</v>
      </c>
      <c r="B1597">
        <v>51.500238208670801</v>
      </c>
      <c r="C1597">
        <f t="shared" si="240"/>
        <v>51.791221128753079</v>
      </c>
      <c r="D1597">
        <f t="shared" si="241"/>
        <v>0.29098292008227844</v>
      </c>
      <c r="E1597">
        <f t="shared" si="242"/>
        <v>0.29098292008227844</v>
      </c>
      <c r="F1597">
        <f t="shared" si="243"/>
        <v>8.4671059779609648E-2</v>
      </c>
      <c r="G1597" s="6">
        <f t="shared" si="244"/>
        <v>5.6501276538423332E-3</v>
      </c>
      <c r="H1597" s="6"/>
      <c r="I1597" s="6"/>
      <c r="J1597" s="6"/>
      <c r="K1597" s="6"/>
      <c r="L1597">
        <f t="shared" si="245"/>
        <v>51.501118383844499</v>
      </c>
      <c r="M1597">
        <f t="shared" si="246"/>
        <v>8.8017517369820553E-4</v>
      </c>
      <c r="N1597">
        <f t="shared" si="247"/>
        <v>8.8017517369820553E-4</v>
      </c>
      <c r="O1597">
        <f t="shared" si="248"/>
        <v>7.7470833639466625E-7</v>
      </c>
      <c r="P1597" s="6">
        <f t="shared" si="249"/>
        <v>1.70904089332225E-5</v>
      </c>
    </row>
    <row r="1598" spans="1:16" x14ac:dyDescent="0.25">
      <c r="A1598" s="1">
        <v>42146</v>
      </c>
      <c r="B1598">
        <v>51.5</v>
      </c>
      <c r="C1598">
        <f t="shared" si="240"/>
        <v>51.733024544736629</v>
      </c>
      <c r="D1598">
        <f t="shared" si="241"/>
        <v>0.23302454473662948</v>
      </c>
      <c r="E1598">
        <f t="shared" si="242"/>
        <v>0.23302454473662948</v>
      </c>
      <c r="F1598">
        <f t="shared" si="243"/>
        <v>5.4300438449713433E-2</v>
      </c>
      <c r="G1598" s="6">
        <f t="shared" si="244"/>
        <v>4.5247484414879507E-3</v>
      </c>
      <c r="H1598" s="6"/>
      <c r="I1598" s="6"/>
      <c r="J1598" s="6"/>
      <c r="K1598" s="6"/>
      <c r="L1598">
        <f t="shared" si="245"/>
        <v>51.500414243705542</v>
      </c>
      <c r="M1598">
        <f t="shared" si="246"/>
        <v>4.1424370554210554E-4</v>
      </c>
      <c r="N1598">
        <f t="shared" si="247"/>
        <v>4.1424370554210554E-4</v>
      </c>
      <c r="O1598">
        <f t="shared" si="248"/>
        <v>1.7159784758125465E-7</v>
      </c>
      <c r="P1598" s="6">
        <f t="shared" si="249"/>
        <v>8.0435023994537099E-6</v>
      </c>
    </row>
    <row r="1599" spans="1:16" x14ac:dyDescent="0.25">
      <c r="A1599" s="1">
        <v>42147</v>
      </c>
      <c r="B1599">
        <v>51.5</v>
      </c>
      <c r="C1599">
        <f t="shared" si="240"/>
        <v>51.686419635789306</v>
      </c>
      <c r="D1599">
        <f t="shared" si="241"/>
        <v>0.18641963578930643</v>
      </c>
      <c r="E1599">
        <f t="shared" si="242"/>
        <v>0.18641963578930643</v>
      </c>
      <c r="F1599">
        <f t="shared" si="243"/>
        <v>3.4752280607817654E-2</v>
      </c>
      <c r="G1599" s="6">
        <f t="shared" si="244"/>
        <v>3.6197987531904159E-3</v>
      </c>
      <c r="H1599" s="6"/>
      <c r="I1599" s="6"/>
      <c r="J1599" s="6"/>
      <c r="K1599" s="6"/>
      <c r="L1599">
        <f t="shared" si="245"/>
        <v>51.500082848741116</v>
      </c>
      <c r="M1599">
        <f t="shared" si="246"/>
        <v>8.2848741115526536E-5</v>
      </c>
      <c r="N1599">
        <f t="shared" si="247"/>
        <v>8.2848741115526536E-5</v>
      </c>
      <c r="O1599">
        <f t="shared" si="248"/>
        <v>6.8639139044275373E-9</v>
      </c>
      <c r="P1599" s="6">
        <f t="shared" si="249"/>
        <v>1.6087108317642583E-6</v>
      </c>
    </row>
    <row r="1600" spans="1:16" x14ac:dyDescent="0.25">
      <c r="A1600" s="1">
        <v>42148</v>
      </c>
      <c r="B1600">
        <v>51.5</v>
      </c>
      <c r="C1600">
        <f t="shared" si="240"/>
        <v>51.649135708631448</v>
      </c>
      <c r="D1600">
        <f t="shared" si="241"/>
        <v>0.14913570863144798</v>
      </c>
      <c r="E1600">
        <f t="shared" si="242"/>
        <v>0.14913570863144798</v>
      </c>
      <c r="F1600">
        <f t="shared" si="243"/>
        <v>2.2241459589004149E-2</v>
      </c>
      <c r="G1600" s="6">
        <f t="shared" si="244"/>
        <v>2.8958390025523879E-3</v>
      </c>
      <c r="H1600" s="6"/>
      <c r="I1600" s="6"/>
      <c r="J1600" s="6"/>
      <c r="K1600" s="6"/>
      <c r="L1600">
        <f t="shared" si="245"/>
        <v>51.500016569748226</v>
      </c>
      <c r="M1600">
        <f t="shared" si="246"/>
        <v>1.6569748225947478E-5</v>
      </c>
      <c r="N1600">
        <f t="shared" si="247"/>
        <v>1.6569748225947478E-5</v>
      </c>
      <c r="O1600">
        <f t="shared" si="248"/>
        <v>2.7455655627128958E-10</v>
      </c>
      <c r="P1600" s="6">
        <f t="shared" si="249"/>
        <v>3.2174258048065876E-7</v>
      </c>
    </row>
    <row r="1601" spans="1:16" x14ac:dyDescent="0.25">
      <c r="A1601" s="1">
        <v>42149</v>
      </c>
      <c r="B1601">
        <v>51.5</v>
      </c>
      <c r="C1601">
        <f t="shared" si="240"/>
        <v>51.619308566905161</v>
      </c>
      <c r="D1601">
        <f t="shared" si="241"/>
        <v>0.11930856690516123</v>
      </c>
      <c r="E1601">
        <f t="shared" si="242"/>
        <v>0.11930856690516123</v>
      </c>
      <c r="F1601">
        <f t="shared" si="243"/>
        <v>1.4234534136963333E-2</v>
      </c>
      <c r="G1601" s="6">
        <f t="shared" si="244"/>
        <v>2.3166712020419658E-3</v>
      </c>
      <c r="H1601" s="6"/>
      <c r="I1601" s="6"/>
      <c r="J1601" s="6"/>
      <c r="K1601" s="6"/>
      <c r="L1601">
        <f t="shared" si="245"/>
        <v>51.500003313949648</v>
      </c>
      <c r="M1601">
        <f t="shared" si="246"/>
        <v>3.3139496480316666E-6</v>
      </c>
      <c r="N1601">
        <f t="shared" si="247"/>
        <v>3.3139496480316666E-6</v>
      </c>
      <c r="O1601">
        <f t="shared" si="248"/>
        <v>1.0982262269689207E-11</v>
      </c>
      <c r="P1601" s="6">
        <f t="shared" si="249"/>
        <v>6.4348532714249891E-8</v>
      </c>
    </row>
    <row r="1602" spans="1:16" x14ac:dyDescent="0.25">
      <c r="A1602" s="1">
        <v>42150</v>
      </c>
      <c r="B1602">
        <v>51.5</v>
      </c>
      <c r="C1602">
        <f t="shared" si="240"/>
        <v>51.595446853524138</v>
      </c>
      <c r="D1602">
        <f t="shared" si="241"/>
        <v>9.5446853524137509E-2</v>
      </c>
      <c r="E1602">
        <f t="shared" si="242"/>
        <v>9.5446853524137509E-2</v>
      </c>
      <c r="F1602">
        <f t="shared" si="243"/>
        <v>9.1101018476581613E-3</v>
      </c>
      <c r="G1602" s="6">
        <f t="shared" si="244"/>
        <v>1.853336961633738E-3</v>
      </c>
      <c r="H1602" s="6"/>
      <c r="I1602" s="6"/>
      <c r="J1602" s="6"/>
      <c r="K1602" s="6"/>
      <c r="L1602">
        <f t="shared" si="245"/>
        <v>51.50000066278993</v>
      </c>
      <c r="M1602">
        <f t="shared" si="246"/>
        <v>6.6278992960633332E-7</v>
      </c>
      <c r="N1602">
        <f t="shared" si="247"/>
        <v>6.6278992960633332E-7</v>
      </c>
      <c r="O1602">
        <f t="shared" si="248"/>
        <v>4.3929049078756827E-13</v>
      </c>
      <c r="P1602" s="6">
        <f t="shared" si="249"/>
        <v>1.2869707205367398E-8</v>
      </c>
    </row>
    <row r="1603" spans="1:16" x14ac:dyDescent="0.25">
      <c r="A1603" s="1">
        <v>42151</v>
      </c>
      <c r="B1603">
        <v>51.499804763764203</v>
      </c>
      <c r="C1603">
        <f t="shared" si="240"/>
        <v>51.576357482819319</v>
      </c>
      <c r="D1603">
        <f t="shared" si="241"/>
        <v>7.6552719055115404E-2</v>
      </c>
      <c r="E1603">
        <f t="shared" si="242"/>
        <v>7.6552719055115404E-2</v>
      </c>
      <c r="F1603">
        <f t="shared" si="243"/>
        <v>5.8603187947314289E-3</v>
      </c>
      <c r="G1603" s="6">
        <f t="shared" si="244"/>
        <v>1.4864661993627341E-3</v>
      </c>
      <c r="H1603" s="6"/>
      <c r="I1603" s="6"/>
      <c r="J1603" s="6"/>
      <c r="K1603" s="6"/>
      <c r="L1603">
        <f t="shared" si="245"/>
        <v>51.500000132557986</v>
      </c>
      <c r="M1603">
        <f t="shared" si="246"/>
        <v>1.9536879378279082E-4</v>
      </c>
      <c r="N1603">
        <f t="shared" si="247"/>
        <v>1.9536879378279082E-4</v>
      </c>
      <c r="O1603">
        <f t="shared" si="248"/>
        <v>3.8168965584142641E-8</v>
      </c>
      <c r="P1603" s="6">
        <f t="shared" si="249"/>
        <v>3.7935688015519023E-6</v>
      </c>
    </row>
    <row r="1604" spans="1:16" x14ac:dyDescent="0.25">
      <c r="A1604" s="1">
        <v>42152</v>
      </c>
      <c r="B1604">
        <v>51.500265251989397</v>
      </c>
      <c r="C1604">
        <f t="shared" ref="C1604:C1667" si="250">0.2*B1603+0.8*C1603</f>
        <v>51.5610469390083</v>
      </c>
      <c r="D1604">
        <f t="shared" ref="D1604:D1667" si="251">$C1604-$B1604</f>
        <v>6.078168701890263E-2</v>
      </c>
      <c r="E1604">
        <f t="shared" ref="E1604:E1667" si="252">ABS($D1604)</f>
        <v>6.078168701890263E-2</v>
      </c>
      <c r="F1604">
        <f t="shared" ref="F1604:F1667" si="253">POWER($D1604,2)</f>
        <v>3.6944134768638367E-3</v>
      </c>
      <c r="G1604" s="6">
        <f t="shared" ref="G1604:G1667" si="254">$E1604/$B1604</f>
        <v>1.1802208536499665E-3</v>
      </c>
      <c r="H1604" s="6"/>
      <c r="I1604" s="6"/>
      <c r="J1604" s="6"/>
      <c r="K1604" s="6"/>
      <c r="L1604">
        <f t="shared" ref="L1604:L1667" si="255">0.8*B1603+0.2*L1603</f>
        <v>51.49984383752296</v>
      </c>
      <c r="M1604">
        <f t="shared" ref="M1604:M1667" si="256">$L1604-$B1604</f>
        <v>-4.2141446643739755E-4</v>
      </c>
      <c r="N1604">
        <f t="shared" ref="N1604:N1667" si="257">ABS($M1604)</f>
        <v>4.2141446643739755E-4</v>
      </c>
      <c r="O1604">
        <f t="shared" ref="O1604:O1667" si="258">POWER($N1604,2)</f>
        <v>1.7759015252271646E-7</v>
      </c>
      <c r="P1604" s="6">
        <f t="shared" ref="P1604:P1667" si="259">$N1604/$L1604</f>
        <v>8.1828299861824729E-6</v>
      </c>
    </row>
    <row r="1605" spans="1:16" x14ac:dyDescent="0.25">
      <c r="A1605" s="1">
        <v>42153</v>
      </c>
      <c r="B1605">
        <v>51.499592502037501</v>
      </c>
      <c r="C1605">
        <f t="shared" si="250"/>
        <v>51.548890601604519</v>
      </c>
      <c r="D1605">
        <f t="shared" si="251"/>
        <v>4.9298099567018028E-2</v>
      </c>
      <c r="E1605">
        <f t="shared" si="252"/>
        <v>4.9298099567018028E-2</v>
      </c>
      <c r="F1605">
        <f t="shared" si="253"/>
        <v>2.4303026209196231E-3</v>
      </c>
      <c r="G1605" s="6">
        <f t="shared" si="254"/>
        <v>9.5725222612329654E-4</v>
      </c>
      <c r="H1605" s="6"/>
      <c r="I1605" s="6"/>
      <c r="J1605" s="6"/>
      <c r="K1605" s="6"/>
      <c r="L1605">
        <f t="shared" si="255"/>
        <v>51.500180969096114</v>
      </c>
      <c r="M1605">
        <f t="shared" si="256"/>
        <v>5.8846705861270721E-4</v>
      </c>
      <c r="N1605">
        <f t="shared" si="257"/>
        <v>5.8846705861270721E-4</v>
      </c>
      <c r="O1605">
        <f t="shared" si="258"/>
        <v>3.4629347907229138E-7</v>
      </c>
      <c r="P1605" s="6">
        <f t="shared" si="259"/>
        <v>1.1426504675116202E-5</v>
      </c>
    </row>
    <row r="1606" spans="1:16" x14ac:dyDescent="0.25">
      <c r="A1606" s="1">
        <v>42154</v>
      </c>
      <c r="B1606">
        <v>51.5</v>
      </c>
      <c r="C1606">
        <f t="shared" si="250"/>
        <v>51.53903098169112</v>
      </c>
      <c r="D1606">
        <f t="shared" si="251"/>
        <v>3.9030981691119848E-2</v>
      </c>
      <c r="E1606">
        <f t="shared" si="252"/>
        <v>3.9030981691119848E-2</v>
      </c>
      <c r="F1606">
        <f t="shared" si="253"/>
        <v>1.5234175317725329E-3</v>
      </c>
      <c r="G1606" s="6">
        <f t="shared" si="254"/>
        <v>7.5788313963339512E-4</v>
      </c>
      <c r="H1606" s="6"/>
      <c r="I1606" s="6"/>
      <c r="J1606" s="6"/>
      <c r="K1606" s="6"/>
      <c r="L1606">
        <f t="shared" si="255"/>
        <v>51.499710195449225</v>
      </c>
      <c r="M1606">
        <f t="shared" si="256"/>
        <v>-2.8980455077487477E-4</v>
      </c>
      <c r="N1606">
        <f t="shared" si="257"/>
        <v>2.8980455077487477E-4</v>
      </c>
      <c r="O1606">
        <f t="shared" si="258"/>
        <v>8.3986677649826964E-8</v>
      </c>
      <c r="P1606" s="6">
        <f t="shared" si="259"/>
        <v>5.6273044969577974E-6</v>
      </c>
    </row>
    <row r="1607" spans="1:16" x14ac:dyDescent="0.25">
      <c r="A1607" s="1">
        <v>42155</v>
      </c>
      <c r="B1607">
        <v>51.503225806451603</v>
      </c>
      <c r="C1607">
        <f t="shared" si="250"/>
        <v>51.531224785352904</v>
      </c>
      <c r="D1607">
        <f t="shared" si="251"/>
        <v>2.7998978901301541E-2</v>
      </c>
      <c r="E1607">
        <f t="shared" si="252"/>
        <v>2.7998978901301541E-2</v>
      </c>
      <c r="F1607">
        <f t="shared" si="253"/>
        <v>7.8394281951552883E-4</v>
      </c>
      <c r="G1607" s="6">
        <f t="shared" si="254"/>
        <v>5.436354415259601E-4</v>
      </c>
      <c r="H1607" s="6"/>
      <c r="I1607" s="6"/>
      <c r="J1607" s="6"/>
      <c r="K1607" s="6"/>
      <c r="L1607">
        <f t="shared" si="255"/>
        <v>51.499942039089845</v>
      </c>
      <c r="M1607">
        <f t="shared" si="256"/>
        <v>-3.2837673617578389E-3</v>
      </c>
      <c r="N1607">
        <f t="shared" si="257"/>
        <v>3.2837673617578389E-3</v>
      </c>
      <c r="O1607">
        <f t="shared" si="258"/>
        <v>1.0783128086146038E-5</v>
      </c>
      <c r="P1607" s="6">
        <f t="shared" si="259"/>
        <v>6.3762544805688725E-5</v>
      </c>
    </row>
    <row r="1608" spans="1:16" x14ac:dyDescent="0.25">
      <c r="A1608" s="1">
        <v>42156</v>
      </c>
      <c r="B1608">
        <v>51.5</v>
      </c>
      <c r="C1608">
        <f t="shared" si="250"/>
        <v>51.525624989572648</v>
      </c>
      <c r="D1608">
        <f t="shared" si="251"/>
        <v>2.562498957264836E-2</v>
      </c>
      <c r="E1608">
        <f t="shared" si="252"/>
        <v>2.562498957264836E-2</v>
      </c>
      <c r="F1608">
        <f t="shared" si="253"/>
        <v>6.5664009059833721E-4</v>
      </c>
      <c r="G1608" s="6">
        <f t="shared" si="254"/>
        <v>4.9757261306113316E-4</v>
      </c>
      <c r="H1608" s="6"/>
      <c r="I1608" s="6"/>
      <c r="J1608" s="6"/>
      <c r="K1608" s="6"/>
      <c r="L1608">
        <f t="shared" si="255"/>
        <v>51.502569052979254</v>
      </c>
      <c r="M1608">
        <f t="shared" si="256"/>
        <v>2.5690529792541383E-3</v>
      </c>
      <c r="N1608">
        <f t="shared" si="257"/>
        <v>2.5690529792541383E-3</v>
      </c>
      <c r="O1608">
        <f t="shared" si="258"/>
        <v>6.6000332102145639E-6</v>
      </c>
      <c r="P1608" s="6">
        <f t="shared" si="259"/>
        <v>4.9882035527420491E-5</v>
      </c>
    </row>
    <row r="1609" spans="1:16" x14ac:dyDescent="0.25">
      <c r="A1609" s="1">
        <v>42157</v>
      </c>
      <c r="B1609">
        <v>51.5</v>
      </c>
      <c r="C1609">
        <f t="shared" si="250"/>
        <v>51.520499991658127</v>
      </c>
      <c r="D1609">
        <f t="shared" si="251"/>
        <v>2.0499991658127215E-2</v>
      </c>
      <c r="E1609">
        <f t="shared" si="252"/>
        <v>2.0499991658127215E-2</v>
      </c>
      <c r="F1609">
        <f t="shared" si="253"/>
        <v>4.202496579832854E-4</v>
      </c>
      <c r="G1609" s="6">
        <f t="shared" si="254"/>
        <v>3.9805809044907213E-4</v>
      </c>
      <c r="H1609" s="6"/>
      <c r="I1609" s="6"/>
      <c r="J1609" s="6"/>
      <c r="K1609" s="6"/>
      <c r="L1609">
        <f t="shared" si="255"/>
        <v>51.500513810595855</v>
      </c>
      <c r="M1609">
        <f t="shared" si="256"/>
        <v>5.1381059585509092E-4</v>
      </c>
      <c r="N1609">
        <f t="shared" si="257"/>
        <v>5.1381059585509092E-4</v>
      </c>
      <c r="O1609">
        <f t="shared" si="258"/>
        <v>2.6400132841296359E-7</v>
      </c>
      <c r="P1609" s="6">
        <f t="shared" si="259"/>
        <v>9.9768052362494705E-6</v>
      </c>
    </row>
    <row r="1610" spans="1:16" x14ac:dyDescent="0.25">
      <c r="A1610" s="1">
        <v>42158</v>
      </c>
      <c r="B1610">
        <v>51.5</v>
      </c>
      <c r="C1610">
        <f t="shared" si="250"/>
        <v>51.516399993326502</v>
      </c>
      <c r="D1610">
        <f t="shared" si="251"/>
        <v>1.6399993326501772E-2</v>
      </c>
      <c r="E1610">
        <f t="shared" si="252"/>
        <v>1.6399993326501772E-2</v>
      </c>
      <c r="F1610">
        <f t="shared" si="253"/>
        <v>2.6895978110930266E-4</v>
      </c>
      <c r="G1610" s="6">
        <f t="shared" si="254"/>
        <v>3.1844647235925773E-4</v>
      </c>
      <c r="H1610" s="6"/>
      <c r="I1610" s="6"/>
      <c r="J1610" s="6"/>
      <c r="K1610" s="6"/>
      <c r="L1610">
        <f t="shared" si="255"/>
        <v>51.500102762119177</v>
      </c>
      <c r="M1610">
        <f t="shared" si="256"/>
        <v>1.0276211917670253E-4</v>
      </c>
      <c r="N1610">
        <f t="shared" si="257"/>
        <v>1.0276211917670253E-4</v>
      </c>
      <c r="O1610">
        <f t="shared" si="258"/>
        <v>1.0560053137686814E-8</v>
      </c>
      <c r="P1610" s="6">
        <f t="shared" si="259"/>
        <v>1.9953769733502174E-6</v>
      </c>
    </row>
    <row r="1611" spans="1:16" x14ac:dyDescent="0.25">
      <c r="A1611" s="1">
        <v>42159</v>
      </c>
      <c r="B1611">
        <v>51.5</v>
      </c>
      <c r="C1611">
        <f t="shared" si="250"/>
        <v>51.51311999466121</v>
      </c>
      <c r="D1611">
        <f t="shared" si="251"/>
        <v>1.3119994661209944E-2</v>
      </c>
      <c r="E1611">
        <f t="shared" si="252"/>
        <v>1.3119994661209944E-2</v>
      </c>
      <c r="F1611">
        <f t="shared" si="253"/>
        <v>1.7213425991017742E-4</v>
      </c>
      <c r="G1611" s="6">
        <f t="shared" si="254"/>
        <v>2.5475717788757174E-4</v>
      </c>
      <c r="H1611" s="6"/>
      <c r="I1611" s="6"/>
      <c r="J1611" s="6"/>
      <c r="K1611" s="6"/>
      <c r="L1611">
        <f t="shared" si="255"/>
        <v>51.500020552423841</v>
      </c>
      <c r="M1611">
        <f t="shared" si="256"/>
        <v>2.0552423841024847E-5</v>
      </c>
      <c r="N1611">
        <f t="shared" si="257"/>
        <v>2.0552423841024847E-5</v>
      </c>
      <c r="O1611">
        <f t="shared" si="258"/>
        <v>4.2240212574112655E-10</v>
      </c>
      <c r="P1611" s="6">
        <f t="shared" si="259"/>
        <v>3.9907603182611838E-7</v>
      </c>
    </row>
    <row r="1612" spans="1:16" x14ac:dyDescent="0.25">
      <c r="A1612" s="1">
        <v>42160</v>
      </c>
      <c r="B1612">
        <v>51.5</v>
      </c>
      <c r="C1612">
        <f t="shared" si="250"/>
        <v>51.510495995728974</v>
      </c>
      <c r="D1612">
        <f t="shared" si="251"/>
        <v>1.0495995728973639E-2</v>
      </c>
      <c r="E1612">
        <f t="shared" si="252"/>
        <v>1.0495995728973639E-2</v>
      </c>
      <c r="F1612">
        <f t="shared" si="253"/>
        <v>1.1016592634263288E-4</v>
      </c>
      <c r="G1612" s="6">
        <f t="shared" si="254"/>
        <v>2.0380574231016775E-4</v>
      </c>
      <c r="H1612" s="6"/>
      <c r="I1612" s="6"/>
      <c r="J1612" s="6"/>
      <c r="K1612" s="6"/>
      <c r="L1612">
        <f t="shared" si="255"/>
        <v>51.500004110484774</v>
      </c>
      <c r="M1612">
        <f t="shared" si="256"/>
        <v>4.1104847738893113E-6</v>
      </c>
      <c r="N1612">
        <f t="shared" si="257"/>
        <v>4.1104847738893113E-6</v>
      </c>
      <c r="O1612">
        <f t="shared" si="258"/>
        <v>1.6896085076375864E-11</v>
      </c>
      <c r="P1612" s="6">
        <f t="shared" si="259"/>
        <v>7.9815231957476033E-8</v>
      </c>
    </row>
    <row r="1613" spans="1:16" x14ac:dyDescent="0.25">
      <c r="A1613" s="1">
        <v>42161</v>
      </c>
      <c r="B1613">
        <v>51.5</v>
      </c>
      <c r="C1613">
        <f t="shared" si="250"/>
        <v>51.508396796583185</v>
      </c>
      <c r="D1613">
        <f t="shared" si="251"/>
        <v>8.3967965831845959E-3</v>
      </c>
      <c r="E1613">
        <f t="shared" si="252"/>
        <v>8.3967965831845959E-3</v>
      </c>
      <c r="F1613">
        <f t="shared" si="253"/>
        <v>7.0506192859380503E-5</v>
      </c>
      <c r="G1613" s="6">
        <f t="shared" si="254"/>
        <v>1.6304459384824458E-4</v>
      </c>
      <c r="H1613" s="6"/>
      <c r="I1613" s="6"/>
      <c r="J1613" s="6"/>
      <c r="K1613" s="6"/>
      <c r="L1613">
        <f t="shared" si="255"/>
        <v>51.500000822096958</v>
      </c>
      <c r="M1613">
        <f t="shared" si="256"/>
        <v>8.2209695762003321E-7</v>
      </c>
      <c r="N1613">
        <f t="shared" si="257"/>
        <v>8.2209695762003321E-7</v>
      </c>
      <c r="O1613">
        <f t="shared" si="258"/>
        <v>6.7584340772811463E-13</v>
      </c>
      <c r="P1613" s="6">
        <f t="shared" si="259"/>
        <v>1.5963047465958456E-8</v>
      </c>
    </row>
    <row r="1614" spans="1:16" x14ac:dyDescent="0.25">
      <c r="A1614" s="1">
        <v>42162</v>
      </c>
      <c r="B1614">
        <v>51.499831479609</v>
      </c>
      <c r="C1614">
        <f t="shared" si="250"/>
        <v>51.506717437266545</v>
      </c>
      <c r="D1614">
        <f t="shared" si="251"/>
        <v>6.88595765754485E-3</v>
      </c>
      <c r="E1614">
        <f t="shared" si="252"/>
        <v>6.88595765754485E-3</v>
      </c>
      <c r="F1614">
        <f t="shared" si="253"/>
        <v>4.7416412861500556E-5</v>
      </c>
      <c r="G1614" s="6">
        <f t="shared" si="254"/>
        <v>1.337083532063847E-4</v>
      </c>
      <c r="H1614" s="6"/>
      <c r="I1614" s="6"/>
      <c r="J1614" s="6"/>
      <c r="K1614" s="6"/>
      <c r="L1614">
        <f t="shared" si="255"/>
        <v>51.500000164419397</v>
      </c>
      <c r="M1614">
        <f t="shared" si="256"/>
        <v>1.6868481039722383E-4</v>
      </c>
      <c r="N1614">
        <f t="shared" si="257"/>
        <v>1.6868481039722383E-4</v>
      </c>
      <c r="O1614">
        <f t="shared" si="258"/>
        <v>2.8454565258747353E-8</v>
      </c>
      <c r="P1614" s="6">
        <f t="shared" si="259"/>
        <v>3.2754332011393997E-6</v>
      </c>
    </row>
    <row r="1615" spans="1:16" x14ac:dyDescent="0.25">
      <c r="A1615" s="1">
        <v>42163</v>
      </c>
      <c r="B1615">
        <v>51.503875968992197</v>
      </c>
      <c r="C1615">
        <f t="shared" si="250"/>
        <v>51.505340245735034</v>
      </c>
      <c r="D1615">
        <f t="shared" si="251"/>
        <v>1.4642767428370007E-3</v>
      </c>
      <c r="E1615">
        <f t="shared" si="252"/>
        <v>1.4642767428370007E-3</v>
      </c>
      <c r="F1615">
        <f t="shared" si="253"/>
        <v>2.144106379613336E-6</v>
      </c>
      <c r="G1615" s="6">
        <f t="shared" si="254"/>
        <v>2.8430418396443902E-5</v>
      </c>
      <c r="H1615" s="6"/>
      <c r="I1615" s="6"/>
      <c r="J1615" s="6"/>
      <c r="K1615" s="6"/>
      <c r="L1615">
        <f t="shared" si="255"/>
        <v>51.499865216571081</v>
      </c>
      <c r="M1615">
        <f t="shared" si="256"/>
        <v>-4.0107524211165924E-3</v>
      </c>
      <c r="N1615">
        <f t="shared" si="257"/>
        <v>4.0107524211165924E-3</v>
      </c>
      <c r="O1615">
        <f t="shared" si="258"/>
        <v>1.6086134983492606E-5</v>
      </c>
      <c r="P1615" s="6">
        <f t="shared" si="259"/>
        <v>7.7878891609721237E-5</v>
      </c>
    </row>
    <row r="1616" spans="1:16" x14ac:dyDescent="0.25">
      <c r="A1616" s="1">
        <v>42164</v>
      </c>
      <c r="B1616">
        <v>90.337905236907702</v>
      </c>
      <c r="C1616">
        <f t="shared" si="250"/>
        <v>51.505047390386466</v>
      </c>
      <c r="D1616">
        <f t="shared" si="251"/>
        <v>-38.832857846521236</v>
      </c>
      <c r="E1616">
        <f t="shared" si="252"/>
        <v>38.832857846521236</v>
      </c>
      <c r="F1616">
        <f t="shared" si="253"/>
        <v>1507.990848528126</v>
      </c>
      <c r="G1616" s="6">
        <f t="shared" si="254"/>
        <v>0.42986227923575993</v>
      </c>
      <c r="H1616" s="6"/>
      <c r="I1616" s="6"/>
      <c r="J1616" s="6"/>
      <c r="K1616" s="6"/>
      <c r="L1616">
        <f t="shared" si="255"/>
        <v>51.503073818507978</v>
      </c>
      <c r="M1616">
        <f t="shared" si="256"/>
        <v>-38.834831418399723</v>
      </c>
      <c r="N1616">
        <f t="shared" si="257"/>
        <v>38.834831418399723</v>
      </c>
      <c r="O1616">
        <f t="shared" si="258"/>
        <v>1508.1441312955262</v>
      </c>
      <c r="P1616" s="6">
        <f t="shared" si="259"/>
        <v>0.75402939162912963</v>
      </c>
    </row>
    <row r="1617" spans="1:16" x14ac:dyDescent="0.25">
      <c r="A1617" s="1">
        <v>42165</v>
      </c>
      <c r="B1617">
        <v>92.8333333333333</v>
      </c>
      <c r="C1617">
        <f t="shared" si="250"/>
        <v>59.271618959690713</v>
      </c>
      <c r="D1617">
        <f t="shared" si="251"/>
        <v>-33.561714373642587</v>
      </c>
      <c r="E1617">
        <f t="shared" si="252"/>
        <v>33.561714373642587</v>
      </c>
      <c r="F1617">
        <f t="shared" si="253"/>
        <v>1126.3886716979675</v>
      </c>
      <c r="G1617" s="6">
        <f t="shared" si="254"/>
        <v>0.3615265462151806</v>
      </c>
      <c r="H1617" s="6"/>
      <c r="I1617" s="6"/>
      <c r="J1617" s="6"/>
      <c r="K1617" s="6"/>
      <c r="L1617">
        <f t="shared" si="255"/>
        <v>82.570938953227767</v>
      </c>
      <c r="M1617">
        <f t="shared" si="256"/>
        <v>-10.262394380105533</v>
      </c>
      <c r="N1617">
        <f t="shared" si="257"/>
        <v>10.262394380105533</v>
      </c>
      <c r="O1617">
        <f t="shared" si="258"/>
        <v>105.31673841282164</v>
      </c>
      <c r="P1617" s="6">
        <f t="shared" si="259"/>
        <v>0.12428579001528198</v>
      </c>
    </row>
    <row r="1618" spans="1:16" x14ac:dyDescent="0.25">
      <c r="A1618" s="1">
        <v>42166</v>
      </c>
      <c r="B1618">
        <v>92.532728609953395</v>
      </c>
      <c r="C1618">
        <f t="shared" si="250"/>
        <v>65.983961834419233</v>
      </c>
      <c r="D1618">
        <f t="shared" si="251"/>
        <v>-26.548766775534162</v>
      </c>
      <c r="E1618">
        <f t="shared" si="252"/>
        <v>26.548766775534162</v>
      </c>
      <c r="F1618">
        <f t="shared" si="253"/>
        <v>704.83701730170662</v>
      </c>
      <c r="G1618" s="6">
        <f t="shared" si="254"/>
        <v>0.28691217879722625</v>
      </c>
      <c r="H1618" s="6"/>
      <c r="I1618" s="6"/>
      <c r="J1618" s="6"/>
      <c r="K1618" s="6"/>
      <c r="L1618">
        <f t="shared" si="255"/>
        <v>90.780854457312188</v>
      </c>
      <c r="M1618">
        <f t="shared" si="256"/>
        <v>-1.7518741526412072</v>
      </c>
      <c r="N1618">
        <f t="shared" si="257"/>
        <v>1.7518741526412072</v>
      </c>
      <c r="O1618">
        <f t="shared" si="258"/>
        <v>3.0690630466923476</v>
      </c>
      <c r="P1618" s="6">
        <f t="shared" si="259"/>
        <v>1.929783722695615E-2</v>
      </c>
    </row>
    <row r="1619" spans="1:16" x14ac:dyDescent="0.25">
      <c r="A1619" s="1">
        <v>42167</v>
      </c>
      <c r="B1619">
        <v>94.769938650306699</v>
      </c>
      <c r="C1619">
        <f t="shared" si="250"/>
        <v>71.293715189526068</v>
      </c>
      <c r="D1619">
        <f t="shared" si="251"/>
        <v>-23.476223460780631</v>
      </c>
      <c r="E1619">
        <f t="shared" si="252"/>
        <v>23.476223460780631</v>
      </c>
      <c r="F1619">
        <f t="shared" si="253"/>
        <v>551.13306798050689</v>
      </c>
      <c r="G1619" s="6">
        <f t="shared" si="254"/>
        <v>0.24771804007815146</v>
      </c>
      <c r="H1619" s="6"/>
      <c r="I1619" s="6"/>
      <c r="J1619" s="6"/>
      <c r="K1619" s="6"/>
      <c r="L1619">
        <f t="shared" si="255"/>
        <v>92.182353779425156</v>
      </c>
      <c r="M1619">
        <f t="shared" si="256"/>
        <v>-2.5875848708815425</v>
      </c>
      <c r="N1619">
        <f t="shared" si="257"/>
        <v>2.5875848708815425</v>
      </c>
      <c r="O1619">
        <f t="shared" si="258"/>
        <v>6.6955954640150495</v>
      </c>
      <c r="P1619" s="6">
        <f t="shared" si="259"/>
        <v>2.8070284222435252E-2</v>
      </c>
    </row>
    <row r="1620" spans="1:16" x14ac:dyDescent="0.25">
      <c r="A1620" s="1">
        <v>42168</v>
      </c>
      <c r="B1620">
        <v>94.880255941499101</v>
      </c>
      <c r="C1620">
        <f t="shared" si="250"/>
        <v>75.988959881682192</v>
      </c>
      <c r="D1620">
        <f t="shared" si="251"/>
        <v>-18.891296059816909</v>
      </c>
      <c r="E1620">
        <f t="shared" si="252"/>
        <v>18.891296059816909</v>
      </c>
      <c r="F1620">
        <f t="shared" si="253"/>
        <v>356.88106681965388</v>
      </c>
      <c r="G1620" s="6">
        <f t="shared" si="254"/>
        <v>0.19910671479917624</v>
      </c>
      <c r="H1620" s="6"/>
      <c r="I1620" s="6"/>
      <c r="J1620" s="6"/>
      <c r="K1620" s="6"/>
      <c r="L1620">
        <f t="shared" si="255"/>
        <v>94.252421676130382</v>
      </c>
      <c r="M1620">
        <f t="shared" si="256"/>
        <v>-0.627834265368719</v>
      </c>
      <c r="N1620">
        <f t="shared" si="257"/>
        <v>0.627834265368719</v>
      </c>
      <c r="O1620">
        <f t="shared" si="258"/>
        <v>0.39417586477107908</v>
      </c>
      <c r="P1620" s="6">
        <f t="shared" si="259"/>
        <v>6.6612003617910146E-3</v>
      </c>
    </row>
    <row r="1621" spans="1:16" x14ac:dyDescent="0.25">
      <c r="A1621" s="1">
        <v>42169</v>
      </c>
      <c r="B1621">
        <v>92.731166150670802</v>
      </c>
      <c r="C1621">
        <f t="shared" si="250"/>
        <v>79.767219093645579</v>
      </c>
      <c r="D1621">
        <f t="shared" si="251"/>
        <v>-12.963947057025223</v>
      </c>
      <c r="E1621">
        <f t="shared" si="252"/>
        <v>12.963947057025223</v>
      </c>
      <c r="F1621">
        <f t="shared" si="253"/>
        <v>168.06392329735294</v>
      </c>
      <c r="G1621" s="6">
        <f t="shared" si="254"/>
        <v>0.13980140221639437</v>
      </c>
      <c r="H1621" s="6"/>
      <c r="I1621" s="6"/>
      <c r="J1621" s="6"/>
      <c r="K1621" s="6"/>
      <c r="L1621">
        <f t="shared" si="255"/>
        <v>94.754689088425351</v>
      </c>
      <c r="M1621">
        <f t="shared" si="256"/>
        <v>2.0235229377545494</v>
      </c>
      <c r="N1621">
        <f t="shared" si="257"/>
        <v>2.0235229377545494</v>
      </c>
      <c r="O1621">
        <f t="shared" si="258"/>
        <v>4.0946450796188021</v>
      </c>
      <c r="P1621" s="6">
        <f t="shared" si="259"/>
        <v>2.1355385756858872E-2</v>
      </c>
    </row>
    <row r="1622" spans="1:16" x14ac:dyDescent="0.25">
      <c r="A1622" s="1">
        <v>42170</v>
      </c>
      <c r="B1622">
        <v>91.155539251650794</v>
      </c>
      <c r="C1622">
        <f t="shared" si="250"/>
        <v>82.360008505050629</v>
      </c>
      <c r="D1622">
        <f t="shared" si="251"/>
        <v>-8.7955307466001642</v>
      </c>
      <c r="E1622">
        <f t="shared" si="252"/>
        <v>8.7955307466001642</v>
      </c>
      <c r="F1622">
        <f t="shared" si="253"/>
        <v>77.361361114388842</v>
      </c>
      <c r="G1622" s="6">
        <f t="shared" si="254"/>
        <v>9.648926240585956E-2</v>
      </c>
      <c r="H1622" s="6"/>
      <c r="I1622" s="6"/>
      <c r="J1622" s="6"/>
      <c r="K1622" s="6"/>
      <c r="L1622">
        <f t="shared" si="255"/>
        <v>93.135870738221712</v>
      </c>
      <c r="M1622">
        <f t="shared" si="256"/>
        <v>1.9803314865709183</v>
      </c>
      <c r="N1622">
        <f t="shared" si="257"/>
        <v>1.9803314865709183</v>
      </c>
      <c r="O1622">
        <f t="shared" si="258"/>
        <v>3.9217127967041829</v>
      </c>
      <c r="P1622" s="6">
        <f t="shared" si="259"/>
        <v>2.1262822485839678E-2</v>
      </c>
    </row>
    <row r="1623" spans="1:16" x14ac:dyDescent="0.25">
      <c r="A1623" s="1">
        <v>42171</v>
      </c>
      <c r="B1623">
        <v>92.152125279642107</v>
      </c>
      <c r="C1623">
        <f t="shared" si="250"/>
        <v>84.119114654370662</v>
      </c>
      <c r="D1623">
        <f t="shared" si="251"/>
        <v>-8.0330106252714444</v>
      </c>
      <c r="E1623">
        <f t="shared" si="252"/>
        <v>8.0330106252714444</v>
      </c>
      <c r="F1623">
        <f t="shared" si="253"/>
        <v>64.529259705723916</v>
      </c>
      <c r="G1623" s="6">
        <f t="shared" si="254"/>
        <v>8.7171192209563361E-2</v>
      </c>
      <c r="H1623" s="6"/>
      <c r="I1623" s="6"/>
      <c r="J1623" s="6"/>
      <c r="K1623" s="6"/>
      <c r="L1623">
        <f t="shared" si="255"/>
        <v>91.551605548964972</v>
      </c>
      <c r="M1623">
        <f t="shared" si="256"/>
        <v>-0.60051973067713504</v>
      </c>
      <c r="N1623">
        <f t="shared" si="257"/>
        <v>0.60051973067713504</v>
      </c>
      <c r="O1623">
        <f t="shared" si="258"/>
        <v>0.3606239469325388</v>
      </c>
      <c r="P1623" s="6">
        <f t="shared" si="259"/>
        <v>6.5593577204493296E-3</v>
      </c>
    </row>
    <row r="1624" spans="1:16" x14ac:dyDescent="0.25">
      <c r="A1624" s="1">
        <v>42172</v>
      </c>
      <c r="B1624">
        <v>89.950600801068106</v>
      </c>
      <c r="C1624">
        <f t="shared" si="250"/>
        <v>85.725716779424957</v>
      </c>
      <c r="D1624">
        <f t="shared" si="251"/>
        <v>-4.2248840216431489</v>
      </c>
      <c r="E1624">
        <f t="shared" si="252"/>
        <v>4.2248840216431489</v>
      </c>
      <c r="F1624">
        <f t="shared" si="253"/>
        <v>17.849644996335588</v>
      </c>
      <c r="G1624" s="6">
        <f t="shared" si="254"/>
        <v>4.6968936105126952E-2</v>
      </c>
      <c r="H1624" s="6"/>
      <c r="I1624" s="6"/>
      <c r="J1624" s="6"/>
      <c r="K1624" s="6"/>
      <c r="L1624">
        <f t="shared" si="255"/>
        <v>92.032021333506677</v>
      </c>
      <c r="M1624">
        <f t="shared" si="256"/>
        <v>2.0814205324385711</v>
      </c>
      <c r="N1624">
        <f t="shared" si="257"/>
        <v>2.0814205324385711</v>
      </c>
      <c r="O1624">
        <f t="shared" si="258"/>
        <v>4.3323114328568648</v>
      </c>
      <c r="P1624" s="6">
        <f t="shared" si="259"/>
        <v>2.2616264450999027E-2</v>
      </c>
    </row>
    <row r="1625" spans="1:16" x14ac:dyDescent="0.25">
      <c r="A1625" s="1">
        <v>42173</v>
      </c>
      <c r="B1625">
        <v>90.488439306358401</v>
      </c>
      <c r="C1625">
        <f t="shared" si="250"/>
        <v>86.570693583753595</v>
      </c>
      <c r="D1625">
        <f t="shared" si="251"/>
        <v>-3.9177457226048062</v>
      </c>
      <c r="E1625">
        <f t="shared" si="252"/>
        <v>3.9177457226048062</v>
      </c>
      <c r="F1625">
        <f t="shared" si="253"/>
        <v>15.348731546988255</v>
      </c>
      <c r="G1625" s="6">
        <f t="shared" si="254"/>
        <v>4.3295538663683374E-2</v>
      </c>
      <c r="H1625" s="6"/>
      <c r="I1625" s="6"/>
      <c r="J1625" s="6"/>
      <c r="K1625" s="6"/>
      <c r="L1625">
        <f t="shared" si="255"/>
        <v>90.366884907555828</v>
      </c>
      <c r="M1625">
        <f t="shared" si="256"/>
        <v>-0.1215543988025729</v>
      </c>
      <c r="N1625">
        <f t="shared" si="257"/>
        <v>0.1215543988025729</v>
      </c>
      <c r="O1625">
        <f t="shared" si="258"/>
        <v>1.4775471868254937E-2</v>
      </c>
      <c r="P1625" s="6">
        <f t="shared" si="259"/>
        <v>1.345121046574987E-3</v>
      </c>
    </row>
    <row r="1626" spans="1:16" x14ac:dyDescent="0.25">
      <c r="A1626" s="1">
        <v>42174</v>
      </c>
      <c r="B1626">
        <v>92.7264150943396</v>
      </c>
      <c r="C1626">
        <f t="shared" si="250"/>
        <v>87.354242728274556</v>
      </c>
      <c r="D1626">
        <f t="shared" si="251"/>
        <v>-5.372172366065044</v>
      </c>
      <c r="E1626">
        <f t="shared" si="252"/>
        <v>5.372172366065044</v>
      </c>
      <c r="F1626">
        <f t="shared" si="253"/>
        <v>28.860235930712893</v>
      </c>
      <c r="G1626" s="6">
        <f t="shared" si="254"/>
        <v>5.7935728029595561E-2</v>
      </c>
      <c r="H1626" s="6"/>
      <c r="I1626" s="6"/>
      <c r="J1626" s="6"/>
      <c r="K1626" s="6"/>
      <c r="L1626">
        <f t="shared" si="255"/>
        <v>90.464128426597881</v>
      </c>
      <c r="M1626">
        <f t="shared" si="256"/>
        <v>-2.2622866677417193</v>
      </c>
      <c r="N1626">
        <f t="shared" si="257"/>
        <v>2.2622866677417193</v>
      </c>
      <c r="O1626">
        <f t="shared" si="258"/>
        <v>5.1179409670419318</v>
      </c>
      <c r="P1626" s="6">
        <f t="shared" si="259"/>
        <v>2.5007555006483335E-2</v>
      </c>
    </row>
    <row r="1627" spans="1:16" x14ac:dyDescent="0.25">
      <c r="A1627" s="1">
        <v>42175</v>
      </c>
      <c r="B1627">
        <v>88.346774193548399</v>
      </c>
      <c r="C1627">
        <f t="shared" si="250"/>
        <v>88.428677201487574</v>
      </c>
      <c r="D1627">
        <f t="shared" si="251"/>
        <v>8.1903007939175154E-2</v>
      </c>
      <c r="E1627">
        <f t="shared" si="252"/>
        <v>8.1903007939175154E-2</v>
      </c>
      <c r="F1627">
        <f t="shared" si="253"/>
        <v>6.7081027094845879E-3</v>
      </c>
      <c r="G1627" s="6">
        <f t="shared" si="254"/>
        <v>9.2706280095460687E-4</v>
      </c>
      <c r="H1627" s="6"/>
      <c r="I1627" s="6"/>
      <c r="J1627" s="6"/>
      <c r="K1627" s="6"/>
      <c r="L1627">
        <f t="shared" si="255"/>
        <v>92.273957760791262</v>
      </c>
      <c r="M1627">
        <f t="shared" si="256"/>
        <v>3.9271835672428637</v>
      </c>
      <c r="N1627">
        <f t="shared" si="257"/>
        <v>3.9271835672428637</v>
      </c>
      <c r="O1627">
        <f t="shared" si="258"/>
        <v>15.422770770822384</v>
      </c>
      <c r="P1627" s="6">
        <f t="shared" si="259"/>
        <v>4.2560042535767215E-2</v>
      </c>
    </row>
    <row r="1628" spans="1:16" x14ac:dyDescent="0.25">
      <c r="A1628" s="1">
        <v>42176</v>
      </c>
      <c r="B1628">
        <v>89.237055520898295</v>
      </c>
      <c r="C1628">
        <f t="shared" si="250"/>
        <v>88.412296599899747</v>
      </c>
      <c r="D1628">
        <f t="shared" si="251"/>
        <v>-0.82475892099854775</v>
      </c>
      <c r="E1628">
        <f t="shared" si="252"/>
        <v>0.82475892099854775</v>
      </c>
      <c r="F1628">
        <f t="shared" si="253"/>
        <v>0.68022727776668868</v>
      </c>
      <c r="G1628" s="6">
        <f t="shared" si="254"/>
        <v>9.24233678693487E-3</v>
      </c>
      <c r="H1628" s="6"/>
      <c r="I1628" s="6"/>
      <c r="J1628" s="6"/>
      <c r="K1628" s="6"/>
      <c r="L1628">
        <f t="shared" si="255"/>
        <v>89.132210906996974</v>
      </c>
      <c r="M1628">
        <f t="shared" si="256"/>
        <v>-0.10484461390132083</v>
      </c>
      <c r="N1628">
        <f t="shared" si="257"/>
        <v>0.10484461390132083</v>
      </c>
      <c r="O1628">
        <f t="shared" si="258"/>
        <v>1.0992393064117036E-2</v>
      </c>
      <c r="P1628" s="6">
        <f t="shared" si="259"/>
        <v>1.1762819841944527E-3</v>
      </c>
    </row>
    <row r="1629" spans="1:16" x14ac:dyDescent="0.25">
      <c r="A1629" s="1">
        <v>42177</v>
      </c>
      <c r="B1629">
        <v>92.813358302122396</v>
      </c>
      <c r="C1629">
        <f t="shared" si="250"/>
        <v>88.577248384099462</v>
      </c>
      <c r="D1629">
        <f t="shared" si="251"/>
        <v>-4.2361099180229331</v>
      </c>
      <c r="E1629">
        <f t="shared" si="252"/>
        <v>4.2361099180229331</v>
      </c>
      <c r="F1629">
        <f t="shared" si="253"/>
        <v>17.944627237572263</v>
      </c>
      <c r="G1629" s="6">
        <f t="shared" si="254"/>
        <v>4.5641166266537997E-2</v>
      </c>
      <c r="H1629" s="6"/>
      <c r="I1629" s="6"/>
      <c r="J1629" s="6"/>
      <c r="K1629" s="6"/>
      <c r="L1629">
        <f t="shared" si="255"/>
        <v>89.216086598118039</v>
      </c>
      <c r="M1629">
        <f t="shared" si="256"/>
        <v>-3.5972717040043563</v>
      </c>
      <c r="N1629">
        <f t="shared" si="257"/>
        <v>3.5972717040043563</v>
      </c>
      <c r="O1629">
        <f t="shared" si="258"/>
        <v>12.940363712430404</v>
      </c>
      <c r="P1629" s="6">
        <f t="shared" si="259"/>
        <v>4.0320886525863804E-2</v>
      </c>
    </row>
    <row r="1630" spans="1:16" x14ac:dyDescent="0.25">
      <c r="A1630" s="1">
        <v>42178</v>
      </c>
      <c r="B1630">
        <v>92.378904481665899</v>
      </c>
      <c r="C1630">
        <f t="shared" si="250"/>
        <v>89.42447036770406</v>
      </c>
      <c r="D1630">
        <f t="shared" si="251"/>
        <v>-2.9544341139618382</v>
      </c>
      <c r="E1630">
        <f t="shared" si="252"/>
        <v>2.9544341139618382</v>
      </c>
      <c r="F1630">
        <f t="shared" si="253"/>
        <v>8.7286809337414724</v>
      </c>
      <c r="G1630" s="6">
        <f t="shared" si="254"/>
        <v>3.198169680122364E-2</v>
      </c>
      <c r="H1630" s="6"/>
      <c r="I1630" s="6"/>
      <c r="J1630" s="6"/>
      <c r="K1630" s="6"/>
      <c r="L1630">
        <f t="shared" si="255"/>
        <v>92.09390396132153</v>
      </c>
      <c r="M1630">
        <f t="shared" si="256"/>
        <v>-0.28500052034436862</v>
      </c>
      <c r="N1630">
        <f t="shared" si="257"/>
        <v>0.28500052034436862</v>
      </c>
      <c r="O1630">
        <f t="shared" si="258"/>
        <v>8.1225296596560873E-2</v>
      </c>
      <c r="P1630" s="6">
        <f t="shared" si="259"/>
        <v>3.0946730248732407E-3</v>
      </c>
    </row>
    <row r="1631" spans="1:16" x14ac:dyDescent="0.25">
      <c r="A1631" s="1">
        <v>42179</v>
      </c>
      <c r="B1631">
        <v>94.7554149428085</v>
      </c>
      <c r="C1631">
        <f t="shared" si="250"/>
        <v>90.015357190496431</v>
      </c>
      <c r="D1631">
        <f t="shared" si="251"/>
        <v>-4.7400577523120688</v>
      </c>
      <c r="E1631">
        <f t="shared" si="252"/>
        <v>4.7400577523120688</v>
      </c>
      <c r="F1631">
        <f t="shared" si="253"/>
        <v>22.468147495253742</v>
      </c>
      <c r="G1631" s="6">
        <f t="shared" si="254"/>
        <v>5.0024135878387783E-2</v>
      </c>
      <c r="H1631" s="6"/>
      <c r="I1631" s="6"/>
      <c r="J1631" s="6"/>
      <c r="K1631" s="6"/>
      <c r="L1631">
        <f t="shared" si="255"/>
        <v>92.321904377597036</v>
      </c>
      <c r="M1631">
        <f t="shared" si="256"/>
        <v>-2.4335105652114635</v>
      </c>
      <c r="N1631">
        <f t="shared" si="257"/>
        <v>2.4335105652114635</v>
      </c>
      <c r="O1631">
        <f t="shared" si="258"/>
        <v>5.9219736709958166</v>
      </c>
      <c r="P1631" s="6">
        <f t="shared" si="259"/>
        <v>2.6358972787848847E-2</v>
      </c>
    </row>
    <row r="1632" spans="1:16" x14ac:dyDescent="0.25">
      <c r="A1632" s="1">
        <v>42180</v>
      </c>
      <c r="B1632">
        <v>92.064418212478898</v>
      </c>
      <c r="C1632">
        <f t="shared" si="250"/>
        <v>90.963368740958856</v>
      </c>
      <c r="D1632">
        <f t="shared" si="251"/>
        <v>-1.1010494715200423</v>
      </c>
      <c r="E1632">
        <f t="shared" si="252"/>
        <v>1.1010494715200423</v>
      </c>
      <c r="F1632">
        <f t="shared" si="253"/>
        <v>1.2123099387345644</v>
      </c>
      <c r="G1632" s="6">
        <f t="shared" si="254"/>
        <v>1.1959554982239601E-2</v>
      </c>
      <c r="H1632" s="6"/>
      <c r="I1632" s="6"/>
      <c r="J1632" s="6"/>
      <c r="K1632" s="6"/>
      <c r="L1632">
        <f t="shared" si="255"/>
        <v>94.268712829766216</v>
      </c>
      <c r="M1632">
        <f t="shared" si="256"/>
        <v>2.2042946172873172</v>
      </c>
      <c r="N1632">
        <f t="shared" si="257"/>
        <v>2.2042946172873172</v>
      </c>
      <c r="O1632">
        <f t="shared" si="258"/>
        <v>4.8589147598018405</v>
      </c>
      <c r="P1632" s="6">
        <f t="shared" si="259"/>
        <v>2.338309870919645E-2</v>
      </c>
    </row>
    <row r="1633" spans="1:16" x14ac:dyDescent="0.25">
      <c r="A1633" s="1">
        <v>42181</v>
      </c>
      <c r="B1633">
        <v>96.400466562985997</v>
      </c>
      <c r="C1633">
        <f t="shared" si="250"/>
        <v>91.183578635262876</v>
      </c>
      <c r="D1633">
        <f t="shared" si="251"/>
        <v>-5.2168879277231213</v>
      </c>
      <c r="E1633">
        <f t="shared" si="252"/>
        <v>5.2168879277231213</v>
      </c>
      <c r="F1633">
        <f t="shared" si="253"/>
        <v>27.215919650423242</v>
      </c>
      <c r="G1633" s="6">
        <f t="shared" si="254"/>
        <v>5.4116832767759672E-2</v>
      </c>
      <c r="H1633" s="6"/>
      <c r="I1633" s="6"/>
      <c r="J1633" s="6"/>
      <c r="K1633" s="6"/>
      <c r="L1633">
        <f t="shared" si="255"/>
        <v>92.505277135936367</v>
      </c>
      <c r="M1633">
        <f t="shared" si="256"/>
        <v>-3.8951894270496297</v>
      </c>
      <c r="N1633">
        <f t="shared" si="257"/>
        <v>3.8951894270496297</v>
      </c>
      <c r="O1633">
        <f t="shared" si="258"/>
        <v>15.172500672599222</v>
      </c>
      <c r="P1633" s="6">
        <f t="shared" si="259"/>
        <v>4.2107753715776179E-2</v>
      </c>
    </row>
    <row r="1634" spans="1:16" x14ac:dyDescent="0.25">
      <c r="A1634" s="1">
        <v>42182</v>
      </c>
      <c r="B1634">
        <v>93.123298638911095</v>
      </c>
      <c r="C1634">
        <f t="shared" si="250"/>
        <v>92.226956220807509</v>
      </c>
      <c r="D1634">
        <f t="shared" si="251"/>
        <v>-0.89634241810358617</v>
      </c>
      <c r="E1634">
        <f t="shared" si="252"/>
        <v>0.89634241810358617</v>
      </c>
      <c r="F1634">
        <f t="shared" si="253"/>
        <v>0.80342973049178412</v>
      </c>
      <c r="G1634" s="6">
        <f t="shared" si="254"/>
        <v>9.6253293343826433E-3</v>
      </c>
      <c r="H1634" s="6"/>
      <c r="I1634" s="6"/>
      <c r="J1634" s="6"/>
      <c r="K1634" s="6"/>
      <c r="L1634">
        <f t="shared" si="255"/>
        <v>95.621428677576091</v>
      </c>
      <c r="M1634">
        <f t="shared" si="256"/>
        <v>2.4981300386649963</v>
      </c>
      <c r="N1634">
        <f t="shared" si="257"/>
        <v>2.4981300386649963</v>
      </c>
      <c r="O1634">
        <f t="shared" si="258"/>
        <v>6.240653690080376</v>
      </c>
      <c r="P1634" s="6">
        <f t="shared" si="259"/>
        <v>2.6125211400975706E-2</v>
      </c>
    </row>
    <row r="1635" spans="1:16" x14ac:dyDescent="0.25">
      <c r="A1635" s="1">
        <v>42183</v>
      </c>
      <c r="B1635">
        <v>91.946841294298906</v>
      </c>
      <c r="C1635">
        <f t="shared" si="250"/>
        <v>92.406224704428226</v>
      </c>
      <c r="D1635">
        <f t="shared" si="251"/>
        <v>0.45938341012931971</v>
      </c>
      <c r="E1635">
        <f t="shared" si="252"/>
        <v>0.45938341012931971</v>
      </c>
      <c r="F1635">
        <f t="shared" si="253"/>
        <v>0.21103311750204276</v>
      </c>
      <c r="G1635" s="6">
        <f t="shared" si="254"/>
        <v>4.9961847918075621E-3</v>
      </c>
      <c r="H1635" s="6"/>
      <c r="I1635" s="6"/>
      <c r="J1635" s="6"/>
      <c r="K1635" s="6"/>
      <c r="L1635">
        <f t="shared" si="255"/>
        <v>93.622924646644094</v>
      </c>
      <c r="M1635">
        <f t="shared" si="256"/>
        <v>1.6760833523451879</v>
      </c>
      <c r="N1635">
        <f t="shared" si="257"/>
        <v>1.6760833523451879</v>
      </c>
      <c r="O1635">
        <f t="shared" si="258"/>
        <v>2.8092554040086832</v>
      </c>
      <c r="P1635" s="6">
        <f t="shared" si="259"/>
        <v>1.7902488719201394E-2</v>
      </c>
    </row>
    <row r="1636" spans="1:16" x14ac:dyDescent="0.25">
      <c r="A1636" s="1">
        <v>42184</v>
      </c>
      <c r="B1636">
        <v>92.442441720740206</v>
      </c>
      <c r="C1636">
        <f t="shared" si="250"/>
        <v>92.314348022402356</v>
      </c>
      <c r="D1636">
        <f t="shared" si="251"/>
        <v>-0.12809369833784956</v>
      </c>
      <c r="E1636">
        <f t="shared" si="252"/>
        <v>0.12809369833784956</v>
      </c>
      <c r="F1636">
        <f t="shared" si="253"/>
        <v>1.6407995553868002E-2</v>
      </c>
      <c r="G1636" s="6">
        <f t="shared" si="254"/>
        <v>1.3856589673908485E-3</v>
      </c>
      <c r="H1636" s="6"/>
      <c r="I1636" s="6"/>
      <c r="J1636" s="6"/>
      <c r="K1636" s="6"/>
      <c r="L1636">
        <f t="shared" si="255"/>
        <v>92.282057964767944</v>
      </c>
      <c r="M1636">
        <f t="shared" si="256"/>
        <v>-0.16038375597226207</v>
      </c>
      <c r="N1636">
        <f t="shared" si="257"/>
        <v>0.16038375597226207</v>
      </c>
      <c r="O1636">
        <f t="shared" si="258"/>
        <v>2.5722949179770107E-2</v>
      </c>
      <c r="P1636" s="6">
        <f t="shared" si="259"/>
        <v>1.7379733342476437E-3</v>
      </c>
    </row>
    <row r="1637" spans="1:16" x14ac:dyDescent="0.25">
      <c r="A1637" s="1">
        <v>42185</v>
      </c>
      <c r="B1637">
        <v>96.585690515807002</v>
      </c>
      <c r="C1637">
        <f t="shared" si="250"/>
        <v>92.33996676206992</v>
      </c>
      <c r="D1637">
        <f t="shared" si="251"/>
        <v>-4.2457237537370816</v>
      </c>
      <c r="E1637">
        <f t="shared" si="252"/>
        <v>4.2457237537370816</v>
      </c>
      <c r="F1637">
        <f t="shared" si="253"/>
        <v>18.026170193047296</v>
      </c>
      <c r="G1637" s="6">
        <f t="shared" si="254"/>
        <v>4.3958103224848152E-2</v>
      </c>
      <c r="H1637" s="6"/>
      <c r="I1637" s="6"/>
      <c r="J1637" s="6"/>
      <c r="K1637" s="6"/>
      <c r="L1637">
        <f t="shared" si="255"/>
        <v>92.410364969545753</v>
      </c>
      <c r="M1637">
        <f t="shared" si="256"/>
        <v>-4.1753255462612486</v>
      </c>
      <c r="N1637">
        <f t="shared" si="257"/>
        <v>4.1753255462612486</v>
      </c>
      <c r="O1637">
        <f t="shared" si="258"/>
        <v>17.433343417261796</v>
      </c>
      <c r="P1637" s="6">
        <f t="shared" si="259"/>
        <v>4.5182437572205733E-2</v>
      </c>
    </row>
    <row r="1638" spans="1:16" x14ac:dyDescent="0.25">
      <c r="A1638" s="1">
        <v>42186</v>
      </c>
      <c r="B1638">
        <v>93.398362892223702</v>
      </c>
      <c r="C1638">
        <f t="shared" si="250"/>
        <v>93.189111512817334</v>
      </c>
      <c r="D1638">
        <f t="shared" si="251"/>
        <v>-0.20925137940636773</v>
      </c>
      <c r="E1638">
        <f t="shared" si="252"/>
        <v>0.20925137940636773</v>
      </c>
      <c r="F1638">
        <f t="shared" si="253"/>
        <v>4.3786139783467661E-2</v>
      </c>
      <c r="G1638" s="6">
        <f t="shared" si="254"/>
        <v>2.2404180643704826E-3</v>
      </c>
      <c r="H1638" s="6"/>
      <c r="I1638" s="6"/>
      <c r="J1638" s="6"/>
      <c r="K1638" s="6"/>
      <c r="L1638">
        <f t="shared" si="255"/>
        <v>95.750625406554761</v>
      </c>
      <c r="M1638">
        <f t="shared" si="256"/>
        <v>2.3522625143310592</v>
      </c>
      <c r="N1638">
        <f t="shared" si="257"/>
        <v>2.3522625143310592</v>
      </c>
      <c r="O1638">
        <f t="shared" si="258"/>
        <v>5.5331389363270764</v>
      </c>
      <c r="P1638" s="6">
        <f t="shared" si="259"/>
        <v>2.4566549872059962E-2</v>
      </c>
    </row>
    <row r="1639" spans="1:16" x14ac:dyDescent="0.25">
      <c r="A1639" s="1">
        <v>42187</v>
      </c>
      <c r="B1639">
        <v>93.498457742134505</v>
      </c>
      <c r="C1639">
        <f t="shared" si="250"/>
        <v>93.230961788698608</v>
      </c>
      <c r="D1639">
        <f t="shared" si="251"/>
        <v>-0.2674959534358976</v>
      </c>
      <c r="E1639">
        <f t="shared" si="252"/>
        <v>0.2674959534358976</v>
      </c>
      <c r="F1639">
        <f t="shared" si="253"/>
        <v>7.1554085104579904E-2</v>
      </c>
      <c r="G1639" s="6">
        <f t="shared" si="254"/>
        <v>2.8609664789727564E-3</v>
      </c>
      <c r="H1639" s="6"/>
      <c r="I1639" s="6"/>
      <c r="J1639" s="6"/>
      <c r="K1639" s="6"/>
      <c r="L1639">
        <f t="shared" si="255"/>
        <v>93.868815395089911</v>
      </c>
      <c r="M1639">
        <f t="shared" si="256"/>
        <v>0.37035765295540557</v>
      </c>
      <c r="N1639">
        <f t="shared" si="257"/>
        <v>0.37035765295540557</v>
      </c>
      <c r="O1639">
        <f t="shared" si="258"/>
        <v>0.13716479110263663</v>
      </c>
      <c r="P1639" s="6">
        <f t="shared" si="259"/>
        <v>3.945481269754878E-3</v>
      </c>
    </row>
    <row r="1640" spans="1:16" x14ac:dyDescent="0.25">
      <c r="A1640" s="1">
        <v>42188</v>
      </c>
      <c r="B1640">
        <v>92.6635311143271</v>
      </c>
      <c r="C1640">
        <f t="shared" si="250"/>
        <v>93.284460979385784</v>
      </c>
      <c r="D1640">
        <f t="shared" si="251"/>
        <v>0.62092986505868453</v>
      </c>
      <c r="E1640">
        <f t="shared" si="252"/>
        <v>0.62092986505868453</v>
      </c>
      <c r="F1640">
        <f t="shared" si="253"/>
        <v>0.38555389732179618</v>
      </c>
      <c r="G1640" s="6">
        <f t="shared" si="254"/>
        <v>6.7009087349864651E-3</v>
      </c>
      <c r="H1640" s="6"/>
      <c r="I1640" s="6"/>
      <c r="J1640" s="6"/>
      <c r="K1640" s="6"/>
      <c r="L1640">
        <f t="shared" si="255"/>
        <v>93.572529272725589</v>
      </c>
      <c r="M1640">
        <f t="shared" si="256"/>
        <v>0.90899815839848941</v>
      </c>
      <c r="N1640">
        <f t="shared" si="257"/>
        <v>0.90899815839848941</v>
      </c>
      <c r="O1640">
        <f t="shared" si="258"/>
        <v>0.82627765197184522</v>
      </c>
      <c r="P1640" s="6">
        <f t="shared" si="259"/>
        <v>9.714369863286821E-3</v>
      </c>
    </row>
    <row r="1641" spans="1:16" x14ac:dyDescent="0.25">
      <c r="A1641" s="1">
        <v>42189</v>
      </c>
      <c r="B1641">
        <v>91.823045267489704</v>
      </c>
      <c r="C1641">
        <f t="shared" si="250"/>
        <v>93.160275006374064</v>
      </c>
      <c r="D1641">
        <f t="shared" si="251"/>
        <v>1.3372297388843606</v>
      </c>
      <c r="E1641">
        <f t="shared" si="252"/>
        <v>1.3372297388843606</v>
      </c>
      <c r="F1641">
        <f t="shared" si="253"/>
        <v>1.7881833745567353</v>
      </c>
      <c r="G1641" s="6">
        <f t="shared" si="254"/>
        <v>1.4563116862317916E-2</v>
      </c>
      <c r="H1641" s="6"/>
      <c r="I1641" s="6"/>
      <c r="J1641" s="6"/>
      <c r="K1641" s="6"/>
      <c r="L1641">
        <f t="shared" si="255"/>
        <v>92.845330746006809</v>
      </c>
      <c r="M1641">
        <f t="shared" si="256"/>
        <v>1.0222854785171052</v>
      </c>
      <c r="N1641">
        <f t="shared" si="257"/>
        <v>1.0222854785171052</v>
      </c>
      <c r="O1641">
        <f t="shared" si="258"/>
        <v>1.0450675995869467</v>
      </c>
      <c r="P1641" s="6">
        <f t="shared" si="259"/>
        <v>1.1010628863111382E-2</v>
      </c>
    </row>
    <row r="1642" spans="1:16" x14ac:dyDescent="0.25">
      <c r="A1642" s="1">
        <v>42190</v>
      </c>
      <c r="B1642">
        <v>93.934381778741894</v>
      </c>
      <c r="C1642">
        <f t="shared" si="250"/>
        <v>92.892829058597201</v>
      </c>
      <c r="D1642">
        <f t="shared" si="251"/>
        <v>-1.0415527201446935</v>
      </c>
      <c r="E1642">
        <f t="shared" si="252"/>
        <v>1.0415527201446935</v>
      </c>
      <c r="F1642">
        <f t="shared" si="253"/>
        <v>1.0848320688408102</v>
      </c>
      <c r="G1642" s="6">
        <f t="shared" si="254"/>
        <v>1.1088088306132922E-2</v>
      </c>
      <c r="H1642" s="6"/>
      <c r="I1642" s="6"/>
      <c r="J1642" s="6"/>
      <c r="K1642" s="6"/>
      <c r="L1642">
        <f t="shared" si="255"/>
        <v>92.027502363193122</v>
      </c>
      <c r="M1642">
        <f t="shared" si="256"/>
        <v>-1.9068794155487723</v>
      </c>
      <c r="N1642">
        <f t="shared" si="257"/>
        <v>1.9068794155487723</v>
      </c>
      <c r="O1642">
        <f t="shared" si="258"/>
        <v>3.6361891054436275</v>
      </c>
      <c r="P1642" s="6">
        <f t="shared" si="259"/>
        <v>2.0720755932537822E-2</v>
      </c>
    </row>
    <row r="1643" spans="1:16" x14ac:dyDescent="0.25">
      <c r="A1643" s="1">
        <v>42191</v>
      </c>
      <c r="B1643">
        <v>93.042863871879405</v>
      </c>
      <c r="C1643">
        <f t="shared" si="250"/>
        <v>93.101139602626134</v>
      </c>
      <c r="D1643">
        <f t="shared" si="251"/>
        <v>5.8275730746728982E-2</v>
      </c>
      <c r="E1643">
        <f t="shared" si="252"/>
        <v>5.8275730746728982E-2</v>
      </c>
      <c r="F1643">
        <f t="shared" si="253"/>
        <v>3.3960607940652534E-3</v>
      </c>
      <c r="G1643" s="6">
        <f t="shared" si="254"/>
        <v>6.2633208310284845E-4</v>
      </c>
      <c r="H1643" s="6"/>
      <c r="I1643" s="6"/>
      <c r="J1643" s="6"/>
      <c r="K1643" s="6"/>
      <c r="L1643">
        <f t="shared" si="255"/>
        <v>93.55300589563214</v>
      </c>
      <c r="M1643">
        <f t="shared" si="256"/>
        <v>0.51014202375273499</v>
      </c>
      <c r="N1643">
        <f t="shared" si="257"/>
        <v>0.51014202375273499</v>
      </c>
      <c r="O1643">
        <f t="shared" si="258"/>
        <v>0.26024488439853605</v>
      </c>
      <c r="P1643" s="6">
        <f t="shared" si="259"/>
        <v>5.4529730912318318E-3</v>
      </c>
    </row>
    <row r="1644" spans="1:16" x14ac:dyDescent="0.25">
      <c r="A1644" s="1">
        <v>42192</v>
      </c>
      <c r="B1644">
        <v>91.885390428211593</v>
      </c>
      <c r="C1644">
        <f t="shared" si="250"/>
        <v>93.089484456476796</v>
      </c>
      <c r="D1644">
        <f t="shared" si="251"/>
        <v>1.2040940282652031</v>
      </c>
      <c r="E1644">
        <f t="shared" si="252"/>
        <v>1.2040940282652031</v>
      </c>
      <c r="F1644">
        <f t="shared" si="253"/>
        <v>1.4498424289039236</v>
      </c>
      <c r="G1644" s="6">
        <f t="shared" si="254"/>
        <v>1.3104303335424582E-2</v>
      </c>
      <c r="H1644" s="6"/>
      <c r="I1644" s="6"/>
      <c r="J1644" s="6"/>
      <c r="K1644" s="6"/>
      <c r="L1644">
        <f t="shared" si="255"/>
        <v>93.14489227662996</v>
      </c>
      <c r="M1644">
        <f t="shared" si="256"/>
        <v>1.2595018484183669</v>
      </c>
      <c r="N1644">
        <f t="shared" si="257"/>
        <v>1.2595018484183669</v>
      </c>
      <c r="O1644">
        <f t="shared" si="258"/>
        <v>1.5863449061692829</v>
      </c>
      <c r="P1644" s="6">
        <f t="shared" si="259"/>
        <v>1.3521963659346844E-2</v>
      </c>
    </row>
    <row r="1645" spans="1:16" x14ac:dyDescent="0.25">
      <c r="A1645" s="1">
        <v>42193</v>
      </c>
      <c r="B1645">
        <v>92.938628158844807</v>
      </c>
      <c r="C1645">
        <f t="shared" si="250"/>
        <v>92.848665650823762</v>
      </c>
      <c r="D1645">
        <f t="shared" si="251"/>
        <v>-8.9962508021045551E-2</v>
      </c>
      <c r="E1645">
        <f t="shared" si="252"/>
        <v>8.9962508021045551E-2</v>
      </c>
      <c r="F1645">
        <f t="shared" si="253"/>
        <v>8.0932528494366846E-3</v>
      </c>
      <c r="G1645" s="6">
        <f t="shared" si="254"/>
        <v>9.6797757620531411E-4</v>
      </c>
      <c r="H1645" s="6"/>
      <c r="I1645" s="6"/>
      <c r="J1645" s="6"/>
      <c r="K1645" s="6"/>
      <c r="L1645">
        <f t="shared" si="255"/>
        <v>92.137290797895275</v>
      </c>
      <c r="M1645">
        <f t="shared" si="256"/>
        <v>-0.80133736094953179</v>
      </c>
      <c r="N1645">
        <f t="shared" si="257"/>
        <v>0.80133736094953179</v>
      </c>
      <c r="O1645">
        <f t="shared" si="258"/>
        <v>0.64214156605356021</v>
      </c>
      <c r="P1645" s="6">
        <f t="shared" si="259"/>
        <v>8.6972099354134368E-3</v>
      </c>
    </row>
    <row r="1646" spans="1:16" x14ac:dyDescent="0.25">
      <c r="A1646" s="1">
        <v>42194</v>
      </c>
      <c r="B1646">
        <v>95.996503496503493</v>
      </c>
      <c r="C1646">
        <f t="shared" si="250"/>
        <v>92.866658152427974</v>
      </c>
      <c r="D1646">
        <f t="shared" si="251"/>
        <v>-3.1298453440755196</v>
      </c>
      <c r="E1646">
        <f t="shared" si="252"/>
        <v>3.1298453440755196</v>
      </c>
      <c r="F1646">
        <f t="shared" si="253"/>
        <v>9.7959318778312081</v>
      </c>
      <c r="G1646" s="6">
        <f t="shared" si="254"/>
        <v>3.2603743158098657E-2</v>
      </c>
      <c r="H1646" s="6"/>
      <c r="I1646" s="6"/>
      <c r="J1646" s="6"/>
      <c r="K1646" s="6"/>
      <c r="L1646">
        <f t="shared" si="255"/>
        <v>92.778360686654906</v>
      </c>
      <c r="M1646">
        <f t="shared" si="256"/>
        <v>-3.2181428098485867</v>
      </c>
      <c r="N1646">
        <f t="shared" si="257"/>
        <v>3.2181428098485867</v>
      </c>
      <c r="O1646">
        <f t="shared" si="258"/>
        <v>10.356443144580156</v>
      </c>
      <c r="P1646" s="6">
        <f t="shared" si="259"/>
        <v>3.4686351278800716E-2</v>
      </c>
    </row>
    <row r="1647" spans="1:16" x14ac:dyDescent="0.25">
      <c r="A1647" s="1">
        <v>42195</v>
      </c>
      <c r="B1647">
        <v>55</v>
      </c>
      <c r="C1647">
        <f t="shared" si="250"/>
        <v>93.492627221243083</v>
      </c>
      <c r="D1647">
        <f t="shared" si="251"/>
        <v>38.492627221243083</v>
      </c>
      <c r="E1647">
        <f t="shared" si="252"/>
        <v>38.492627221243083</v>
      </c>
      <c r="F1647">
        <f t="shared" si="253"/>
        <v>1481.6823503935841</v>
      </c>
      <c r="G1647" s="6">
        <f t="shared" si="254"/>
        <v>0.69986594947714698</v>
      </c>
      <c r="H1647" s="6"/>
      <c r="I1647" s="6"/>
      <c r="J1647" s="6"/>
      <c r="K1647" s="6"/>
      <c r="L1647">
        <f t="shared" si="255"/>
        <v>95.352874934533787</v>
      </c>
      <c r="M1647">
        <f t="shared" si="256"/>
        <v>40.352874934533787</v>
      </c>
      <c r="N1647">
        <f t="shared" si="257"/>
        <v>40.352874934533787</v>
      </c>
      <c r="O1647">
        <f t="shared" si="258"/>
        <v>1628.3545154821252</v>
      </c>
      <c r="P1647" s="6">
        <f t="shared" si="259"/>
        <v>0.4231951575895197</v>
      </c>
    </row>
    <row r="1648" spans="1:16" x14ac:dyDescent="0.25">
      <c r="A1648" s="1">
        <v>42196</v>
      </c>
      <c r="B1648">
        <v>55</v>
      </c>
      <c r="C1648">
        <f t="shared" si="250"/>
        <v>85.794101776994466</v>
      </c>
      <c r="D1648">
        <f t="shared" si="251"/>
        <v>30.794101776994466</v>
      </c>
      <c r="E1648">
        <f t="shared" si="252"/>
        <v>30.794101776994466</v>
      </c>
      <c r="F1648">
        <f t="shared" si="253"/>
        <v>948.27670425189376</v>
      </c>
      <c r="G1648" s="6">
        <f t="shared" si="254"/>
        <v>0.55989275958171758</v>
      </c>
      <c r="H1648" s="6"/>
      <c r="I1648" s="6"/>
      <c r="J1648" s="6"/>
      <c r="K1648" s="6"/>
      <c r="L1648">
        <f t="shared" si="255"/>
        <v>63.070574986906763</v>
      </c>
      <c r="M1648">
        <f t="shared" si="256"/>
        <v>8.0705749869067631</v>
      </c>
      <c r="N1648">
        <f t="shared" si="257"/>
        <v>8.0705749869067631</v>
      </c>
      <c r="O1648">
        <f t="shared" si="258"/>
        <v>65.134180619285104</v>
      </c>
      <c r="P1648" s="6">
        <f t="shared" si="259"/>
        <v>0.127961018090959</v>
      </c>
    </row>
    <row r="1649" spans="1:16" x14ac:dyDescent="0.25">
      <c r="A1649" s="1">
        <v>42197</v>
      </c>
      <c r="B1649">
        <v>55.499789473684203</v>
      </c>
      <c r="C1649">
        <f t="shared" si="250"/>
        <v>79.635281421595579</v>
      </c>
      <c r="D1649">
        <f t="shared" si="251"/>
        <v>24.135491947911376</v>
      </c>
      <c r="E1649">
        <f t="shared" si="252"/>
        <v>24.135491947911376</v>
      </c>
      <c r="F1649">
        <f t="shared" si="253"/>
        <v>582.52197156769489</v>
      </c>
      <c r="G1649" s="6">
        <f t="shared" si="254"/>
        <v>0.43487537838959672</v>
      </c>
      <c r="H1649" s="6"/>
      <c r="I1649" s="6"/>
      <c r="J1649" s="6"/>
      <c r="K1649" s="6"/>
      <c r="L1649">
        <f t="shared" si="255"/>
        <v>56.61411499738135</v>
      </c>
      <c r="M1649">
        <f t="shared" si="256"/>
        <v>1.114325523697147</v>
      </c>
      <c r="N1649">
        <f t="shared" si="257"/>
        <v>1.114325523697147</v>
      </c>
      <c r="O1649">
        <f t="shared" si="258"/>
        <v>1.2417213727629208</v>
      </c>
      <c r="P1649" s="6">
        <f t="shared" si="259"/>
        <v>1.9682821567531161E-2</v>
      </c>
    </row>
    <row r="1650" spans="1:16" x14ac:dyDescent="0.25">
      <c r="A1650" s="1">
        <v>42198</v>
      </c>
      <c r="B1650">
        <v>55.504166666666698</v>
      </c>
      <c r="C1650">
        <f t="shared" si="250"/>
        <v>74.808183032013304</v>
      </c>
      <c r="D1650">
        <f t="shared" si="251"/>
        <v>19.304016365346605</v>
      </c>
      <c r="E1650">
        <f t="shared" si="252"/>
        <v>19.304016365346605</v>
      </c>
      <c r="F1650">
        <f t="shared" si="253"/>
        <v>372.64504783356955</v>
      </c>
      <c r="G1650" s="6">
        <f t="shared" si="254"/>
        <v>0.34779400402996641</v>
      </c>
      <c r="H1650" s="6"/>
      <c r="I1650" s="6"/>
      <c r="J1650" s="6"/>
      <c r="K1650" s="6"/>
      <c r="L1650">
        <f t="shared" si="255"/>
        <v>55.722654578423636</v>
      </c>
      <c r="M1650">
        <f t="shared" si="256"/>
        <v>0.21848791175693805</v>
      </c>
      <c r="N1650">
        <f t="shared" si="257"/>
        <v>0.21848791175693805</v>
      </c>
      <c r="O1650">
        <f t="shared" si="258"/>
        <v>4.7736967583907546E-2</v>
      </c>
      <c r="P1650" s="6">
        <f t="shared" si="259"/>
        <v>3.9209889300847976E-3</v>
      </c>
    </row>
    <row r="1651" spans="1:16" x14ac:dyDescent="0.25">
      <c r="A1651" s="1">
        <v>42199</v>
      </c>
      <c r="B1651">
        <v>55.499630450849999</v>
      </c>
      <c r="C1651">
        <f t="shared" si="250"/>
        <v>70.947379758943981</v>
      </c>
      <c r="D1651">
        <f t="shared" si="251"/>
        <v>15.447749308093982</v>
      </c>
      <c r="E1651">
        <f t="shared" si="252"/>
        <v>15.447749308093982</v>
      </c>
      <c r="F1651">
        <f t="shared" si="253"/>
        <v>238.63295868571811</v>
      </c>
      <c r="G1651" s="6">
        <f t="shared" si="254"/>
        <v>0.27833967870784976</v>
      </c>
      <c r="H1651" s="6"/>
      <c r="I1651" s="6"/>
      <c r="J1651" s="6"/>
      <c r="K1651" s="6"/>
      <c r="L1651">
        <f t="shared" si="255"/>
        <v>55.54786424901809</v>
      </c>
      <c r="M1651">
        <f t="shared" si="256"/>
        <v>4.8233798168091369E-2</v>
      </c>
      <c r="N1651">
        <f t="shared" si="257"/>
        <v>4.8233798168091369E-2</v>
      </c>
      <c r="O1651">
        <f t="shared" si="258"/>
        <v>2.3264992857201742E-3</v>
      </c>
      <c r="P1651" s="6">
        <f t="shared" si="259"/>
        <v>8.6832858148896313E-4</v>
      </c>
    </row>
    <row r="1652" spans="1:16" x14ac:dyDescent="0.25">
      <c r="A1652" s="1">
        <v>42200</v>
      </c>
      <c r="B1652">
        <v>55.5017793594306</v>
      </c>
      <c r="C1652">
        <f t="shared" si="250"/>
        <v>67.857829897325189</v>
      </c>
      <c r="D1652">
        <f t="shared" si="251"/>
        <v>12.356050537894589</v>
      </c>
      <c r="E1652">
        <f t="shared" si="252"/>
        <v>12.356050537894589</v>
      </c>
      <c r="F1652">
        <f t="shared" si="253"/>
        <v>152.67198489500515</v>
      </c>
      <c r="G1652" s="6">
        <f t="shared" si="254"/>
        <v>0.22262440376688766</v>
      </c>
      <c r="H1652" s="6"/>
      <c r="I1652" s="6"/>
      <c r="J1652" s="6"/>
      <c r="K1652" s="6"/>
      <c r="L1652">
        <f t="shared" si="255"/>
        <v>55.509277210483624</v>
      </c>
      <c r="M1652">
        <f t="shared" si="256"/>
        <v>7.4978510530243625E-3</v>
      </c>
      <c r="N1652">
        <f t="shared" si="257"/>
        <v>7.4978510530243625E-3</v>
      </c>
      <c r="O1652">
        <f t="shared" si="258"/>
        <v>5.621777041333854E-5</v>
      </c>
      <c r="P1652" s="6">
        <f t="shared" si="259"/>
        <v>1.3507383683980485E-4</v>
      </c>
    </row>
    <row r="1653" spans="1:16" x14ac:dyDescent="0.25">
      <c r="A1653" s="1">
        <v>42201</v>
      </c>
      <c r="B1653">
        <v>54.4991717283269</v>
      </c>
      <c r="C1653">
        <f t="shared" si="250"/>
        <v>65.386619789746277</v>
      </c>
      <c r="D1653">
        <f t="shared" si="251"/>
        <v>10.887448061419377</v>
      </c>
      <c r="E1653">
        <f t="shared" si="252"/>
        <v>10.887448061419377</v>
      </c>
      <c r="F1653">
        <f t="shared" si="253"/>
        <v>118.53652529010455</v>
      </c>
      <c r="G1653" s="6">
        <f t="shared" si="254"/>
        <v>0.19977272527539047</v>
      </c>
      <c r="H1653" s="6"/>
      <c r="I1653" s="6"/>
      <c r="J1653" s="6"/>
      <c r="K1653" s="6"/>
      <c r="L1653">
        <f t="shared" si="255"/>
        <v>55.503278929641212</v>
      </c>
      <c r="M1653">
        <f t="shared" si="256"/>
        <v>1.0041072013143122</v>
      </c>
      <c r="N1653">
        <f t="shared" si="257"/>
        <v>1.0041072013143122</v>
      </c>
      <c r="O1653">
        <f t="shared" si="258"/>
        <v>1.0082312717312607</v>
      </c>
      <c r="P1653" s="6">
        <f t="shared" si="259"/>
        <v>1.8090952835186004E-2</v>
      </c>
    </row>
    <row r="1654" spans="1:16" x14ac:dyDescent="0.25">
      <c r="A1654" s="1">
        <v>42202</v>
      </c>
      <c r="B1654">
        <v>79.641618497109803</v>
      </c>
      <c r="C1654">
        <f t="shared" si="250"/>
        <v>63.209130177462406</v>
      </c>
      <c r="D1654">
        <f t="shared" si="251"/>
        <v>-16.432488319647398</v>
      </c>
      <c r="E1654">
        <f t="shared" si="252"/>
        <v>16.432488319647398</v>
      </c>
      <c r="F1654">
        <f t="shared" si="253"/>
        <v>270.02667237534814</v>
      </c>
      <c r="G1654" s="6">
        <f t="shared" si="254"/>
        <v>0.2063304165553056</v>
      </c>
      <c r="H1654" s="6"/>
      <c r="I1654" s="6"/>
      <c r="J1654" s="6"/>
      <c r="K1654" s="6"/>
      <c r="L1654">
        <f t="shared" si="255"/>
        <v>54.699993168589771</v>
      </c>
      <c r="M1654">
        <f t="shared" si="256"/>
        <v>-24.941625328520033</v>
      </c>
      <c r="N1654">
        <f t="shared" si="257"/>
        <v>24.941625328520033</v>
      </c>
      <c r="O1654">
        <f t="shared" si="258"/>
        <v>622.08467402827205</v>
      </c>
      <c r="P1654" s="6">
        <f t="shared" si="259"/>
        <v>0.45597126953284878</v>
      </c>
    </row>
    <row r="1655" spans="1:16" x14ac:dyDescent="0.25">
      <c r="A1655" s="1">
        <v>42203</v>
      </c>
      <c r="B1655">
        <v>98.791187270501794</v>
      </c>
      <c r="C1655">
        <f t="shared" si="250"/>
        <v>66.495627841391894</v>
      </c>
      <c r="D1655">
        <f t="shared" si="251"/>
        <v>-32.2955594291099</v>
      </c>
      <c r="E1655">
        <f t="shared" si="252"/>
        <v>32.2955594291099</v>
      </c>
      <c r="F1655">
        <f t="shared" si="253"/>
        <v>1043.0031588391694</v>
      </c>
      <c r="G1655" s="6">
        <f t="shared" si="254"/>
        <v>0.32690729124128137</v>
      </c>
      <c r="H1655" s="6"/>
      <c r="I1655" s="6"/>
      <c r="J1655" s="6"/>
      <c r="K1655" s="6"/>
      <c r="L1655">
        <f t="shared" si="255"/>
        <v>74.6532934314058</v>
      </c>
      <c r="M1655">
        <f t="shared" si="256"/>
        <v>-24.137893839095995</v>
      </c>
      <c r="N1655">
        <f t="shared" si="257"/>
        <v>24.137893839095995</v>
      </c>
      <c r="O1655">
        <f t="shared" si="258"/>
        <v>582.63791898746842</v>
      </c>
      <c r="P1655" s="6">
        <f t="shared" si="259"/>
        <v>0.32333327479081392</v>
      </c>
    </row>
    <row r="1656" spans="1:16" x14ac:dyDescent="0.25">
      <c r="A1656" s="1">
        <v>42204</v>
      </c>
      <c r="B1656">
        <v>96.801913337084997</v>
      </c>
      <c r="C1656">
        <f t="shared" si="250"/>
        <v>72.954739727213877</v>
      </c>
      <c r="D1656">
        <f t="shared" si="251"/>
        <v>-23.84717360987112</v>
      </c>
      <c r="E1656">
        <f t="shared" si="252"/>
        <v>23.84717360987112</v>
      </c>
      <c r="F1656">
        <f t="shared" si="253"/>
        <v>568.68768917933357</v>
      </c>
      <c r="G1656" s="6">
        <f t="shared" si="254"/>
        <v>0.24635022994669697</v>
      </c>
      <c r="H1656" s="6"/>
      <c r="I1656" s="6"/>
      <c r="J1656" s="6"/>
      <c r="K1656" s="6"/>
      <c r="L1656">
        <f t="shared" si="255"/>
        <v>93.963608502682604</v>
      </c>
      <c r="M1656">
        <f t="shared" si="256"/>
        <v>-2.8383048344023933</v>
      </c>
      <c r="N1656">
        <f t="shared" si="257"/>
        <v>2.8383048344023933</v>
      </c>
      <c r="O1656">
        <f t="shared" si="258"/>
        <v>8.0559743329919975</v>
      </c>
      <c r="P1656" s="6">
        <f t="shared" si="259"/>
        <v>3.0206426505229006E-2</v>
      </c>
    </row>
    <row r="1657" spans="1:16" x14ac:dyDescent="0.25">
      <c r="A1657" s="1">
        <v>42205</v>
      </c>
      <c r="B1657">
        <v>98.811273635390606</v>
      </c>
      <c r="C1657">
        <f t="shared" si="250"/>
        <v>77.724174449188098</v>
      </c>
      <c r="D1657">
        <f t="shared" si="251"/>
        <v>-21.087099186202508</v>
      </c>
      <c r="E1657">
        <f t="shared" si="252"/>
        <v>21.087099186202508</v>
      </c>
      <c r="F1657">
        <f t="shared" si="253"/>
        <v>444.66575208874247</v>
      </c>
      <c r="G1657" s="6">
        <f t="shared" si="254"/>
        <v>0.21340782696530161</v>
      </c>
      <c r="H1657" s="6"/>
      <c r="I1657" s="6"/>
      <c r="J1657" s="6"/>
      <c r="K1657" s="6"/>
      <c r="L1657">
        <f t="shared" si="255"/>
        <v>96.234252370204516</v>
      </c>
      <c r="M1657">
        <f t="shared" si="256"/>
        <v>-2.5770212651860902</v>
      </c>
      <c r="N1657">
        <f t="shared" si="257"/>
        <v>2.5770212651860902</v>
      </c>
      <c r="O1657">
        <f t="shared" si="258"/>
        <v>6.6410386012213172</v>
      </c>
      <c r="P1657" s="6">
        <f t="shared" si="259"/>
        <v>2.6778628208930445E-2</v>
      </c>
    </row>
    <row r="1658" spans="1:16" x14ac:dyDescent="0.25">
      <c r="A1658" s="1">
        <v>42206</v>
      </c>
      <c r="B1658">
        <v>99.996484698097603</v>
      </c>
      <c r="C1658">
        <f t="shared" si="250"/>
        <v>81.941594286428597</v>
      </c>
      <c r="D1658">
        <f t="shared" si="251"/>
        <v>-18.054890411669007</v>
      </c>
      <c r="E1658">
        <f t="shared" si="252"/>
        <v>18.054890411669007</v>
      </c>
      <c r="F1658">
        <f t="shared" si="253"/>
        <v>325.97906777737745</v>
      </c>
      <c r="G1658" s="6">
        <f t="shared" si="254"/>
        <v>0.18055525117886964</v>
      </c>
      <c r="H1658" s="6"/>
      <c r="I1658" s="6"/>
      <c r="J1658" s="6"/>
      <c r="K1658" s="6"/>
      <c r="L1658">
        <f t="shared" si="255"/>
        <v>98.295869382353402</v>
      </c>
      <c r="M1658">
        <f t="shared" si="256"/>
        <v>-1.7006153157442014</v>
      </c>
      <c r="N1658">
        <f t="shared" si="257"/>
        <v>1.7006153157442014</v>
      </c>
      <c r="O1658">
        <f t="shared" si="258"/>
        <v>2.8920924521437499</v>
      </c>
      <c r="P1658" s="6">
        <f t="shared" si="259"/>
        <v>1.7300984532006236E-2</v>
      </c>
    </row>
    <row r="1659" spans="1:16" x14ac:dyDescent="0.25">
      <c r="A1659" s="1">
        <v>42207</v>
      </c>
      <c r="B1659">
        <v>100.45302713987471</v>
      </c>
      <c r="C1659">
        <f t="shared" si="250"/>
        <v>85.552572368762412</v>
      </c>
      <c r="D1659">
        <f t="shared" si="251"/>
        <v>-14.900454771112294</v>
      </c>
      <c r="E1659">
        <f t="shared" si="252"/>
        <v>14.900454771112294</v>
      </c>
      <c r="F1659">
        <f t="shared" si="253"/>
        <v>222.02355238596311</v>
      </c>
      <c r="G1659" s="6">
        <f t="shared" si="254"/>
        <v>0.14833256095273586</v>
      </c>
      <c r="H1659" s="6"/>
      <c r="I1659" s="6"/>
      <c r="J1659" s="6"/>
      <c r="K1659" s="6"/>
      <c r="L1659">
        <f t="shared" si="255"/>
        <v>99.65636163494878</v>
      </c>
      <c r="M1659">
        <f t="shared" si="256"/>
        <v>-0.79666550492592592</v>
      </c>
      <c r="N1659">
        <f t="shared" si="257"/>
        <v>0.79666550492592592</v>
      </c>
      <c r="O1659">
        <f t="shared" si="258"/>
        <v>0.63467592673888051</v>
      </c>
      <c r="P1659" s="6">
        <f t="shared" si="259"/>
        <v>7.9941259329152654E-3</v>
      </c>
    </row>
    <row r="1660" spans="1:16" x14ac:dyDescent="0.25">
      <c r="A1660" s="1">
        <v>42208</v>
      </c>
      <c r="B1660">
        <v>101.47433306386419</v>
      </c>
      <c r="C1660">
        <f t="shared" si="250"/>
        <v>88.532663322984888</v>
      </c>
      <c r="D1660">
        <f t="shared" si="251"/>
        <v>-12.941669740879306</v>
      </c>
      <c r="E1660">
        <f t="shared" si="252"/>
        <v>12.941669740879306</v>
      </c>
      <c r="F1660">
        <f t="shared" si="253"/>
        <v>167.48681568199103</v>
      </c>
      <c r="G1660" s="6">
        <f t="shared" si="254"/>
        <v>0.12753638629715652</v>
      </c>
      <c r="H1660" s="6"/>
      <c r="I1660" s="6"/>
      <c r="J1660" s="6"/>
      <c r="K1660" s="6"/>
      <c r="L1660">
        <f t="shared" si="255"/>
        <v>100.29369403888953</v>
      </c>
      <c r="M1660">
        <f t="shared" si="256"/>
        <v>-1.180639024974667</v>
      </c>
      <c r="N1660">
        <f t="shared" si="257"/>
        <v>1.180639024974667</v>
      </c>
      <c r="O1660">
        <f t="shared" si="258"/>
        <v>1.3939085072931323</v>
      </c>
      <c r="P1660" s="6">
        <f t="shared" si="259"/>
        <v>1.1771817124582794E-2</v>
      </c>
    </row>
    <row r="1661" spans="1:16" x14ac:dyDescent="0.25">
      <c r="A1661" s="1">
        <v>42209</v>
      </c>
      <c r="B1661">
        <v>101.5052546483428</v>
      </c>
      <c r="C1661">
        <f t="shared" si="250"/>
        <v>91.120997271160746</v>
      </c>
      <c r="D1661">
        <f t="shared" si="251"/>
        <v>-10.384257377182053</v>
      </c>
      <c r="E1661">
        <f t="shared" si="252"/>
        <v>10.384257377182053</v>
      </c>
      <c r="F1661">
        <f t="shared" si="253"/>
        <v>107.83280127555989</v>
      </c>
      <c r="G1661" s="6">
        <f t="shared" si="254"/>
        <v>0.10230265825308768</v>
      </c>
      <c r="H1661" s="6"/>
      <c r="I1661" s="6"/>
      <c r="J1661" s="6"/>
      <c r="K1661" s="6"/>
      <c r="L1661">
        <f t="shared" si="255"/>
        <v>101.23820525886927</v>
      </c>
      <c r="M1661">
        <f t="shared" si="256"/>
        <v>-0.2670493894735273</v>
      </c>
      <c r="N1661">
        <f t="shared" si="257"/>
        <v>0.2670493894735273</v>
      </c>
      <c r="O1661">
        <f t="shared" si="258"/>
        <v>7.1315376418183668E-2</v>
      </c>
      <c r="P1661" s="6">
        <f t="shared" si="259"/>
        <v>2.6378321187211255E-3</v>
      </c>
    </row>
    <row r="1662" spans="1:16" x14ac:dyDescent="0.25">
      <c r="A1662" s="1">
        <v>42210</v>
      </c>
      <c r="B1662">
        <v>100.62952243125901</v>
      </c>
      <c r="C1662">
        <f t="shared" si="250"/>
        <v>93.19784874659716</v>
      </c>
      <c r="D1662">
        <f t="shared" si="251"/>
        <v>-7.4316736846618454</v>
      </c>
      <c r="E1662">
        <f t="shared" si="252"/>
        <v>7.4316736846618454</v>
      </c>
      <c r="F1662">
        <f t="shared" si="253"/>
        <v>55.229773755295369</v>
      </c>
      <c r="G1662" s="6">
        <f t="shared" si="254"/>
        <v>7.3851823054596061E-2</v>
      </c>
      <c r="H1662" s="6"/>
      <c r="I1662" s="6"/>
      <c r="J1662" s="6"/>
      <c r="K1662" s="6"/>
      <c r="L1662">
        <f t="shared" si="255"/>
        <v>101.4518447704481</v>
      </c>
      <c r="M1662">
        <f t="shared" si="256"/>
        <v>0.82232233918909969</v>
      </c>
      <c r="N1662">
        <f t="shared" si="257"/>
        <v>0.82232233918909969</v>
      </c>
      <c r="O1662">
        <f t="shared" si="258"/>
        <v>0.67621402952943277</v>
      </c>
      <c r="P1662" s="6">
        <f t="shared" si="259"/>
        <v>8.1055434827207191E-3</v>
      </c>
    </row>
    <row r="1663" spans="1:16" x14ac:dyDescent="0.25">
      <c r="A1663" s="1">
        <v>42211</v>
      </c>
      <c r="B1663">
        <v>101.0010718113612</v>
      </c>
      <c r="C1663">
        <f t="shared" si="250"/>
        <v>94.684183483529523</v>
      </c>
      <c r="D1663">
        <f t="shared" si="251"/>
        <v>-6.316888327831677</v>
      </c>
      <c r="E1663">
        <f t="shared" si="252"/>
        <v>6.316888327831677</v>
      </c>
      <c r="F1663">
        <f t="shared" si="253"/>
        <v>39.903078146296082</v>
      </c>
      <c r="G1663" s="6">
        <f t="shared" si="254"/>
        <v>6.254278508677287E-2</v>
      </c>
      <c r="H1663" s="6"/>
      <c r="I1663" s="6"/>
      <c r="J1663" s="6"/>
      <c r="K1663" s="6"/>
      <c r="L1663">
        <f t="shared" si="255"/>
        <v>100.79398689909684</v>
      </c>
      <c r="M1663">
        <f t="shared" si="256"/>
        <v>-0.20708491226436365</v>
      </c>
      <c r="N1663">
        <f t="shared" si="257"/>
        <v>0.20708491226436365</v>
      </c>
      <c r="O1663">
        <f t="shared" si="258"/>
        <v>4.2884160887539192E-2</v>
      </c>
      <c r="P1663" s="6">
        <f t="shared" si="259"/>
        <v>2.054536373004799E-3</v>
      </c>
    </row>
    <row r="1664" spans="1:16" x14ac:dyDescent="0.25">
      <c r="A1664" s="1">
        <v>42212</v>
      </c>
      <c r="B1664">
        <v>97.464379947229503</v>
      </c>
      <c r="C1664">
        <f t="shared" si="250"/>
        <v>95.947561149095861</v>
      </c>
      <c r="D1664">
        <f t="shared" si="251"/>
        <v>-1.5168187981336416</v>
      </c>
      <c r="E1664">
        <f t="shared" si="252"/>
        <v>1.5168187981336416</v>
      </c>
      <c r="F1664">
        <f t="shared" si="253"/>
        <v>2.3007392663715849</v>
      </c>
      <c r="G1664" s="6">
        <f t="shared" si="254"/>
        <v>1.5562801496863761E-2</v>
      </c>
      <c r="H1664" s="6"/>
      <c r="I1664" s="6"/>
      <c r="J1664" s="6"/>
      <c r="K1664" s="6"/>
      <c r="L1664">
        <f t="shared" si="255"/>
        <v>100.95965482890833</v>
      </c>
      <c r="M1664">
        <f t="shared" si="256"/>
        <v>3.4952748816788244</v>
      </c>
      <c r="N1664">
        <f t="shared" si="257"/>
        <v>3.4952748816788244</v>
      </c>
      <c r="O1664">
        <f t="shared" si="258"/>
        <v>12.21694649849492</v>
      </c>
      <c r="P1664" s="6">
        <f t="shared" si="259"/>
        <v>3.4620511407275567E-2</v>
      </c>
    </row>
    <row r="1665" spans="1:16" x14ac:dyDescent="0.25">
      <c r="A1665" s="1">
        <v>42213</v>
      </c>
      <c r="B1665">
        <v>87.83</v>
      </c>
      <c r="C1665">
        <f t="shared" si="250"/>
        <v>96.250924908722595</v>
      </c>
      <c r="D1665">
        <f t="shared" si="251"/>
        <v>8.420924908722597</v>
      </c>
      <c r="E1665">
        <f t="shared" si="252"/>
        <v>8.420924908722597</v>
      </c>
      <c r="F1665">
        <f t="shared" si="253"/>
        <v>70.911976318344685</v>
      </c>
      <c r="G1665" s="6">
        <f t="shared" si="254"/>
        <v>9.5877546495759955E-2</v>
      </c>
      <c r="H1665" s="6"/>
      <c r="I1665" s="6"/>
      <c r="J1665" s="6"/>
      <c r="K1665" s="6"/>
      <c r="L1665">
        <f t="shared" si="255"/>
        <v>98.163434923565276</v>
      </c>
      <c r="M1665">
        <f t="shared" si="256"/>
        <v>10.333434923565278</v>
      </c>
      <c r="N1665">
        <f t="shared" si="257"/>
        <v>10.333434923565278</v>
      </c>
      <c r="O1665">
        <f t="shared" si="258"/>
        <v>106.77987731955854</v>
      </c>
      <c r="P1665" s="6">
        <f t="shared" si="259"/>
        <v>0.1052676582844863</v>
      </c>
    </row>
    <row r="1666" spans="1:16" x14ac:dyDescent="0.25">
      <c r="A1666" s="1">
        <v>42214</v>
      </c>
      <c r="B1666">
        <v>96.511504424778806</v>
      </c>
      <c r="C1666">
        <f t="shared" si="250"/>
        <v>94.566739926978087</v>
      </c>
      <c r="D1666">
        <f t="shared" si="251"/>
        <v>-1.944764497800719</v>
      </c>
      <c r="E1666">
        <f t="shared" si="252"/>
        <v>1.944764497800719</v>
      </c>
      <c r="F1666">
        <f t="shared" si="253"/>
        <v>3.7821089519060829</v>
      </c>
      <c r="G1666" s="6">
        <f t="shared" si="254"/>
        <v>2.0150597686687921E-2</v>
      </c>
      <c r="H1666" s="6"/>
      <c r="I1666" s="6"/>
      <c r="J1666" s="6"/>
      <c r="K1666" s="6"/>
      <c r="L1666">
        <f t="shared" si="255"/>
        <v>89.896686984713057</v>
      </c>
      <c r="M1666">
        <f t="shared" si="256"/>
        <v>-6.6148174400657496</v>
      </c>
      <c r="N1666">
        <f t="shared" si="257"/>
        <v>6.6148174400657496</v>
      </c>
      <c r="O1666">
        <f t="shared" si="258"/>
        <v>43.755809765397998</v>
      </c>
      <c r="P1666" s="6">
        <f t="shared" si="259"/>
        <v>7.3582438485086776E-2</v>
      </c>
    </row>
    <row r="1667" spans="1:16" x14ac:dyDescent="0.25">
      <c r="A1667" s="1">
        <v>42215</v>
      </c>
      <c r="B1667">
        <v>98.876574307304793</v>
      </c>
      <c r="C1667">
        <f t="shared" si="250"/>
        <v>94.95569282653824</v>
      </c>
      <c r="D1667">
        <f t="shared" si="251"/>
        <v>-3.9208814807665533</v>
      </c>
      <c r="E1667">
        <f t="shared" si="252"/>
        <v>3.9208814807665533</v>
      </c>
      <c r="F1667">
        <f t="shared" si="253"/>
        <v>15.37331158621812</v>
      </c>
      <c r="G1667" s="6">
        <f t="shared" si="254"/>
        <v>3.965430141805476E-2</v>
      </c>
      <c r="H1667" s="6"/>
      <c r="I1667" s="6"/>
      <c r="J1667" s="6"/>
      <c r="K1667" s="6"/>
      <c r="L1667">
        <f t="shared" si="255"/>
        <v>95.188540936765662</v>
      </c>
      <c r="M1667">
        <f t="shared" si="256"/>
        <v>-3.6880333705391308</v>
      </c>
      <c r="N1667">
        <f t="shared" si="257"/>
        <v>3.6880333705391308</v>
      </c>
      <c r="O1667">
        <f t="shared" si="258"/>
        <v>13.601590142210222</v>
      </c>
      <c r="P1667" s="6">
        <f t="shared" si="259"/>
        <v>3.874450994042565E-2</v>
      </c>
    </row>
    <row r="1668" spans="1:16" x14ac:dyDescent="0.25">
      <c r="A1668" s="1">
        <v>42216</v>
      </c>
      <c r="B1668">
        <v>99.3535220539829</v>
      </c>
      <c r="C1668">
        <f t="shared" ref="C1668:C1731" si="260">0.2*B1667+0.8*C1667</f>
        <v>95.739869122691545</v>
      </c>
      <c r="D1668">
        <f t="shared" ref="D1668:D1731" si="261">$C1668-$B1668</f>
        <v>-3.6136529312913552</v>
      </c>
      <c r="E1668">
        <f t="shared" ref="E1668:E1731" si="262">ABS($D1668)</f>
        <v>3.6136529312913552</v>
      </c>
      <c r="F1668">
        <f t="shared" ref="F1668:F1731" si="263">POWER($D1668,2)</f>
        <v>13.058487507830604</v>
      </c>
      <c r="G1668" s="6">
        <f t="shared" ref="G1668:G1731" si="264">$E1668/$B1668</f>
        <v>3.6371664099918946E-2</v>
      </c>
      <c r="H1668" s="6"/>
      <c r="I1668" s="6"/>
      <c r="J1668" s="6"/>
      <c r="K1668" s="6"/>
      <c r="L1668">
        <f t="shared" ref="L1668:L1731" si="265">0.8*B1667+0.2*L1667</f>
        <v>98.13896763319697</v>
      </c>
      <c r="M1668">
        <f t="shared" ref="M1668:M1731" si="266">$L1668-$B1668</f>
        <v>-1.2145544207859302</v>
      </c>
      <c r="N1668">
        <f t="shared" ref="N1668:N1731" si="267">ABS($M1668)</f>
        <v>1.2145544207859302</v>
      </c>
      <c r="O1668">
        <f t="shared" ref="O1668:O1731" si="268">POWER($N1668,2)</f>
        <v>1.4751424410506464</v>
      </c>
      <c r="P1668" s="6">
        <f t="shared" ref="P1668:P1731" si="269">$N1668/$L1668</f>
        <v>1.2375863024414872E-2</v>
      </c>
    </row>
    <row r="1669" spans="1:16" x14ac:dyDescent="0.25">
      <c r="A1669" s="1">
        <v>42217</v>
      </c>
      <c r="B1669">
        <v>96.028135990621294</v>
      </c>
      <c r="C1669">
        <f t="shared" si="260"/>
        <v>96.46259970894981</v>
      </c>
      <c r="D1669">
        <f t="shared" si="261"/>
        <v>0.43446371832851582</v>
      </c>
      <c r="E1669">
        <f t="shared" si="262"/>
        <v>0.43446371832851582</v>
      </c>
      <c r="F1669">
        <f t="shared" si="263"/>
        <v>0.18875872254383994</v>
      </c>
      <c r="G1669" s="6">
        <f t="shared" si="264"/>
        <v>4.5243377250491282E-3</v>
      </c>
      <c r="H1669" s="6"/>
      <c r="I1669" s="6"/>
      <c r="J1669" s="6"/>
      <c r="K1669" s="6"/>
      <c r="L1669">
        <f t="shared" si="265"/>
        <v>99.110611169825717</v>
      </c>
      <c r="M1669">
        <f t="shared" si="266"/>
        <v>3.0824751792044225</v>
      </c>
      <c r="N1669">
        <f t="shared" si="267"/>
        <v>3.0824751792044225</v>
      </c>
      <c r="O1669">
        <f t="shared" si="268"/>
        <v>9.5016532304113372</v>
      </c>
      <c r="P1669" s="6">
        <f t="shared" si="269"/>
        <v>3.1101363848141456E-2</v>
      </c>
    </row>
    <row r="1670" spans="1:16" x14ac:dyDescent="0.25">
      <c r="A1670" s="1">
        <v>42218</v>
      </c>
      <c r="B1670">
        <v>94.675378787878799</v>
      </c>
      <c r="C1670">
        <f t="shared" si="260"/>
        <v>96.37570696528411</v>
      </c>
      <c r="D1670">
        <f t="shared" si="261"/>
        <v>1.7003281774053107</v>
      </c>
      <c r="E1670">
        <f t="shared" si="262"/>
        <v>1.7003281774053107</v>
      </c>
      <c r="F1670">
        <f t="shared" si="263"/>
        <v>2.8911159108784656</v>
      </c>
      <c r="G1670" s="6">
        <f t="shared" si="264"/>
        <v>1.795956033315604E-2</v>
      </c>
      <c r="H1670" s="6"/>
      <c r="I1670" s="6"/>
      <c r="J1670" s="6"/>
      <c r="K1670" s="6"/>
      <c r="L1670">
        <f t="shared" si="265"/>
        <v>96.644631026462193</v>
      </c>
      <c r="M1670">
        <f t="shared" si="266"/>
        <v>1.9692522385833939</v>
      </c>
      <c r="N1670">
        <f t="shared" si="267"/>
        <v>1.9692522385833939</v>
      </c>
      <c r="O1670">
        <f t="shared" si="268"/>
        <v>3.8779543791657081</v>
      </c>
      <c r="P1670" s="6">
        <f t="shared" si="269"/>
        <v>2.0376219741003454E-2</v>
      </c>
    </row>
    <row r="1671" spans="1:16" x14ac:dyDescent="0.25">
      <c r="A1671" s="1">
        <v>42219</v>
      </c>
      <c r="B1671">
        <v>96.762666666666703</v>
      </c>
      <c r="C1671">
        <f t="shared" si="260"/>
        <v>96.035641329803056</v>
      </c>
      <c r="D1671">
        <f t="shared" si="261"/>
        <v>-0.72702533686364745</v>
      </c>
      <c r="E1671">
        <f t="shared" si="262"/>
        <v>0.72702533686364745</v>
      </c>
      <c r="F1671">
        <f t="shared" si="263"/>
        <v>0.52856584044170007</v>
      </c>
      <c r="G1671" s="6">
        <f t="shared" si="264"/>
        <v>7.5134900877436945E-3</v>
      </c>
      <c r="H1671" s="6"/>
      <c r="I1671" s="6"/>
      <c r="J1671" s="6"/>
      <c r="K1671" s="6"/>
      <c r="L1671">
        <f t="shared" si="265"/>
        <v>95.069229235595486</v>
      </c>
      <c r="M1671">
        <f t="shared" si="266"/>
        <v>-1.6934374310712172</v>
      </c>
      <c r="N1671">
        <f t="shared" si="267"/>
        <v>1.6934374310712172</v>
      </c>
      <c r="O1671">
        <f t="shared" si="268"/>
        <v>2.8677303329530837</v>
      </c>
      <c r="P1671" s="6">
        <f t="shared" si="269"/>
        <v>1.7812676558833049E-2</v>
      </c>
    </row>
    <row r="1672" spans="1:16" x14ac:dyDescent="0.25">
      <c r="A1672" s="1">
        <v>42220</v>
      </c>
      <c r="B1672">
        <v>100.049756097561</v>
      </c>
      <c r="C1672">
        <f t="shared" si="260"/>
        <v>96.181046397175791</v>
      </c>
      <c r="D1672">
        <f t="shared" si="261"/>
        <v>-3.8687097003852102</v>
      </c>
      <c r="E1672">
        <f t="shared" si="262"/>
        <v>3.8687097003852102</v>
      </c>
      <c r="F1672">
        <f t="shared" si="263"/>
        <v>14.966914745854623</v>
      </c>
      <c r="G1672" s="6">
        <f t="shared" si="264"/>
        <v>3.8667857387005872E-2</v>
      </c>
      <c r="H1672" s="6"/>
      <c r="I1672" s="6"/>
      <c r="J1672" s="6"/>
      <c r="K1672" s="6"/>
      <c r="L1672">
        <f t="shared" si="265"/>
        <v>96.423979180452463</v>
      </c>
      <c r="M1672">
        <f t="shared" si="266"/>
        <v>-3.6257769171085386</v>
      </c>
      <c r="N1672">
        <f t="shared" si="267"/>
        <v>3.6257769171085386</v>
      </c>
      <c r="O1672">
        <f t="shared" si="268"/>
        <v>13.146258252637098</v>
      </c>
      <c r="P1672" s="6">
        <f t="shared" si="269"/>
        <v>3.7602440263568522E-2</v>
      </c>
    </row>
    <row r="1673" spans="1:16" x14ac:dyDescent="0.25">
      <c r="A1673" s="1">
        <v>42221</v>
      </c>
      <c r="B1673">
        <v>100.5760416666667</v>
      </c>
      <c r="C1673">
        <f t="shared" si="260"/>
        <v>96.954788337252836</v>
      </c>
      <c r="D1673">
        <f t="shared" si="261"/>
        <v>-3.6212533294138609</v>
      </c>
      <c r="E1673">
        <f t="shared" si="262"/>
        <v>3.6212533294138609</v>
      </c>
      <c r="F1673">
        <f t="shared" si="263"/>
        <v>13.113475675790973</v>
      </c>
      <c r="G1673" s="6">
        <f t="shared" si="264"/>
        <v>3.6005128750399316E-2</v>
      </c>
      <c r="H1673" s="6"/>
      <c r="I1673" s="6"/>
      <c r="J1673" s="6"/>
      <c r="K1673" s="6"/>
      <c r="L1673">
        <f t="shared" si="265"/>
        <v>99.324600714139308</v>
      </c>
      <c r="M1673">
        <f t="shared" si="266"/>
        <v>-1.2514409525273891</v>
      </c>
      <c r="N1673">
        <f t="shared" si="267"/>
        <v>1.2514409525273891</v>
      </c>
      <c r="O1673">
        <f t="shared" si="268"/>
        <v>1.5661044576626588</v>
      </c>
      <c r="P1673" s="6">
        <f t="shared" si="269"/>
        <v>1.25995065022118E-2</v>
      </c>
    </row>
    <row r="1674" spans="1:16" x14ac:dyDescent="0.25">
      <c r="A1674" s="1">
        <v>42222</v>
      </c>
      <c r="B1674">
        <v>99.916583582585602</v>
      </c>
      <c r="C1674">
        <f t="shared" si="260"/>
        <v>97.679039003135614</v>
      </c>
      <c r="D1674">
        <f t="shared" si="261"/>
        <v>-2.2375445794499882</v>
      </c>
      <c r="E1674">
        <f t="shared" si="262"/>
        <v>2.2375445794499882</v>
      </c>
      <c r="F1674">
        <f t="shared" si="263"/>
        <v>5.0066057450260244</v>
      </c>
      <c r="G1674" s="6">
        <f t="shared" si="264"/>
        <v>2.2394126172264044E-2</v>
      </c>
      <c r="H1674" s="6"/>
      <c r="I1674" s="6"/>
      <c r="J1674" s="6"/>
      <c r="K1674" s="6"/>
      <c r="L1674">
        <f t="shared" si="265"/>
        <v>100.32575347616122</v>
      </c>
      <c r="M1674">
        <f t="shared" si="266"/>
        <v>0.40916989357562272</v>
      </c>
      <c r="N1674">
        <f t="shared" si="267"/>
        <v>0.40916989357562272</v>
      </c>
      <c r="O1674">
        <f t="shared" si="268"/>
        <v>0.16742000180868644</v>
      </c>
      <c r="P1674" s="6">
        <f t="shared" si="269"/>
        <v>4.0784133624558036E-3</v>
      </c>
    </row>
    <row r="1675" spans="1:16" x14ac:dyDescent="0.25">
      <c r="A1675" s="1">
        <v>42223</v>
      </c>
      <c r="B1675">
        <v>101.2059131344846</v>
      </c>
      <c r="C1675">
        <f t="shared" si="260"/>
        <v>98.126547919025626</v>
      </c>
      <c r="D1675">
        <f t="shared" si="261"/>
        <v>-3.0793652154589779</v>
      </c>
      <c r="E1675">
        <f t="shared" si="262"/>
        <v>3.0793652154589779</v>
      </c>
      <c r="F1675">
        <f t="shared" si="263"/>
        <v>9.4824901301787179</v>
      </c>
      <c r="G1675" s="6">
        <f t="shared" si="264"/>
        <v>3.0426732194659918E-2</v>
      </c>
      <c r="H1675" s="6"/>
      <c r="I1675" s="6"/>
      <c r="J1675" s="6"/>
      <c r="K1675" s="6"/>
      <c r="L1675">
        <f t="shared" si="265"/>
        <v>99.998417561300741</v>
      </c>
      <c r="M1675">
        <f t="shared" si="266"/>
        <v>-1.2074955731838628</v>
      </c>
      <c r="N1675">
        <f t="shared" si="267"/>
        <v>1.2074955731838628</v>
      </c>
      <c r="O1675">
        <f t="shared" si="268"/>
        <v>1.4580455592586254</v>
      </c>
      <c r="P1675" s="6">
        <f t="shared" si="269"/>
        <v>1.2075146813634799E-2</v>
      </c>
    </row>
    <row r="1676" spans="1:16" x14ac:dyDescent="0.25">
      <c r="A1676" s="1">
        <v>42224</v>
      </c>
      <c r="B1676">
        <v>100.6071830106184</v>
      </c>
      <c r="C1676">
        <f t="shared" si="260"/>
        <v>98.742420962117421</v>
      </c>
      <c r="D1676">
        <f t="shared" si="261"/>
        <v>-1.8647620485009782</v>
      </c>
      <c r="E1676">
        <f t="shared" si="262"/>
        <v>1.8647620485009782</v>
      </c>
      <c r="F1676">
        <f t="shared" si="263"/>
        <v>3.4773374975295646</v>
      </c>
      <c r="G1676" s="6">
        <f t="shared" si="264"/>
        <v>1.8535078636524049E-2</v>
      </c>
      <c r="H1676" s="6"/>
      <c r="I1676" s="6"/>
      <c r="J1676" s="6"/>
      <c r="K1676" s="6"/>
      <c r="L1676">
        <f t="shared" si="265"/>
        <v>100.96441401984784</v>
      </c>
      <c r="M1676">
        <f t="shared" si="266"/>
        <v>0.35723100922943729</v>
      </c>
      <c r="N1676">
        <f t="shared" si="267"/>
        <v>0.35723100922943729</v>
      </c>
      <c r="O1676">
        <f t="shared" si="268"/>
        <v>0.1276139939550823</v>
      </c>
      <c r="P1676" s="6">
        <f t="shared" si="269"/>
        <v>3.5381873177534801E-3</v>
      </c>
    </row>
    <row r="1677" spans="1:16" x14ac:dyDescent="0.25">
      <c r="A1677" s="1">
        <v>42225</v>
      </c>
      <c r="B1677">
        <v>102.63489361702101</v>
      </c>
      <c r="C1677">
        <f t="shared" si="260"/>
        <v>99.115373371817626</v>
      </c>
      <c r="D1677">
        <f t="shared" si="261"/>
        <v>-3.5195202452033811</v>
      </c>
      <c r="E1677">
        <f t="shared" si="262"/>
        <v>3.5195202452033811</v>
      </c>
      <c r="F1677">
        <f t="shared" si="263"/>
        <v>12.387022756396467</v>
      </c>
      <c r="G1677" s="6">
        <f t="shared" si="264"/>
        <v>3.4291653853477592E-2</v>
      </c>
      <c r="H1677" s="6"/>
      <c r="I1677" s="6"/>
      <c r="J1677" s="6"/>
      <c r="K1677" s="6"/>
      <c r="L1677">
        <f t="shared" si="265"/>
        <v>100.67862921246429</v>
      </c>
      <c r="M1677">
        <f t="shared" si="266"/>
        <v>-1.9562644045567197</v>
      </c>
      <c r="N1677">
        <f t="shared" si="267"/>
        <v>1.9562644045567197</v>
      </c>
      <c r="O1677">
        <f t="shared" si="268"/>
        <v>3.8269704205356572</v>
      </c>
      <c r="P1677" s="6">
        <f t="shared" si="269"/>
        <v>1.9430781088888016E-2</v>
      </c>
    </row>
    <row r="1678" spans="1:16" x14ac:dyDescent="0.25">
      <c r="A1678" s="1">
        <v>42226</v>
      </c>
      <c r="B1678">
        <v>101.174437739989</v>
      </c>
      <c r="C1678">
        <f t="shared" si="260"/>
        <v>99.819277420858299</v>
      </c>
      <c r="D1678">
        <f t="shared" si="261"/>
        <v>-1.3551603191307038</v>
      </c>
      <c r="E1678">
        <f t="shared" si="262"/>
        <v>1.3551603191307038</v>
      </c>
      <c r="F1678">
        <f t="shared" si="263"/>
        <v>1.8364594905464309</v>
      </c>
      <c r="G1678" s="6">
        <f t="shared" si="264"/>
        <v>1.3394295529601735E-2</v>
      </c>
      <c r="H1678" s="6"/>
      <c r="I1678" s="6"/>
      <c r="J1678" s="6"/>
      <c r="K1678" s="6"/>
      <c r="L1678">
        <f t="shared" si="265"/>
        <v>102.24364073610967</v>
      </c>
      <c r="M1678">
        <f t="shared" si="266"/>
        <v>1.0692029961206657</v>
      </c>
      <c r="N1678">
        <f t="shared" si="267"/>
        <v>1.0692029961206657</v>
      </c>
      <c r="O1678">
        <f t="shared" si="268"/>
        <v>1.1431950469134082</v>
      </c>
      <c r="P1678" s="6">
        <f t="shared" si="269"/>
        <v>1.0457403398615991E-2</v>
      </c>
    </row>
    <row r="1679" spans="1:16" x14ac:dyDescent="0.25">
      <c r="A1679" s="1">
        <v>42227</v>
      </c>
      <c r="B1679">
        <v>100.8782816229117</v>
      </c>
      <c r="C1679">
        <f t="shared" si="260"/>
        <v>100.09030948468444</v>
      </c>
      <c r="D1679">
        <f t="shared" si="261"/>
        <v>-0.78797213822726064</v>
      </c>
      <c r="E1679">
        <f t="shared" si="262"/>
        <v>0.78797213822726064</v>
      </c>
      <c r="F1679">
        <f t="shared" si="263"/>
        <v>0.62090009062244111</v>
      </c>
      <c r="G1679" s="6">
        <f t="shared" si="264"/>
        <v>7.8111177703516178E-3</v>
      </c>
      <c r="H1679" s="6"/>
      <c r="I1679" s="6"/>
      <c r="J1679" s="6"/>
      <c r="K1679" s="6"/>
      <c r="L1679">
        <f t="shared" si="265"/>
        <v>101.38827833921314</v>
      </c>
      <c r="M1679">
        <f t="shared" si="266"/>
        <v>0.50999671630144405</v>
      </c>
      <c r="N1679">
        <f t="shared" si="267"/>
        <v>0.50999671630144405</v>
      </c>
      <c r="O1679">
        <f t="shared" si="268"/>
        <v>0.2600966506382556</v>
      </c>
      <c r="P1679" s="6">
        <f t="shared" si="269"/>
        <v>5.0301348899046911E-3</v>
      </c>
    </row>
    <row r="1680" spans="1:16" x14ac:dyDescent="0.25">
      <c r="A1680" s="1">
        <v>42228</v>
      </c>
      <c r="B1680">
        <v>62.884615384615401</v>
      </c>
      <c r="C1680">
        <f t="shared" si="260"/>
        <v>100.24790391232989</v>
      </c>
      <c r="D1680">
        <f t="shared" si="261"/>
        <v>37.363288527714488</v>
      </c>
      <c r="E1680">
        <f t="shared" si="262"/>
        <v>37.363288527714488</v>
      </c>
      <c r="F1680">
        <f t="shared" si="263"/>
        <v>1396.015329605241</v>
      </c>
      <c r="G1680" s="6">
        <f t="shared" si="264"/>
        <v>0.59415627016549022</v>
      </c>
      <c r="H1680" s="6"/>
      <c r="I1680" s="6"/>
      <c r="J1680" s="6"/>
      <c r="K1680" s="6"/>
      <c r="L1680">
        <f t="shared" si="265"/>
        <v>100.98028096617199</v>
      </c>
      <c r="M1680">
        <f t="shared" si="266"/>
        <v>38.095665581556588</v>
      </c>
      <c r="N1680">
        <f t="shared" si="267"/>
        <v>38.095665581556588</v>
      </c>
      <c r="O1680">
        <f t="shared" si="268"/>
        <v>1451.2797361017952</v>
      </c>
      <c r="P1680" s="6">
        <f t="shared" si="269"/>
        <v>0.3772584629103824</v>
      </c>
    </row>
    <row r="1681" spans="1:16" x14ac:dyDescent="0.25">
      <c r="A1681" s="1">
        <v>42229</v>
      </c>
      <c r="B1681">
        <v>56.411547002220601</v>
      </c>
      <c r="C1681">
        <f t="shared" si="260"/>
        <v>92.775246206787003</v>
      </c>
      <c r="D1681">
        <f t="shared" si="261"/>
        <v>36.363699204566402</v>
      </c>
      <c r="E1681">
        <f t="shared" si="262"/>
        <v>36.363699204566402</v>
      </c>
      <c r="F1681">
        <f t="shared" si="263"/>
        <v>1322.3186198401831</v>
      </c>
      <c r="G1681" s="6">
        <f t="shared" si="264"/>
        <v>0.64461446524653843</v>
      </c>
      <c r="H1681" s="6"/>
      <c r="I1681" s="6"/>
      <c r="J1681" s="6"/>
      <c r="K1681" s="6"/>
      <c r="L1681">
        <f t="shared" si="265"/>
        <v>70.503748500926719</v>
      </c>
      <c r="M1681">
        <f t="shared" si="266"/>
        <v>14.092201498706117</v>
      </c>
      <c r="N1681">
        <f t="shared" si="267"/>
        <v>14.092201498706117</v>
      </c>
      <c r="O1681">
        <f t="shared" si="268"/>
        <v>198.59014308013494</v>
      </c>
      <c r="P1681" s="6">
        <f t="shared" si="269"/>
        <v>0.19987875536179309</v>
      </c>
    </row>
    <row r="1682" spans="1:16" x14ac:dyDescent="0.25">
      <c r="A1682" s="1">
        <v>42230</v>
      </c>
      <c r="B1682">
        <v>55.499631540162099</v>
      </c>
      <c r="C1682">
        <f t="shared" si="260"/>
        <v>85.502506365873728</v>
      </c>
      <c r="D1682">
        <f t="shared" si="261"/>
        <v>30.002874825711629</v>
      </c>
      <c r="E1682">
        <f t="shared" si="262"/>
        <v>30.002874825711629</v>
      </c>
      <c r="F1682">
        <f t="shared" si="263"/>
        <v>900.17249780732061</v>
      </c>
      <c r="G1682" s="6">
        <f t="shared" si="264"/>
        <v>0.54059592817296742</v>
      </c>
      <c r="H1682" s="6"/>
      <c r="I1682" s="6"/>
      <c r="J1682" s="6"/>
      <c r="K1682" s="6"/>
      <c r="L1682">
        <f t="shared" si="265"/>
        <v>59.229987301961827</v>
      </c>
      <c r="M1682">
        <f t="shared" si="266"/>
        <v>3.7303557617997285</v>
      </c>
      <c r="N1682">
        <f t="shared" si="267"/>
        <v>3.7303557617997285</v>
      </c>
      <c r="O1682">
        <f t="shared" si="268"/>
        <v>13.915554109592433</v>
      </c>
      <c r="P1682" s="6">
        <f t="shared" si="269"/>
        <v>6.2980863777361826E-2</v>
      </c>
    </row>
    <row r="1683" spans="1:16" x14ac:dyDescent="0.25">
      <c r="A1683" s="1">
        <v>42231</v>
      </c>
      <c r="B1683">
        <v>55.5</v>
      </c>
      <c r="C1683">
        <f t="shared" si="260"/>
        <v>79.501931400731408</v>
      </c>
      <c r="D1683">
        <f t="shared" si="261"/>
        <v>24.001931400731408</v>
      </c>
      <c r="E1683">
        <f t="shared" si="262"/>
        <v>24.001931400731408</v>
      </c>
      <c r="F1683">
        <f t="shared" si="263"/>
        <v>576.09271096541636</v>
      </c>
      <c r="G1683" s="6">
        <f t="shared" si="264"/>
        <v>0.43246723244561097</v>
      </c>
      <c r="H1683" s="6"/>
      <c r="I1683" s="6"/>
      <c r="J1683" s="6"/>
      <c r="K1683" s="6"/>
      <c r="L1683">
        <f t="shared" si="265"/>
        <v>56.245702692522052</v>
      </c>
      <c r="M1683">
        <f t="shared" si="266"/>
        <v>0.74570269252205179</v>
      </c>
      <c r="N1683">
        <f t="shared" si="267"/>
        <v>0.74570269252205179</v>
      </c>
      <c r="O1683">
        <f t="shared" si="268"/>
        <v>0.55607250563463773</v>
      </c>
      <c r="P1683" s="6">
        <f t="shared" si="269"/>
        <v>1.3257949617921549E-2</v>
      </c>
    </row>
    <row r="1684" spans="1:16" x14ac:dyDescent="0.25">
      <c r="A1684" s="1">
        <v>42232</v>
      </c>
      <c r="B1684">
        <v>55.5</v>
      </c>
      <c r="C1684">
        <f t="shared" si="260"/>
        <v>74.701545120585138</v>
      </c>
      <c r="D1684">
        <f t="shared" si="261"/>
        <v>19.201545120585138</v>
      </c>
      <c r="E1684">
        <f t="shared" si="262"/>
        <v>19.201545120585138</v>
      </c>
      <c r="F1684">
        <f t="shared" si="263"/>
        <v>368.69933501786693</v>
      </c>
      <c r="G1684" s="6">
        <f t="shared" si="264"/>
        <v>0.34597378595648898</v>
      </c>
      <c r="H1684" s="6"/>
      <c r="I1684" s="6"/>
      <c r="J1684" s="6"/>
      <c r="K1684" s="6"/>
      <c r="L1684">
        <f t="shared" si="265"/>
        <v>55.649140538504419</v>
      </c>
      <c r="M1684">
        <f t="shared" si="266"/>
        <v>0.14914053850441888</v>
      </c>
      <c r="N1684">
        <f t="shared" si="267"/>
        <v>0.14914053850441888</v>
      </c>
      <c r="O1684">
        <f t="shared" si="268"/>
        <v>2.2242900225388051E-2</v>
      </c>
      <c r="P1684" s="6">
        <f t="shared" si="269"/>
        <v>2.6800151280184903E-3</v>
      </c>
    </row>
    <row r="1685" spans="1:16" x14ac:dyDescent="0.25">
      <c r="A1685" s="1">
        <v>42233</v>
      </c>
      <c r="B1685">
        <v>55.499905642574099</v>
      </c>
      <c r="C1685">
        <f t="shared" si="260"/>
        <v>70.861236096468105</v>
      </c>
      <c r="D1685">
        <f t="shared" si="261"/>
        <v>15.361330453894006</v>
      </c>
      <c r="E1685">
        <f t="shared" si="262"/>
        <v>15.361330453894006</v>
      </c>
      <c r="F1685">
        <f t="shared" si="263"/>
        <v>235.97047331373142</v>
      </c>
      <c r="G1685" s="6">
        <f t="shared" si="264"/>
        <v>0.27678119946406349</v>
      </c>
      <c r="H1685" s="6"/>
      <c r="I1685" s="6"/>
      <c r="J1685" s="6"/>
      <c r="K1685" s="6"/>
      <c r="L1685">
        <f t="shared" si="265"/>
        <v>55.529828107700894</v>
      </c>
      <c r="M1685">
        <f t="shared" si="266"/>
        <v>2.9922465126794862E-2</v>
      </c>
      <c r="N1685">
        <f t="shared" si="267"/>
        <v>2.9922465126794862E-2</v>
      </c>
      <c r="O1685">
        <f t="shared" si="268"/>
        <v>8.9535391926425466E-4</v>
      </c>
      <c r="P1685" s="6">
        <f t="shared" si="269"/>
        <v>5.3885391232906055E-4</v>
      </c>
    </row>
    <row r="1686" spans="1:16" x14ac:dyDescent="0.25">
      <c r="A1686" s="1">
        <v>42234</v>
      </c>
      <c r="B1686">
        <v>55.5</v>
      </c>
      <c r="C1686">
        <f t="shared" si="260"/>
        <v>67.788970005689308</v>
      </c>
      <c r="D1686">
        <f t="shared" si="261"/>
        <v>12.288970005689308</v>
      </c>
      <c r="E1686">
        <f t="shared" si="262"/>
        <v>12.288970005689308</v>
      </c>
      <c r="F1686">
        <f t="shared" si="263"/>
        <v>151.01878380073146</v>
      </c>
      <c r="G1686" s="6">
        <f t="shared" si="264"/>
        <v>0.22142288298539292</v>
      </c>
      <c r="H1686" s="6"/>
      <c r="I1686" s="6"/>
      <c r="J1686" s="6"/>
      <c r="K1686" s="6"/>
      <c r="L1686">
        <f t="shared" si="265"/>
        <v>55.505890135599458</v>
      </c>
      <c r="M1686">
        <f t="shared" si="266"/>
        <v>5.8901355994578353E-3</v>
      </c>
      <c r="N1686">
        <f t="shared" si="267"/>
        <v>5.8901355994578353E-3</v>
      </c>
      <c r="O1686">
        <f t="shared" si="268"/>
        <v>3.469369738000051E-5</v>
      </c>
      <c r="P1686" s="6">
        <f t="shared" si="269"/>
        <v>1.0611730728159455E-4</v>
      </c>
    </row>
    <row r="1687" spans="1:16" x14ac:dyDescent="0.25">
      <c r="A1687" s="1">
        <v>42235</v>
      </c>
      <c r="B1687">
        <v>55.500452488687799</v>
      </c>
      <c r="C1687">
        <f t="shared" si="260"/>
        <v>65.331176004551452</v>
      </c>
      <c r="D1687">
        <f t="shared" si="261"/>
        <v>9.830723515863653</v>
      </c>
      <c r="E1687">
        <f t="shared" si="262"/>
        <v>9.830723515863653</v>
      </c>
      <c r="F1687">
        <f t="shared" si="263"/>
        <v>96.64312484535462</v>
      </c>
      <c r="G1687" s="6">
        <f t="shared" si="264"/>
        <v>0.17712870931759284</v>
      </c>
      <c r="H1687" s="6"/>
      <c r="I1687" s="6"/>
      <c r="J1687" s="6"/>
      <c r="K1687" s="6"/>
      <c r="L1687">
        <f t="shared" si="265"/>
        <v>55.501178027119899</v>
      </c>
      <c r="M1687">
        <f t="shared" si="266"/>
        <v>7.2553843209988145E-4</v>
      </c>
      <c r="N1687">
        <f t="shared" si="267"/>
        <v>7.2553843209988145E-4</v>
      </c>
      <c r="O1687">
        <f t="shared" si="268"/>
        <v>5.2640601645395425E-7</v>
      </c>
      <c r="P1687" s="6">
        <f t="shared" si="269"/>
        <v>1.3072487069470073E-5</v>
      </c>
    </row>
    <row r="1688" spans="1:16" x14ac:dyDescent="0.25">
      <c r="A1688" s="1">
        <v>42236</v>
      </c>
      <c r="B1688">
        <v>55.499862068965498</v>
      </c>
      <c r="C1688">
        <f t="shared" si="260"/>
        <v>63.365031301378728</v>
      </c>
      <c r="D1688">
        <f t="shared" si="261"/>
        <v>7.8651692324132298</v>
      </c>
      <c r="E1688">
        <f t="shared" si="262"/>
        <v>7.8651692324132298</v>
      </c>
      <c r="F1688">
        <f t="shared" si="263"/>
        <v>61.860887054499713</v>
      </c>
      <c r="G1688" s="6">
        <f t="shared" si="264"/>
        <v>0.14171511314099802</v>
      </c>
      <c r="H1688" s="6"/>
      <c r="I1688" s="6"/>
      <c r="J1688" s="6"/>
      <c r="K1688" s="6"/>
      <c r="L1688">
        <f t="shared" si="265"/>
        <v>55.500597596374227</v>
      </c>
      <c r="M1688">
        <f t="shared" si="266"/>
        <v>7.3552740872884215E-4</v>
      </c>
      <c r="N1688">
        <f t="shared" si="267"/>
        <v>7.3552740872884215E-4</v>
      </c>
      <c r="O1688">
        <f t="shared" si="268"/>
        <v>5.4100056899136517E-7</v>
      </c>
      <c r="P1688" s="6">
        <f t="shared" si="269"/>
        <v>1.3252603405785545E-5</v>
      </c>
    </row>
    <row r="1689" spans="1:16" x14ac:dyDescent="0.25">
      <c r="A1689" s="1">
        <v>42237</v>
      </c>
      <c r="B1689">
        <v>55.5</v>
      </c>
      <c r="C1689">
        <f t="shared" si="260"/>
        <v>61.791997454896091</v>
      </c>
      <c r="D1689">
        <f t="shared" si="261"/>
        <v>6.2919974548960909</v>
      </c>
      <c r="E1689">
        <f t="shared" si="262"/>
        <v>6.2919974548960909</v>
      </c>
      <c r="F1689">
        <f t="shared" si="263"/>
        <v>39.589231972418887</v>
      </c>
      <c r="G1689" s="6">
        <f t="shared" si="264"/>
        <v>0.11336932351164128</v>
      </c>
      <c r="H1689" s="6"/>
      <c r="I1689" s="6"/>
      <c r="J1689" s="6"/>
      <c r="K1689" s="6"/>
      <c r="L1689">
        <f t="shared" si="265"/>
        <v>55.50000917444725</v>
      </c>
      <c r="M1689">
        <f t="shared" si="266"/>
        <v>9.1744472499044605E-6</v>
      </c>
      <c r="N1689">
        <f t="shared" si="267"/>
        <v>9.1744472499044605E-6</v>
      </c>
      <c r="O1689">
        <f t="shared" si="268"/>
        <v>8.417048234127952E-11</v>
      </c>
      <c r="P1689" s="6">
        <f t="shared" si="269"/>
        <v>1.6530532852827826E-7</v>
      </c>
    </row>
    <row r="1690" spans="1:16" x14ac:dyDescent="0.25">
      <c r="A1690" s="1">
        <v>42238</v>
      </c>
      <c r="B1690">
        <v>55.4444444444444</v>
      </c>
      <c r="C1690">
        <f t="shared" si="260"/>
        <v>60.533597963916876</v>
      </c>
      <c r="D1690">
        <f t="shared" si="261"/>
        <v>5.0891535194724753</v>
      </c>
      <c r="E1690">
        <f t="shared" si="262"/>
        <v>5.0891535194724753</v>
      </c>
      <c r="F1690">
        <f t="shared" si="263"/>
        <v>25.899483544759082</v>
      </c>
      <c r="G1690" s="6">
        <f t="shared" si="264"/>
        <v>9.1788340030565754E-2</v>
      </c>
      <c r="H1690" s="6"/>
      <c r="I1690" s="6"/>
      <c r="J1690" s="6"/>
      <c r="K1690" s="6"/>
      <c r="L1690">
        <f t="shared" si="265"/>
        <v>55.50000183488946</v>
      </c>
      <c r="M1690">
        <f t="shared" si="266"/>
        <v>5.5557390445059696E-2</v>
      </c>
      <c r="N1690">
        <f t="shared" si="267"/>
        <v>5.5557390445059696E-2</v>
      </c>
      <c r="O1690">
        <f t="shared" si="268"/>
        <v>3.0866236330648104E-3</v>
      </c>
      <c r="P1690" s="6">
        <f t="shared" si="269"/>
        <v>1.0010340289778902E-3</v>
      </c>
    </row>
    <row r="1691" spans="1:16" x14ac:dyDescent="0.25">
      <c r="A1691" s="1">
        <v>42239</v>
      </c>
      <c r="B1691">
        <v>55.5</v>
      </c>
      <c r="C1691">
        <f t="shared" si="260"/>
        <v>59.515767260022386</v>
      </c>
      <c r="D1691">
        <f t="shared" si="261"/>
        <v>4.0157672600223862</v>
      </c>
      <c r="E1691">
        <f t="shared" si="262"/>
        <v>4.0157672600223862</v>
      </c>
      <c r="F1691">
        <f t="shared" si="263"/>
        <v>16.126386686667704</v>
      </c>
      <c r="G1691" s="6">
        <f t="shared" si="264"/>
        <v>7.23561668472502E-2</v>
      </c>
      <c r="H1691" s="6"/>
      <c r="I1691" s="6"/>
      <c r="J1691" s="6"/>
      <c r="K1691" s="6"/>
      <c r="L1691">
        <f t="shared" si="265"/>
        <v>55.455555922533421</v>
      </c>
      <c r="M1691">
        <f t="shared" si="266"/>
        <v>-4.4444077466579301E-2</v>
      </c>
      <c r="N1691">
        <f t="shared" si="267"/>
        <v>4.4444077466579301E-2</v>
      </c>
      <c r="O1691">
        <f t="shared" si="268"/>
        <v>1.9752760218553021E-3</v>
      </c>
      <c r="P1691" s="6">
        <f t="shared" si="269"/>
        <v>8.0143597385740398E-4</v>
      </c>
    </row>
    <row r="1692" spans="1:16" x14ac:dyDescent="0.25">
      <c r="A1692" s="1">
        <v>42240</v>
      </c>
      <c r="B1692">
        <v>55.4444444444444</v>
      </c>
      <c r="C1692">
        <f t="shared" si="260"/>
        <v>58.712613808017913</v>
      </c>
      <c r="D1692">
        <f t="shared" si="261"/>
        <v>3.268169363573513</v>
      </c>
      <c r="E1692">
        <f t="shared" si="262"/>
        <v>3.268169363573513</v>
      </c>
      <c r="F1692">
        <f t="shared" si="263"/>
        <v>10.680930989000501</v>
      </c>
      <c r="G1692" s="6">
        <f t="shared" si="264"/>
        <v>5.8944938421165612E-2</v>
      </c>
      <c r="H1692" s="6"/>
      <c r="I1692" s="6"/>
      <c r="J1692" s="6"/>
      <c r="K1692" s="6"/>
      <c r="L1692">
        <f t="shared" si="265"/>
        <v>55.491111184506693</v>
      </c>
      <c r="M1692">
        <f t="shared" si="266"/>
        <v>4.6666740062292433E-2</v>
      </c>
      <c r="N1692">
        <f t="shared" si="267"/>
        <v>4.6666740062292433E-2</v>
      </c>
      <c r="O1692">
        <f t="shared" si="268"/>
        <v>2.1777846280415696E-3</v>
      </c>
      <c r="P1692" s="6">
        <f t="shared" si="269"/>
        <v>8.4097685315989755E-4</v>
      </c>
    </row>
    <row r="1693" spans="1:16" x14ac:dyDescent="0.25">
      <c r="A1693" s="1">
        <v>42241</v>
      </c>
      <c r="B1693">
        <v>54.5</v>
      </c>
      <c r="C1693">
        <f t="shared" si="260"/>
        <v>58.058979935303213</v>
      </c>
      <c r="D1693">
        <f t="shared" si="261"/>
        <v>3.5589799353032134</v>
      </c>
      <c r="E1693">
        <f t="shared" si="262"/>
        <v>3.5589799353032134</v>
      </c>
      <c r="F1693">
        <f t="shared" si="263"/>
        <v>12.666338179890865</v>
      </c>
      <c r="G1693" s="6">
        <f t="shared" si="264"/>
        <v>6.530238413400391E-2</v>
      </c>
      <c r="H1693" s="6"/>
      <c r="I1693" s="6"/>
      <c r="J1693" s="6"/>
      <c r="K1693" s="6"/>
      <c r="L1693">
        <f t="shared" si="265"/>
        <v>55.453777792456862</v>
      </c>
      <c r="M1693">
        <f t="shared" si="266"/>
        <v>0.95377779245686156</v>
      </c>
      <c r="N1693">
        <f t="shared" si="267"/>
        <v>0.95377779245686156</v>
      </c>
      <c r="O1693">
        <f t="shared" si="268"/>
        <v>0.90969207738388413</v>
      </c>
      <c r="P1693" s="6">
        <f t="shared" si="269"/>
        <v>1.7199509761562176E-2</v>
      </c>
    </row>
    <row r="1694" spans="1:16" x14ac:dyDescent="0.25">
      <c r="A1694" s="1">
        <v>42242</v>
      </c>
      <c r="B1694">
        <v>54.5</v>
      </c>
      <c r="C1694">
        <f t="shared" si="260"/>
        <v>57.347183948242574</v>
      </c>
      <c r="D1694">
        <f t="shared" si="261"/>
        <v>2.8471839482425736</v>
      </c>
      <c r="E1694">
        <f t="shared" si="262"/>
        <v>2.8471839482425736</v>
      </c>
      <c r="F1694">
        <f t="shared" si="263"/>
        <v>8.1064564351301698</v>
      </c>
      <c r="G1694" s="6">
        <f t="shared" si="264"/>
        <v>5.2241907307203184E-2</v>
      </c>
      <c r="H1694" s="6"/>
      <c r="I1694" s="6"/>
      <c r="J1694" s="6"/>
      <c r="K1694" s="6"/>
      <c r="L1694">
        <f t="shared" si="265"/>
        <v>54.690755558491375</v>
      </c>
      <c r="M1694">
        <f t="shared" si="266"/>
        <v>0.19075555849137515</v>
      </c>
      <c r="N1694">
        <f t="shared" si="267"/>
        <v>0.19075555849137515</v>
      </c>
      <c r="O1694">
        <f t="shared" si="268"/>
        <v>3.6387683095356449E-2</v>
      </c>
      <c r="P1694" s="6">
        <f t="shared" si="269"/>
        <v>3.487894005914097E-3</v>
      </c>
    </row>
    <row r="1695" spans="1:16" x14ac:dyDescent="0.25">
      <c r="A1695" s="1">
        <v>42243</v>
      </c>
      <c r="B1695">
        <v>54.5</v>
      </c>
      <c r="C1695">
        <f t="shared" si="260"/>
        <v>56.77774715859406</v>
      </c>
      <c r="D1695">
        <f t="shared" si="261"/>
        <v>2.2777471585940603</v>
      </c>
      <c r="E1695">
        <f t="shared" si="262"/>
        <v>2.2777471585940603</v>
      </c>
      <c r="F1695">
        <f t="shared" si="263"/>
        <v>5.1881321184833151</v>
      </c>
      <c r="G1695" s="6">
        <f t="shared" si="264"/>
        <v>4.1793525845762576E-2</v>
      </c>
      <c r="H1695" s="6"/>
      <c r="I1695" s="6"/>
      <c r="J1695" s="6"/>
      <c r="K1695" s="6"/>
      <c r="L1695">
        <f t="shared" si="265"/>
        <v>54.538151111698276</v>
      </c>
      <c r="M1695">
        <f t="shared" si="266"/>
        <v>3.8151111698276452E-2</v>
      </c>
      <c r="N1695">
        <f t="shared" si="267"/>
        <v>3.8151111698276452E-2</v>
      </c>
      <c r="O1695">
        <f t="shared" si="268"/>
        <v>1.4555073238143664E-3</v>
      </c>
      <c r="P1695" s="6">
        <f t="shared" si="269"/>
        <v>6.9953071236573603E-4</v>
      </c>
    </row>
    <row r="1696" spans="1:16" x14ac:dyDescent="0.25">
      <c r="A1696" s="1">
        <v>42244</v>
      </c>
      <c r="B1696">
        <v>54.5</v>
      </c>
      <c r="C1696">
        <f t="shared" si="260"/>
        <v>56.322197726875252</v>
      </c>
      <c r="D1696">
        <f t="shared" si="261"/>
        <v>1.8221977268752525</v>
      </c>
      <c r="E1696">
        <f t="shared" si="262"/>
        <v>1.8221977268752525</v>
      </c>
      <c r="F1696">
        <f t="shared" si="263"/>
        <v>3.3204045558293371</v>
      </c>
      <c r="G1696" s="6">
        <f t="shared" si="264"/>
        <v>3.343482067661014E-2</v>
      </c>
      <c r="H1696" s="6"/>
      <c r="I1696" s="6"/>
      <c r="J1696" s="6"/>
      <c r="K1696" s="6"/>
      <c r="L1696">
        <f t="shared" si="265"/>
        <v>54.507630222339657</v>
      </c>
      <c r="M1696">
        <f t="shared" si="266"/>
        <v>7.6302223396567115E-3</v>
      </c>
      <c r="N1696">
        <f t="shared" si="267"/>
        <v>7.6302223396567115E-3</v>
      </c>
      <c r="O1696">
        <f t="shared" si="268"/>
        <v>5.822029295259634E-5</v>
      </c>
      <c r="P1696" s="6">
        <f t="shared" si="269"/>
        <v>1.3998448122827227E-4</v>
      </c>
    </row>
    <row r="1697" spans="1:16" x14ac:dyDescent="0.25">
      <c r="A1697" s="1">
        <v>42245</v>
      </c>
      <c r="B1697">
        <v>54.5</v>
      </c>
      <c r="C1697">
        <f t="shared" si="260"/>
        <v>55.957758181500203</v>
      </c>
      <c r="D1697">
        <f t="shared" si="261"/>
        <v>1.4577581815002034</v>
      </c>
      <c r="E1697">
        <f t="shared" si="262"/>
        <v>1.4577581815002034</v>
      </c>
      <c r="F1697">
        <f t="shared" si="263"/>
        <v>2.1250589157307802</v>
      </c>
      <c r="G1697" s="6">
        <f t="shared" si="264"/>
        <v>2.6747856541288136E-2</v>
      </c>
      <c r="H1697" s="6"/>
      <c r="I1697" s="6"/>
      <c r="J1697" s="6"/>
      <c r="K1697" s="6"/>
      <c r="L1697">
        <f t="shared" si="265"/>
        <v>54.501526044467937</v>
      </c>
      <c r="M1697">
        <f t="shared" si="266"/>
        <v>1.5260444679370266E-3</v>
      </c>
      <c r="N1697">
        <f t="shared" si="267"/>
        <v>1.5260444679370266E-3</v>
      </c>
      <c r="O1697">
        <f t="shared" si="268"/>
        <v>2.3288117181212028E-6</v>
      </c>
      <c r="P1697" s="6">
        <f t="shared" si="269"/>
        <v>2.8000031901710843E-5</v>
      </c>
    </row>
    <row r="1698" spans="1:16" x14ac:dyDescent="0.25">
      <c r="A1698" s="1">
        <v>42246</v>
      </c>
      <c r="B1698">
        <v>54.499885242139101</v>
      </c>
      <c r="C1698">
        <f t="shared" si="260"/>
        <v>55.666206545200161</v>
      </c>
      <c r="D1698">
        <f t="shared" si="261"/>
        <v>1.1663213030610606</v>
      </c>
      <c r="E1698">
        <f t="shared" si="262"/>
        <v>1.1663213030610606</v>
      </c>
      <c r="F1698">
        <f t="shared" si="263"/>
        <v>1.3603053819740505</v>
      </c>
      <c r="G1698" s="6">
        <f t="shared" si="264"/>
        <v>2.1400435943657099E-2</v>
      </c>
      <c r="H1698" s="6"/>
      <c r="I1698" s="6"/>
      <c r="J1698" s="6"/>
      <c r="K1698" s="6"/>
      <c r="L1698">
        <f t="shared" si="265"/>
        <v>54.500305208893593</v>
      </c>
      <c r="M1698">
        <f t="shared" si="266"/>
        <v>4.1996675449240684E-4</v>
      </c>
      <c r="N1698">
        <f t="shared" si="267"/>
        <v>4.1996675449240684E-4</v>
      </c>
      <c r="O1698">
        <f t="shared" si="268"/>
        <v>1.7637207487888551E-7</v>
      </c>
      <c r="P1698" s="6">
        <f t="shared" si="269"/>
        <v>7.7057688554719305E-6</v>
      </c>
    </row>
    <row r="1699" spans="1:16" x14ac:dyDescent="0.25">
      <c r="A1699" s="1">
        <v>42247</v>
      </c>
      <c r="B1699">
        <v>54.5</v>
      </c>
      <c r="C1699">
        <f t="shared" si="260"/>
        <v>55.432942284587952</v>
      </c>
      <c r="D1699">
        <f t="shared" si="261"/>
        <v>0.93294228458795203</v>
      </c>
      <c r="E1699">
        <f t="shared" si="262"/>
        <v>0.93294228458795203</v>
      </c>
      <c r="F1699">
        <f t="shared" si="263"/>
        <v>0.87038130637218725</v>
      </c>
      <c r="G1699" s="6">
        <f t="shared" si="264"/>
        <v>1.711820705665967E-2</v>
      </c>
      <c r="H1699" s="6"/>
      <c r="I1699" s="6"/>
      <c r="J1699" s="6"/>
      <c r="K1699" s="6"/>
      <c r="L1699">
        <f t="shared" si="265"/>
        <v>54.499969235490006</v>
      </c>
      <c r="M1699">
        <f t="shared" si="266"/>
        <v>-3.0764509993730371E-5</v>
      </c>
      <c r="N1699">
        <f t="shared" si="267"/>
        <v>3.0764509993730371E-5</v>
      </c>
      <c r="O1699">
        <f t="shared" si="268"/>
        <v>9.4645507515433592E-10</v>
      </c>
      <c r="P1699" s="6">
        <f t="shared" si="269"/>
        <v>5.6448674054840992E-7</v>
      </c>
    </row>
    <row r="1700" spans="1:16" x14ac:dyDescent="0.25">
      <c r="A1700" s="1">
        <v>42248</v>
      </c>
      <c r="B1700">
        <v>54.5</v>
      </c>
      <c r="C1700">
        <f t="shared" si="260"/>
        <v>55.246353827670362</v>
      </c>
      <c r="D1700">
        <f t="shared" si="261"/>
        <v>0.74635382767036162</v>
      </c>
      <c r="E1700">
        <f t="shared" si="262"/>
        <v>0.74635382767036162</v>
      </c>
      <c r="F1700">
        <f t="shared" si="263"/>
        <v>0.55704403607819986</v>
      </c>
      <c r="G1700" s="6">
        <f t="shared" si="264"/>
        <v>1.3694565645327736E-2</v>
      </c>
      <c r="H1700" s="6"/>
      <c r="I1700" s="6"/>
      <c r="J1700" s="6"/>
      <c r="K1700" s="6"/>
      <c r="L1700">
        <f t="shared" si="265"/>
        <v>54.499993847098004</v>
      </c>
      <c r="M1700">
        <f t="shared" si="266"/>
        <v>-6.1529019959039033E-6</v>
      </c>
      <c r="N1700">
        <f t="shared" si="267"/>
        <v>6.1529019959039033E-6</v>
      </c>
      <c r="O1700">
        <f t="shared" si="268"/>
        <v>3.7858202971198239E-11</v>
      </c>
      <c r="P1700" s="6">
        <f t="shared" si="269"/>
        <v>1.1289729707431024E-7</v>
      </c>
    </row>
    <row r="1701" spans="1:16" x14ac:dyDescent="0.25">
      <c r="A1701" s="1">
        <v>42249</v>
      </c>
      <c r="B1701">
        <v>54.5</v>
      </c>
      <c r="C1701">
        <f t="shared" si="260"/>
        <v>55.097083062136292</v>
      </c>
      <c r="D1701">
        <f t="shared" si="261"/>
        <v>0.59708306213629214</v>
      </c>
      <c r="E1701">
        <f t="shared" si="262"/>
        <v>0.59708306213629214</v>
      </c>
      <c r="F1701">
        <f t="shared" si="263"/>
        <v>0.35650818309005128</v>
      </c>
      <c r="G1701" s="6">
        <f t="shared" si="264"/>
        <v>1.0955652516262241E-2</v>
      </c>
      <c r="H1701" s="6"/>
      <c r="I1701" s="6"/>
      <c r="J1701" s="6"/>
      <c r="K1701" s="6"/>
      <c r="L1701">
        <f t="shared" si="265"/>
        <v>54.499998769419605</v>
      </c>
      <c r="M1701">
        <f t="shared" si="266"/>
        <v>-1.2305803949175242E-6</v>
      </c>
      <c r="N1701">
        <f t="shared" si="267"/>
        <v>1.2305803949175242E-6</v>
      </c>
      <c r="O1701">
        <f t="shared" si="268"/>
        <v>1.5143281083553699E-12</v>
      </c>
      <c r="P1701" s="6">
        <f t="shared" si="269"/>
        <v>2.2579457297309388E-8</v>
      </c>
    </row>
    <row r="1702" spans="1:16" x14ac:dyDescent="0.25">
      <c r="A1702" s="1">
        <v>42250</v>
      </c>
      <c r="B1702">
        <v>54.500246913580199</v>
      </c>
      <c r="C1702">
        <f t="shared" si="260"/>
        <v>54.977666449709034</v>
      </c>
      <c r="D1702">
        <f t="shared" si="261"/>
        <v>0.47741953612883492</v>
      </c>
      <c r="E1702">
        <f t="shared" si="262"/>
        <v>0.47741953612883492</v>
      </c>
      <c r="F1702">
        <f t="shared" si="263"/>
        <v>0.22792941347747192</v>
      </c>
      <c r="G1702" s="6">
        <f t="shared" si="264"/>
        <v>8.7599518014270326E-3</v>
      </c>
      <c r="H1702" s="6"/>
      <c r="I1702" s="6"/>
      <c r="J1702" s="6"/>
      <c r="K1702" s="6"/>
      <c r="L1702">
        <f t="shared" si="265"/>
        <v>54.499999753883927</v>
      </c>
      <c r="M1702">
        <f t="shared" si="266"/>
        <v>-2.4715969627209233E-4</v>
      </c>
      <c r="N1702">
        <f t="shared" si="267"/>
        <v>2.4715969627209233E-4</v>
      </c>
      <c r="O1702">
        <f t="shared" si="268"/>
        <v>6.108791546131293E-8</v>
      </c>
      <c r="P1702" s="6">
        <f t="shared" si="269"/>
        <v>4.5350403190502503E-6</v>
      </c>
    </row>
    <row r="1703" spans="1:16" x14ac:dyDescent="0.25">
      <c r="A1703" s="1">
        <v>42251</v>
      </c>
      <c r="B1703">
        <v>54.500101235067802</v>
      </c>
      <c r="C1703">
        <f t="shared" si="260"/>
        <v>54.882182542483271</v>
      </c>
      <c r="D1703">
        <f t="shared" si="261"/>
        <v>0.38208130741546853</v>
      </c>
      <c r="E1703">
        <f t="shared" si="262"/>
        <v>0.38208130741546853</v>
      </c>
      <c r="F1703">
        <f t="shared" si="263"/>
        <v>0.14598612547631376</v>
      </c>
      <c r="G1703" s="6">
        <f t="shared" si="264"/>
        <v>7.010653168651737E-3</v>
      </c>
      <c r="H1703" s="6"/>
      <c r="I1703" s="6"/>
      <c r="J1703" s="6"/>
      <c r="K1703" s="6"/>
      <c r="L1703">
        <f t="shared" si="265"/>
        <v>54.500197481640953</v>
      </c>
      <c r="M1703">
        <f t="shared" si="266"/>
        <v>9.6246573150438053E-5</v>
      </c>
      <c r="N1703">
        <f t="shared" si="267"/>
        <v>9.6246573150438053E-5</v>
      </c>
      <c r="O1703">
        <f t="shared" si="268"/>
        <v>9.2634028432026236E-9</v>
      </c>
      <c r="P1703" s="6">
        <f t="shared" si="269"/>
        <v>1.7659857688196426E-6</v>
      </c>
    </row>
    <row r="1704" spans="1:16" x14ac:dyDescent="0.25">
      <c r="A1704" s="1">
        <v>42252</v>
      </c>
      <c r="B1704">
        <v>54.5</v>
      </c>
      <c r="C1704">
        <f t="shared" si="260"/>
        <v>54.805766281000174</v>
      </c>
      <c r="D1704">
        <f t="shared" si="261"/>
        <v>0.30576628100017444</v>
      </c>
      <c r="E1704">
        <f t="shared" si="262"/>
        <v>0.30576628100017444</v>
      </c>
      <c r="F1704">
        <f t="shared" si="263"/>
        <v>9.3493018596677635E-2</v>
      </c>
      <c r="G1704" s="6">
        <f t="shared" si="264"/>
        <v>5.610390477067421E-3</v>
      </c>
      <c r="H1704" s="6"/>
      <c r="I1704" s="6"/>
      <c r="J1704" s="6"/>
      <c r="K1704" s="6"/>
      <c r="L1704">
        <f t="shared" si="265"/>
        <v>54.500120484382435</v>
      </c>
      <c r="M1704">
        <f t="shared" si="266"/>
        <v>1.2048438243539294E-4</v>
      </c>
      <c r="N1704">
        <f t="shared" si="267"/>
        <v>1.2048438243539294E-4</v>
      </c>
      <c r="O1704">
        <f t="shared" si="268"/>
        <v>1.4516486410838023E-8</v>
      </c>
      <c r="P1704" s="6">
        <f t="shared" si="269"/>
        <v>2.2107177262097791E-6</v>
      </c>
    </row>
    <row r="1705" spans="1:16" x14ac:dyDescent="0.25">
      <c r="A1705" s="1">
        <v>42253</v>
      </c>
      <c r="B1705">
        <v>54.4979719188768</v>
      </c>
      <c r="C1705">
        <f t="shared" si="260"/>
        <v>54.744613024800138</v>
      </c>
      <c r="D1705">
        <f t="shared" si="261"/>
        <v>0.24664110592333799</v>
      </c>
      <c r="E1705">
        <f t="shared" si="262"/>
        <v>0.24664110592333799</v>
      </c>
      <c r="F1705">
        <f t="shared" si="263"/>
        <v>6.0831835131087232E-2</v>
      </c>
      <c r="G1705" s="6">
        <f t="shared" si="264"/>
        <v>4.5256932916783897E-3</v>
      </c>
      <c r="H1705" s="6"/>
      <c r="I1705" s="6"/>
      <c r="J1705" s="6"/>
      <c r="K1705" s="6"/>
      <c r="L1705">
        <f t="shared" si="265"/>
        <v>54.500024096876487</v>
      </c>
      <c r="M1705">
        <f t="shared" si="266"/>
        <v>2.0521779996869327E-3</v>
      </c>
      <c r="N1705">
        <f t="shared" si="267"/>
        <v>2.0521779996869327E-3</v>
      </c>
      <c r="O1705">
        <f t="shared" si="268"/>
        <v>4.2114345423990603E-6</v>
      </c>
      <c r="P1705" s="6">
        <f t="shared" si="269"/>
        <v>3.7654625547304069E-5</v>
      </c>
    </row>
    <row r="1706" spans="1:16" x14ac:dyDescent="0.25">
      <c r="A1706" s="1">
        <v>42254</v>
      </c>
      <c r="B1706">
        <v>55</v>
      </c>
      <c r="C1706">
        <f t="shared" si="260"/>
        <v>54.695284803615472</v>
      </c>
      <c r="D1706">
        <f t="shared" si="261"/>
        <v>-0.30471519638452804</v>
      </c>
      <c r="E1706">
        <f t="shared" si="262"/>
        <v>0.30471519638452804</v>
      </c>
      <c r="F1706">
        <f t="shared" si="263"/>
        <v>9.2851350907661487E-2</v>
      </c>
      <c r="G1706" s="6">
        <f t="shared" si="264"/>
        <v>5.54027629790051E-3</v>
      </c>
      <c r="H1706" s="6"/>
      <c r="I1706" s="6"/>
      <c r="J1706" s="6"/>
      <c r="K1706" s="6"/>
      <c r="L1706">
        <f t="shared" si="265"/>
        <v>54.498382354476739</v>
      </c>
      <c r="M1706">
        <f t="shared" si="266"/>
        <v>-0.50161764552326105</v>
      </c>
      <c r="N1706">
        <f t="shared" si="267"/>
        <v>0.50161764552326105</v>
      </c>
      <c r="O1706">
        <f t="shared" si="268"/>
        <v>0.25162026230029999</v>
      </c>
      <c r="P1706" s="6">
        <f t="shared" si="269"/>
        <v>9.2042666929187476E-3</v>
      </c>
    </row>
    <row r="1707" spans="1:16" x14ac:dyDescent="0.25">
      <c r="A1707" s="1">
        <v>42255</v>
      </c>
      <c r="B1707">
        <v>54.499862448418199</v>
      </c>
      <c r="C1707">
        <f t="shared" si="260"/>
        <v>54.756227842892379</v>
      </c>
      <c r="D1707">
        <f t="shared" si="261"/>
        <v>0.25636539447418016</v>
      </c>
      <c r="E1707">
        <f t="shared" si="262"/>
        <v>0.25636539447418016</v>
      </c>
      <c r="F1707">
        <f t="shared" si="263"/>
        <v>6.5723215483902003E-2</v>
      </c>
      <c r="G1707" s="6">
        <f t="shared" si="264"/>
        <v>4.7039640644381282E-3</v>
      </c>
      <c r="H1707" s="6"/>
      <c r="I1707" s="6"/>
      <c r="J1707" s="6"/>
      <c r="K1707" s="6"/>
      <c r="L1707">
        <f t="shared" si="265"/>
        <v>54.899676470895351</v>
      </c>
      <c r="M1707">
        <f t="shared" si="266"/>
        <v>0.39981402247715181</v>
      </c>
      <c r="N1707">
        <f t="shared" si="267"/>
        <v>0.39981402247715181</v>
      </c>
      <c r="O1707">
        <f t="shared" si="268"/>
        <v>0.15985125256936045</v>
      </c>
      <c r="P1707" s="6">
        <f t="shared" si="269"/>
        <v>7.2826298473563904E-3</v>
      </c>
    </row>
    <row r="1708" spans="1:16" x14ac:dyDescent="0.25">
      <c r="A1708" s="1">
        <v>42256</v>
      </c>
      <c r="B1708">
        <v>54.5000627116518</v>
      </c>
      <c r="C1708">
        <f t="shared" si="260"/>
        <v>54.704954763997549</v>
      </c>
      <c r="D1708">
        <f t="shared" si="261"/>
        <v>0.20489205234574825</v>
      </c>
      <c r="E1708">
        <f t="shared" si="262"/>
        <v>0.20489205234574825</v>
      </c>
      <c r="F1708">
        <f t="shared" si="263"/>
        <v>4.1980753114452846E-2</v>
      </c>
      <c r="G1708" s="6">
        <f t="shared" si="264"/>
        <v>3.7594828730709608E-3</v>
      </c>
      <c r="H1708" s="6"/>
      <c r="I1708" s="6"/>
      <c r="J1708" s="6"/>
      <c r="K1708" s="6"/>
      <c r="L1708">
        <f t="shared" si="265"/>
        <v>54.579825252913636</v>
      </c>
      <c r="M1708">
        <f t="shared" si="266"/>
        <v>7.9762541261835906E-2</v>
      </c>
      <c r="N1708">
        <f t="shared" si="267"/>
        <v>7.9762541261835906E-2</v>
      </c>
      <c r="O1708">
        <f t="shared" si="268"/>
        <v>6.3620629885460757E-3</v>
      </c>
      <c r="P1708" s="6">
        <f t="shared" si="269"/>
        <v>1.4613923898112507E-3</v>
      </c>
    </row>
    <row r="1709" spans="1:16" x14ac:dyDescent="0.25">
      <c r="A1709" s="1">
        <v>42257</v>
      </c>
      <c r="B1709">
        <v>54.5</v>
      </c>
      <c r="C1709">
        <f t="shared" si="260"/>
        <v>54.663976353528398</v>
      </c>
      <c r="D1709">
        <f t="shared" si="261"/>
        <v>0.16397635352839757</v>
      </c>
      <c r="E1709">
        <f t="shared" si="262"/>
        <v>0.16397635352839757</v>
      </c>
      <c r="F1709">
        <f t="shared" si="263"/>
        <v>2.6888244516470022E-2</v>
      </c>
      <c r="G1709" s="6">
        <f t="shared" si="264"/>
        <v>3.0087404317137166E-3</v>
      </c>
      <c r="H1709" s="6"/>
      <c r="I1709" s="6"/>
      <c r="J1709" s="6"/>
      <c r="K1709" s="6"/>
      <c r="L1709">
        <f t="shared" si="265"/>
        <v>54.516015219904169</v>
      </c>
      <c r="M1709">
        <f t="shared" si="266"/>
        <v>1.6015219904168987E-2</v>
      </c>
      <c r="N1709">
        <f t="shared" si="267"/>
        <v>1.6015219904168987E-2</v>
      </c>
      <c r="O1709">
        <f t="shared" si="268"/>
        <v>2.5648726857889048E-4</v>
      </c>
      <c r="P1709" s="6">
        <f t="shared" si="269"/>
        <v>2.9377091923478882E-4</v>
      </c>
    </row>
    <row r="1710" spans="1:16" x14ac:dyDescent="0.25">
      <c r="A1710" s="1">
        <v>42258</v>
      </c>
      <c r="B1710">
        <v>54.5</v>
      </c>
      <c r="C1710">
        <f t="shared" si="260"/>
        <v>54.631181082822721</v>
      </c>
      <c r="D1710">
        <f t="shared" si="261"/>
        <v>0.1311810828227209</v>
      </c>
      <c r="E1710">
        <f t="shared" si="262"/>
        <v>0.1311810828227209</v>
      </c>
      <c r="F1710">
        <f t="shared" si="263"/>
        <v>1.7208476490541559E-2</v>
      </c>
      <c r="G1710" s="6">
        <f t="shared" si="264"/>
        <v>2.4069923453710258E-3</v>
      </c>
      <c r="H1710" s="6"/>
      <c r="I1710" s="6"/>
      <c r="J1710" s="6"/>
      <c r="K1710" s="6"/>
      <c r="L1710">
        <f t="shared" si="265"/>
        <v>54.503203043980832</v>
      </c>
      <c r="M1710">
        <f t="shared" si="266"/>
        <v>3.2030439808323763E-3</v>
      </c>
      <c r="N1710">
        <f t="shared" si="267"/>
        <v>3.2030439808323763E-3</v>
      </c>
      <c r="O1710">
        <f t="shared" si="268"/>
        <v>1.0259490743146516E-5</v>
      </c>
      <c r="P1710" s="6">
        <f t="shared" si="269"/>
        <v>5.8767995309334593E-5</v>
      </c>
    </row>
    <row r="1711" spans="1:16" x14ac:dyDescent="0.25">
      <c r="A1711" s="1">
        <v>42259</v>
      </c>
      <c r="B1711">
        <v>54.5</v>
      </c>
      <c r="C1711">
        <f t="shared" si="260"/>
        <v>54.60494486625818</v>
      </c>
      <c r="D1711">
        <f t="shared" si="261"/>
        <v>0.10494486625817956</v>
      </c>
      <c r="E1711">
        <f t="shared" si="262"/>
        <v>0.10494486625817956</v>
      </c>
      <c r="F1711">
        <f t="shared" si="263"/>
        <v>1.1013424953947195E-2</v>
      </c>
      <c r="G1711" s="6">
        <f t="shared" si="264"/>
        <v>1.9255938762968727E-3</v>
      </c>
      <c r="H1711" s="6"/>
      <c r="I1711" s="6"/>
      <c r="J1711" s="6"/>
      <c r="K1711" s="6"/>
      <c r="L1711">
        <f t="shared" si="265"/>
        <v>54.500640608796168</v>
      </c>
      <c r="M1711">
        <f t="shared" si="266"/>
        <v>6.4060879616789634E-4</v>
      </c>
      <c r="N1711">
        <f t="shared" si="267"/>
        <v>6.4060879616789634E-4</v>
      </c>
      <c r="O1711">
        <f t="shared" si="268"/>
        <v>4.1037962972768138E-7</v>
      </c>
      <c r="P1711" s="6">
        <f t="shared" si="269"/>
        <v>1.175415167623745E-5</v>
      </c>
    </row>
    <row r="1712" spans="1:16" x14ac:dyDescent="0.25">
      <c r="A1712" s="1">
        <v>42260</v>
      </c>
      <c r="B1712">
        <v>54.499455930359098</v>
      </c>
      <c r="C1712">
        <f t="shared" si="260"/>
        <v>54.583955893006546</v>
      </c>
      <c r="D1712">
        <f t="shared" si="261"/>
        <v>8.4499962647448967E-2</v>
      </c>
      <c r="E1712">
        <f t="shared" si="262"/>
        <v>8.4499962647448967E-2</v>
      </c>
      <c r="F1712">
        <f t="shared" si="263"/>
        <v>7.140243687420271E-3</v>
      </c>
      <c r="G1712" s="6">
        <f t="shared" si="264"/>
        <v>1.5504735084956691E-3</v>
      </c>
      <c r="H1712" s="6"/>
      <c r="I1712" s="6"/>
      <c r="J1712" s="6"/>
      <c r="K1712" s="6"/>
      <c r="L1712">
        <f t="shared" si="265"/>
        <v>54.500128121759232</v>
      </c>
      <c r="M1712">
        <f t="shared" si="266"/>
        <v>6.721914001346363E-4</v>
      </c>
      <c r="N1712">
        <f t="shared" si="267"/>
        <v>6.721914001346363E-4</v>
      </c>
      <c r="O1712">
        <f t="shared" si="268"/>
        <v>4.5184127841496274E-7</v>
      </c>
      <c r="P1712" s="6">
        <f t="shared" si="269"/>
        <v>1.2333758163520045E-5</v>
      </c>
    </row>
    <row r="1713" spans="1:16" x14ac:dyDescent="0.25">
      <c r="A1713" s="1">
        <v>42261</v>
      </c>
      <c r="B1713">
        <v>70.1267880364109</v>
      </c>
      <c r="C1713">
        <f t="shared" si="260"/>
        <v>54.567055900477058</v>
      </c>
      <c r="D1713">
        <f t="shared" si="261"/>
        <v>-15.559732135933842</v>
      </c>
      <c r="E1713">
        <f t="shared" si="262"/>
        <v>15.559732135933842</v>
      </c>
      <c r="F1713">
        <f t="shared" si="263"/>
        <v>242.10526414201232</v>
      </c>
      <c r="G1713" s="6">
        <f t="shared" si="264"/>
        <v>0.22188000579543143</v>
      </c>
      <c r="H1713" s="6"/>
      <c r="I1713" s="6"/>
      <c r="J1713" s="6"/>
      <c r="K1713" s="6"/>
      <c r="L1713">
        <f t="shared" si="265"/>
        <v>54.499590368639126</v>
      </c>
      <c r="M1713">
        <f t="shared" si="266"/>
        <v>-15.627197667771775</v>
      </c>
      <c r="N1713">
        <f t="shared" si="267"/>
        <v>15.627197667771775</v>
      </c>
      <c r="O1713">
        <f t="shared" si="268"/>
        <v>244.20930694761159</v>
      </c>
      <c r="P1713" s="6">
        <f t="shared" si="269"/>
        <v>0.28673972707075945</v>
      </c>
    </row>
    <row r="1714" spans="1:16" x14ac:dyDescent="0.25">
      <c r="A1714" s="1">
        <v>42262</v>
      </c>
      <c r="B1714">
        <v>90.469180327868898</v>
      </c>
      <c r="C1714">
        <f t="shared" si="260"/>
        <v>57.679002327663831</v>
      </c>
      <c r="D1714">
        <f t="shared" si="261"/>
        <v>-32.790178000205067</v>
      </c>
      <c r="E1714">
        <f t="shared" si="262"/>
        <v>32.790178000205067</v>
      </c>
      <c r="F1714">
        <f t="shared" si="263"/>
        <v>1075.1957732851324</v>
      </c>
      <c r="G1714" s="6">
        <f t="shared" si="264"/>
        <v>0.36244583936065683</v>
      </c>
      <c r="H1714" s="6"/>
      <c r="I1714" s="6"/>
      <c r="J1714" s="6"/>
      <c r="K1714" s="6"/>
      <c r="L1714">
        <f t="shared" si="265"/>
        <v>67.001348502856558</v>
      </c>
      <c r="M1714">
        <f t="shared" si="266"/>
        <v>-23.46783182501234</v>
      </c>
      <c r="N1714">
        <f t="shared" si="267"/>
        <v>23.46783182501234</v>
      </c>
      <c r="O1714">
        <f t="shared" si="268"/>
        <v>550.73913056706203</v>
      </c>
      <c r="P1714" s="6">
        <f t="shared" si="269"/>
        <v>0.35025909700924607</v>
      </c>
    </row>
    <row r="1715" spans="1:16" x14ac:dyDescent="0.25">
      <c r="A1715" s="1">
        <v>42263</v>
      </c>
      <c r="B1715">
        <v>92.938275340393304</v>
      </c>
      <c r="C1715">
        <f t="shared" si="260"/>
        <v>64.237037927704847</v>
      </c>
      <c r="D1715">
        <f t="shared" si="261"/>
        <v>-28.701237412688457</v>
      </c>
      <c r="E1715">
        <f t="shared" si="262"/>
        <v>28.701237412688457</v>
      </c>
      <c r="F1715">
        <f t="shared" si="263"/>
        <v>823.76102901950753</v>
      </c>
      <c r="G1715" s="6">
        <f t="shared" si="264"/>
        <v>0.30882042202276783</v>
      </c>
      <c r="H1715" s="6"/>
      <c r="I1715" s="6"/>
      <c r="J1715" s="6"/>
      <c r="K1715" s="6"/>
      <c r="L1715">
        <f t="shared" si="265"/>
        <v>85.77561396286643</v>
      </c>
      <c r="M1715">
        <f t="shared" si="266"/>
        <v>-7.1626613775268737</v>
      </c>
      <c r="N1715">
        <f t="shared" si="267"/>
        <v>7.1626613775268737</v>
      </c>
      <c r="O1715">
        <f t="shared" si="268"/>
        <v>51.303718009115173</v>
      </c>
      <c r="P1715" s="6">
        <f t="shared" si="269"/>
        <v>8.3504635485648626E-2</v>
      </c>
    </row>
    <row r="1716" spans="1:16" x14ac:dyDescent="0.25">
      <c r="A1716" s="1">
        <v>42264</v>
      </c>
      <c r="B1716">
        <v>88.415857605178005</v>
      </c>
      <c r="C1716">
        <f t="shared" si="260"/>
        <v>69.977285410242544</v>
      </c>
      <c r="D1716">
        <f t="shared" si="261"/>
        <v>-18.43857219493546</v>
      </c>
      <c r="E1716">
        <f t="shared" si="262"/>
        <v>18.43857219493546</v>
      </c>
      <c r="F1716">
        <f t="shared" si="263"/>
        <v>339.98094458784709</v>
      </c>
      <c r="G1716" s="6">
        <f t="shared" si="264"/>
        <v>0.20854372387895742</v>
      </c>
      <c r="H1716" s="6"/>
      <c r="I1716" s="6"/>
      <c r="J1716" s="6"/>
      <c r="K1716" s="6"/>
      <c r="L1716">
        <f t="shared" si="265"/>
        <v>91.505743064887923</v>
      </c>
      <c r="M1716">
        <f t="shared" si="266"/>
        <v>3.0898854597099188</v>
      </c>
      <c r="N1716">
        <f t="shared" si="267"/>
        <v>3.0898854597099188</v>
      </c>
      <c r="O1716">
        <f t="shared" si="268"/>
        <v>9.5473921541267757</v>
      </c>
      <c r="P1716" s="6">
        <f t="shared" si="269"/>
        <v>3.3767120578637788E-2</v>
      </c>
    </row>
    <row r="1717" spans="1:16" x14ac:dyDescent="0.25">
      <c r="A1717" s="1">
        <v>42265</v>
      </c>
      <c r="B1717">
        <v>92.1886326194399</v>
      </c>
      <c r="C1717">
        <f t="shared" si="260"/>
        <v>73.664999849229645</v>
      </c>
      <c r="D1717">
        <f t="shared" si="261"/>
        <v>-18.523632770210256</v>
      </c>
      <c r="E1717">
        <f t="shared" si="262"/>
        <v>18.523632770210256</v>
      </c>
      <c r="F1717">
        <f t="shared" si="263"/>
        <v>343.12497100560728</v>
      </c>
      <c r="G1717" s="6">
        <f t="shared" si="264"/>
        <v>0.2009318529181022</v>
      </c>
      <c r="H1717" s="6"/>
      <c r="I1717" s="6"/>
      <c r="J1717" s="6"/>
      <c r="K1717" s="6"/>
      <c r="L1717">
        <f t="shared" si="265"/>
        <v>89.033834697119985</v>
      </c>
      <c r="M1717">
        <f t="shared" si="266"/>
        <v>-3.154797922319915</v>
      </c>
      <c r="N1717">
        <f t="shared" si="267"/>
        <v>3.154797922319915</v>
      </c>
      <c r="O1717">
        <f t="shared" si="268"/>
        <v>9.9527499306740523</v>
      </c>
      <c r="P1717" s="6">
        <f t="shared" si="269"/>
        <v>3.5433697010266642E-2</v>
      </c>
    </row>
    <row r="1718" spans="1:16" x14ac:dyDescent="0.25">
      <c r="A1718" s="1">
        <v>42266</v>
      </c>
      <c r="B1718">
        <v>94.2920912178554</v>
      </c>
      <c r="C1718">
        <f t="shared" si="260"/>
        <v>77.369726403271699</v>
      </c>
      <c r="D1718">
        <f t="shared" si="261"/>
        <v>-16.922364814583702</v>
      </c>
      <c r="E1718">
        <f t="shared" si="262"/>
        <v>16.922364814583702</v>
      </c>
      <c r="F1718">
        <f t="shared" si="263"/>
        <v>286.3664309178605</v>
      </c>
      <c r="G1718" s="6">
        <f t="shared" si="264"/>
        <v>0.17946748869410203</v>
      </c>
      <c r="H1718" s="6"/>
      <c r="I1718" s="6"/>
      <c r="J1718" s="6"/>
      <c r="K1718" s="6"/>
      <c r="L1718">
        <f t="shared" si="265"/>
        <v>91.55767303497592</v>
      </c>
      <c r="M1718">
        <f t="shared" si="266"/>
        <v>-2.7344181828794802</v>
      </c>
      <c r="N1718">
        <f t="shared" si="267"/>
        <v>2.7344181828794802</v>
      </c>
      <c r="O1718">
        <f t="shared" si="268"/>
        <v>7.4770427988619188</v>
      </c>
      <c r="P1718" s="6">
        <f t="shared" si="269"/>
        <v>2.9865527292670554E-2</v>
      </c>
    </row>
    <row r="1719" spans="1:16" x14ac:dyDescent="0.25">
      <c r="A1719" s="1">
        <v>42267</v>
      </c>
      <c r="B1719">
        <v>93.770996348461097</v>
      </c>
      <c r="C1719">
        <f t="shared" si="260"/>
        <v>80.754199366188445</v>
      </c>
      <c r="D1719">
        <f t="shared" si="261"/>
        <v>-13.016796982272652</v>
      </c>
      <c r="E1719">
        <f t="shared" si="262"/>
        <v>13.016796982272652</v>
      </c>
      <c r="F1719">
        <f t="shared" si="263"/>
        <v>169.43700367770242</v>
      </c>
      <c r="G1719" s="6">
        <f t="shared" si="264"/>
        <v>0.13881474538140892</v>
      </c>
      <c r="H1719" s="6"/>
      <c r="I1719" s="6"/>
      <c r="J1719" s="6"/>
      <c r="K1719" s="6"/>
      <c r="L1719">
        <f t="shared" si="265"/>
        <v>93.745207581279502</v>
      </c>
      <c r="M1719">
        <f t="shared" si="266"/>
        <v>-2.5788767181595063E-2</v>
      </c>
      <c r="N1719">
        <f t="shared" si="267"/>
        <v>2.5788767181595063E-2</v>
      </c>
      <c r="O1719">
        <f t="shared" si="268"/>
        <v>6.650605127465145E-4</v>
      </c>
      <c r="P1719" s="6">
        <f t="shared" si="269"/>
        <v>2.7509424584969361E-4</v>
      </c>
    </row>
    <row r="1720" spans="1:16" x14ac:dyDescent="0.25">
      <c r="A1720" s="1">
        <v>42268</v>
      </c>
      <c r="B1720">
        <v>94.694892473118301</v>
      </c>
      <c r="C1720">
        <f t="shared" si="260"/>
        <v>83.357558762642981</v>
      </c>
      <c r="D1720">
        <f t="shared" si="261"/>
        <v>-11.33733371047532</v>
      </c>
      <c r="E1720">
        <f t="shared" si="262"/>
        <v>11.33733371047532</v>
      </c>
      <c r="F1720">
        <f t="shared" si="263"/>
        <v>128.53513566268009</v>
      </c>
      <c r="G1720" s="6">
        <f t="shared" si="264"/>
        <v>0.1197248702055787</v>
      </c>
      <c r="H1720" s="6"/>
      <c r="I1720" s="6"/>
      <c r="J1720" s="6"/>
      <c r="K1720" s="6"/>
      <c r="L1720">
        <f t="shared" si="265"/>
        <v>93.765838595024775</v>
      </c>
      <c r="M1720">
        <f t="shared" si="266"/>
        <v>-0.92905387809352646</v>
      </c>
      <c r="N1720">
        <f t="shared" si="267"/>
        <v>0.92905387809352646</v>
      </c>
      <c r="O1720">
        <f t="shared" si="268"/>
        <v>0.86314110840062108</v>
      </c>
      <c r="P1720" s="6">
        <f t="shared" si="269"/>
        <v>9.9082340862551854E-3</v>
      </c>
    </row>
    <row r="1721" spans="1:16" x14ac:dyDescent="0.25">
      <c r="A1721" s="1">
        <v>42269</v>
      </c>
      <c r="B1721">
        <v>92.502994011976</v>
      </c>
      <c r="C1721">
        <f t="shared" si="260"/>
        <v>85.625025504738062</v>
      </c>
      <c r="D1721">
        <f t="shared" si="261"/>
        <v>-6.877968507237938</v>
      </c>
      <c r="E1721">
        <f t="shared" si="262"/>
        <v>6.877968507237938</v>
      </c>
      <c r="F1721">
        <f t="shared" si="263"/>
        <v>47.306450786556866</v>
      </c>
      <c r="G1721" s="6">
        <f t="shared" si="264"/>
        <v>7.4354009626407064E-2</v>
      </c>
      <c r="H1721" s="6"/>
      <c r="I1721" s="6"/>
      <c r="J1721" s="6"/>
      <c r="K1721" s="6"/>
      <c r="L1721">
        <f t="shared" si="265"/>
        <v>94.509081697499596</v>
      </c>
      <c r="M1721">
        <f t="shared" si="266"/>
        <v>2.0060876855235961</v>
      </c>
      <c r="N1721">
        <f t="shared" si="267"/>
        <v>2.0060876855235961</v>
      </c>
      <c r="O1721">
        <f t="shared" si="268"/>
        <v>4.0243878020094188</v>
      </c>
      <c r="P1721" s="6">
        <f t="shared" si="269"/>
        <v>2.1226401203903251E-2</v>
      </c>
    </row>
    <row r="1722" spans="1:16" x14ac:dyDescent="0.25">
      <c r="A1722" s="1">
        <v>42270</v>
      </c>
      <c r="B1722">
        <v>95.003610108303207</v>
      </c>
      <c r="C1722">
        <f t="shared" si="260"/>
        <v>87.000619206185661</v>
      </c>
      <c r="D1722">
        <f t="shared" si="261"/>
        <v>-8.0029909021175456</v>
      </c>
      <c r="E1722">
        <f t="shared" si="262"/>
        <v>8.0029909021175456</v>
      </c>
      <c r="F1722">
        <f t="shared" si="263"/>
        <v>64.04786337937621</v>
      </c>
      <c r="G1722" s="6">
        <f t="shared" si="264"/>
        <v>8.4238808325222722E-2</v>
      </c>
      <c r="H1722" s="6"/>
      <c r="I1722" s="6"/>
      <c r="J1722" s="6"/>
      <c r="K1722" s="6"/>
      <c r="L1722">
        <f t="shared" si="265"/>
        <v>92.904211549080713</v>
      </c>
      <c r="M1722">
        <f t="shared" si="266"/>
        <v>-2.0993985592224931</v>
      </c>
      <c r="N1722">
        <f t="shared" si="267"/>
        <v>2.0993985592224931</v>
      </c>
      <c r="O1722">
        <f t="shared" si="268"/>
        <v>4.4074743104654797</v>
      </c>
      <c r="P1722" s="6">
        <f t="shared" si="269"/>
        <v>2.2597453056403087E-2</v>
      </c>
    </row>
    <row r="1723" spans="1:16" x14ac:dyDescent="0.25">
      <c r="A1723" s="1">
        <v>42271</v>
      </c>
      <c r="B1723">
        <v>95.108701401745606</v>
      </c>
      <c r="C1723">
        <f t="shared" si="260"/>
        <v>88.601217386609164</v>
      </c>
      <c r="D1723">
        <f t="shared" si="261"/>
        <v>-6.5074840151364413</v>
      </c>
      <c r="E1723">
        <f t="shared" si="262"/>
        <v>6.5074840151364413</v>
      </c>
      <c r="F1723">
        <f t="shared" si="263"/>
        <v>42.347348207256296</v>
      </c>
      <c r="G1723" s="6">
        <f t="shared" si="264"/>
        <v>6.8421542080028902E-2</v>
      </c>
      <c r="H1723" s="6"/>
      <c r="I1723" s="6"/>
      <c r="J1723" s="6"/>
      <c r="K1723" s="6"/>
      <c r="L1723">
        <f t="shared" si="265"/>
        <v>94.583730396458719</v>
      </c>
      <c r="M1723">
        <f t="shared" si="266"/>
        <v>-0.52497100528688634</v>
      </c>
      <c r="N1723">
        <f t="shared" si="267"/>
        <v>0.52497100528688634</v>
      </c>
      <c r="O1723">
        <f t="shared" si="268"/>
        <v>0.27559455639192404</v>
      </c>
      <c r="P1723" s="6">
        <f t="shared" si="269"/>
        <v>5.5503309404948322E-3</v>
      </c>
    </row>
    <row r="1724" spans="1:16" x14ac:dyDescent="0.25">
      <c r="A1724" s="1">
        <v>42272</v>
      </c>
      <c r="B1724">
        <v>93.496022461394503</v>
      </c>
      <c r="C1724">
        <f t="shared" si="260"/>
        <v>89.902714189636455</v>
      </c>
      <c r="D1724">
        <f t="shared" si="261"/>
        <v>-3.5933082717580476</v>
      </c>
      <c r="E1724">
        <f t="shared" si="262"/>
        <v>3.5933082717580476</v>
      </c>
      <c r="F1724">
        <f t="shared" si="263"/>
        <v>12.911864335884806</v>
      </c>
      <c r="G1724" s="6">
        <f t="shared" si="264"/>
        <v>3.8432739459496927E-2</v>
      </c>
      <c r="H1724" s="6"/>
      <c r="I1724" s="6"/>
      <c r="J1724" s="6"/>
      <c r="K1724" s="6"/>
      <c r="L1724">
        <f t="shared" si="265"/>
        <v>95.003707200688225</v>
      </c>
      <c r="M1724">
        <f t="shared" si="266"/>
        <v>1.5076847392937225</v>
      </c>
      <c r="N1724">
        <f t="shared" si="267"/>
        <v>1.5076847392937225</v>
      </c>
      <c r="O1724">
        <f t="shared" si="268"/>
        <v>2.2731132730991801</v>
      </c>
      <c r="P1724" s="6">
        <f t="shared" si="269"/>
        <v>1.5869746389041969E-2</v>
      </c>
    </row>
    <row r="1725" spans="1:16" x14ac:dyDescent="0.25">
      <c r="A1725" s="1">
        <v>42273</v>
      </c>
      <c r="B1725">
        <v>95.855737704917999</v>
      </c>
      <c r="C1725">
        <f t="shared" si="260"/>
        <v>90.621375843988062</v>
      </c>
      <c r="D1725">
        <f t="shared" si="261"/>
        <v>-5.2343618609299369</v>
      </c>
      <c r="E1725">
        <f t="shared" si="262"/>
        <v>5.2343618609299369</v>
      </c>
      <c r="F1725">
        <f t="shared" si="263"/>
        <v>27.398544091157913</v>
      </c>
      <c r="G1725" s="6">
        <f t="shared" si="264"/>
        <v>5.4606661909414121E-2</v>
      </c>
      <c r="H1725" s="6"/>
      <c r="I1725" s="6"/>
      <c r="J1725" s="6"/>
      <c r="K1725" s="6"/>
      <c r="L1725">
        <f t="shared" si="265"/>
        <v>93.797559409253253</v>
      </c>
      <c r="M1725">
        <f t="shared" si="266"/>
        <v>-2.0581782956647459</v>
      </c>
      <c r="N1725">
        <f t="shared" si="267"/>
        <v>2.0581782956647459</v>
      </c>
      <c r="O1725">
        <f t="shared" si="268"/>
        <v>4.2360978967454379</v>
      </c>
      <c r="P1725" s="6">
        <f t="shared" si="269"/>
        <v>2.1942770245061451E-2</v>
      </c>
    </row>
    <row r="1726" spans="1:16" x14ac:dyDescent="0.25">
      <c r="A1726" s="1">
        <v>42274</v>
      </c>
      <c r="B1726">
        <v>89.502766798419003</v>
      </c>
      <c r="C1726">
        <f t="shared" si="260"/>
        <v>91.66824821617405</v>
      </c>
      <c r="D1726">
        <f t="shared" si="261"/>
        <v>2.1654814177550463</v>
      </c>
      <c r="E1726">
        <f t="shared" si="262"/>
        <v>2.1654814177550463</v>
      </c>
      <c r="F1726">
        <f t="shared" si="263"/>
        <v>4.6893097706424056</v>
      </c>
      <c r="G1726" s="6">
        <f t="shared" si="264"/>
        <v>2.4194575153550425E-2</v>
      </c>
      <c r="H1726" s="6"/>
      <c r="I1726" s="6"/>
      <c r="J1726" s="6"/>
      <c r="K1726" s="6"/>
      <c r="L1726">
        <f t="shared" si="265"/>
        <v>95.444102045785058</v>
      </c>
      <c r="M1726">
        <f t="shared" si="266"/>
        <v>5.9413352473660552</v>
      </c>
      <c r="N1726">
        <f t="shared" si="267"/>
        <v>5.9413352473660552</v>
      </c>
      <c r="O1726">
        <f t="shared" si="268"/>
        <v>35.299464521594267</v>
      </c>
      <c r="P1726" s="6">
        <f t="shared" si="269"/>
        <v>6.22493702598403E-2</v>
      </c>
    </row>
    <row r="1727" spans="1:16" x14ac:dyDescent="0.25">
      <c r="A1727" s="1">
        <v>42275</v>
      </c>
      <c r="B1727">
        <v>94.169435215946805</v>
      </c>
      <c r="C1727">
        <f t="shared" si="260"/>
        <v>91.23515193262304</v>
      </c>
      <c r="D1727">
        <f t="shared" si="261"/>
        <v>-2.9342832833237651</v>
      </c>
      <c r="E1727">
        <f t="shared" si="262"/>
        <v>2.9342832833237651</v>
      </c>
      <c r="F1727">
        <f t="shared" si="263"/>
        <v>8.6100183867932945</v>
      </c>
      <c r="G1727" s="6">
        <f t="shared" si="264"/>
        <v>3.1159614333408137E-2</v>
      </c>
      <c r="H1727" s="6"/>
      <c r="I1727" s="6"/>
      <c r="J1727" s="6"/>
      <c r="K1727" s="6"/>
      <c r="L1727">
        <f t="shared" si="265"/>
        <v>90.691033847892214</v>
      </c>
      <c r="M1727">
        <f t="shared" si="266"/>
        <v>-3.4784013680545911</v>
      </c>
      <c r="N1727">
        <f t="shared" si="267"/>
        <v>3.4784013680545911</v>
      </c>
      <c r="O1727">
        <f t="shared" si="268"/>
        <v>12.099276077284051</v>
      </c>
      <c r="P1727" s="6">
        <f t="shared" si="269"/>
        <v>3.8354413005023139E-2</v>
      </c>
    </row>
    <row r="1728" spans="1:16" x14ac:dyDescent="0.25">
      <c r="A1728" s="1">
        <v>42276</v>
      </c>
      <c r="B1728">
        <v>97.2235885969816</v>
      </c>
      <c r="C1728">
        <f t="shared" si="260"/>
        <v>91.822008589287805</v>
      </c>
      <c r="D1728">
        <f t="shared" si="261"/>
        <v>-5.401580007693795</v>
      </c>
      <c r="E1728">
        <f t="shared" si="262"/>
        <v>5.401580007693795</v>
      </c>
      <c r="F1728">
        <f t="shared" si="263"/>
        <v>29.177066579517298</v>
      </c>
      <c r="G1728" s="6">
        <f t="shared" si="264"/>
        <v>5.5558327826026085E-2</v>
      </c>
      <c r="H1728" s="6"/>
      <c r="I1728" s="6"/>
      <c r="J1728" s="6"/>
      <c r="K1728" s="6"/>
      <c r="L1728">
        <f t="shared" si="265"/>
        <v>93.473754942335887</v>
      </c>
      <c r="M1728">
        <f t="shared" si="266"/>
        <v>-3.7498336546457125</v>
      </c>
      <c r="N1728">
        <f t="shared" si="267"/>
        <v>3.7498336546457125</v>
      </c>
      <c r="O1728">
        <f t="shared" si="268"/>
        <v>14.061252437513621</v>
      </c>
      <c r="P1728" s="6">
        <f t="shared" si="269"/>
        <v>4.0116433291451606E-2</v>
      </c>
    </row>
    <row r="1729" spans="1:16" x14ac:dyDescent="0.25">
      <c r="A1729" s="1">
        <v>42277</v>
      </c>
      <c r="B1729">
        <v>96.55</v>
      </c>
      <c r="C1729">
        <f t="shared" si="260"/>
        <v>92.902324590826566</v>
      </c>
      <c r="D1729">
        <f t="shared" si="261"/>
        <v>-3.6476754091734307</v>
      </c>
      <c r="E1729">
        <f t="shared" si="262"/>
        <v>3.6476754091734307</v>
      </c>
      <c r="F1729">
        <f t="shared" si="263"/>
        <v>13.305535890688555</v>
      </c>
      <c r="G1729" s="6">
        <f t="shared" si="264"/>
        <v>3.7780169955188306E-2</v>
      </c>
      <c r="H1729" s="6"/>
      <c r="I1729" s="6"/>
      <c r="J1729" s="6"/>
      <c r="K1729" s="6"/>
      <c r="L1729">
        <f t="shared" si="265"/>
        <v>96.473621866052468</v>
      </c>
      <c r="M1729">
        <f t="shared" si="266"/>
        <v>-7.6378133947528681E-2</v>
      </c>
      <c r="N1729">
        <f t="shared" si="267"/>
        <v>7.6378133947528681E-2</v>
      </c>
      <c r="O1729">
        <f t="shared" si="268"/>
        <v>5.8336193453066331E-3</v>
      </c>
      <c r="P1729" s="6">
        <f t="shared" si="269"/>
        <v>7.9169966328801152E-4</v>
      </c>
    </row>
    <row r="1730" spans="1:16" x14ac:dyDescent="0.25">
      <c r="A1730" s="1">
        <v>42278</v>
      </c>
      <c r="B1730">
        <v>93.840949554896099</v>
      </c>
      <c r="C1730">
        <f t="shared" si="260"/>
        <v>93.631859672661264</v>
      </c>
      <c r="D1730">
        <f t="shared" si="261"/>
        <v>-0.20908988223483504</v>
      </c>
      <c r="E1730">
        <f t="shared" si="262"/>
        <v>0.20908988223483504</v>
      </c>
      <c r="F1730">
        <f t="shared" si="263"/>
        <v>4.371857885297719E-2</v>
      </c>
      <c r="G1730" s="6">
        <f t="shared" si="264"/>
        <v>2.228130504077214E-3</v>
      </c>
      <c r="H1730" s="6"/>
      <c r="I1730" s="6"/>
      <c r="J1730" s="6"/>
      <c r="K1730" s="6"/>
      <c r="L1730">
        <f t="shared" si="265"/>
        <v>96.534724373210508</v>
      </c>
      <c r="M1730">
        <f t="shared" si="266"/>
        <v>2.6937748183144095</v>
      </c>
      <c r="N1730">
        <f t="shared" si="267"/>
        <v>2.6937748183144095</v>
      </c>
      <c r="O1730">
        <f t="shared" si="268"/>
        <v>7.2564227717848295</v>
      </c>
      <c r="P1730" s="6">
        <f t="shared" si="269"/>
        <v>2.7904723774836434E-2</v>
      </c>
    </row>
    <row r="1731" spans="1:16" x14ac:dyDescent="0.25">
      <c r="A1731" s="1">
        <v>42279</v>
      </c>
      <c r="B1731">
        <v>93.472116946399595</v>
      </c>
      <c r="C1731">
        <f t="shared" si="260"/>
        <v>93.673677649108228</v>
      </c>
      <c r="D1731">
        <f t="shared" si="261"/>
        <v>0.20156070270863324</v>
      </c>
      <c r="E1731">
        <f t="shared" si="262"/>
        <v>0.20156070270863324</v>
      </c>
      <c r="F1731">
        <f t="shared" si="263"/>
        <v>4.0626716876398031E-2</v>
      </c>
      <c r="G1731" s="6">
        <f t="shared" si="264"/>
        <v>2.1563725022320365E-3</v>
      </c>
      <c r="H1731" s="6"/>
      <c r="I1731" s="6"/>
      <c r="J1731" s="6"/>
      <c r="K1731" s="6"/>
      <c r="L1731">
        <f t="shared" si="265"/>
        <v>94.379704518558981</v>
      </c>
      <c r="M1731">
        <f t="shared" si="266"/>
        <v>0.90758757215938601</v>
      </c>
      <c r="N1731">
        <f t="shared" si="267"/>
        <v>0.90758757215938601</v>
      </c>
      <c r="O1731">
        <f t="shared" si="268"/>
        <v>0.82371520113816876</v>
      </c>
      <c r="P1731" s="6">
        <f t="shared" si="269"/>
        <v>9.6163425896392436E-3</v>
      </c>
    </row>
    <row r="1732" spans="1:16" x14ac:dyDescent="0.25">
      <c r="A1732" s="1">
        <v>42280</v>
      </c>
      <c r="B1732">
        <v>96.308788598574793</v>
      </c>
      <c r="C1732">
        <f t="shared" ref="C1732:C1795" si="270">0.2*B1731+0.8*C1731</f>
        <v>93.633365508566499</v>
      </c>
      <c r="D1732">
        <f t="shared" ref="D1732:D1795" si="271">$C1732-$B1732</f>
        <v>-2.6754230900082945</v>
      </c>
      <c r="E1732">
        <f t="shared" ref="E1732:E1795" si="272">ABS($D1732)</f>
        <v>2.6754230900082945</v>
      </c>
      <c r="F1732">
        <f t="shared" ref="F1732:F1795" si="273">POWER($D1732,2)</f>
        <v>7.157888710549531</v>
      </c>
      <c r="G1732" s="6">
        <f t="shared" ref="G1732:G1795" si="274">$E1732/$B1732</f>
        <v>2.7779635991059346E-2</v>
      </c>
      <c r="H1732" s="6"/>
      <c r="I1732" s="6"/>
      <c r="J1732" s="6"/>
      <c r="K1732" s="6"/>
      <c r="L1732">
        <f t="shared" ref="L1732:L1795" si="275">0.8*B1731+0.2*L1731</f>
        <v>93.653634460831469</v>
      </c>
      <c r="M1732">
        <f t="shared" ref="M1732:M1795" si="276">$L1732-$B1732</f>
        <v>-2.6551541377433239</v>
      </c>
      <c r="N1732">
        <f t="shared" ref="N1732:N1795" si="277">ABS($M1732)</f>
        <v>2.6551541377433239</v>
      </c>
      <c r="O1732">
        <f t="shared" ref="O1732:O1795" si="278">POWER($N1732,2)</f>
        <v>7.0498434951754936</v>
      </c>
      <c r="P1732" s="6">
        <f t="shared" ref="P1732:P1795" si="279">$N1732/$L1732</f>
        <v>2.8350785882781542E-2</v>
      </c>
    </row>
    <row r="1733" spans="1:16" x14ac:dyDescent="0.25">
      <c r="A1733" s="1">
        <v>42281</v>
      </c>
      <c r="B1733">
        <v>96.497267759562803</v>
      </c>
      <c r="C1733">
        <f t="shared" si="270"/>
        <v>94.16845012656816</v>
      </c>
      <c r="D1733">
        <f t="shared" si="271"/>
        <v>-2.3288176329946424</v>
      </c>
      <c r="E1733">
        <f t="shared" si="272"/>
        <v>2.3288176329946424</v>
      </c>
      <c r="F1733">
        <f t="shared" si="273"/>
        <v>5.4233915677467692</v>
      </c>
      <c r="G1733" s="6">
        <f t="shared" si="274"/>
        <v>2.4133508513393721E-2</v>
      </c>
      <c r="H1733" s="6"/>
      <c r="I1733" s="6"/>
      <c r="J1733" s="6"/>
      <c r="K1733" s="6"/>
      <c r="L1733">
        <f t="shared" si="275"/>
        <v>95.777757771026131</v>
      </c>
      <c r="M1733">
        <f t="shared" si="276"/>
        <v>-0.71950998853667159</v>
      </c>
      <c r="N1733">
        <f t="shared" si="277"/>
        <v>0.71950998853667159</v>
      </c>
      <c r="O1733">
        <f t="shared" si="278"/>
        <v>0.51769462360404128</v>
      </c>
      <c r="P1733" s="6">
        <f t="shared" si="279"/>
        <v>7.5122868323644508E-3</v>
      </c>
    </row>
    <row r="1734" spans="1:16" x14ac:dyDescent="0.25">
      <c r="A1734" s="1">
        <v>42282</v>
      </c>
      <c r="B1734">
        <v>94.967032967033006</v>
      </c>
      <c r="C1734">
        <f t="shared" si="270"/>
        <v>94.634213653167095</v>
      </c>
      <c r="D1734">
        <f t="shared" si="271"/>
        <v>-0.33281931386591168</v>
      </c>
      <c r="E1734">
        <f t="shared" si="272"/>
        <v>0.33281931386591168</v>
      </c>
      <c r="F1734">
        <f t="shared" si="273"/>
        <v>0.11076869568217623</v>
      </c>
      <c r="G1734" s="6">
        <f t="shared" si="274"/>
        <v>3.5045773619298715E-3</v>
      </c>
      <c r="H1734" s="6"/>
      <c r="I1734" s="6"/>
      <c r="J1734" s="6"/>
      <c r="K1734" s="6"/>
      <c r="L1734">
        <f t="shared" si="275"/>
        <v>96.353365761855486</v>
      </c>
      <c r="M1734">
        <f t="shared" si="276"/>
        <v>1.3863327948224793</v>
      </c>
      <c r="N1734">
        <f t="shared" si="277"/>
        <v>1.3863327948224793</v>
      </c>
      <c r="O1734">
        <f t="shared" si="278"/>
        <v>1.9219186180003065</v>
      </c>
      <c r="P1734" s="6">
        <f t="shared" si="279"/>
        <v>1.4388005897468118E-2</v>
      </c>
    </row>
    <row r="1735" spans="1:16" x14ac:dyDescent="0.25">
      <c r="A1735" s="1">
        <v>42283</v>
      </c>
      <c r="B1735">
        <v>96.394780447390204</v>
      </c>
      <c r="C1735">
        <f t="shared" si="270"/>
        <v>94.700777515940288</v>
      </c>
      <c r="D1735">
        <f t="shared" si="271"/>
        <v>-1.6940029314499156</v>
      </c>
      <c r="E1735">
        <f t="shared" si="272"/>
        <v>1.6940029314499156</v>
      </c>
      <c r="F1735">
        <f t="shared" si="273"/>
        <v>2.8696459317609078</v>
      </c>
      <c r="G1735" s="6">
        <f t="shared" si="274"/>
        <v>1.7573596034844013E-2</v>
      </c>
      <c r="H1735" s="6"/>
      <c r="I1735" s="6"/>
      <c r="J1735" s="6"/>
      <c r="K1735" s="6"/>
      <c r="L1735">
        <f t="shared" si="275"/>
        <v>95.244299525997505</v>
      </c>
      <c r="M1735">
        <f t="shared" si="276"/>
        <v>-1.150480921392699</v>
      </c>
      <c r="N1735">
        <f t="shared" si="277"/>
        <v>1.150480921392699</v>
      </c>
      <c r="O1735">
        <f t="shared" si="278"/>
        <v>1.3236063504885935</v>
      </c>
      <c r="P1735" s="6">
        <f t="shared" si="279"/>
        <v>1.207926277077263E-2</v>
      </c>
    </row>
    <row r="1736" spans="1:16" x14ac:dyDescent="0.25">
      <c r="A1736" s="1">
        <v>42284</v>
      </c>
      <c r="B1736">
        <v>91.273817034700301</v>
      </c>
      <c r="C1736">
        <f t="shared" si="270"/>
        <v>95.03957810223028</v>
      </c>
      <c r="D1736">
        <f t="shared" si="271"/>
        <v>3.7657610675299793</v>
      </c>
      <c r="E1736">
        <f t="shared" si="272"/>
        <v>3.7657610675299793</v>
      </c>
      <c r="F1736">
        <f t="shared" si="273"/>
        <v>14.180956417724529</v>
      </c>
      <c r="G1736" s="6">
        <f t="shared" si="274"/>
        <v>4.1257845786139523E-2</v>
      </c>
      <c r="H1736" s="6"/>
      <c r="I1736" s="6"/>
      <c r="J1736" s="6"/>
      <c r="K1736" s="6"/>
      <c r="L1736">
        <f t="shared" si="275"/>
        <v>96.164684263111681</v>
      </c>
      <c r="M1736">
        <f t="shared" si="276"/>
        <v>4.8908672284113806</v>
      </c>
      <c r="N1736">
        <f t="shared" si="277"/>
        <v>4.8908672284113806</v>
      </c>
      <c r="O1736">
        <f t="shared" si="278"/>
        <v>23.92058224594842</v>
      </c>
      <c r="P1736" s="6">
        <f t="shared" si="279"/>
        <v>5.0859286503033778E-2</v>
      </c>
    </row>
    <row r="1737" spans="1:16" x14ac:dyDescent="0.25">
      <c r="A1737" s="1">
        <v>42285</v>
      </c>
      <c r="B1737">
        <v>61.544068919814499</v>
      </c>
      <c r="C1737">
        <f t="shared" si="270"/>
        <v>94.286425888724281</v>
      </c>
      <c r="D1737">
        <f t="shared" si="271"/>
        <v>32.742356968909782</v>
      </c>
      <c r="E1737">
        <f t="shared" si="272"/>
        <v>32.742356968909782</v>
      </c>
      <c r="F1737">
        <f t="shared" si="273"/>
        <v>1072.061939879515</v>
      </c>
      <c r="G1737" s="6">
        <f t="shared" si="274"/>
        <v>0.5320148235822636</v>
      </c>
      <c r="H1737" s="6"/>
      <c r="I1737" s="6"/>
      <c r="J1737" s="6"/>
      <c r="K1737" s="6"/>
      <c r="L1737">
        <f t="shared" si="275"/>
        <v>92.251990480382574</v>
      </c>
      <c r="M1737">
        <f t="shared" si="276"/>
        <v>30.707921560568074</v>
      </c>
      <c r="N1737">
        <f t="shared" si="277"/>
        <v>30.707921560568074</v>
      </c>
      <c r="O1737">
        <f t="shared" si="278"/>
        <v>942.9764465700016</v>
      </c>
      <c r="P1737" s="6">
        <f t="shared" si="279"/>
        <v>0.3328700161445094</v>
      </c>
    </row>
    <row r="1738" spans="1:16" x14ac:dyDescent="0.25">
      <c r="A1738" s="1">
        <v>42286</v>
      </c>
      <c r="B1738">
        <v>57.499863126197603</v>
      </c>
      <c r="C1738">
        <f t="shared" si="270"/>
        <v>87.737954494942329</v>
      </c>
      <c r="D1738">
        <f t="shared" si="271"/>
        <v>30.238091368744726</v>
      </c>
      <c r="E1738">
        <f t="shared" si="272"/>
        <v>30.238091368744726</v>
      </c>
      <c r="F1738">
        <f t="shared" si="273"/>
        <v>914.34216962455434</v>
      </c>
      <c r="G1738" s="6">
        <f t="shared" si="274"/>
        <v>0.52588110170592561</v>
      </c>
      <c r="H1738" s="6"/>
      <c r="I1738" s="6"/>
      <c r="J1738" s="6"/>
      <c r="K1738" s="6"/>
      <c r="L1738">
        <f t="shared" si="275"/>
        <v>67.685653231928114</v>
      </c>
      <c r="M1738">
        <f t="shared" si="276"/>
        <v>10.185790105730511</v>
      </c>
      <c r="N1738">
        <f t="shared" si="277"/>
        <v>10.185790105730511</v>
      </c>
      <c r="O1738">
        <f t="shared" si="278"/>
        <v>103.75032007799759</v>
      </c>
      <c r="P1738" s="6">
        <f t="shared" si="279"/>
        <v>0.15048669281255833</v>
      </c>
    </row>
    <row r="1739" spans="1:16" x14ac:dyDescent="0.25">
      <c r="A1739" s="1">
        <v>42287</v>
      </c>
      <c r="B1739">
        <v>56.5</v>
      </c>
      <c r="C1739">
        <f t="shared" si="270"/>
        <v>81.690336221193391</v>
      </c>
      <c r="D1739">
        <f t="shared" si="271"/>
        <v>25.190336221193391</v>
      </c>
      <c r="E1739">
        <f t="shared" si="272"/>
        <v>25.190336221193391</v>
      </c>
      <c r="F1739">
        <f t="shared" si="273"/>
        <v>634.55303893676773</v>
      </c>
      <c r="G1739" s="6">
        <f t="shared" si="274"/>
        <v>0.44584665878218394</v>
      </c>
      <c r="H1739" s="6"/>
      <c r="I1739" s="6"/>
      <c r="J1739" s="6"/>
      <c r="K1739" s="6"/>
      <c r="L1739">
        <f t="shared" si="275"/>
        <v>59.537021147343708</v>
      </c>
      <c r="M1739">
        <f t="shared" si="276"/>
        <v>3.0370211473437081</v>
      </c>
      <c r="N1739">
        <f t="shared" si="277"/>
        <v>3.0370211473437081</v>
      </c>
      <c r="O1739">
        <f t="shared" si="278"/>
        <v>9.2234974494128927</v>
      </c>
      <c r="P1739" s="6">
        <f t="shared" si="279"/>
        <v>5.1010633196236208E-2</v>
      </c>
    </row>
    <row r="1740" spans="1:16" x14ac:dyDescent="0.25">
      <c r="A1740" s="1">
        <v>42288</v>
      </c>
      <c r="B1740">
        <v>56.5</v>
      </c>
      <c r="C1740">
        <f t="shared" si="270"/>
        <v>76.652268976954716</v>
      </c>
      <c r="D1740">
        <f t="shared" si="271"/>
        <v>20.152268976954716</v>
      </c>
      <c r="E1740">
        <f t="shared" si="272"/>
        <v>20.152268976954716</v>
      </c>
      <c r="F1740">
        <f t="shared" si="273"/>
        <v>406.11394491953143</v>
      </c>
      <c r="G1740" s="6">
        <f t="shared" si="274"/>
        <v>0.35667732702574717</v>
      </c>
      <c r="H1740" s="6"/>
      <c r="I1740" s="6"/>
      <c r="J1740" s="6"/>
      <c r="K1740" s="6"/>
      <c r="L1740">
        <f t="shared" si="275"/>
        <v>57.107404229468742</v>
      </c>
      <c r="M1740">
        <f t="shared" si="276"/>
        <v>0.60740422946874162</v>
      </c>
      <c r="N1740">
        <f t="shared" si="277"/>
        <v>0.60740422946874162</v>
      </c>
      <c r="O1740">
        <f t="shared" si="278"/>
        <v>0.36893989797651572</v>
      </c>
      <c r="P1740" s="6">
        <f t="shared" si="279"/>
        <v>1.0636172973789396E-2</v>
      </c>
    </row>
    <row r="1741" spans="1:16" x14ac:dyDescent="0.25">
      <c r="A1741" s="1">
        <v>42289</v>
      </c>
      <c r="B1741">
        <v>56.5</v>
      </c>
      <c r="C1741">
        <f t="shared" si="270"/>
        <v>72.621815181563775</v>
      </c>
      <c r="D1741">
        <f t="shared" si="271"/>
        <v>16.121815181563775</v>
      </c>
      <c r="E1741">
        <f t="shared" si="272"/>
        <v>16.121815181563775</v>
      </c>
      <c r="F1741">
        <f t="shared" si="273"/>
        <v>259.91292474850025</v>
      </c>
      <c r="G1741" s="6">
        <f t="shared" si="274"/>
        <v>0.28534186162059777</v>
      </c>
      <c r="H1741" s="6"/>
      <c r="I1741" s="6"/>
      <c r="J1741" s="6"/>
      <c r="K1741" s="6"/>
      <c r="L1741">
        <f t="shared" si="275"/>
        <v>56.62148084589375</v>
      </c>
      <c r="M1741">
        <f t="shared" si="276"/>
        <v>0.12148084589374974</v>
      </c>
      <c r="N1741">
        <f t="shared" si="277"/>
        <v>0.12148084589374974</v>
      </c>
      <c r="O1741">
        <f t="shared" si="278"/>
        <v>1.4757595919060975E-2</v>
      </c>
      <c r="P1741" s="6">
        <f t="shared" si="279"/>
        <v>2.1454904407107126E-3</v>
      </c>
    </row>
    <row r="1742" spans="1:16" x14ac:dyDescent="0.25">
      <c r="A1742" s="1">
        <v>42290</v>
      </c>
      <c r="B1742">
        <v>56.450932684509297</v>
      </c>
      <c r="C1742">
        <f t="shared" si="270"/>
        <v>69.397452145251023</v>
      </c>
      <c r="D1742">
        <f t="shared" si="271"/>
        <v>12.946519460741726</v>
      </c>
      <c r="E1742">
        <f t="shared" si="272"/>
        <v>12.946519460741726</v>
      </c>
      <c r="F1742">
        <f t="shared" si="273"/>
        <v>167.61236614736424</v>
      </c>
      <c r="G1742" s="6">
        <f t="shared" si="274"/>
        <v>0.22934110819916323</v>
      </c>
      <c r="H1742" s="6"/>
      <c r="I1742" s="6"/>
      <c r="J1742" s="6"/>
      <c r="K1742" s="6"/>
      <c r="L1742">
        <f t="shared" si="275"/>
        <v>56.524296169178754</v>
      </c>
      <c r="M1742">
        <f t="shared" si="276"/>
        <v>7.336348466945708E-2</v>
      </c>
      <c r="N1742">
        <f t="shared" si="277"/>
        <v>7.336348466945708E-2</v>
      </c>
      <c r="O1742">
        <f t="shared" si="278"/>
        <v>5.3822008828456639E-3</v>
      </c>
      <c r="P1742" s="6">
        <f t="shared" si="279"/>
        <v>1.2979106267838908E-3</v>
      </c>
    </row>
    <row r="1743" spans="1:16" x14ac:dyDescent="0.25">
      <c r="A1743" s="1">
        <v>42291</v>
      </c>
      <c r="B1743">
        <v>55.5</v>
      </c>
      <c r="C1743">
        <f t="shared" si="270"/>
        <v>66.808148253102686</v>
      </c>
      <c r="D1743">
        <f t="shared" si="271"/>
        <v>11.308148253102686</v>
      </c>
      <c r="E1743">
        <f t="shared" si="272"/>
        <v>11.308148253102686</v>
      </c>
      <c r="F1743">
        <f t="shared" si="273"/>
        <v>127.87421691414934</v>
      </c>
      <c r="G1743" s="6">
        <f t="shared" si="274"/>
        <v>0.20375041897482318</v>
      </c>
      <c r="H1743" s="6"/>
      <c r="I1743" s="6"/>
      <c r="J1743" s="6"/>
      <c r="K1743" s="6"/>
      <c r="L1743">
        <f t="shared" si="275"/>
        <v>56.46560538144319</v>
      </c>
      <c r="M1743">
        <f t="shared" si="276"/>
        <v>0.96560538144318997</v>
      </c>
      <c r="N1743">
        <f t="shared" si="277"/>
        <v>0.96560538144318997</v>
      </c>
      <c r="O1743">
        <f t="shared" si="278"/>
        <v>0.93239375267204838</v>
      </c>
      <c r="P1743" s="6">
        <f t="shared" si="279"/>
        <v>1.7100770901511058E-2</v>
      </c>
    </row>
    <row r="1744" spans="1:16" x14ac:dyDescent="0.25">
      <c r="A1744" s="1">
        <v>42292</v>
      </c>
      <c r="B1744">
        <v>56.5</v>
      </c>
      <c r="C1744">
        <f t="shared" si="270"/>
        <v>64.546518602482152</v>
      </c>
      <c r="D1744">
        <f t="shared" si="271"/>
        <v>8.046518602482152</v>
      </c>
      <c r="E1744">
        <f t="shared" si="272"/>
        <v>8.046518602482152</v>
      </c>
      <c r="F1744">
        <f t="shared" si="273"/>
        <v>64.746461620091324</v>
      </c>
      <c r="G1744" s="6">
        <f t="shared" si="274"/>
        <v>0.14241625845101155</v>
      </c>
      <c r="H1744" s="6"/>
      <c r="I1744" s="6"/>
      <c r="J1744" s="6"/>
      <c r="K1744" s="6"/>
      <c r="L1744">
        <f t="shared" si="275"/>
        <v>55.693121076288648</v>
      </c>
      <c r="M1744">
        <f t="shared" si="276"/>
        <v>-0.80687892371135206</v>
      </c>
      <c r="N1744">
        <f t="shared" si="277"/>
        <v>0.80687892371135206</v>
      </c>
      <c r="O1744">
        <f t="shared" si="278"/>
        <v>0.65105359752958991</v>
      </c>
      <c r="P1744" s="6">
        <f t="shared" si="279"/>
        <v>1.4487945874070988E-2</v>
      </c>
    </row>
    <row r="1745" spans="1:16" x14ac:dyDescent="0.25">
      <c r="A1745" s="1">
        <v>42293</v>
      </c>
      <c r="B1745">
        <v>55.5</v>
      </c>
      <c r="C1745">
        <f t="shared" si="270"/>
        <v>62.937214881985724</v>
      </c>
      <c r="D1745">
        <f t="shared" si="271"/>
        <v>7.4372148819857244</v>
      </c>
      <c r="E1745">
        <f t="shared" si="272"/>
        <v>7.4372148819857244</v>
      </c>
      <c r="F1745">
        <f t="shared" si="273"/>
        <v>55.312165200829931</v>
      </c>
      <c r="G1745" s="6">
        <f t="shared" si="274"/>
        <v>0.13400387174749054</v>
      </c>
      <c r="H1745" s="6"/>
      <c r="I1745" s="6"/>
      <c r="J1745" s="6"/>
      <c r="K1745" s="6"/>
      <c r="L1745">
        <f t="shared" si="275"/>
        <v>56.338624215257731</v>
      </c>
      <c r="M1745">
        <f t="shared" si="276"/>
        <v>0.83862421525773101</v>
      </c>
      <c r="N1745">
        <f t="shared" si="277"/>
        <v>0.83862421525773101</v>
      </c>
      <c r="O1745">
        <f t="shared" si="278"/>
        <v>0.70329057441664511</v>
      </c>
      <c r="P1745" s="6">
        <f t="shared" si="279"/>
        <v>1.4885422335723514E-2</v>
      </c>
    </row>
    <row r="1746" spans="1:16" x14ac:dyDescent="0.25">
      <c r="A1746" s="1">
        <v>42294</v>
      </c>
      <c r="B1746">
        <v>55.5</v>
      </c>
      <c r="C1746">
        <f t="shared" si="270"/>
        <v>61.449771905588584</v>
      </c>
      <c r="D1746">
        <f t="shared" si="271"/>
        <v>5.9497719055885838</v>
      </c>
      <c r="E1746">
        <f t="shared" si="272"/>
        <v>5.9497719055885838</v>
      </c>
      <c r="F1746">
        <f t="shared" si="273"/>
        <v>35.399785728531207</v>
      </c>
      <c r="G1746" s="6">
        <f t="shared" si="274"/>
        <v>0.1072030973979925</v>
      </c>
      <c r="H1746" s="6"/>
      <c r="I1746" s="6"/>
      <c r="J1746" s="6"/>
      <c r="K1746" s="6"/>
      <c r="L1746">
        <f t="shared" si="275"/>
        <v>55.667724843051552</v>
      </c>
      <c r="M1746">
        <f t="shared" si="276"/>
        <v>0.16772484305155189</v>
      </c>
      <c r="N1746">
        <f t="shared" si="277"/>
        <v>0.16772484305155189</v>
      </c>
      <c r="O1746">
        <f t="shared" si="278"/>
        <v>2.8131622976667714E-2</v>
      </c>
      <c r="P1746" s="6">
        <f t="shared" si="279"/>
        <v>3.0129638587607431E-3</v>
      </c>
    </row>
    <row r="1747" spans="1:16" x14ac:dyDescent="0.25">
      <c r="A1747" s="1">
        <v>42295</v>
      </c>
      <c r="B1747">
        <v>55.5</v>
      </c>
      <c r="C1747">
        <f t="shared" si="270"/>
        <v>60.259817524470868</v>
      </c>
      <c r="D1747">
        <f t="shared" si="271"/>
        <v>4.7598175244708685</v>
      </c>
      <c r="E1747">
        <f t="shared" si="272"/>
        <v>4.7598175244708685</v>
      </c>
      <c r="F1747">
        <f t="shared" si="273"/>
        <v>22.655862866259987</v>
      </c>
      <c r="G1747" s="6">
        <f t="shared" si="274"/>
        <v>8.5762477918394031E-2</v>
      </c>
      <c r="H1747" s="6"/>
      <c r="I1747" s="6"/>
      <c r="J1747" s="6"/>
      <c r="K1747" s="6"/>
      <c r="L1747">
        <f t="shared" si="275"/>
        <v>55.533544968610315</v>
      </c>
      <c r="M1747">
        <f t="shared" si="276"/>
        <v>3.3544968610314641E-2</v>
      </c>
      <c r="N1747">
        <f t="shared" si="277"/>
        <v>3.3544968610314641E-2</v>
      </c>
      <c r="O1747">
        <f t="shared" si="278"/>
        <v>1.1252649190669946E-3</v>
      </c>
      <c r="P1747" s="6">
        <f t="shared" si="279"/>
        <v>6.040487534025703E-4</v>
      </c>
    </row>
    <row r="1748" spans="1:16" x14ac:dyDescent="0.25">
      <c r="A1748" s="1">
        <v>42296</v>
      </c>
      <c r="B1748">
        <v>55.500185116623499</v>
      </c>
      <c r="C1748">
        <f t="shared" si="270"/>
        <v>59.307854019576702</v>
      </c>
      <c r="D1748">
        <f t="shared" si="271"/>
        <v>3.8076689029532034</v>
      </c>
      <c r="E1748">
        <f t="shared" si="272"/>
        <v>3.8076689029532034</v>
      </c>
      <c r="F1748">
        <f t="shared" si="273"/>
        <v>14.498342474516852</v>
      </c>
      <c r="G1748" s="6">
        <f t="shared" si="274"/>
        <v>6.8606418067833158E-2</v>
      </c>
      <c r="H1748" s="6"/>
      <c r="I1748" s="6"/>
      <c r="J1748" s="6"/>
      <c r="K1748" s="6"/>
      <c r="L1748">
        <f t="shared" si="275"/>
        <v>55.506708993722071</v>
      </c>
      <c r="M1748">
        <f t="shared" si="276"/>
        <v>6.5238770985729388E-3</v>
      </c>
      <c r="N1748">
        <f t="shared" si="277"/>
        <v>6.5238770985729388E-3</v>
      </c>
      <c r="O1748">
        <f t="shared" si="278"/>
        <v>4.2560972397284464E-5</v>
      </c>
      <c r="P1748" s="6">
        <f t="shared" si="279"/>
        <v>1.175331273794453E-4</v>
      </c>
    </row>
    <row r="1749" spans="1:16" x14ac:dyDescent="0.25">
      <c r="A1749" s="1">
        <v>42297</v>
      </c>
      <c r="B1749">
        <v>55.5</v>
      </c>
      <c r="C1749">
        <f t="shared" si="270"/>
        <v>58.54632023898607</v>
      </c>
      <c r="D1749">
        <f t="shared" si="271"/>
        <v>3.0463202389860697</v>
      </c>
      <c r="E1749">
        <f t="shared" si="272"/>
        <v>3.0463202389860697</v>
      </c>
      <c r="F1749">
        <f t="shared" si="273"/>
        <v>9.2800669984561459</v>
      </c>
      <c r="G1749" s="6">
        <f t="shared" si="274"/>
        <v>5.4888652954703958E-2</v>
      </c>
      <c r="H1749" s="6"/>
      <c r="I1749" s="6"/>
      <c r="J1749" s="6"/>
      <c r="K1749" s="6"/>
      <c r="L1749">
        <f t="shared" si="275"/>
        <v>55.501489892043217</v>
      </c>
      <c r="M1749">
        <f t="shared" si="276"/>
        <v>1.4898920432173668E-3</v>
      </c>
      <c r="N1749">
        <f t="shared" si="277"/>
        <v>1.4898920432173668E-3</v>
      </c>
      <c r="O1749">
        <f t="shared" si="278"/>
        <v>2.2197783004424201E-6</v>
      </c>
      <c r="P1749" s="6">
        <f t="shared" si="279"/>
        <v>2.6844181050191233E-5</v>
      </c>
    </row>
    <row r="1750" spans="1:16" x14ac:dyDescent="0.25">
      <c r="A1750" s="1">
        <v>42298</v>
      </c>
      <c r="B1750">
        <v>55.5</v>
      </c>
      <c r="C1750">
        <f t="shared" si="270"/>
        <v>57.937056191188859</v>
      </c>
      <c r="D1750">
        <f t="shared" si="271"/>
        <v>2.4370561911888586</v>
      </c>
      <c r="E1750">
        <f t="shared" si="272"/>
        <v>2.4370561911888586</v>
      </c>
      <c r="F1750">
        <f t="shared" si="273"/>
        <v>5.9392428790119469</v>
      </c>
      <c r="G1750" s="6">
        <f t="shared" si="274"/>
        <v>4.3910922363763219E-2</v>
      </c>
      <c r="H1750" s="6"/>
      <c r="I1750" s="6"/>
      <c r="J1750" s="6"/>
      <c r="K1750" s="6"/>
      <c r="L1750">
        <f t="shared" si="275"/>
        <v>55.500297978408653</v>
      </c>
      <c r="M1750">
        <f t="shared" si="276"/>
        <v>2.9797840865342096E-4</v>
      </c>
      <c r="N1750">
        <f t="shared" si="277"/>
        <v>2.9797840865342096E-4</v>
      </c>
      <c r="O1750">
        <f t="shared" si="278"/>
        <v>8.8791132023625132E-8</v>
      </c>
      <c r="P1750" s="6">
        <f t="shared" si="279"/>
        <v>5.3689515103025909E-6</v>
      </c>
    </row>
    <row r="1751" spans="1:16" x14ac:dyDescent="0.25">
      <c r="A1751" s="1">
        <v>42299</v>
      </c>
      <c r="B1751">
        <v>55.5</v>
      </c>
      <c r="C1751">
        <f t="shared" si="270"/>
        <v>57.44964495295109</v>
      </c>
      <c r="D1751">
        <f t="shared" si="271"/>
        <v>1.9496449529510897</v>
      </c>
      <c r="E1751">
        <f t="shared" si="272"/>
        <v>1.9496449529510897</v>
      </c>
      <c r="F1751">
        <f t="shared" si="273"/>
        <v>3.801115442567657</v>
      </c>
      <c r="G1751" s="6">
        <f t="shared" si="274"/>
        <v>3.5128737891010627E-2</v>
      </c>
      <c r="H1751" s="6"/>
      <c r="I1751" s="6"/>
      <c r="J1751" s="6"/>
      <c r="K1751" s="6"/>
      <c r="L1751">
        <f t="shared" si="275"/>
        <v>55.500059595681734</v>
      </c>
      <c r="M1751">
        <f t="shared" si="276"/>
        <v>5.9595681733526362E-5</v>
      </c>
      <c r="N1751">
        <f t="shared" si="277"/>
        <v>5.9595681733526362E-5</v>
      </c>
      <c r="O1751">
        <f t="shared" si="278"/>
        <v>3.5516452812837677E-9</v>
      </c>
      <c r="P1751" s="6">
        <f t="shared" si="279"/>
        <v>1.0737949142339892E-6</v>
      </c>
    </row>
    <row r="1752" spans="1:16" x14ac:dyDescent="0.25">
      <c r="A1752" s="1">
        <v>42300</v>
      </c>
      <c r="B1752">
        <v>55.5</v>
      </c>
      <c r="C1752">
        <f t="shared" si="270"/>
        <v>57.059715962360876</v>
      </c>
      <c r="D1752">
        <f t="shared" si="271"/>
        <v>1.5597159623608761</v>
      </c>
      <c r="E1752">
        <f t="shared" si="272"/>
        <v>1.5597159623608761</v>
      </c>
      <c r="F1752">
        <f t="shared" si="273"/>
        <v>2.4327138832433137</v>
      </c>
      <c r="G1752" s="6">
        <f t="shared" si="274"/>
        <v>2.8102990312808579E-2</v>
      </c>
      <c r="H1752" s="6"/>
      <c r="I1752" s="6"/>
      <c r="J1752" s="6"/>
      <c r="K1752" s="6"/>
      <c r="L1752">
        <f t="shared" si="275"/>
        <v>55.500011919136355</v>
      </c>
      <c r="M1752">
        <f t="shared" si="276"/>
        <v>1.1919136355231785E-5</v>
      </c>
      <c r="N1752">
        <f t="shared" si="277"/>
        <v>1.1919136355231785E-5</v>
      </c>
      <c r="O1752">
        <f t="shared" si="278"/>
        <v>1.4206581145460805E-10</v>
      </c>
      <c r="P1752" s="6">
        <f t="shared" si="279"/>
        <v>2.1475916748626999E-7</v>
      </c>
    </row>
    <row r="1753" spans="1:16" x14ac:dyDescent="0.25">
      <c r="A1753" s="1">
        <v>42301</v>
      </c>
      <c r="B1753">
        <v>55.5</v>
      </c>
      <c r="C1753">
        <f t="shared" si="270"/>
        <v>56.747772769888705</v>
      </c>
      <c r="D1753">
        <f t="shared" si="271"/>
        <v>1.2477727698887051</v>
      </c>
      <c r="E1753">
        <f t="shared" si="272"/>
        <v>1.2477727698887051</v>
      </c>
      <c r="F1753">
        <f t="shared" si="273"/>
        <v>1.5569368852757315</v>
      </c>
      <c r="G1753" s="6">
        <f t="shared" si="274"/>
        <v>2.2482392250246938E-2</v>
      </c>
      <c r="H1753" s="6"/>
      <c r="I1753" s="6"/>
      <c r="J1753" s="6"/>
      <c r="K1753" s="6"/>
      <c r="L1753">
        <f t="shared" si="275"/>
        <v>55.50000238382728</v>
      </c>
      <c r="M1753">
        <f t="shared" si="276"/>
        <v>2.3838272795728699E-6</v>
      </c>
      <c r="N1753">
        <f t="shared" si="277"/>
        <v>2.3838272795728699E-6</v>
      </c>
      <c r="O1753">
        <f t="shared" si="278"/>
        <v>5.6826324988357896E-12</v>
      </c>
      <c r="P1753" s="6">
        <f t="shared" si="279"/>
        <v>4.2951841030326121E-8</v>
      </c>
    </row>
    <row r="1754" spans="1:16" x14ac:dyDescent="0.25">
      <c r="A1754" s="1">
        <v>42302</v>
      </c>
      <c r="B1754">
        <v>55.5</v>
      </c>
      <c r="C1754">
        <f t="shared" si="270"/>
        <v>56.498218215910967</v>
      </c>
      <c r="D1754">
        <f t="shared" si="271"/>
        <v>0.99821821591096693</v>
      </c>
      <c r="E1754">
        <f t="shared" si="272"/>
        <v>0.99821821591096693</v>
      </c>
      <c r="F1754">
        <f t="shared" si="273"/>
        <v>0.99643960657647379</v>
      </c>
      <c r="G1754" s="6">
        <f t="shared" si="274"/>
        <v>1.7985913800197602E-2</v>
      </c>
      <c r="H1754" s="6"/>
      <c r="I1754" s="6"/>
      <c r="J1754" s="6"/>
      <c r="K1754" s="6"/>
      <c r="L1754">
        <f t="shared" si="275"/>
        <v>55.500000476765464</v>
      </c>
      <c r="M1754">
        <f t="shared" si="276"/>
        <v>4.7676546444108681E-7</v>
      </c>
      <c r="N1754">
        <f t="shared" si="277"/>
        <v>4.7676546444108681E-7</v>
      </c>
      <c r="O1754">
        <f t="shared" si="278"/>
        <v>2.2730530808372521E-13</v>
      </c>
      <c r="P1754" s="6">
        <f t="shared" si="279"/>
        <v>8.5903686548737965E-9</v>
      </c>
    </row>
    <row r="1755" spans="1:16" x14ac:dyDescent="0.25">
      <c r="A1755" s="1">
        <v>42303</v>
      </c>
      <c r="B1755">
        <v>55.5</v>
      </c>
      <c r="C1755">
        <f t="shared" si="270"/>
        <v>56.298574572728775</v>
      </c>
      <c r="D1755">
        <f t="shared" si="271"/>
        <v>0.79857457272877497</v>
      </c>
      <c r="E1755">
        <f t="shared" si="272"/>
        <v>0.79857457272877497</v>
      </c>
      <c r="F1755">
        <f t="shared" si="273"/>
        <v>0.63772134820894555</v>
      </c>
      <c r="G1755" s="6">
        <f t="shared" si="274"/>
        <v>1.4388731040158108E-2</v>
      </c>
      <c r="H1755" s="6"/>
      <c r="I1755" s="6"/>
      <c r="J1755" s="6"/>
      <c r="K1755" s="6"/>
      <c r="L1755">
        <f t="shared" si="275"/>
        <v>55.500000095353101</v>
      </c>
      <c r="M1755">
        <f t="shared" si="276"/>
        <v>9.535310141473019E-8</v>
      </c>
      <c r="N1755">
        <f t="shared" si="277"/>
        <v>9.535310141473019E-8</v>
      </c>
      <c r="O1755">
        <f t="shared" si="278"/>
        <v>9.0922139494078206E-15</v>
      </c>
      <c r="P1755" s="6">
        <f t="shared" si="279"/>
        <v>1.7180738964127301E-9</v>
      </c>
    </row>
    <row r="1756" spans="1:16" x14ac:dyDescent="0.25">
      <c r="A1756" s="1">
        <v>42304</v>
      </c>
      <c r="B1756">
        <v>56.5</v>
      </c>
      <c r="C1756">
        <f t="shared" si="270"/>
        <v>56.138859658183023</v>
      </c>
      <c r="D1756">
        <f t="shared" si="271"/>
        <v>-0.36114034181697718</v>
      </c>
      <c r="E1756">
        <f t="shared" si="272"/>
        <v>0.36114034181697718</v>
      </c>
      <c r="F1756">
        <f t="shared" si="273"/>
        <v>0.13042234648768311</v>
      </c>
      <c r="G1756" s="6">
        <f t="shared" si="274"/>
        <v>6.3918644569376489E-3</v>
      </c>
      <c r="H1756" s="6"/>
      <c r="I1756" s="6"/>
      <c r="J1756" s="6"/>
      <c r="K1756" s="6"/>
      <c r="L1756">
        <f t="shared" si="275"/>
        <v>55.500000019070626</v>
      </c>
      <c r="M1756">
        <f t="shared" si="276"/>
        <v>-0.99999998092937403</v>
      </c>
      <c r="N1756">
        <f t="shared" si="277"/>
        <v>0.99999998092937403</v>
      </c>
      <c r="O1756">
        <f t="shared" si="278"/>
        <v>0.9999999618587484</v>
      </c>
      <c r="P1756" s="6">
        <f t="shared" si="279"/>
        <v>1.8018017668211875E-2</v>
      </c>
    </row>
    <row r="1757" spans="1:16" x14ac:dyDescent="0.25">
      <c r="A1757" s="1">
        <v>42305</v>
      </c>
      <c r="B1757">
        <v>55.5</v>
      </c>
      <c r="C1757">
        <f t="shared" si="270"/>
        <v>56.211087726546424</v>
      </c>
      <c r="D1757">
        <f t="shared" si="271"/>
        <v>0.71108772654642394</v>
      </c>
      <c r="E1757">
        <f t="shared" si="272"/>
        <v>0.71108772654642394</v>
      </c>
      <c r="F1757">
        <f t="shared" si="273"/>
        <v>0.50564575484496177</v>
      </c>
      <c r="G1757" s="6">
        <f t="shared" si="274"/>
        <v>1.2812391469304936E-2</v>
      </c>
      <c r="H1757" s="6"/>
      <c r="I1757" s="6"/>
      <c r="J1757" s="6"/>
      <c r="K1757" s="6"/>
      <c r="L1757">
        <f t="shared" si="275"/>
        <v>56.300000003814127</v>
      </c>
      <c r="M1757">
        <f t="shared" si="276"/>
        <v>0.80000000381412661</v>
      </c>
      <c r="N1757">
        <f t="shared" si="277"/>
        <v>0.80000000381412661</v>
      </c>
      <c r="O1757">
        <f t="shared" si="278"/>
        <v>0.64000000610260255</v>
      </c>
      <c r="P1757" s="6">
        <f t="shared" si="279"/>
        <v>1.4209591541028943E-2</v>
      </c>
    </row>
    <row r="1758" spans="1:16" x14ac:dyDescent="0.25">
      <c r="A1758" s="1">
        <v>42306</v>
      </c>
      <c r="B1758">
        <v>55.5</v>
      </c>
      <c r="C1758">
        <f t="shared" si="270"/>
        <v>56.068870181237145</v>
      </c>
      <c r="D1758">
        <f t="shared" si="271"/>
        <v>0.56887018123714483</v>
      </c>
      <c r="E1758">
        <f t="shared" si="272"/>
        <v>0.56887018123714483</v>
      </c>
      <c r="F1758">
        <f t="shared" si="273"/>
        <v>0.32361328310078202</v>
      </c>
      <c r="G1758" s="6">
        <f t="shared" si="274"/>
        <v>1.0249913175444051E-2</v>
      </c>
      <c r="H1758" s="6"/>
      <c r="I1758" s="6"/>
      <c r="J1758" s="6"/>
      <c r="K1758" s="6"/>
      <c r="L1758">
        <f t="shared" si="275"/>
        <v>55.660000000762835</v>
      </c>
      <c r="M1758">
        <f t="shared" si="276"/>
        <v>0.16000000076283527</v>
      </c>
      <c r="N1758">
        <f t="shared" si="277"/>
        <v>0.16000000076283527</v>
      </c>
      <c r="O1758">
        <f t="shared" si="278"/>
        <v>2.5600000244107288E-2</v>
      </c>
      <c r="P1758" s="6">
        <f t="shared" si="279"/>
        <v>2.8745957736371259E-3</v>
      </c>
    </row>
    <row r="1759" spans="1:16" x14ac:dyDescent="0.25">
      <c r="A1759" s="1">
        <v>42307</v>
      </c>
      <c r="B1759">
        <v>55.5</v>
      </c>
      <c r="C1759">
        <f t="shared" si="270"/>
        <v>55.955096144989717</v>
      </c>
      <c r="D1759">
        <f t="shared" si="271"/>
        <v>0.45509614498971729</v>
      </c>
      <c r="E1759">
        <f t="shared" si="272"/>
        <v>0.45509614498971729</v>
      </c>
      <c r="F1759">
        <f t="shared" si="273"/>
        <v>0.20711250118450178</v>
      </c>
      <c r="G1759" s="6">
        <f t="shared" si="274"/>
        <v>8.1999305403552668E-3</v>
      </c>
      <c r="H1759" s="6"/>
      <c r="I1759" s="6"/>
      <c r="J1759" s="6"/>
      <c r="K1759" s="6"/>
      <c r="L1759">
        <f t="shared" si="275"/>
        <v>55.532000000152571</v>
      </c>
      <c r="M1759">
        <f t="shared" si="276"/>
        <v>3.2000000152571317E-2</v>
      </c>
      <c r="N1759">
        <f t="shared" si="277"/>
        <v>3.2000000152571317E-2</v>
      </c>
      <c r="O1759">
        <f t="shared" si="278"/>
        <v>1.0240000097645643E-3</v>
      </c>
      <c r="P1759" s="6">
        <f t="shared" si="279"/>
        <v>5.7624433034076565E-4</v>
      </c>
    </row>
    <row r="1760" spans="1:16" x14ac:dyDescent="0.25">
      <c r="A1760" s="1">
        <v>42308</v>
      </c>
      <c r="B1760">
        <v>55.499797979797997</v>
      </c>
      <c r="C1760">
        <f t="shared" si="270"/>
        <v>55.864076915991781</v>
      </c>
      <c r="D1760">
        <f t="shared" si="271"/>
        <v>0.36427893619378438</v>
      </c>
      <c r="E1760">
        <f t="shared" si="272"/>
        <v>0.36427893619378438</v>
      </c>
      <c r="F1760">
        <f t="shared" si="273"/>
        <v>0.13269914335447522</v>
      </c>
      <c r="G1760" s="6">
        <f t="shared" si="274"/>
        <v>6.5636083274822447E-3</v>
      </c>
      <c r="H1760" s="6"/>
      <c r="I1760" s="6"/>
      <c r="J1760" s="6"/>
      <c r="K1760" s="6"/>
      <c r="L1760">
        <f t="shared" si="275"/>
        <v>55.506400000030524</v>
      </c>
      <c r="M1760">
        <f t="shared" si="276"/>
        <v>6.60202023252765E-3</v>
      </c>
      <c r="N1760">
        <f t="shared" si="277"/>
        <v>6.60202023252765E-3</v>
      </c>
      <c r="O1760">
        <f t="shared" si="278"/>
        <v>4.3586671150704449E-5</v>
      </c>
      <c r="P1760" s="6">
        <f t="shared" si="279"/>
        <v>1.1894160371640063E-4</v>
      </c>
    </row>
    <row r="1761" spans="1:16" x14ac:dyDescent="0.25">
      <c r="A1761" s="1">
        <v>42309</v>
      </c>
      <c r="B1761">
        <v>55.500238208670801</v>
      </c>
      <c r="C1761">
        <f t="shared" si="270"/>
        <v>55.791221128753023</v>
      </c>
      <c r="D1761">
        <f t="shared" si="271"/>
        <v>0.2909829200822216</v>
      </c>
      <c r="E1761">
        <f t="shared" si="272"/>
        <v>0.2909829200822216</v>
      </c>
      <c r="F1761">
        <f t="shared" si="273"/>
        <v>8.4671059779576563E-2</v>
      </c>
      <c r="G1761" s="6">
        <f t="shared" si="274"/>
        <v>5.2429129941420922E-3</v>
      </c>
      <c r="H1761" s="6"/>
      <c r="I1761" s="6"/>
      <c r="J1761" s="6"/>
      <c r="K1761" s="6"/>
      <c r="L1761">
        <f t="shared" si="275"/>
        <v>55.501118383844506</v>
      </c>
      <c r="M1761">
        <f t="shared" si="276"/>
        <v>8.8017517370531095E-4</v>
      </c>
      <c r="N1761">
        <f t="shared" si="277"/>
        <v>8.8017517370531095E-4</v>
      </c>
      <c r="O1761">
        <f t="shared" si="278"/>
        <v>7.7470833640717428E-7</v>
      </c>
      <c r="P1761" s="6">
        <f t="shared" si="279"/>
        <v>1.5858692569364799E-5</v>
      </c>
    </row>
    <row r="1762" spans="1:16" x14ac:dyDescent="0.25">
      <c r="A1762" s="1">
        <v>42310</v>
      </c>
      <c r="B1762">
        <v>55.5</v>
      </c>
      <c r="C1762">
        <f t="shared" si="270"/>
        <v>55.73302454473658</v>
      </c>
      <c r="D1762">
        <f t="shared" si="271"/>
        <v>0.23302454473657974</v>
      </c>
      <c r="E1762">
        <f t="shared" si="272"/>
        <v>0.23302454473657974</v>
      </c>
      <c r="F1762">
        <f t="shared" si="273"/>
        <v>5.4300438449690257E-2</v>
      </c>
      <c r="G1762" s="6">
        <f t="shared" si="274"/>
        <v>4.1986404457041394E-3</v>
      </c>
      <c r="H1762" s="6"/>
      <c r="I1762" s="6"/>
      <c r="J1762" s="6"/>
      <c r="K1762" s="6"/>
      <c r="L1762">
        <f t="shared" si="275"/>
        <v>55.500414243705549</v>
      </c>
      <c r="M1762">
        <f t="shared" si="276"/>
        <v>4.1424370554921097E-4</v>
      </c>
      <c r="N1762">
        <f t="shared" si="277"/>
        <v>4.1424370554921097E-4</v>
      </c>
      <c r="O1762">
        <f t="shared" si="278"/>
        <v>1.715978475871414E-7</v>
      </c>
      <c r="P1762" s="6">
        <f t="shared" si="279"/>
        <v>7.4637948417869959E-6</v>
      </c>
    </row>
    <row r="1763" spans="1:16" x14ac:dyDescent="0.25">
      <c r="A1763" s="1">
        <v>42311</v>
      </c>
      <c r="B1763">
        <v>55.5</v>
      </c>
      <c r="C1763">
        <f t="shared" si="270"/>
        <v>55.686419635789271</v>
      </c>
      <c r="D1763">
        <f t="shared" si="271"/>
        <v>0.1864196357892709</v>
      </c>
      <c r="E1763">
        <f t="shared" si="272"/>
        <v>0.1864196357892709</v>
      </c>
      <c r="F1763">
        <f t="shared" si="273"/>
        <v>3.4752280607804414E-2</v>
      </c>
      <c r="G1763" s="6">
        <f t="shared" si="274"/>
        <v>3.3589123565634397E-3</v>
      </c>
      <c r="H1763" s="6"/>
      <c r="I1763" s="6"/>
      <c r="J1763" s="6"/>
      <c r="K1763" s="6"/>
      <c r="L1763">
        <f t="shared" si="275"/>
        <v>55.500082848741116</v>
      </c>
      <c r="M1763">
        <f t="shared" si="276"/>
        <v>8.2848741115526536E-5</v>
      </c>
      <c r="N1763">
        <f t="shared" si="277"/>
        <v>8.2848741115526536E-5</v>
      </c>
      <c r="O1763">
        <f t="shared" si="278"/>
        <v>6.8639139044275373E-9</v>
      </c>
      <c r="P1763" s="6">
        <f t="shared" si="279"/>
        <v>1.4927678818303919E-6</v>
      </c>
    </row>
    <row r="1764" spans="1:16" x14ac:dyDescent="0.25">
      <c r="A1764" s="1">
        <v>42312</v>
      </c>
      <c r="B1764">
        <v>55.5</v>
      </c>
      <c r="C1764">
        <f t="shared" si="270"/>
        <v>55.64913570863142</v>
      </c>
      <c r="D1764">
        <f t="shared" si="271"/>
        <v>0.14913570863141956</v>
      </c>
      <c r="E1764">
        <f t="shared" si="272"/>
        <v>0.14913570863141956</v>
      </c>
      <c r="F1764">
        <f t="shared" si="273"/>
        <v>2.224145958899567E-2</v>
      </c>
      <c r="G1764" s="6">
        <f t="shared" si="274"/>
        <v>2.6871298852508027E-3</v>
      </c>
      <c r="H1764" s="6"/>
      <c r="I1764" s="6"/>
      <c r="J1764" s="6"/>
      <c r="K1764" s="6"/>
      <c r="L1764">
        <f t="shared" si="275"/>
        <v>55.500016569748226</v>
      </c>
      <c r="M1764">
        <f t="shared" si="276"/>
        <v>1.6569748225947478E-5</v>
      </c>
      <c r="N1764">
        <f t="shared" si="277"/>
        <v>1.6569748225947478E-5</v>
      </c>
      <c r="O1764">
        <f t="shared" si="278"/>
        <v>2.7455655627128958E-10</v>
      </c>
      <c r="P1764" s="6">
        <f t="shared" si="279"/>
        <v>2.9855393295466628E-7</v>
      </c>
    </row>
    <row r="1765" spans="1:16" x14ac:dyDescent="0.25">
      <c r="A1765" s="1">
        <v>42313</v>
      </c>
      <c r="B1765">
        <v>55.5</v>
      </c>
      <c r="C1765">
        <f t="shared" si="270"/>
        <v>55.61930856690514</v>
      </c>
      <c r="D1765">
        <f t="shared" si="271"/>
        <v>0.11930856690513991</v>
      </c>
      <c r="E1765">
        <f t="shared" si="272"/>
        <v>0.11930856690513991</v>
      </c>
      <c r="F1765">
        <f t="shared" si="273"/>
        <v>1.4234534136958247E-2</v>
      </c>
      <c r="G1765" s="6">
        <f t="shared" si="274"/>
        <v>2.1497039082007193E-3</v>
      </c>
      <c r="H1765" s="6"/>
      <c r="I1765" s="6"/>
      <c r="J1765" s="6"/>
      <c r="K1765" s="6"/>
      <c r="L1765">
        <f t="shared" si="275"/>
        <v>55.500003313949648</v>
      </c>
      <c r="M1765">
        <f t="shared" si="276"/>
        <v>3.3139496480316666E-6</v>
      </c>
      <c r="N1765">
        <f t="shared" si="277"/>
        <v>3.3139496480316666E-6</v>
      </c>
      <c r="O1765">
        <f t="shared" si="278"/>
        <v>1.0982262269689207E-11</v>
      </c>
      <c r="P1765" s="6">
        <f t="shared" si="279"/>
        <v>5.9710800903659085E-8</v>
      </c>
    </row>
    <row r="1766" spans="1:16" x14ac:dyDescent="0.25">
      <c r="A1766" s="1">
        <v>42314</v>
      </c>
      <c r="B1766">
        <v>55.5</v>
      </c>
      <c r="C1766">
        <f t="shared" si="270"/>
        <v>55.595446853524116</v>
      </c>
      <c r="D1766">
        <f t="shared" si="271"/>
        <v>9.5446853524116193E-2</v>
      </c>
      <c r="E1766">
        <f t="shared" si="272"/>
        <v>9.5446853524116193E-2</v>
      </c>
      <c r="F1766">
        <f t="shared" si="273"/>
        <v>9.1101018476540917E-3</v>
      </c>
      <c r="G1766" s="6">
        <f t="shared" si="274"/>
        <v>1.7197631265606522E-3</v>
      </c>
      <c r="H1766" s="6"/>
      <c r="I1766" s="6"/>
      <c r="J1766" s="6"/>
      <c r="K1766" s="6"/>
      <c r="L1766">
        <f t="shared" si="275"/>
        <v>55.500000662789937</v>
      </c>
      <c r="M1766">
        <f t="shared" si="276"/>
        <v>6.6278993671176067E-7</v>
      </c>
      <c r="N1766">
        <f t="shared" si="277"/>
        <v>6.6278993671176067E-7</v>
      </c>
      <c r="O1766">
        <f t="shared" si="278"/>
        <v>4.3929050020637972E-13</v>
      </c>
      <c r="P1766" s="6">
        <f t="shared" si="279"/>
        <v>1.1942160879218318E-8</v>
      </c>
    </row>
    <row r="1767" spans="1:16" x14ac:dyDescent="0.25">
      <c r="A1767" s="1">
        <v>42315</v>
      </c>
      <c r="B1767">
        <v>55.499804763764203</v>
      </c>
      <c r="C1767">
        <f t="shared" si="270"/>
        <v>55.576357482819297</v>
      </c>
      <c r="D1767">
        <f t="shared" si="271"/>
        <v>7.6552719055094087E-2</v>
      </c>
      <c r="E1767">
        <f t="shared" si="272"/>
        <v>7.6552719055094087E-2</v>
      </c>
      <c r="F1767">
        <f t="shared" si="273"/>
        <v>5.860318794728165E-3</v>
      </c>
      <c r="G1767" s="6">
        <f t="shared" si="274"/>
        <v>1.379333123439658E-3</v>
      </c>
      <c r="H1767" s="6"/>
      <c r="I1767" s="6"/>
      <c r="J1767" s="6"/>
      <c r="K1767" s="6"/>
      <c r="L1767">
        <f t="shared" si="275"/>
        <v>55.500000132557993</v>
      </c>
      <c r="M1767">
        <f t="shared" si="276"/>
        <v>1.9536879378989624E-4</v>
      </c>
      <c r="N1767">
        <f t="shared" si="277"/>
        <v>1.9536879378989624E-4</v>
      </c>
      <c r="O1767">
        <f t="shared" si="278"/>
        <v>3.8168965586919004E-8</v>
      </c>
      <c r="P1767" s="6">
        <f t="shared" si="279"/>
        <v>3.5201584382571372E-6</v>
      </c>
    </row>
    <row r="1768" spans="1:16" x14ac:dyDescent="0.25">
      <c r="A1768" s="1">
        <v>42316</v>
      </c>
      <c r="B1768">
        <v>55.500265251989397</v>
      </c>
      <c r="C1768">
        <f t="shared" si="270"/>
        <v>55.561046939008278</v>
      </c>
      <c r="D1768">
        <f t="shared" si="271"/>
        <v>6.0781687018881314E-2</v>
      </c>
      <c r="E1768">
        <f t="shared" si="272"/>
        <v>6.0781687018881314E-2</v>
      </c>
      <c r="F1768">
        <f t="shared" si="273"/>
        <v>3.6944134768612451E-3</v>
      </c>
      <c r="G1768" s="6">
        <f t="shared" si="274"/>
        <v>1.0951602977555608E-3</v>
      </c>
      <c r="H1768" s="6"/>
      <c r="I1768" s="6"/>
      <c r="J1768" s="6"/>
      <c r="K1768" s="6"/>
      <c r="L1768">
        <f t="shared" si="275"/>
        <v>55.499843837522967</v>
      </c>
      <c r="M1768">
        <f t="shared" si="276"/>
        <v>-4.2141446643029212E-4</v>
      </c>
      <c r="N1768">
        <f t="shared" si="277"/>
        <v>4.2141446643029212E-4</v>
      </c>
      <c r="O1768">
        <f t="shared" si="278"/>
        <v>1.775901525167278E-7</v>
      </c>
      <c r="P1768" s="6">
        <f t="shared" si="279"/>
        <v>7.5930748141200615E-6</v>
      </c>
    </row>
    <row r="1769" spans="1:16" x14ac:dyDescent="0.25">
      <c r="A1769" s="1">
        <v>42317</v>
      </c>
      <c r="B1769">
        <v>55.499592502037501</v>
      </c>
      <c r="C1769">
        <f t="shared" si="270"/>
        <v>55.548890601604505</v>
      </c>
      <c r="D1769">
        <f t="shared" si="271"/>
        <v>4.9298099567003817E-2</v>
      </c>
      <c r="E1769">
        <f t="shared" si="272"/>
        <v>4.9298099567003817E-2</v>
      </c>
      <c r="F1769">
        <f t="shared" si="273"/>
        <v>2.4303026209182219E-3</v>
      </c>
      <c r="G1769" s="6">
        <f t="shared" si="274"/>
        <v>8.8826056813289184E-4</v>
      </c>
      <c r="H1769" s="6"/>
      <c r="I1769" s="6"/>
      <c r="J1769" s="6"/>
      <c r="K1769" s="6"/>
      <c r="L1769">
        <f t="shared" si="275"/>
        <v>55.500180969096114</v>
      </c>
      <c r="M1769">
        <f t="shared" si="276"/>
        <v>5.8846705861270721E-4</v>
      </c>
      <c r="N1769">
        <f t="shared" si="277"/>
        <v>5.8846705861270721E-4</v>
      </c>
      <c r="O1769">
        <f t="shared" si="278"/>
        <v>3.4629347907229138E-7</v>
      </c>
      <c r="P1769" s="6">
        <f t="shared" si="279"/>
        <v>1.0602975491924618E-5</v>
      </c>
    </row>
    <row r="1770" spans="1:16" x14ac:dyDescent="0.25">
      <c r="A1770" s="1">
        <v>42318</v>
      </c>
      <c r="B1770">
        <v>55.5</v>
      </c>
      <c r="C1770">
        <f t="shared" si="270"/>
        <v>55.539030981691113</v>
      </c>
      <c r="D1770">
        <f t="shared" si="271"/>
        <v>3.9030981691112743E-2</v>
      </c>
      <c r="E1770">
        <f t="shared" si="272"/>
        <v>3.9030981691112743E-2</v>
      </c>
      <c r="F1770">
        <f t="shared" si="273"/>
        <v>1.5234175317719782E-3</v>
      </c>
      <c r="G1770" s="6">
        <f t="shared" si="274"/>
        <v>7.0326093137140072E-4</v>
      </c>
      <c r="H1770" s="6"/>
      <c r="I1770" s="6"/>
      <c r="J1770" s="6"/>
      <c r="K1770" s="6"/>
      <c r="L1770">
        <f t="shared" si="275"/>
        <v>55.499710195449225</v>
      </c>
      <c r="M1770">
        <f t="shared" si="276"/>
        <v>-2.8980455077487477E-4</v>
      </c>
      <c r="N1770">
        <f t="shared" si="277"/>
        <v>2.8980455077487477E-4</v>
      </c>
      <c r="O1770">
        <f t="shared" si="278"/>
        <v>8.3986677649826964E-8</v>
      </c>
      <c r="P1770" s="6">
        <f t="shared" si="279"/>
        <v>5.2217308838963572E-6</v>
      </c>
    </row>
    <row r="1771" spans="1:16" x14ac:dyDescent="0.25">
      <c r="A1771" s="1">
        <v>42319</v>
      </c>
      <c r="B1771">
        <v>55.503225806451603</v>
      </c>
      <c r="C1771">
        <f t="shared" si="270"/>
        <v>55.531224785352897</v>
      </c>
      <c r="D1771">
        <f t="shared" si="271"/>
        <v>2.7998978901294436E-2</v>
      </c>
      <c r="E1771">
        <f t="shared" si="272"/>
        <v>2.7998978901294436E-2</v>
      </c>
      <c r="F1771">
        <f t="shared" si="273"/>
        <v>7.8394281951513092E-4</v>
      </c>
      <c r="G1771" s="6">
        <f t="shared" si="274"/>
        <v>5.0445678597008461E-4</v>
      </c>
      <c r="H1771" s="6"/>
      <c r="I1771" s="6"/>
      <c r="J1771" s="6"/>
      <c r="K1771" s="6"/>
      <c r="L1771">
        <f t="shared" si="275"/>
        <v>55.499942039089852</v>
      </c>
      <c r="M1771">
        <f t="shared" si="276"/>
        <v>-3.2837673617507335E-3</v>
      </c>
      <c r="N1771">
        <f t="shared" si="277"/>
        <v>3.2837673617507335E-3</v>
      </c>
      <c r="O1771">
        <f t="shared" si="278"/>
        <v>1.0783128086099373E-5</v>
      </c>
      <c r="P1771" s="6">
        <f t="shared" si="279"/>
        <v>5.91670412815549E-5</v>
      </c>
    </row>
    <row r="1772" spans="1:16" x14ac:dyDescent="0.25">
      <c r="A1772" s="1">
        <v>42320</v>
      </c>
      <c r="B1772">
        <v>55.5</v>
      </c>
      <c r="C1772">
        <f t="shared" si="270"/>
        <v>55.525624989572641</v>
      </c>
      <c r="D1772">
        <f t="shared" si="271"/>
        <v>2.5624989572641255E-2</v>
      </c>
      <c r="E1772">
        <f t="shared" si="272"/>
        <v>2.5624989572641255E-2</v>
      </c>
      <c r="F1772">
        <f t="shared" si="273"/>
        <v>6.5664009059797303E-4</v>
      </c>
      <c r="G1772" s="6">
        <f t="shared" si="274"/>
        <v>4.6171152383137396E-4</v>
      </c>
      <c r="H1772" s="6"/>
      <c r="I1772" s="6"/>
      <c r="J1772" s="6"/>
      <c r="K1772" s="6"/>
      <c r="L1772">
        <f t="shared" si="275"/>
        <v>55.502569052979254</v>
      </c>
      <c r="M1772">
        <f t="shared" si="276"/>
        <v>2.5690529792541383E-3</v>
      </c>
      <c r="N1772">
        <f t="shared" si="277"/>
        <v>2.5690529792541383E-3</v>
      </c>
      <c r="O1772">
        <f t="shared" si="278"/>
        <v>6.6000332102145639E-6</v>
      </c>
      <c r="P1772" s="6">
        <f t="shared" si="279"/>
        <v>4.6287100274617602E-5</v>
      </c>
    </row>
    <row r="1773" spans="1:16" x14ac:dyDescent="0.25">
      <c r="A1773" s="1">
        <v>42321</v>
      </c>
      <c r="B1773">
        <v>55.5</v>
      </c>
      <c r="C1773">
        <f t="shared" si="270"/>
        <v>55.52049999165812</v>
      </c>
      <c r="D1773">
        <f t="shared" si="271"/>
        <v>2.0499991658120109E-2</v>
      </c>
      <c r="E1773">
        <f t="shared" si="272"/>
        <v>2.0499991658120109E-2</v>
      </c>
      <c r="F1773">
        <f t="shared" si="273"/>
        <v>4.2024965798299408E-4</v>
      </c>
      <c r="G1773" s="6">
        <f t="shared" si="274"/>
        <v>3.693692190652272E-4</v>
      </c>
      <c r="H1773" s="6"/>
      <c r="I1773" s="6"/>
      <c r="J1773" s="6"/>
      <c r="K1773" s="6"/>
      <c r="L1773">
        <f t="shared" si="275"/>
        <v>55.500513810595855</v>
      </c>
      <c r="M1773">
        <f t="shared" si="276"/>
        <v>5.1381059585509092E-4</v>
      </c>
      <c r="N1773">
        <f t="shared" si="277"/>
        <v>5.1381059585509092E-4</v>
      </c>
      <c r="O1773">
        <f t="shared" si="278"/>
        <v>2.6400132841296359E-7</v>
      </c>
      <c r="P1773" s="6">
        <f t="shared" si="279"/>
        <v>9.2577628669988461E-6</v>
      </c>
    </row>
    <row r="1774" spans="1:16" x14ac:dyDescent="0.25">
      <c r="A1774" s="1">
        <v>42322</v>
      </c>
      <c r="B1774">
        <v>55.5</v>
      </c>
      <c r="C1774">
        <f t="shared" si="270"/>
        <v>55.516399993326502</v>
      </c>
      <c r="D1774">
        <f t="shared" si="271"/>
        <v>1.6399993326501772E-2</v>
      </c>
      <c r="E1774">
        <f t="shared" si="272"/>
        <v>1.6399993326501772E-2</v>
      </c>
      <c r="F1774">
        <f t="shared" si="273"/>
        <v>2.6895978110930266E-4</v>
      </c>
      <c r="G1774" s="6">
        <f t="shared" si="274"/>
        <v>2.9549537525228416E-4</v>
      </c>
      <c r="H1774" s="6"/>
      <c r="I1774" s="6"/>
      <c r="J1774" s="6"/>
      <c r="K1774" s="6"/>
      <c r="L1774">
        <f t="shared" si="275"/>
        <v>55.500102762119177</v>
      </c>
      <c r="M1774">
        <f t="shared" si="276"/>
        <v>1.0276211917670253E-4</v>
      </c>
      <c r="N1774">
        <f t="shared" si="277"/>
        <v>1.0276211917670253E-4</v>
      </c>
      <c r="O1774">
        <f t="shared" si="278"/>
        <v>1.0560053137686814E-8</v>
      </c>
      <c r="P1774" s="6">
        <f t="shared" si="279"/>
        <v>1.8515662865914796E-6</v>
      </c>
    </row>
    <row r="1775" spans="1:16" x14ac:dyDescent="0.25">
      <c r="A1775" s="1">
        <v>42323</v>
      </c>
      <c r="B1775">
        <v>55.5</v>
      </c>
      <c r="C1775">
        <f t="shared" si="270"/>
        <v>55.513119994661203</v>
      </c>
      <c r="D1775">
        <f t="shared" si="271"/>
        <v>1.3119994661202838E-2</v>
      </c>
      <c r="E1775">
        <f t="shared" si="272"/>
        <v>1.3119994661202838E-2</v>
      </c>
      <c r="F1775">
        <f t="shared" si="273"/>
        <v>1.7213425990999099E-4</v>
      </c>
      <c r="G1775" s="6">
        <f t="shared" si="274"/>
        <v>2.3639630020185295E-4</v>
      </c>
      <c r="H1775" s="6"/>
      <c r="I1775" s="6"/>
      <c r="J1775" s="6"/>
      <c r="K1775" s="6"/>
      <c r="L1775">
        <f t="shared" si="275"/>
        <v>55.500020552423841</v>
      </c>
      <c r="M1775">
        <f t="shared" si="276"/>
        <v>2.0552423841024847E-5</v>
      </c>
      <c r="N1775">
        <f t="shared" si="277"/>
        <v>2.0552423841024847E-5</v>
      </c>
      <c r="O1775">
        <f t="shared" si="278"/>
        <v>4.2240212574112655E-10</v>
      </c>
      <c r="P1775" s="6">
        <f t="shared" si="279"/>
        <v>3.7031380594916312E-7</v>
      </c>
    </row>
    <row r="1776" spans="1:16" x14ac:dyDescent="0.25">
      <c r="A1776" s="1">
        <v>42324</v>
      </c>
      <c r="B1776">
        <v>55.5</v>
      </c>
      <c r="C1776">
        <f t="shared" si="270"/>
        <v>55.510495995728967</v>
      </c>
      <c r="D1776">
        <f t="shared" si="271"/>
        <v>1.0495995728966534E-2</v>
      </c>
      <c r="E1776">
        <f t="shared" si="272"/>
        <v>1.0495995728966534E-2</v>
      </c>
      <c r="F1776">
        <f t="shared" si="273"/>
        <v>1.1016592634248372E-4</v>
      </c>
      <c r="G1776" s="6">
        <f t="shared" si="274"/>
        <v>1.8911704016155918E-4</v>
      </c>
      <c r="H1776" s="6"/>
      <c r="I1776" s="6"/>
      <c r="J1776" s="6"/>
      <c r="K1776" s="6"/>
      <c r="L1776">
        <f t="shared" si="275"/>
        <v>55.500004110484774</v>
      </c>
      <c r="M1776">
        <f t="shared" si="276"/>
        <v>4.1104847738893113E-6</v>
      </c>
      <c r="N1776">
        <f t="shared" si="277"/>
        <v>4.1104847738893113E-6</v>
      </c>
      <c r="O1776">
        <f t="shared" si="278"/>
        <v>1.6896085076375864E-11</v>
      </c>
      <c r="P1776" s="6">
        <f t="shared" si="279"/>
        <v>7.4062783233430064E-8</v>
      </c>
    </row>
    <row r="1777" spans="1:16" x14ac:dyDescent="0.25">
      <c r="A1777" s="1">
        <v>42325</v>
      </c>
      <c r="B1777">
        <v>55.5</v>
      </c>
      <c r="C1777">
        <f t="shared" si="270"/>
        <v>55.508396796583177</v>
      </c>
      <c r="D1777">
        <f t="shared" si="271"/>
        <v>8.3967965831774904E-3</v>
      </c>
      <c r="E1777">
        <f t="shared" si="272"/>
        <v>8.3967965831774904E-3</v>
      </c>
      <c r="F1777">
        <f t="shared" si="273"/>
        <v>7.0506192859261173E-5</v>
      </c>
      <c r="G1777" s="6">
        <f t="shared" si="274"/>
        <v>1.5129363212932416E-4</v>
      </c>
      <c r="H1777" s="6"/>
      <c r="I1777" s="6"/>
      <c r="J1777" s="6"/>
      <c r="K1777" s="6"/>
      <c r="L1777">
        <f t="shared" si="275"/>
        <v>55.500000822096965</v>
      </c>
      <c r="M1777">
        <f t="shared" si="276"/>
        <v>8.2209696472546057E-7</v>
      </c>
      <c r="N1777">
        <f t="shared" si="277"/>
        <v>8.2209696472546057E-7</v>
      </c>
      <c r="O1777">
        <f t="shared" si="278"/>
        <v>6.7584341941081515E-13</v>
      </c>
      <c r="P1777" s="6">
        <f t="shared" si="279"/>
        <v>1.4812557703569403E-8</v>
      </c>
    </row>
    <row r="1778" spans="1:16" x14ac:dyDescent="0.25">
      <c r="A1778" s="1">
        <v>42326</v>
      </c>
      <c r="B1778">
        <v>55.499831479609</v>
      </c>
      <c r="C1778">
        <f t="shared" si="270"/>
        <v>55.506717437266545</v>
      </c>
      <c r="D1778">
        <f t="shared" si="271"/>
        <v>6.88595765754485E-3</v>
      </c>
      <c r="E1778">
        <f t="shared" si="272"/>
        <v>6.88595765754485E-3</v>
      </c>
      <c r="F1778">
        <f t="shared" si="273"/>
        <v>4.7416412861500556E-5</v>
      </c>
      <c r="G1778" s="6">
        <f t="shared" si="274"/>
        <v>1.2407168587664623E-4</v>
      </c>
      <c r="H1778" s="6"/>
      <c r="I1778" s="6"/>
      <c r="J1778" s="6"/>
      <c r="K1778" s="6"/>
      <c r="L1778">
        <f t="shared" si="275"/>
        <v>55.500000164419397</v>
      </c>
      <c r="M1778">
        <f t="shared" si="276"/>
        <v>1.6868481039722383E-4</v>
      </c>
      <c r="N1778">
        <f t="shared" si="277"/>
        <v>1.6868481039722383E-4</v>
      </c>
      <c r="O1778">
        <f t="shared" si="278"/>
        <v>2.8454565258747353E-8</v>
      </c>
      <c r="P1778" s="6">
        <f t="shared" si="279"/>
        <v>3.0393659440989752E-6</v>
      </c>
    </row>
    <row r="1779" spans="1:16" x14ac:dyDescent="0.25">
      <c r="A1779" s="1">
        <v>42327</v>
      </c>
      <c r="B1779">
        <v>55.503875968992197</v>
      </c>
      <c r="C1779">
        <f t="shared" si="270"/>
        <v>55.505340245735042</v>
      </c>
      <c r="D1779">
        <f t="shared" si="271"/>
        <v>1.4642767428441061E-3</v>
      </c>
      <c r="E1779">
        <f t="shared" si="272"/>
        <v>1.4642767428441061E-3</v>
      </c>
      <c r="F1779">
        <f t="shared" si="273"/>
        <v>2.1441063796341447E-6</v>
      </c>
      <c r="G1779" s="6">
        <f t="shared" si="274"/>
        <v>2.6381522322191321E-5</v>
      </c>
      <c r="H1779" s="6"/>
      <c r="I1779" s="6"/>
      <c r="J1779" s="6"/>
      <c r="K1779" s="6"/>
      <c r="L1779">
        <f t="shared" si="275"/>
        <v>55.499865216571081</v>
      </c>
      <c r="M1779">
        <f t="shared" si="276"/>
        <v>-4.0107524211165924E-3</v>
      </c>
      <c r="N1779">
        <f t="shared" si="277"/>
        <v>4.0107524211165924E-3</v>
      </c>
      <c r="O1779">
        <f t="shared" si="278"/>
        <v>1.6086134983492606E-5</v>
      </c>
      <c r="P1779" s="6">
        <f t="shared" si="279"/>
        <v>7.2265984889618564E-5</v>
      </c>
    </row>
    <row r="1780" spans="1:16" x14ac:dyDescent="0.25">
      <c r="A1780" s="1">
        <v>42328</v>
      </c>
      <c r="B1780">
        <v>83.337905236907702</v>
      </c>
      <c r="C1780">
        <f t="shared" si="270"/>
        <v>55.50504739038648</v>
      </c>
      <c r="D1780">
        <f t="shared" si="271"/>
        <v>-27.832857846521222</v>
      </c>
      <c r="E1780">
        <f t="shared" si="272"/>
        <v>27.832857846521222</v>
      </c>
      <c r="F1780">
        <f t="shared" si="273"/>
        <v>774.66797590465796</v>
      </c>
      <c r="G1780" s="6">
        <f t="shared" si="274"/>
        <v>0.33397597128701212</v>
      </c>
      <c r="H1780" s="6"/>
      <c r="I1780" s="6"/>
      <c r="J1780" s="6"/>
      <c r="K1780" s="6"/>
      <c r="L1780">
        <f t="shared" si="275"/>
        <v>55.503073818507978</v>
      </c>
      <c r="M1780">
        <f t="shared" si="276"/>
        <v>-27.834831418399723</v>
      </c>
      <c r="N1780">
        <f t="shared" si="277"/>
        <v>27.834831418399723</v>
      </c>
      <c r="O1780">
        <f t="shared" si="278"/>
        <v>774.7778400907323</v>
      </c>
      <c r="P1780" s="6">
        <f t="shared" si="279"/>
        <v>0.50150071885060099</v>
      </c>
    </row>
    <row r="1781" spans="1:16" x14ac:dyDescent="0.25">
      <c r="A1781" s="1">
        <v>42329</v>
      </c>
      <c r="B1781">
        <v>85.8333333333333</v>
      </c>
      <c r="C1781">
        <f t="shared" si="270"/>
        <v>61.071618959690724</v>
      </c>
      <c r="D1781">
        <f t="shared" si="271"/>
        <v>-24.761714373642576</v>
      </c>
      <c r="E1781">
        <f t="shared" si="272"/>
        <v>24.761714373642576</v>
      </c>
      <c r="F1781">
        <f t="shared" si="273"/>
        <v>613.14249872185735</v>
      </c>
      <c r="G1781" s="6">
        <f t="shared" si="274"/>
        <v>0.28848599270263209</v>
      </c>
      <c r="H1781" s="6"/>
      <c r="I1781" s="6"/>
      <c r="J1781" s="6"/>
      <c r="K1781" s="6"/>
      <c r="L1781">
        <f t="shared" si="275"/>
        <v>77.77093895322777</v>
      </c>
      <c r="M1781">
        <f t="shared" si="276"/>
        <v>-8.0623943801055304</v>
      </c>
      <c r="N1781">
        <f t="shared" si="277"/>
        <v>8.0623943801055304</v>
      </c>
      <c r="O1781">
        <f t="shared" si="278"/>
        <v>65.002203140357238</v>
      </c>
      <c r="P1781" s="6">
        <f t="shared" si="279"/>
        <v>0.10366847165050092</v>
      </c>
    </row>
    <row r="1782" spans="1:16" x14ac:dyDescent="0.25">
      <c r="A1782" s="1">
        <v>42330</v>
      </c>
      <c r="B1782">
        <v>85.532728609953395</v>
      </c>
      <c r="C1782">
        <f t="shared" si="270"/>
        <v>66.023961834419239</v>
      </c>
      <c r="D1782">
        <f t="shared" si="271"/>
        <v>-19.508766775534156</v>
      </c>
      <c r="E1782">
        <f t="shared" si="272"/>
        <v>19.508766775534156</v>
      </c>
      <c r="F1782">
        <f t="shared" si="273"/>
        <v>380.59198110218534</v>
      </c>
      <c r="G1782" s="6">
        <f t="shared" si="274"/>
        <v>0.22808540184071635</v>
      </c>
      <c r="H1782" s="6"/>
      <c r="I1782" s="6"/>
      <c r="J1782" s="6"/>
      <c r="K1782" s="6"/>
      <c r="L1782">
        <f t="shared" si="275"/>
        <v>84.2208544573122</v>
      </c>
      <c r="M1782">
        <f t="shared" si="276"/>
        <v>-1.3118741526411952</v>
      </c>
      <c r="N1782">
        <f t="shared" si="277"/>
        <v>1.3118741526411952</v>
      </c>
      <c r="O1782">
        <f t="shared" si="278"/>
        <v>1.721013792368054</v>
      </c>
      <c r="P1782" s="6">
        <f t="shared" si="279"/>
        <v>1.5576595144924892E-2</v>
      </c>
    </row>
    <row r="1783" spans="1:16" x14ac:dyDescent="0.25">
      <c r="A1783" s="1">
        <v>42331</v>
      </c>
      <c r="B1783">
        <v>87.769938650306699</v>
      </c>
      <c r="C1783">
        <f t="shared" si="270"/>
        <v>69.925715189526073</v>
      </c>
      <c r="D1783">
        <f t="shared" si="271"/>
        <v>-17.844223460780626</v>
      </c>
      <c r="E1783">
        <f t="shared" si="272"/>
        <v>17.844223460780626</v>
      </c>
      <c r="F1783">
        <f t="shared" si="273"/>
        <v>318.41631091827367</v>
      </c>
      <c r="G1783" s="6">
        <f t="shared" si="274"/>
        <v>0.20330677832504412</v>
      </c>
      <c r="H1783" s="6"/>
      <c r="I1783" s="6"/>
      <c r="J1783" s="6"/>
      <c r="K1783" s="6"/>
      <c r="L1783">
        <f t="shared" si="275"/>
        <v>85.270353779425164</v>
      </c>
      <c r="M1783">
        <f t="shared" si="276"/>
        <v>-2.4995848708815345</v>
      </c>
      <c r="N1783">
        <f t="shared" si="277"/>
        <v>2.4995848708815345</v>
      </c>
      <c r="O1783">
        <f t="shared" si="278"/>
        <v>6.2479245267398573</v>
      </c>
      <c r="P1783" s="6">
        <f t="shared" si="279"/>
        <v>2.9313644896412496E-2</v>
      </c>
    </row>
    <row r="1784" spans="1:16" x14ac:dyDescent="0.25">
      <c r="A1784" s="1">
        <v>42332</v>
      </c>
      <c r="B1784">
        <v>87.880255941499101</v>
      </c>
      <c r="C1784">
        <f t="shared" si="270"/>
        <v>73.494559881682207</v>
      </c>
      <c r="D1784">
        <f t="shared" si="271"/>
        <v>-14.385696059816894</v>
      </c>
      <c r="E1784">
        <f t="shared" si="272"/>
        <v>14.385696059816894</v>
      </c>
      <c r="F1784">
        <f t="shared" si="273"/>
        <v>206.94825112543131</v>
      </c>
      <c r="G1784" s="6">
        <f t="shared" si="274"/>
        <v>0.16369656535130359</v>
      </c>
      <c r="H1784" s="6"/>
      <c r="I1784" s="6"/>
      <c r="J1784" s="6"/>
      <c r="K1784" s="6"/>
      <c r="L1784">
        <f t="shared" si="275"/>
        <v>87.270021676130398</v>
      </c>
      <c r="M1784">
        <f t="shared" si="276"/>
        <v>-0.61023426536870318</v>
      </c>
      <c r="N1784">
        <f t="shared" si="277"/>
        <v>0.61023426536870318</v>
      </c>
      <c r="O1784">
        <f t="shared" si="278"/>
        <v>0.37238585863008083</v>
      </c>
      <c r="P1784" s="6">
        <f t="shared" si="279"/>
        <v>6.9924844024143399E-3</v>
      </c>
    </row>
    <row r="1785" spans="1:16" x14ac:dyDescent="0.25">
      <c r="A1785" s="1">
        <v>42333</v>
      </c>
      <c r="B1785">
        <v>85.731166150670802</v>
      </c>
      <c r="C1785">
        <f t="shared" si="270"/>
        <v>76.371699093645589</v>
      </c>
      <c r="D1785">
        <f t="shared" si="271"/>
        <v>-9.3594670570252134</v>
      </c>
      <c r="E1785">
        <f t="shared" si="272"/>
        <v>9.3594670570252134</v>
      </c>
      <c r="F1785">
        <f t="shared" si="273"/>
        <v>87.599623591540208</v>
      </c>
      <c r="G1785" s="6">
        <f t="shared" si="274"/>
        <v>0.10917228211472288</v>
      </c>
      <c r="H1785" s="6"/>
      <c r="I1785" s="6"/>
      <c r="J1785" s="6"/>
      <c r="K1785" s="6"/>
      <c r="L1785">
        <f t="shared" si="275"/>
        <v>87.75820908842536</v>
      </c>
      <c r="M1785">
        <f t="shared" si="276"/>
        <v>2.0270429377545582</v>
      </c>
      <c r="N1785">
        <f t="shared" si="277"/>
        <v>2.0270429377545582</v>
      </c>
      <c r="O1785">
        <f t="shared" si="278"/>
        <v>4.1089030715006301</v>
      </c>
      <c r="P1785" s="6">
        <f t="shared" si="279"/>
        <v>2.3098043576893251E-2</v>
      </c>
    </row>
    <row r="1786" spans="1:16" x14ac:dyDescent="0.25">
      <c r="A1786" s="1">
        <v>42334</v>
      </c>
      <c r="B1786">
        <v>84.155539251650794</v>
      </c>
      <c r="C1786">
        <f t="shared" si="270"/>
        <v>78.243592505050628</v>
      </c>
      <c r="D1786">
        <f t="shared" si="271"/>
        <v>-5.9119467466001652</v>
      </c>
      <c r="E1786">
        <f t="shared" si="272"/>
        <v>5.9119467466001652</v>
      </c>
      <c r="F1786">
        <f t="shared" si="273"/>
        <v>34.95111433463628</v>
      </c>
      <c r="G1786" s="6">
        <f t="shared" si="274"/>
        <v>7.0250239011856799E-2</v>
      </c>
      <c r="H1786" s="6"/>
      <c r="I1786" s="6"/>
      <c r="J1786" s="6"/>
      <c r="K1786" s="6"/>
      <c r="L1786">
        <f t="shared" si="275"/>
        <v>86.136574738221725</v>
      </c>
      <c r="M1786">
        <f t="shared" si="276"/>
        <v>1.9810354865709314</v>
      </c>
      <c r="N1786">
        <f t="shared" si="277"/>
        <v>1.9810354865709314</v>
      </c>
      <c r="O1786">
        <f t="shared" si="278"/>
        <v>3.9245015990533272</v>
      </c>
      <c r="P1786" s="6">
        <f t="shared" si="279"/>
        <v>2.2998772502755192E-2</v>
      </c>
    </row>
    <row r="1787" spans="1:16" x14ac:dyDescent="0.25">
      <c r="A1787" s="1">
        <v>42335</v>
      </c>
      <c r="B1787">
        <v>85.152125279642107</v>
      </c>
      <c r="C1787">
        <f t="shared" si="270"/>
        <v>79.425981854370661</v>
      </c>
      <c r="D1787">
        <f t="shared" si="271"/>
        <v>-5.7261434252714452</v>
      </c>
      <c r="E1787">
        <f t="shared" si="272"/>
        <v>5.7261434252714452</v>
      </c>
      <c r="F1787">
        <f t="shared" si="273"/>
        <v>32.788718526779398</v>
      </c>
      <c r="G1787" s="6">
        <f t="shared" si="274"/>
        <v>6.7246042379642559E-2</v>
      </c>
      <c r="H1787" s="6"/>
      <c r="I1787" s="6"/>
      <c r="J1787" s="6"/>
      <c r="K1787" s="6"/>
      <c r="L1787">
        <f t="shared" si="275"/>
        <v>84.551746348964983</v>
      </c>
      <c r="M1787">
        <f t="shared" si="276"/>
        <v>-0.60037893067712389</v>
      </c>
      <c r="N1787">
        <f t="shared" si="277"/>
        <v>0.60037893067712389</v>
      </c>
      <c r="O1787">
        <f t="shared" si="278"/>
        <v>0.36045486040100672</v>
      </c>
      <c r="P1787" s="6">
        <f t="shared" si="279"/>
        <v>7.1007277389543034E-3</v>
      </c>
    </row>
    <row r="1788" spans="1:16" x14ac:dyDescent="0.25">
      <c r="A1788" s="1">
        <v>42336</v>
      </c>
      <c r="B1788">
        <v>82.950600801068106</v>
      </c>
      <c r="C1788">
        <f t="shared" si="270"/>
        <v>80.571210539424953</v>
      </c>
      <c r="D1788">
        <f t="shared" si="271"/>
        <v>-2.3793902616431524</v>
      </c>
      <c r="E1788">
        <f t="shared" si="272"/>
        <v>2.3793902616431524</v>
      </c>
      <c r="F1788">
        <f t="shared" si="273"/>
        <v>5.6614980172022689</v>
      </c>
      <c r="G1788" s="6">
        <f t="shared" si="274"/>
        <v>2.8684424689694524E-2</v>
      </c>
      <c r="H1788" s="6"/>
      <c r="I1788" s="6"/>
      <c r="J1788" s="6"/>
      <c r="K1788" s="6"/>
      <c r="L1788">
        <f t="shared" si="275"/>
        <v>85.03204949350669</v>
      </c>
      <c r="M1788">
        <f t="shared" si="276"/>
        <v>2.0814486924385847</v>
      </c>
      <c r="N1788">
        <f t="shared" si="277"/>
        <v>2.0814486924385847</v>
      </c>
      <c r="O1788">
        <f t="shared" si="278"/>
        <v>4.332428659254294</v>
      </c>
      <c r="P1788" s="6">
        <f t="shared" si="279"/>
        <v>2.4478402024139503E-2</v>
      </c>
    </row>
    <row r="1789" spans="1:16" x14ac:dyDescent="0.25">
      <c r="A1789" s="1">
        <v>42337</v>
      </c>
      <c r="B1789">
        <v>83.488439306358401</v>
      </c>
      <c r="C1789">
        <f t="shared" si="270"/>
        <v>81.047088591753578</v>
      </c>
      <c r="D1789">
        <f t="shared" si="271"/>
        <v>-2.4413507146048232</v>
      </c>
      <c r="E1789">
        <f t="shared" si="272"/>
        <v>2.4413507146048232</v>
      </c>
      <c r="F1789">
        <f t="shared" si="273"/>
        <v>5.9601933117014809</v>
      </c>
      <c r="G1789" s="6">
        <f t="shared" si="274"/>
        <v>2.9241781675261144E-2</v>
      </c>
      <c r="H1789" s="6"/>
      <c r="I1789" s="6"/>
      <c r="J1789" s="6"/>
      <c r="K1789" s="6"/>
      <c r="L1789">
        <f t="shared" si="275"/>
        <v>83.366890539555826</v>
      </c>
      <c r="M1789">
        <f t="shared" si="276"/>
        <v>-0.12154876680257587</v>
      </c>
      <c r="N1789">
        <f t="shared" si="277"/>
        <v>0.12154876680257587</v>
      </c>
      <c r="O1789">
        <f t="shared" si="278"/>
        <v>1.477410271122697E-2</v>
      </c>
      <c r="P1789" s="6">
        <f t="shared" si="279"/>
        <v>1.4579980855217761E-3</v>
      </c>
    </row>
    <row r="1790" spans="1:16" x14ac:dyDescent="0.25">
      <c r="A1790" s="1">
        <v>42338</v>
      </c>
      <c r="B1790">
        <v>85.7264150943396</v>
      </c>
      <c r="C1790">
        <f t="shared" si="270"/>
        <v>81.53535873467456</v>
      </c>
      <c r="D1790">
        <f t="shared" si="271"/>
        <v>-4.1910563596650405</v>
      </c>
      <c r="E1790">
        <f t="shared" si="272"/>
        <v>4.1910563596650405</v>
      </c>
      <c r="F1790">
        <f t="shared" si="273"/>
        <v>17.56495340988878</v>
      </c>
      <c r="G1790" s="6">
        <f t="shared" si="274"/>
        <v>4.8888739311598373E-2</v>
      </c>
      <c r="H1790" s="6"/>
      <c r="I1790" s="6"/>
      <c r="J1790" s="6"/>
      <c r="K1790" s="6"/>
      <c r="L1790">
        <f t="shared" si="275"/>
        <v>83.464129552997889</v>
      </c>
      <c r="M1790">
        <f t="shared" si="276"/>
        <v>-2.2622855413417113</v>
      </c>
      <c r="N1790">
        <f t="shared" si="277"/>
        <v>2.2622855413417113</v>
      </c>
      <c r="O1790">
        <f t="shared" si="278"/>
        <v>5.1179358705637599</v>
      </c>
      <c r="P1790" s="6">
        <f t="shared" si="279"/>
        <v>2.7104883899917866E-2</v>
      </c>
    </row>
    <row r="1791" spans="1:16" x14ac:dyDescent="0.25">
      <c r="A1791" s="1">
        <v>42339</v>
      </c>
      <c r="B1791">
        <v>81.346774193548399</v>
      </c>
      <c r="C1791">
        <f t="shared" si="270"/>
        <v>82.373570006607565</v>
      </c>
      <c r="D1791">
        <f t="shared" si="271"/>
        <v>1.0267958130591666</v>
      </c>
      <c r="E1791">
        <f t="shared" si="272"/>
        <v>1.0267958130591666</v>
      </c>
      <c r="F1791">
        <f t="shared" si="273"/>
        <v>1.0543096417158349</v>
      </c>
      <c r="G1791" s="6">
        <f t="shared" si="274"/>
        <v>1.2622452743068963E-2</v>
      </c>
      <c r="H1791" s="6"/>
      <c r="I1791" s="6"/>
      <c r="J1791" s="6"/>
      <c r="K1791" s="6"/>
      <c r="L1791">
        <f t="shared" si="275"/>
        <v>85.273957986071267</v>
      </c>
      <c r="M1791">
        <f t="shared" si="276"/>
        <v>3.9271837925228681</v>
      </c>
      <c r="N1791">
        <f t="shared" si="277"/>
        <v>3.9271837925228681</v>
      </c>
      <c r="O1791">
        <f t="shared" si="278"/>
        <v>15.422772540254297</v>
      </c>
      <c r="P1791" s="6">
        <f t="shared" si="279"/>
        <v>4.6053729476991538E-2</v>
      </c>
    </row>
    <row r="1792" spans="1:16" x14ac:dyDescent="0.25">
      <c r="A1792" s="1">
        <v>42340</v>
      </c>
      <c r="B1792">
        <v>82.237055520898295</v>
      </c>
      <c r="C1792">
        <f t="shared" si="270"/>
        <v>82.168210843995723</v>
      </c>
      <c r="D1792">
        <f t="shared" si="271"/>
        <v>-6.8844676902571678E-2</v>
      </c>
      <c r="E1792">
        <f t="shared" si="272"/>
        <v>6.8844676902571678E-2</v>
      </c>
      <c r="F1792">
        <f t="shared" si="273"/>
        <v>4.7395895378194866E-3</v>
      </c>
      <c r="G1792" s="6">
        <f t="shared" si="274"/>
        <v>8.3714909862107954E-4</v>
      </c>
      <c r="H1792" s="6"/>
      <c r="I1792" s="6"/>
      <c r="J1792" s="6"/>
      <c r="K1792" s="6"/>
      <c r="L1792">
        <f t="shared" si="275"/>
        <v>82.132210952052986</v>
      </c>
      <c r="M1792">
        <f t="shared" si="276"/>
        <v>-0.10484456884530857</v>
      </c>
      <c r="N1792">
        <f t="shared" si="277"/>
        <v>0.10484456884530857</v>
      </c>
      <c r="O1792">
        <f t="shared" si="278"/>
        <v>1.099238361635865E-2</v>
      </c>
      <c r="P1792" s="6">
        <f t="shared" si="279"/>
        <v>1.2765341104297627E-3</v>
      </c>
    </row>
    <row r="1793" spans="1:16" x14ac:dyDescent="0.25">
      <c r="A1793" s="1">
        <v>42341</v>
      </c>
      <c r="B1793">
        <v>85.813358302122396</v>
      </c>
      <c r="C1793">
        <f t="shared" si="270"/>
        <v>82.181979779376249</v>
      </c>
      <c r="D1793">
        <f t="shared" si="271"/>
        <v>-3.6313785227461466</v>
      </c>
      <c r="E1793">
        <f t="shared" si="272"/>
        <v>3.6313785227461466</v>
      </c>
      <c r="F1793">
        <f t="shared" si="273"/>
        <v>13.186909975461987</v>
      </c>
      <c r="G1793" s="6">
        <f t="shared" si="274"/>
        <v>4.231717059669407E-2</v>
      </c>
      <c r="H1793" s="6"/>
      <c r="I1793" s="6"/>
      <c r="J1793" s="6"/>
      <c r="K1793" s="6"/>
      <c r="L1793">
        <f t="shared" si="275"/>
        <v>82.216086607129242</v>
      </c>
      <c r="M1793">
        <f t="shared" si="276"/>
        <v>-3.5972716949931538</v>
      </c>
      <c r="N1793">
        <f t="shared" si="277"/>
        <v>3.5972716949931538</v>
      </c>
      <c r="O1793">
        <f t="shared" si="278"/>
        <v>12.940363647598918</v>
      </c>
      <c r="P1793" s="6">
        <f t="shared" si="279"/>
        <v>4.375386671203129E-2</v>
      </c>
    </row>
    <row r="1794" spans="1:16" x14ac:dyDescent="0.25">
      <c r="A1794" s="1">
        <v>42342</v>
      </c>
      <c r="B1794">
        <v>85.378904481665899</v>
      </c>
      <c r="C1794">
        <f t="shared" si="270"/>
        <v>82.908255483925487</v>
      </c>
      <c r="D1794">
        <f t="shared" si="271"/>
        <v>-2.4706489977404118</v>
      </c>
      <c r="E1794">
        <f t="shared" si="272"/>
        <v>2.4706489977404118</v>
      </c>
      <c r="F1794">
        <f t="shared" si="273"/>
        <v>6.1041064700357017</v>
      </c>
      <c r="G1794" s="6">
        <f t="shared" si="274"/>
        <v>2.8937464268717038E-2</v>
      </c>
      <c r="H1794" s="6"/>
      <c r="I1794" s="6"/>
      <c r="J1794" s="6"/>
      <c r="K1794" s="6"/>
      <c r="L1794">
        <f t="shared" si="275"/>
        <v>85.093903963123765</v>
      </c>
      <c r="M1794">
        <f t="shared" si="276"/>
        <v>-0.28500051854213382</v>
      </c>
      <c r="N1794">
        <f t="shared" si="277"/>
        <v>0.28500051854213382</v>
      </c>
      <c r="O1794">
        <f t="shared" si="278"/>
        <v>8.1225295569285164E-2</v>
      </c>
      <c r="P1794" s="6">
        <f t="shared" si="279"/>
        <v>3.3492471877379307E-3</v>
      </c>
    </row>
    <row r="1795" spans="1:16" x14ac:dyDescent="0.25">
      <c r="A1795" s="1">
        <v>42343</v>
      </c>
      <c r="B1795">
        <v>87.7554149428085</v>
      </c>
      <c r="C1795">
        <f t="shared" si="270"/>
        <v>83.402385283473578</v>
      </c>
      <c r="D1795">
        <f t="shared" si="271"/>
        <v>-4.353029659334922</v>
      </c>
      <c r="E1795">
        <f t="shared" si="272"/>
        <v>4.353029659334922</v>
      </c>
      <c r="F1795">
        <f t="shared" si="273"/>
        <v>18.948867215049507</v>
      </c>
      <c r="G1795" s="6">
        <f t="shared" si="274"/>
        <v>4.9604114597051996E-2</v>
      </c>
      <c r="H1795" s="6"/>
      <c r="I1795" s="6"/>
      <c r="J1795" s="6"/>
      <c r="K1795" s="6"/>
      <c r="L1795">
        <f t="shared" si="275"/>
        <v>85.32190437795748</v>
      </c>
      <c r="M1795">
        <f t="shared" si="276"/>
        <v>-2.4335105648510194</v>
      </c>
      <c r="N1795">
        <f t="shared" si="277"/>
        <v>2.4335105648510194</v>
      </c>
      <c r="O1795">
        <f t="shared" si="278"/>
        <v>5.9219736692415275</v>
      </c>
      <c r="P1795" s="6">
        <f t="shared" si="279"/>
        <v>2.8521521906861066E-2</v>
      </c>
    </row>
    <row r="1796" spans="1:16" x14ac:dyDescent="0.25">
      <c r="A1796" s="1">
        <v>42344</v>
      </c>
      <c r="B1796">
        <v>85.064418212478898</v>
      </c>
      <c r="C1796">
        <f t="shared" ref="C1796:C1859" si="280">0.2*B1795+0.8*C1795</f>
        <v>84.272991215340568</v>
      </c>
      <c r="D1796">
        <f t="shared" ref="D1796:D1859" si="281">$C1796-$B1796</f>
        <v>-0.79142699713833053</v>
      </c>
      <c r="E1796">
        <f t="shared" ref="E1796:E1859" si="282">ABS($D1796)</f>
        <v>0.79142699713833053</v>
      </c>
      <c r="F1796">
        <f t="shared" ref="F1796:F1859" si="283">POWER($D1796,2)</f>
        <v>0.62635669179939502</v>
      </c>
      <c r="G1796" s="6">
        <f t="shared" ref="G1796:G1859" si="284">$E1796/$B1796</f>
        <v>9.3038548169630426E-3</v>
      </c>
      <c r="H1796" s="6"/>
      <c r="I1796" s="6"/>
      <c r="J1796" s="6"/>
      <c r="K1796" s="6"/>
      <c r="L1796">
        <f t="shared" ref="L1796:L1859" si="285">0.8*B1795+0.2*L1795</f>
        <v>87.268712829838293</v>
      </c>
      <c r="M1796">
        <f t="shared" ref="M1796:M1859" si="286">$L1796-$B1796</f>
        <v>2.2042946173593947</v>
      </c>
      <c r="N1796">
        <f t="shared" ref="N1796:N1859" si="287">ABS($M1796)</f>
        <v>2.2042946173593947</v>
      </c>
      <c r="O1796">
        <f t="shared" ref="O1796:O1859" si="288">POWER($N1796,2)</f>
        <v>4.8589147601196006</v>
      </c>
      <c r="P1796" s="6">
        <f t="shared" ref="P1796:P1859" si="289">$N1796/$L1796</f>
        <v>2.5258704361292218E-2</v>
      </c>
    </row>
    <row r="1797" spans="1:16" x14ac:dyDescent="0.25">
      <c r="A1797" s="1">
        <v>42345</v>
      </c>
      <c r="B1797">
        <v>89.400466562985997</v>
      </c>
      <c r="C1797">
        <f t="shared" si="280"/>
        <v>84.431276614768237</v>
      </c>
      <c r="D1797">
        <f t="shared" si="281"/>
        <v>-4.9691899482177604</v>
      </c>
      <c r="E1797">
        <f t="shared" si="282"/>
        <v>4.9691899482177604</v>
      </c>
      <c r="F1797">
        <f t="shared" si="283"/>
        <v>24.692848741468428</v>
      </c>
      <c r="G1797" s="6">
        <f t="shared" si="284"/>
        <v>5.5583490100879721E-2</v>
      </c>
      <c r="H1797" s="6"/>
      <c r="I1797" s="6"/>
      <c r="J1797" s="6"/>
      <c r="K1797" s="6"/>
      <c r="L1797">
        <f t="shared" si="285"/>
        <v>85.505277135950777</v>
      </c>
      <c r="M1797">
        <f t="shared" si="286"/>
        <v>-3.8951894270352199</v>
      </c>
      <c r="N1797">
        <f t="shared" si="287"/>
        <v>3.8951894270352199</v>
      </c>
      <c r="O1797">
        <f t="shared" si="288"/>
        <v>15.172500672486965</v>
      </c>
      <c r="P1797" s="6">
        <f t="shared" si="289"/>
        <v>4.5554959383875077E-2</v>
      </c>
    </row>
    <row r="1798" spans="1:16" x14ac:dyDescent="0.25">
      <c r="A1798" s="1">
        <v>42346</v>
      </c>
      <c r="B1798">
        <v>86.123298638911095</v>
      </c>
      <c r="C1798">
        <f t="shared" si="280"/>
        <v>85.425114604411789</v>
      </c>
      <c r="D1798">
        <f t="shared" si="281"/>
        <v>-0.69818403449930599</v>
      </c>
      <c r="E1798">
        <f t="shared" si="282"/>
        <v>0.69818403449930599</v>
      </c>
      <c r="F1798">
        <f t="shared" si="283"/>
        <v>0.48746094602972811</v>
      </c>
      <c r="G1798" s="6">
        <f t="shared" si="284"/>
        <v>8.1067962506473443E-3</v>
      </c>
      <c r="H1798" s="6"/>
      <c r="I1798" s="6"/>
      <c r="J1798" s="6"/>
      <c r="K1798" s="6"/>
      <c r="L1798">
        <f t="shared" si="285"/>
        <v>88.621428677578962</v>
      </c>
      <c r="M1798">
        <f t="shared" si="286"/>
        <v>2.4981300386678669</v>
      </c>
      <c r="N1798">
        <f t="shared" si="287"/>
        <v>2.4981300386678669</v>
      </c>
      <c r="O1798">
        <f t="shared" si="288"/>
        <v>6.2406536900947183</v>
      </c>
      <c r="P1798" s="6">
        <f t="shared" si="289"/>
        <v>2.8188780929683754E-2</v>
      </c>
    </row>
    <row r="1799" spans="1:16" x14ac:dyDescent="0.25">
      <c r="A1799" s="1">
        <v>42347</v>
      </c>
      <c r="B1799">
        <v>84.946841294298906</v>
      </c>
      <c r="C1799">
        <f t="shared" si="280"/>
        <v>85.564751411311661</v>
      </c>
      <c r="D1799">
        <f t="shared" si="281"/>
        <v>0.61791011701275522</v>
      </c>
      <c r="E1799">
        <f t="shared" si="282"/>
        <v>0.61791011701275522</v>
      </c>
      <c r="F1799">
        <f t="shared" si="283"/>
        <v>0.38181291270671686</v>
      </c>
      <c r="G1799" s="6">
        <f t="shared" si="284"/>
        <v>7.2740799728150153E-3</v>
      </c>
      <c r="H1799" s="6"/>
      <c r="I1799" s="6"/>
      <c r="J1799" s="6"/>
      <c r="K1799" s="6"/>
      <c r="L1799">
        <f t="shared" si="285"/>
        <v>86.622924646644677</v>
      </c>
      <c r="M1799">
        <f t="shared" si="286"/>
        <v>1.6760833523457705</v>
      </c>
      <c r="N1799">
        <f t="shared" si="287"/>
        <v>1.6760833523457705</v>
      </c>
      <c r="O1799">
        <f t="shared" si="288"/>
        <v>2.8092554040106363</v>
      </c>
      <c r="P1799" s="6">
        <f t="shared" si="289"/>
        <v>1.9349189134203325E-2</v>
      </c>
    </row>
    <row r="1800" spans="1:16" x14ac:dyDescent="0.25">
      <c r="A1800" s="1">
        <v>42348</v>
      </c>
      <c r="B1800">
        <v>85.442441720740206</v>
      </c>
      <c r="C1800">
        <f t="shared" si="280"/>
        <v>85.441169387909113</v>
      </c>
      <c r="D1800">
        <f t="shared" si="281"/>
        <v>-1.2723328310926263E-3</v>
      </c>
      <c r="E1800">
        <f t="shared" si="282"/>
        <v>1.2723328310926263E-3</v>
      </c>
      <c r="F1800">
        <f t="shared" si="283"/>
        <v>1.6188308330761775E-6</v>
      </c>
      <c r="G1800" s="6">
        <f t="shared" si="284"/>
        <v>1.4891110383421798E-5</v>
      </c>
      <c r="H1800" s="6"/>
      <c r="I1800" s="6"/>
      <c r="J1800" s="6"/>
      <c r="K1800" s="6"/>
      <c r="L1800">
        <f t="shared" si="285"/>
        <v>85.282057964768057</v>
      </c>
      <c r="M1800">
        <f t="shared" si="286"/>
        <v>-0.16038375597214838</v>
      </c>
      <c r="N1800">
        <f t="shared" si="287"/>
        <v>0.16038375597214838</v>
      </c>
      <c r="O1800">
        <f t="shared" si="288"/>
        <v>2.572294917973364E-2</v>
      </c>
      <c r="P1800" s="6">
        <f t="shared" si="289"/>
        <v>1.8806271776228305E-3</v>
      </c>
    </row>
    <row r="1801" spans="1:16" x14ac:dyDescent="0.25">
      <c r="A1801" s="1">
        <v>42349</v>
      </c>
      <c r="B1801">
        <v>89.585690515807002</v>
      </c>
      <c r="C1801">
        <f t="shared" si="280"/>
        <v>85.441423854475346</v>
      </c>
      <c r="D1801">
        <f t="shared" si="281"/>
        <v>-4.1442666613316561</v>
      </c>
      <c r="E1801">
        <f t="shared" si="282"/>
        <v>4.1442666613316561</v>
      </c>
      <c r="F1801">
        <f t="shared" si="283"/>
        <v>17.17494616022503</v>
      </c>
      <c r="G1801" s="6">
        <f t="shared" si="284"/>
        <v>4.6260364099112661E-2</v>
      </c>
      <c r="H1801" s="6"/>
      <c r="I1801" s="6"/>
      <c r="J1801" s="6"/>
      <c r="K1801" s="6"/>
      <c r="L1801">
        <f t="shared" si="285"/>
        <v>85.410364969545782</v>
      </c>
      <c r="M1801">
        <f t="shared" si="286"/>
        <v>-4.1753255462612202</v>
      </c>
      <c r="N1801">
        <f t="shared" si="287"/>
        <v>4.1753255462612202</v>
      </c>
      <c r="O1801">
        <f t="shared" si="288"/>
        <v>17.433343417261558</v>
      </c>
      <c r="P1801" s="6">
        <f t="shared" si="289"/>
        <v>4.888546662632795E-2</v>
      </c>
    </row>
    <row r="1802" spans="1:16" x14ac:dyDescent="0.25">
      <c r="A1802" s="1">
        <v>42350</v>
      </c>
      <c r="B1802">
        <v>86.398362892223702</v>
      </c>
      <c r="C1802">
        <f t="shared" si="280"/>
        <v>86.27027718674168</v>
      </c>
      <c r="D1802">
        <f t="shared" si="281"/>
        <v>-0.12808570548202169</v>
      </c>
      <c r="E1802">
        <f t="shared" si="282"/>
        <v>0.12808570548202169</v>
      </c>
      <c r="F1802">
        <f t="shared" si="283"/>
        <v>1.6405947948827201E-2</v>
      </c>
      <c r="G1802" s="6">
        <f t="shared" si="284"/>
        <v>1.4825015335279005E-3</v>
      </c>
      <c r="H1802" s="6"/>
      <c r="I1802" s="6"/>
      <c r="J1802" s="6"/>
      <c r="K1802" s="6"/>
      <c r="L1802">
        <f t="shared" si="285"/>
        <v>88.750625406554775</v>
      </c>
      <c r="M1802">
        <f t="shared" si="286"/>
        <v>2.3522625143310734</v>
      </c>
      <c r="N1802">
        <f t="shared" si="287"/>
        <v>2.3522625143310734</v>
      </c>
      <c r="O1802">
        <f t="shared" si="288"/>
        <v>5.533138936327143</v>
      </c>
      <c r="P1802" s="6">
        <f t="shared" si="289"/>
        <v>2.6504179588094985E-2</v>
      </c>
    </row>
    <row r="1803" spans="1:16" x14ac:dyDescent="0.25">
      <c r="A1803" s="1">
        <v>42351</v>
      </c>
      <c r="B1803">
        <v>86.498457742134505</v>
      </c>
      <c r="C1803">
        <f t="shared" si="280"/>
        <v>86.295894327838099</v>
      </c>
      <c r="D1803">
        <f t="shared" si="281"/>
        <v>-0.20256341429640656</v>
      </c>
      <c r="E1803">
        <f t="shared" si="282"/>
        <v>0.20256341429640656</v>
      </c>
      <c r="F1803">
        <f t="shared" si="283"/>
        <v>4.1031936811417646E-2</v>
      </c>
      <c r="G1803" s="6">
        <f t="shared" si="284"/>
        <v>2.3418153292429785E-3</v>
      </c>
      <c r="H1803" s="6"/>
      <c r="I1803" s="6"/>
      <c r="J1803" s="6"/>
      <c r="K1803" s="6"/>
      <c r="L1803">
        <f t="shared" si="285"/>
        <v>86.868815395089925</v>
      </c>
      <c r="M1803">
        <f t="shared" si="286"/>
        <v>0.37035765295541978</v>
      </c>
      <c r="N1803">
        <f t="shared" si="287"/>
        <v>0.37035765295541978</v>
      </c>
      <c r="O1803">
        <f t="shared" si="288"/>
        <v>0.13716479110264715</v>
      </c>
      <c r="P1803" s="6">
        <f t="shared" si="289"/>
        <v>4.2634131853990205E-3</v>
      </c>
    </row>
    <row r="1804" spans="1:16" x14ac:dyDescent="0.25">
      <c r="A1804" s="1">
        <v>42352</v>
      </c>
      <c r="B1804">
        <v>85.6635311143271</v>
      </c>
      <c r="C1804">
        <f t="shared" si="280"/>
        <v>86.336407010697386</v>
      </c>
      <c r="D1804">
        <f t="shared" si="281"/>
        <v>0.67287589637028589</v>
      </c>
      <c r="E1804">
        <f t="shared" si="282"/>
        <v>0.67287589637028589</v>
      </c>
      <c r="F1804">
        <f t="shared" si="283"/>
        <v>0.45276197191611572</v>
      </c>
      <c r="G1804" s="6">
        <f t="shared" si="284"/>
        <v>7.8548699501105254E-3</v>
      </c>
      <c r="H1804" s="6"/>
      <c r="I1804" s="6"/>
      <c r="J1804" s="6"/>
      <c r="K1804" s="6"/>
      <c r="L1804">
        <f t="shared" si="285"/>
        <v>86.572529272725603</v>
      </c>
      <c r="M1804">
        <f t="shared" si="286"/>
        <v>0.90899815839850362</v>
      </c>
      <c r="N1804">
        <f t="shared" si="287"/>
        <v>0.90899815839850362</v>
      </c>
      <c r="O1804">
        <f t="shared" si="288"/>
        <v>0.82627765197187109</v>
      </c>
      <c r="P1804" s="6">
        <f t="shared" si="289"/>
        <v>1.049984522844339E-2</v>
      </c>
    </row>
    <row r="1805" spans="1:16" x14ac:dyDescent="0.25">
      <c r="A1805" s="1">
        <v>42353</v>
      </c>
      <c r="B1805">
        <v>84.823045267489704</v>
      </c>
      <c r="C1805">
        <f t="shared" si="280"/>
        <v>86.201831831423334</v>
      </c>
      <c r="D1805">
        <f t="shared" si="281"/>
        <v>1.3787865639336303</v>
      </c>
      <c r="E1805">
        <f t="shared" si="282"/>
        <v>1.3787865639336303</v>
      </c>
      <c r="F1805">
        <f t="shared" si="283"/>
        <v>1.9010523888839068</v>
      </c>
      <c r="G1805" s="6">
        <f t="shared" si="284"/>
        <v>1.6254858094113731E-2</v>
      </c>
      <c r="H1805" s="6"/>
      <c r="I1805" s="6"/>
      <c r="J1805" s="6"/>
      <c r="K1805" s="6"/>
      <c r="L1805">
        <f t="shared" si="285"/>
        <v>85.845330746006795</v>
      </c>
      <c r="M1805">
        <f t="shared" si="286"/>
        <v>1.022285478517091</v>
      </c>
      <c r="N1805">
        <f t="shared" si="287"/>
        <v>1.022285478517091</v>
      </c>
      <c r="O1805">
        <f t="shared" si="288"/>
        <v>1.0450675995869176</v>
      </c>
      <c r="P1805" s="6">
        <f t="shared" si="289"/>
        <v>1.1908457567037144E-2</v>
      </c>
    </row>
    <row r="1806" spans="1:16" x14ac:dyDescent="0.25">
      <c r="A1806" s="1">
        <v>42354</v>
      </c>
      <c r="B1806">
        <v>86.934381778741894</v>
      </c>
      <c r="C1806">
        <f t="shared" si="280"/>
        <v>85.926074518636611</v>
      </c>
      <c r="D1806">
        <f t="shared" si="281"/>
        <v>-1.0083072601052834</v>
      </c>
      <c r="E1806">
        <f t="shared" si="282"/>
        <v>1.0083072601052834</v>
      </c>
      <c r="F1806">
        <f t="shared" si="283"/>
        <v>1.0166835307810236</v>
      </c>
      <c r="G1806" s="6">
        <f t="shared" si="284"/>
        <v>1.1598486576594546E-2</v>
      </c>
      <c r="H1806" s="6"/>
      <c r="I1806" s="6"/>
      <c r="J1806" s="6"/>
      <c r="K1806" s="6"/>
      <c r="L1806">
        <f t="shared" si="285"/>
        <v>85.027502363193122</v>
      </c>
      <c r="M1806">
        <f t="shared" si="286"/>
        <v>-1.9068794155487723</v>
      </c>
      <c r="N1806">
        <f t="shared" si="287"/>
        <v>1.9068794155487723</v>
      </c>
      <c r="O1806">
        <f t="shared" si="288"/>
        <v>3.6361891054436275</v>
      </c>
      <c r="P1806" s="6">
        <f t="shared" si="289"/>
        <v>2.2426619182621389E-2</v>
      </c>
    </row>
    <row r="1807" spans="1:16" x14ac:dyDescent="0.25">
      <c r="A1807" s="1">
        <v>42355</v>
      </c>
      <c r="B1807">
        <v>86.042863871879405</v>
      </c>
      <c r="C1807">
        <f t="shared" si="280"/>
        <v>86.127735970657682</v>
      </c>
      <c r="D1807">
        <f t="shared" si="281"/>
        <v>8.487209877827695E-2</v>
      </c>
      <c r="E1807">
        <f t="shared" si="282"/>
        <v>8.487209877827695E-2</v>
      </c>
      <c r="F1807">
        <f t="shared" si="283"/>
        <v>7.2032731510295999E-3</v>
      </c>
      <c r="G1807" s="6">
        <f t="shared" si="284"/>
        <v>9.8639323424490181E-4</v>
      </c>
      <c r="H1807" s="6"/>
      <c r="I1807" s="6"/>
      <c r="J1807" s="6"/>
      <c r="K1807" s="6"/>
      <c r="L1807">
        <f t="shared" si="285"/>
        <v>86.553005895632154</v>
      </c>
      <c r="M1807">
        <f t="shared" si="286"/>
        <v>0.5101420237527492</v>
      </c>
      <c r="N1807">
        <f t="shared" si="287"/>
        <v>0.5101420237527492</v>
      </c>
      <c r="O1807">
        <f t="shared" si="288"/>
        <v>0.26024488439855054</v>
      </c>
      <c r="P1807" s="6">
        <f t="shared" si="289"/>
        <v>5.8939839058610123E-3</v>
      </c>
    </row>
    <row r="1808" spans="1:16" x14ac:dyDescent="0.25">
      <c r="A1808" s="1">
        <v>42356</v>
      </c>
      <c r="B1808">
        <v>84.885390428211593</v>
      </c>
      <c r="C1808">
        <f t="shared" si="280"/>
        <v>86.110761550902026</v>
      </c>
      <c r="D1808">
        <f t="shared" si="281"/>
        <v>1.2253711226904329</v>
      </c>
      <c r="E1808">
        <f t="shared" si="282"/>
        <v>1.2253711226904329</v>
      </c>
      <c r="F1808">
        <f t="shared" si="283"/>
        <v>1.5015343883236121</v>
      </c>
      <c r="G1808" s="6">
        <f t="shared" si="284"/>
        <v>1.443559505951429E-2</v>
      </c>
      <c r="H1808" s="6"/>
      <c r="I1808" s="6"/>
      <c r="J1808" s="6"/>
      <c r="K1808" s="6"/>
      <c r="L1808">
        <f t="shared" si="285"/>
        <v>86.14489227662996</v>
      </c>
      <c r="M1808">
        <f t="shared" si="286"/>
        <v>1.2595018484183669</v>
      </c>
      <c r="N1808">
        <f t="shared" si="287"/>
        <v>1.2595018484183669</v>
      </c>
      <c r="O1808">
        <f t="shared" si="288"/>
        <v>1.5863449061692829</v>
      </c>
      <c r="P1808" s="6">
        <f t="shared" si="289"/>
        <v>1.4620737401050231E-2</v>
      </c>
    </row>
    <row r="1809" spans="1:16" x14ac:dyDescent="0.25">
      <c r="A1809" s="1">
        <v>42357</v>
      </c>
      <c r="B1809">
        <v>85.938628158844807</v>
      </c>
      <c r="C1809">
        <f t="shared" si="280"/>
        <v>85.86568732636394</v>
      </c>
      <c r="D1809">
        <f t="shared" si="281"/>
        <v>-7.2940832480867357E-2</v>
      </c>
      <c r="E1809">
        <f t="shared" si="282"/>
        <v>7.2940832480867357E-2</v>
      </c>
      <c r="F1809">
        <f t="shared" si="283"/>
        <v>5.3203650430019541E-3</v>
      </c>
      <c r="G1809" s="6">
        <f t="shared" si="284"/>
        <v>8.4875490851502825E-4</v>
      </c>
      <c r="H1809" s="6"/>
      <c r="I1809" s="6"/>
      <c r="J1809" s="6"/>
      <c r="K1809" s="6"/>
      <c r="L1809">
        <f t="shared" si="285"/>
        <v>85.137290797895275</v>
      </c>
      <c r="M1809">
        <f t="shared" si="286"/>
        <v>-0.80133736094953179</v>
      </c>
      <c r="N1809">
        <f t="shared" si="287"/>
        <v>0.80133736094953179</v>
      </c>
      <c r="O1809">
        <f t="shared" si="288"/>
        <v>0.64214156605356021</v>
      </c>
      <c r="P1809" s="6">
        <f t="shared" si="289"/>
        <v>9.4122957571177741E-3</v>
      </c>
    </row>
    <row r="1810" spans="1:16" x14ac:dyDescent="0.25">
      <c r="A1810" s="1">
        <v>42358</v>
      </c>
      <c r="B1810">
        <v>88.996503496503493</v>
      </c>
      <c r="C1810">
        <f t="shared" si="280"/>
        <v>85.880275492860108</v>
      </c>
      <c r="D1810">
        <f t="shared" si="281"/>
        <v>-3.1162280036433856</v>
      </c>
      <c r="E1810">
        <f t="shared" si="282"/>
        <v>3.1162280036433856</v>
      </c>
      <c r="F1810">
        <f t="shared" si="283"/>
        <v>9.7108769706912401</v>
      </c>
      <c r="G1810" s="6">
        <f t="shared" si="284"/>
        <v>3.5015173419322213E-2</v>
      </c>
      <c r="H1810" s="6"/>
      <c r="I1810" s="6"/>
      <c r="J1810" s="6"/>
      <c r="K1810" s="6"/>
      <c r="L1810">
        <f t="shared" si="285"/>
        <v>85.778360686654906</v>
      </c>
      <c r="M1810">
        <f t="shared" si="286"/>
        <v>-3.2181428098485867</v>
      </c>
      <c r="N1810">
        <f t="shared" si="287"/>
        <v>3.2181428098485867</v>
      </c>
      <c r="O1810">
        <f t="shared" si="288"/>
        <v>10.356443144580156</v>
      </c>
      <c r="P1810" s="6">
        <f t="shared" si="289"/>
        <v>3.7516953974025456E-2</v>
      </c>
    </row>
    <row r="1811" spans="1:16" x14ac:dyDescent="0.25">
      <c r="A1811" s="1">
        <v>42359</v>
      </c>
      <c r="B1811">
        <v>48</v>
      </c>
      <c r="C1811">
        <f t="shared" si="280"/>
        <v>86.503521093588787</v>
      </c>
      <c r="D1811">
        <f t="shared" si="281"/>
        <v>38.503521093588787</v>
      </c>
      <c r="E1811">
        <f t="shared" si="282"/>
        <v>38.503521093588787</v>
      </c>
      <c r="F1811">
        <f t="shared" si="283"/>
        <v>1482.5211366044366</v>
      </c>
      <c r="G1811" s="6">
        <f t="shared" si="284"/>
        <v>0.80215668944976637</v>
      </c>
      <c r="H1811" s="6"/>
      <c r="I1811" s="6"/>
      <c r="J1811" s="6"/>
      <c r="K1811" s="6"/>
      <c r="L1811">
        <f t="shared" si="285"/>
        <v>88.352874934533773</v>
      </c>
      <c r="M1811">
        <f t="shared" si="286"/>
        <v>40.352874934533773</v>
      </c>
      <c r="N1811">
        <f t="shared" si="287"/>
        <v>40.352874934533773</v>
      </c>
      <c r="O1811">
        <f t="shared" si="288"/>
        <v>1628.354515482124</v>
      </c>
      <c r="P1811" s="6">
        <f t="shared" si="289"/>
        <v>0.45672396019296224</v>
      </c>
    </row>
    <row r="1812" spans="1:16" x14ac:dyDescent="0.25">
      <c r="A1812" s="1">
        <v>42360</v>
      </c>
      <c r="B1812">
        <v>48</v>
      </c>
      <c r="C1812">
        <f t="shared" si="280"/>
        <v>78.802816874871041</v>
      </c>
      <c r="D1812">
        <f t="shared" si="281"/>
        <v>30.802816874871041</v>
      </c>
      <c r="E1812">
        <f t="shared" si="282"/>
        <v>30.802816874871041</v>
      </c>
      <c r="F1812">
        <f t="shared" si="283"/>
        <v>948.81352742684021</v>
      </c>
      <c r="G1812" s="6">
        <f t="shared" si="284"/>
        <v>0.64172535155981336</v>
      </c>
      <c r="H1812" s="6"/>
      <c r="I1812" s="6"/>
      <c r="J1812" s="6"/>
      <c r="K1812" s="6"/>
      <c r="L1812">
        <f t="shared" si="285"/>
        <v>56.070574986906763</v>
      </c>
      <c r="M1812">
        <f t="shared" si="286"/>
        <v>8.0705749869067631</v>
      </c>
      <c r="N1812">
        <f t="shared" si="287"/>
        <v>8.0705749869067631</v>
      </c>
      <c r="O1812">
        <f t="shared" si="288"/>
        <v>65.134180619285104</v>
      </c>
      <c r="P1812" s="6">
        <f t="shared" si="289"/>
        <v>0.14393601258398636</v>
      </c>
    </row>
    <row r="1813" spans="1:16" x14ac:dyDescent="0.25">
      <c r="A1813" s="1">
        <v>42361</v>
      </c>
      <c r="B1813">
        <v>48.499789473684203</v>
      </c>
      <c r="C1813">
        <f t="shared" si="280"/>
        <v>72.642253499896839</v>
      </c>
      <c r="D1813">
        <f t="shared" si="281"/>
        <v>24.142464026212636</v>
      </c>
      <c r="E1813">
        <f t="shared" si="282"/>
        <v>24.142464026212636</v>
      </c>
      <c r="F1813">
        <f t="shared" si="283"/>
        <v>582.85856925697124</v>
      </c>
      <c r="G1813" s="6">
        <f t="shared" si="284"/>
        <v>0.49778492418636666</v>
      </c>
      <c r="H1813" s="6"/>
      <c r="I1813" s="6"/>
      <c r="J1813" s="6"/>
      <c r="K1813" s="6"/>
      <c r="L1813">
        <f t="shared" si="285"/>
        <v>49.614114997381357</v>
      </c>
      <c r="M1813">
        <f t="shared" si="286"/>
        <v>1.1143255236971541</v>
      </c>
      <c r="N1813">
        <f t="shared" si="287"/>
        <v>1.1143255236971541</v>
      </c>
      <c r="O1813">
        <f t="shared" si="288"/>
        <v>1.2417213727629368</v>
      </c>
      <c r="P1813" s="6">
        <f t="shared" si="289"/>
        <v>2.2459848850593593E-2</v>
      </c>
    </row>
    <row r="1814" spans="1:16" x14ac:dyDescent="0.25">
      <c r="A1814" s="1">
        <v>42362</v>
      </c>
      <c r="B1814">
        <v>48.504166666666698</v>
      </c>
      <c r="C1814">
        <f t="shared" si="280"/>
        <v>67.81376069465432</v>
      </c>
      <c r="D1814">
        <f t="shared" si="281"/>
        <v>19.309594027987622</v>
      </c>
      <c r="E1814">
        <f t="shared" si="282"/>
        <v>19.309594027987622</v>
      </c>
      <c r="F1814">
        <f t="shared" si="283"/>
        <v>372.86042152569524</v>
      </c>
      <c r="G1814" s="6">
        <f t="shared" si="284"/>
        <v>0.39810175815797838</v>
      </c>
      <c r="H1814" s="6"/>
      <c r="I1814" s="6"/>
      <c r="J1814" s="6"/>
      <c r="K1814" s="6"/>
      <c r="L1814">
        <f t="shared" si="285"/>
        <v>48.722654578423636</v>
      </c>
      <c r="M1814">
        <f t="shared" si="286"/>
        <v>0.21848791175693805</v>
      </c>
      <c r="N1814">
        <f t="shared" si="287"/>
        <v>0.21848791175693805</v>
      </c>
      <c r="O1814">
        <f t="shared" si="288"/>
        <v>4.7736967583907546E-2</v>
      </c>
      <c r="P1814" s="6">
        <f t="shared" si="289"/>
        <v>4.4843187147215365E-3</v>
      </c>
    </row>
    <row r="1815" spans="1:16" x14ac:dyDescent="0.25">
      <c r="A1815" s="1">
        <v>42363</v>
      </c>
      <c r="B1815">
        <v>48.499630450849999</v>
      </c>
      <c r="C1815">
        <f t="shared" si="280"/>
        <v>63.951841889056801</v>
      </c>
      <c r="D1815">
        <f t="shared" si="281"/>
        <v>15.452211438206803</v>
      </c>
      <c r="E1815">
        <f t="shared" si="282"/>
        <v>15.452211438206803</v>
      </c>
      <c r="F1815">
        <f t="shared" si="283"/>
        <v>238.77083833104913</v>
      </c>
      <c r="G1815" s="6">
        <f t="shared" si="284"/>
        <v>0.31860472532602541</v>
      </c>
      <c r="H1815" s="6"/>
      <c r="I1815" s="6"/>
      <c r="J1815" s="6"/>
      <c r="K1815" s="6"/>
      <c r="L1815">
        <f t="shared" si="285"/>
        <v>48.54786424901809</v>
      </c>
      <c r="M1815">
        <f t="shared" si="286"/>
        <v>4.8233798168091369E-2</v>
      </c>
      <c r="N1815">
        <f t="shared" si="287"/>
        <v>4.8233798168091369E-2</v>
      </c>
      <c r="O1815">
        <f t="shared" si="288"/>
        <v>2.3264992857201742E-3</v>
      </c>
      <c r="P1815" s="6">
        <f t="shared" si="289"/>
        <v>9.9353079510736521E-4</v>
      </c>
    </row>
    <row r="1816" spans="1:16" x14ac:dyDescent="0.25">
      <c r="A1816" s="1">
        <v>42364</v>
      </c>
      <c r="B1816">
        <v>48.5017793594306</v>
      </c>
      <c r="C1816">
        <f t="shared" si="280"/>
        <v>60.861399601415449</v>
      </c>
      <c r="D1816">
        <f t="shared" si="281"/>
        <v>12.35962024198485</v>
      </c>
      <c r="E1816">
        <f t="shared" si="282"/>
        <v>12.35962024198485</v>
      </c>
      <c r="F1816">
        <f t="shared" si="283"/>
        <v>152.76021252608163</v>
      </c>
      <c r="G1816" s="6">
        <f t="shared" si="284"/>
        <v>0.2548281816712703</v>
      </c>
      <c r="H1816" s="6"/>
      <c r="I1816" s="6"/>
      <c r="J1816" s="6"/>
      <c r="K1816" s="6"/>
      <c r="L1816">
        <f t="shared" si="285"/>
        <v>48.509277210483624</v>
      </c>
      <c r="M1816">
        <f t="shared" si="286"/>
        <v>7.4978510530243625E-3</v>
      </c>
      <c r="N1816">
        <f t="shared" si="287"/>
        <v>7.4978510530243625E-3</v>
      </c>
      <c r="O1816">
        <f t="shared" si="288"/>
        <v>5.621777041333854E-5</v>
      </c>
      <c r="P1816" s="6">
        <f t="shared" si="289"/>
        <v>1.5456530140597432E-4</v>
      </c>
    </row>
    <row r="1817" spans="1:16" x14ac:dyDescent="0.25">
      <c r="A1817" s="1">
        <v>42365</v>
      </c>
      <c r="B1817">
        <v>47.4991717283269</v>
      </c>
      <c r="C1817">
        <f t="shared" si="280"/>
        <v>58.389475553018485</v>
      </c>
      <c r="D1817">
        <f t="shared" si="281"/>
        <v>10.890303824691586</v>
      </c>
      <c r="E1817">
        <f t="shared" si="282"/>
        <v>10.890303824691586</v>
      </c>
      <c r="F1817">
        <f t="shared" si="283"/>
        <v>118.59871739409218</v>
      </c>
      <c r="G1817" s="6">
        <f t="shared" si="284"/>
        <v>0.22927355211537251</v>
      </c>
      <c r="H1817" s="6"/>
      <c r="I1817" s="6"/>
      <c r="J1817" s="6"/>
      <c r="K1817" s="6"/>
      <c r="L1817">
        <f t="shared" si="285"/>
        <v>48.503278929641212</v>
      </c>
      <c r="M1817">
        <f t="shared" si="286"/>
        <v>1.0041072013143122</v>
      </c>
      <c r="N1817">
        <f t="shared" si="287"/>
        <v>1.0041072013143122</v>
      </c>
      <c r="O1817">
        <f t="shared" si="288"/>
        <v>1.0082312717312607</v>
      </c>
      <c r="P1817" s="6">
        <f t="shared" si="289"/>
        <v>2.0701841679010374E-2</v>
      </c>
    </row>
    <row r="1818" spans="1:16" x14ac:dyDescent="0.25">
      <c r="A1818" s="1">
        <v>42366</v>
      </c>
      <c r="B1818">
        <v>72.641618497109803</v>
      </c>
      <c r="C1818">
        <f t="shared" si="280"/>
        <v>56.211414788080177</v>
      </c>
      <c r="D1818">
        <f t="shared" si="281"/>
        <v>-16.430203709029627</v>
      </c>
      <c r="E1818">
        <f t="shared" si="282"/>
        <v>16.430203709029627</v>
      </c>
      <c r="F1818">
        <f t="shared" si="283"/>
        <v>269.95159392021088</v>
      </c>
      <c r="G1818" s="6">
        <f t="shared" si="284"/>
        <v>0.22618168549869708</v>
      </c>
      <c r="H1818" s="6"/>
      <c r="I1818" s="6"/>
      <c r="J1818" s="6"/>
      <c r="K1818" s="6"/>
      <c r="L1818">
        <f t="shared" si="285"/>
        <v>47.699993168589764</v>
      </c>
      <c r="M1818">
        <f t="shared" si="286"/>
        <v>-24.94162532852004</v>
      </c>
      <c r="N1818">
        <f t="shared" si="287"/>
        <v>24.94162532852004</v>
      </c>
      <c r="O1818">
        <f t="shared" si="288"/>
        <v>622.08467402827239</v>
      </c>
      <c r="P1818" s="6">
        <f t="shared" si="289"/>
        <v>0.52288530189861726</v>
      </c>
    </row>
    <row r="1819" spans="1:16" x14ac:dyDescent="0.25">
      <c r="A1819" s="1">
        <v>42367</v>
      </c>
      <c r="B1819">
        <v>91.791187270501794</v>
      </c>
      <c r="C1819">
        <f t="shared" si="280"/>
        <v>59.497455529886103</v>
      </c>
      <c r="D1819">
        <f t="shared" si="281"/>
        <v>-32.293731740615691</v>
      </c>
      <c r="E1819">
        <f t="shared" si="282"/>
        <v>32.293731740615691</v>
      </c>
      <c r="F1819">
        <f t="shared" si="283"/>
        <v>1042.8851097348493</v>
      </c>
      <c r="G1819" s="6">
        <f t="shared" si="284"/>
        <v>0.35181734435407691</v>
      </c>
      <c r="H1819" s="6"/>
      <c r="I1819" s="6"/>
      <c r="J1819" s="6"/>
      <c r="K1819" s="6"/>
      <c r="L1819">
        <f t="shared" si="285"/>
        <v>67.6532934314058</v>
      </c>
      <c r="M1819">
        <f t="shared" si="286"/>
        <v>-24.137893839095995</v>
      </c>
      <c r="N1819">
        <f t="shared" si="287"/>
        <v>24.137893839095995</v>
      </c>
      <c r="O1819">
        <f t="shared" si="288"/>
        <v>582.63791898746842</v>
      </c>
      <c r="P1819" s="6">
        <f t="shared" si="289"/>
        <v>0.35678815641945938</v>
      </c>
    </row>
    <row r="1820" spans="1:16" x14ac:dyDescent="0.25">
      <c r="A1820" s="1">
        <v>42368</v>
      </c>
      <c r="B1820">
        <v>89.801913337084997</v>
      </c>
      <c r="C1820">
        <f t="shared" si="280"/>
        <v>65.956201878009239</v>
      </c>
      <c r="D1820">
        <f t="shared" si="281"/>
        <v>-23.845711459075758</v>
      </c>
      <c r="E1820">
        <f t="shared" si="282"/>
        <v>23.845711459075758</v>
      </c>
      <c r="F1820">
        <f t="shared" si="283"/>
        <v>568.61795498949698</v>
      </c>
      <c r="G1820" s="6">
        <f t="shared" si="284"/>
        <v>0.26553678616587256</v>
      </c>
      <c r="H1820" s="6"/>
      <c r="I1820" s="6"/>
      <c r="J1820" s="6"/>
      <c r="K1820" s="6"/>
      <c r="L1820">
        <f t="shared" si="285"/>
        <v>86.96360850268259</v>
      </c>
      <c r="M1820">
        <f t="shared" si="286"/>
        <v>-2.8383048344024076</v>
      </c>
      <c r="N1820">
        <f t="shared" si="287"/>
        <v>2.8383048344024076</v>
      </c>
      <c r="O1820">
        <f t="shared" si="288"/>
        <v>8.0559743329920774</v>
      </c>
      <c r="P1820" s="6">
        <f t="shared" si="289"/>
        <v>3.2637845683632753E-2</v>
      </c>
    </row>
    <row r="1821" spans="1:16" x14ac:dyDescent="0.25">
      <c r="A1821" s="1">
        <v>42369</v>
      </c>
      <c r="B1821">
        <v>91.811273635390606</v>
      </c>
      <c r="C1821">
        <f t="shared" si="280"/>
        <v>70.725344169824396</v>
      </c>
      <c r="D1821">
        <f t="shared" si="281"/>
        <v>-21.08592946556621</v>
      </c>
      <c r="E1821">
        <f t="shared" si="282"/>
        <v>21.08592946556621</v>
      </c>
      <c r="F1821">
        <f t="shared" si="283"/>
        <v>444.61642142683331</v>
      </c>
      <c r="G1821" s="6">
        <f t="shared" si="284"/>
        <v>0.22966601628144923</v>
      </c>
      <c r="H1821" s="6"/>
      <c r="I1821" s="6"/>
      <c r="J1821" s="6"/>
      <c r="K1821" s="6"/>
      <c r="L1821">
        <f t="shared" si="285"/>
        <v>89.23425237020453</v>
      </c>
      <c r="M1821">
        <f t="shared" si="286"/>
        <v>-2.577021265186076</v>
      </c>
      <c r="N1821">
        <f t="shared" si="287"/>
        <v>2.577021265186076</v>
      </c>
      <c r="O1821">
        <f t="shared" si="288"/>
        <v>6.6410386012212435</v>
      </c>
      <c r="P1821" s="6">
        <f t="shared" si="289"/>
        <v>2.8879283422410876E-2</v>
      </c>
    </row>
    <row r="1822" spans="1:16" x14ac:dyDescent="0.25">
      <c r="A1822" s="1">
        <v>42370</v>
      </c>
      <c r="B1822">
        <v>92.996484698097603</v>
      </c>
      <c r="C1822">
        <f t="shared" si="280"/>
        <v>74.942530062937635</v>
      </c>
      <c r="D1822">
        <f t="shared" si="281"/>
        <v>-18.053954635159968</v>
      </c>
      <c r="E1822">
        <f t="shared" si="282"/>
        <v>18.053954635159968</v>
      </c>
      <c r="F1822">
        <f t="shared" si="283"/>
        <v>325.94527796841408</v>
      </c>
      <c r="G1822" s="6">
        <f t="shared" si="284"/>
        <v>0.19413588259567074</v>
      </c>
      <c r="H1822" s="6"/>
      <c r="I1822" s="6"/>
      <c r="J1822" s="6"/>
      <c r="K1822" s="6"/>
      <c r="L1822">
        <f t="shared" si="285"/>
        <v>91.295869382353388</v>
      </c>
      <c r="M1822">
        <f t="shared" si="286"/>
        <v>-1.7006153157442156</v>
      </c>
      <c r="N1822">
        <f t="shared" si="287"/>
        <v>1.7006153157442156</v>
      </c>
      <c r="O1822">
        <f t="shared" si="288"/>
        <v>2.8920924521437983</v>
      </c>
      <c r="P1822" s="6">
        <f t="shared" si="289"/>
        <v>1.8627516526754585E-2</v>
      </c>
    </row>
    <row r="1823" spans="1:16" x14ac:dyDescent="0.25">
      <c r="A1823" s="1">
        <v>42371</v>
      </c>
      <c r="B1823">
        <v>93.453027139874706</v>
      </c>
      <c r="C1823">
        <f t="shared" si="280"/>
        <v>78.553320989969635</v>
      </c>
      <c r="D1823">
        <f t="shared" si="281"/>
        <v>-14.899706149905072</v>
      </c>
      <c r="E1823">
        <f t="shared" si="282"/>
        <v>14.899706149905072</v>
      </c>
      <c r="F1823">
        <f t="shared" si="283"/>
        <v>222.00124335351902</v>
      </c>
      <c r="G1823" s="6">
        <f t="shared" si="284"/>
        <v>0.15943524362891009</v>
      </c>
      <c r="H1823" s="6"/>
      <c r="I1823" s="6"/>
      <c r="J1823" s="6"/>
      <c r="K1823" s="6"/>
      <c r="L1823">
        <f t="shared" si="285"/>
        <v>92.656361634948766</v>
      </c>
      <c r="M1823">
        <f t="shared" si="286"/>
        <v>-0.79666550492594013</v>
      </c>
      <c r="N1823">
        <f t="shared" si="287"/>
        <v>0.79666550492594013</v>
      </c>
      <c r="O1823">
        <f t="shared" si="288"/>
        <v>0.63467592673890316</v>
      </c>
      <c r="P1823" s="6">
        <f t="shared" si="289"/>
        <v>8.5980659165603192E-3</v>
      </c>
    </row>
    <row r="1824" spans="1:16" x14ac:dyDescent="0.25">
      <c r="A1824" s="1">
        <v>42372</v>
      </c>
      <c r="B1824">
        <v>94.474333063864194</v>
      </c>
      <c r="C1824">
        <f t="shared" si="280"/>
        <v>81.533262219950657</v>
      </c>
      <c r="D1824">
        <f t="shared" si="281"/>
        <v>-12.941070843913536</v>
      </c>
      <c r="E1824">
        <f t="shared" si="282"/>
        <v>12.941070843913536</v>
      </c>
      <c r="F1824">
        <f t="shared" si="283"/>
        <v>167.471314587189</v>
      </c>
      <c r="G1824" s="6">
        <f t="shared" si="284"/>
        <v>0.13697975338090437</v>
      </c>
      <c r="H1824" s="6"/>
      <c r="I1824" s="6"/>
      <c r="J1824" s="6"/>
      <c r="K1824" s="6"/>
      <c r="L1824">
        <f t="shared" si="285"/>
        <v>93.293694038889512</v>
      </c>
      <c r="M1824">
        <f t="shared" si="286"/>
        <v>-1.1806390249746812</v>
      </c>
      <c r="N1824">
        <f t="shared" si="287"/>
        <v>1.1806390249746812</v>
      </c>
      <c r="O1824">
        <f t="shared" si="288"/>
        <v>1.3939085072931658</v>
      </c>
      <c r="P1824" s="6">
        <f t="shared" si="289"/>
        <v>1.2655078535989061E-2</v>
      </c>
    </row>
    <row r="1825" spans="1:16" x14ac:dyDescent="0.25">
      <c r="A1825" s="1">
        <v>42373</v>
      </c>
      <c r="B1825">
        <v>94.505254648342799</v>
      </c>
      <c r="C1825">
        <f t="shared" si="280"/>
        <v>84.12147638873337</v>
      </c>
      <c r="D1825">
        <f t="shared" si="281"/>
        <v>-10.383778259609429</v>
      </c>
      <c r="E1825">
        <f t="shared" si="282"/>
        <v>10.383778259609429</v>
      </c>
      <c r="F1825">
        <f t="shared" si="283"/>
        <v>107.82285094473741</v>
      </c>
      <c r="G1825" s="6">
        <f t="shared" si="284"/>
        <v>0.10987514184526367</v>
      </c>
      <c r="H1825" s="6"/>
      <c r="I1825" s="6"/>
      <c r="J1825" s="6"/>
      <c r="K1825" s="6"/>
      <c r="L1825">
        <f t="shared" si="285"/>
        <v>94.238205258869272</v>
      </c>
      <c r="M1825">
        <f t="shared" si="286"/>
        <v>-0.2670493894735273</v>
      </c>
      <c r="N1825">
        <f t="shared" si="287"/>
        <v>0.2670493894735273</v>
      </c>
      <c r="O1825">
        <f t="shared" si="288"/>
        <v>7.1315376418183668E-2</v>
      </c>
      <c r="P1825" s="6">
        <f t="shared" si="289"/>
        <v>2.833769899797554E-3</v>
      </c>
    </row>
    <row r="1826" spans="1:16" x14ac:dyDescent="0.25">
      <c r="A1826" s="1">
        <v>42374</v>
      </c>
      <c r="B1826">
        <v>93.629522431259005</v>
      </c>
      <c r="C1826">
        <f t="shared" si="280"/>
        <v>86.198232040655256</v>
      </c>
      <c r="D1826">
        <f t="shared" si="281"/>
        <v>-7.4312903906037491</v>
      </c>
      <c r="E1826">
        <f t="shared" si="282"/>
        <v>7.4312903906037491</v>
      </c>
      <c r="F1826">
        <f t="shared" si="283"/>
        <v>55.224076869479624</v>
      </c>
      <c r="G1826" s="6">
        <f t="shared" si="284"/>
        <v>7.9369094251865474E-2</v>
      </c>
      <c r="H1826" s="6"/>
      <c r="I1826" s="6"/>
      <c r="J1826" s="6"/>
      <c r="K1826" s="6"/>
      <c r="L1826">
        <f t="shared" si="285"/>
        <v>94.451844770448105</v>
      </c>
      <c r="M1826">
        <f t="shared" si="286"/>
        <v>0.82232233918909969</v>
      </c>
      <c r="N1826">
        <f t="shared" si="287"/>
        <v>0.82232233918909969</v>
      </c>
      <c r="O1826">
        <f t="shared" si="288"/>
        <v>0.67621402952943277</v>
      </c>
      <c r="P1826" s="6">
        <f t="shared" si="289"/>
        <v>8.7062602237959266E-3</v>
      </c>
    </row>
    <row r="1827" spans="1:16" x14ac:dyDescent="0.25">
      <c r="A1827" s="1">
        <v>42375</v>
      </c>
      <c r="B1827">
        <v>94.0010718113612</v>
      </c>
      <c r="C1827">
        <f t="shared" si="280"/>
        <v>87.684490118776012</v>
      </c>
      <c r="D1827">
        <f t="shared" si="281"/>
        <v>-6.3165816925851885</v>
      </c>
      <c r="E1827">
        <f t="shared" si="282"/>
        <v>6.3165816925851885</v>
      </c>
      <c r="F1827">
        <f t="shared" si="283"/>
        <v>39.899204279102364</v>
      </c>
      <c r="G1827" s="6">
        <f t="shared" si="284"/>
        <v>6.7196911384809876E-2</v>
      </c>
      <c r="H1827" s="6"/>
      <c r="I1827" s="6"/>
      <c r="J1827" s="6"/>
      <c r="K1827" s="6"/>
      <c r="L1827">
        <f t="shared" si="285"/>
        <v>93.793986899096836</v>
      </c>
      <c r="M1827">
        <f t="shared" si="286"/>
        <v>-0.20708491226436365</v>
      </c>
      <c r="N1827">
        <f t="shared" si="287"/>
        <v>0.20708491226436365</v>
      </c>
      <c r="O1827">
        <f t="shared" si="288"/>
        <v>4.2884160887539192E-2</v>
      </c>
      <c r="P1827" s="6">
        <f t="shared" si="289"/>
        <v>2.2078698124555116E-3</v>
      </c>
    </row>
    <row r="1828" spans="1:16" x14ac:dyDescent="0.25">
      <c r="A1828" s="1">
        <v>42376</v>
      </c>
      <c r="B1828">
        <v>90.464379947229503</v>
      </c>
      <c r="C1828">
        <f t="shared" si="280"/>
        <v>88.947806457293055</v>
      </c>
      <c r="D1828">
        <f t="shared" si="281"/>
        <v>-1.516573489936448</v>
      </c>
      <c r="E1828">
        <f t="shared" si="282"/>
        <v>1.516573489936448</v>
      </c>
      <c r="F1828">
        <f t="shared" si="283"/>
        <v>2.2999951503780176</v>
      </c>
      <c r="G1828" s="6">
        <f t="shared" si="284"/>
        <v>1.6764316417369016E-2</v>
      </c>
      <c r="H1828" s="6"/>
      <c r="I1828" s="6"/>
      <c r="J1828" s="6"/>
      <c r="K1828" s="6"/>
      <c r="L1828">
        <f t="shared" si="285"/>
        <v>93.959654828908327</v>
      </c>
      <c r="M1828">
        <f t="shared" si="286"/>
        <v>3.4952748816788244</v>
      </c>
      <c r="N1828">
        <f t="shared" si="287"/>
        <v>3.4952748816788244</v>
      </c>
      <c r="O1828">
        <f t="shared" si="288"/>
        <v>12.21694649849492</v>
      </c>
      <c r="P1828" s="6">
        <f t="shared" si="289"/>
        <v>3.7199741612965589E-2</v>
      </c>
    </row>
    <row r="1829" spans="1:16" x14ac:dyDescent="0.25">
      <c r="A1829" s="1">
        <v>42377</v>
      </c>
      <c r="B1829">
        <v>80.83</v>
      </c>
      <c r="C1829">
        <f t="shared" si="280"/>
        <v>89.251121155280345</v>
      </c>
      <c r="D1829">
        <f t="shared" si="281"/>
        <v>8.4211211552803462</v>
      </c>
      <c r="E1829">
        <f t="shared" si="282"/>
        <v>8.4211211552803462</v>
      </c>
      <c r="F1829">
        <f t="shared" si="283"/>
        <v>70.915281511910194</v>
      </c>
      <c r="G1829" s="6">
        <f t="shared" si="284"/>
        <v>0.10418311462675178</v>
      </c>
      <c r="H1829" s="6"/>
      <c r="I1829" s="6"/>
      <c r="J1829" s="6"/>
      <c r="K1829" s="6"/>
      <c r="L1829">
        <f t="shared" si="285"/>
        <v>91.163434923565262</v>
      </c>
      <c r="M1829">
        <f t="shared" si="286"/>
        <v>10.333434923565264</v>
      </c>
      <c r="N1829">
        <f t="shared" si="287"/>
        <v>10.333434923565264</v>
      </c>
      <c r="O1829">
        <f t="shared" si="288"/>
        <v>106.77987731955825</v>
      </c>
      <c r="P1829" s="6">
        <f t="shared" si="289"/>
        <v>0.1133506534964286</v>
      </c>
    </row>
    <row r="1830" spans="1:16" x14ac:dyDescent="0.25">
      <c r="A1830" s="1">
        <v>42378</v>
      </c>
      <c r="B1830">
        <v>89.511504424778806</v>
      </c>
      <c r="C1830">
        <f t="shared" si="280"/>
        <v>87.566896924224281</v>
      </c>
      <c r="D1830">
        <f t="shared" si="281"/>
        <v>-1.9446075005545254</v>
      </c>
      <c r="E1830">
        <f t="shared" si="282"/>
        <v>1.9446075005545254</v>
      </c>
      <c r="F1830">
        <f t="shared" si="283"/>
        <v>3.7814983312129185</v>
      </c>
      <c r="G1830" s="6">
        <f t="shared" si="284"/>
        <v>2.1724665595232853E-2</v>
      </c>
      <c r="H1830" s="6"/>
      <c r="I1830" s="6"/>
      <c r="J1830" s="6"/>
      <c r="K1830" s="6"/>
      <c r="L1830">
        <f t="shared" si="285"/>
        <v>82.896686984713057</v>
      </c>
      <c r="M1830">
        <f t="shared" si="286"/>
        <v>-6.6148174400657496</v>
      </c>
      <c r="N1830">
        <f t="shared" si="287"/>
        <v>6.6148174400657496</v>
      </c>
      <c r="O1830">
        <f t="shared" si="288"/>
        <v>43.755809765397998</v>
      </c>
      <c r="P1830" s="6">
        <f t="shared" si="289"/>
        <v>7.9795920448371901E-2</v>
      </c>
    </row>
    <row r="1831" spans="1:16" x14ac:dyDescent="0.25">
      <c r="A1831" s="1">
        <v>42379</v>
      </c>
      <c r="B1831">
        <v>91.876574307304793</v>
      </c>
      <c r="C1831">
        <f t="shared" si="280"/>
        <v>87.955818424335192</v>
      </c>
      <c r="D1831">
        <f t="shared" si="281"/>
        <v>-3.9207558829696012</v>
      </c>
      <c r="E1831">
        <f t="shared" si="282"/>
        <v>3.9207558829696012</v>
      </c>
      <c r="F1831">
        <f t="shared" si="283"/>
        <v>15.372326693840737</v>
      </c>
      <c r="G1831" s="6">
        <f t="shared" si="284"/>
        <v>4.2674162728963169E-2</v>
      </c>
      <c r="H1831" s="6"/>
      <c r="I1831" s="6"/>
      <c r="J1831" s="6"/>
      <c r="K1831" s="6"/>
      <c r="L1831">
        <f t="shared" si="285"/>
        <v>88.188540936765662</v>
      </c>
      <c r="M1831">
        <f t="shared" si="286"/>
        <v>-3.6880333705391308</v>
      </c>
      <c r="N1831">
        <f t="shared" si="287"/>
        <v>3.6880333705391308</v>
      </c>
      <c r="O1831">
        <f t="shared" si="288"/>
        <v>13.601590142210222</v>
      </c>
      <c r="P1831" s="6">
        <f t="shared" si="289"/>
        <v>4.1819870601823232E-2</v>
      </c>
    </row>
    <row r="1832" spans="1:16" x14ac:dyDescent="0.25">
      <c r="A1832" s="1">
        <v>42380</v>
      </c>
      <c r="B1832">
        <v>92.3535220539829</v>
      </c>
      <c r="C1832">
        <f t="shared" si="280"/>
        <v>88.739969600929115</v>
      </c>
      <c r="D1832">
        <f t="shared" si="281"/>
        <v>-3.613552453053785</v>
      </c>
      <c r="E1832">
        <f t="shared" si="282"/>
        <v>3.613552453053785</v>
      </c>
      <c r="F1832">
        <f t="shared" si="283"/>
        <v>13.057761330971028</v>
      </c>
      <c r="G1832" s="6">
        <f t="shared" si="284"/>
        <v>3.9127391924929242E-2</v>
      </c>
      <c r="H1832" s="6"/>
      <c r="I1832" s="6"/>
      <c r="J1832" s="6"/>
      <c r="K1832" s="6"/>
      <c r="L1832">
        <f t="shared" si="285"/>
        <v>91.138967633196984</v>
      </c>
      <c r="M1832">
        <f t="shared" si="286"/>
        <v>-1.214554420785916</v>
      </c>
      <c r="N1832">
        <f t="shared" si="287"/>
        <v>1.214554420785916</v>
      </c>
      <c r="O1832">
        <f t="shared" si="288"/>
        <v>1.475142441050612</v>
      </c>
      <c r="P1832" s="6">
        <f t="shared" si="289"/>
        <v>1.3326400905418197E-2</v>
      </c>
    </row>
    <row r="1833" spans="1:16" x14ac:dyDescent="0.25">
      <c r="A1833" s="1">
        <v>42381</v>
      </c>
      <c r="B1833">
        <v>89.028135990621294</v>
      </c>
      <c r="C1833">
        <f t="shared" si="280"/>
        <v>89.46268009153988</v>
      </c>
      <c r="D1833">
        <f t="shared" si="281"/>
        <v>0.4345441009185862</v>
      </c>
      <c r="E1833">
        <f t="shared" si="282"/>
        <v>0.4345441009185862</v>
      </c>
      <c r="F1833">
        <f t="shared" si="283"/>
        <v>0.18882857564314243</v>
      </c>
      <c r="G1833" s="6">
        <f t="shared" si="284"/>
        <v>4.8809749421729262E-3</v>
      </c>
      <c r="H1833" s="6"/>
      <c r="I1833" s="6"/>
      <c r="J1833" s="6"/>
      <c r="K1833" s="6"/>
      <c r="L1833">
        <f t="shared" si="285"/>
        <v>92.110611169825731</v>
      </c>
      <c r="M1833">
        <f t="shared" si="286"/>
        <v>3.0824751792044367</v>
      </c>
      <c r="N1833">
        <f t="shared" si="287"/>
        <v>3.0824751792044367</v>
      </c>
      <c r="O1833">
        <f t="shared" si="288"/>
        <v>9.5016532304114243</v>
      </c>
      <c r="P1833" s="6">
        <f t="shared" si="289"/>
        <v>3.3464930262173925E-2</v>
      </c>
    </row>
    <row r="1834" spans="1:16" x14ac:dyDescent="0.25">
      <c r="A1834" s="1">
        <v>42382</v>
      </c>
      <c r="B1834">
        <v>87.675378787878799</v>
      </c>
      <c r="C1834">
        <f t="shared" si="280"/>
        <v>89.375771271356157</v>
      </c>
      <c r="D1834">
        <f t="shared" si="281"/>
        <v>1.7003924834773585</v>
      </c>
      <c r="E1834">
        <f t="shared" si="282"/>
        <v>1.7003924834773585</v>
      </c>
      <c r="F1834">
        <f t="shared" si="283"/>
        <v>2.8913345978662988</v>
      </c>
      <c r="G1834" s="6">
        <f t="shared" si="284"/>
        <v>1.9394184627263215E-2</v>
      </c>
      <c r="H1834" s="6"/>
      <c r="I1834" s="6"/>
      <c r="J1834" s="6"/>
      <c r="K1834" s="6"/>
      <c r="L1834">
        <f t="shared" si="285"/>
        <v>89.644631026462179</v>
      </c>
      <c r="M1834">
        <f t="shared" si="286"/>
        <v>1.9692522385833797</v>
      </c>
      <c r="N1834">
        <f t="shared" si="287"/>
        <v>1.9692522385833797</v>
      </c>
      <c r="O1834">
        <f t="shared" si="288"/>
        <v>3.8779543791656521</v>
      </c>
      <c r="P1834" s="6">
        <f t="shared" si="289"/>
        <v>2.1967319359059847E-2</v>
      </c>
    </row>
    <row r="1835" spans="1:16" x14ac:dyDescent="0.25">
      <c r="A1835" s="1">
        <v>42383</v>
      </c>
      <c r="B1835">
        <v>89.762666666666703</v>
      </c>
      <c r="C1835">
        <f t="shared" si="280"/>
        <v>89.035692774660703</v>
      </c>
      <c r="D1835">
        <f t="shared" si="281"/>
        <v>-0.72697389200600071</v>
      </c>
      <c r="E1835">
        <f t="shared" si="282"/>
        <v>0.72697389200600071</v>
      </c>
      <c r="F1835">
        <f t="shared" si="283"/>
        <v>0.52849103965835242</v>
      </c>
      <c r="G1835" s="6">
        <f t="shared" si="284"/>
        <v>8.0988446422343412E-3</v>
      </c>
      <c r="H1835" s="6"/>
      <c r="I1835" s="6"/>
      <c r="J1835" s="6"/>
      <c r="K1835" s="6"/>
      <c r="L1835">
        <f t="shared" si="285"/>
        <v>88.069229235595486</v>
      </c>
      <c r="M1835">
        <f t="shared" si="286"/>
        <v>-1.6934374310712172</v>
      </c>
      <c r="N1835">
        <f t="shared" si="287"/>
        <v>1.6934374310712172</v>
      </c>
      <c r="O1835">
        <f t="shared" si="288"/>
        <v>2.8677303329530837</v>
      </c>
      <c r="P1835" s="6">
        <f t="shared" si="289"/>
        <v>1.9228480205510531E-2</v>
      </c>
    </row>
    <row r="1836" spans="1:16" x14ac:dyDescent="0.25">
      <c r="A1836" s="1">
        <v>42384</v>
      </c>
      <c r="B1836">
        <v>93.049756097561001</v>
      </c>
      <c r="C1836">
        <f t="shared" si="280"/>
        <v>89.1810875530619</v>
      </c>
      <c r="D1836">
        <f t="shared" si="281"/>
        <v>-3.8686685444991014</v>
      </c>
      <c r="E1836">
        <f t="shared" si="282"/>
        <v>3.8686685444991014</v>
      </c>
      <c r="F1836">
        <f t="shared" si="283"/>
        <v>14.966596307196795</v>
      </c>
      <c r="G1836" s="6">
        <f t="shared" si="284"/>
        <v>4.1576342665991209E-2</v>
      </c>
      <c r="H1836" s="6"/>
      <c r="I1836" s="6"/>
      <c r="J1836" s="6"/>
      <c r="K1836" s="6"/>
      <c r="L1836">
        <f t="shared" si="285"/>
        <v>89.423979180452463</v>
      </c>
      <c r="M1836">
        <f t="shared" si="286"/>
        <v>-3.6257769171085386</v>
      </c>
      <c r="N1836">
        <f t="shared" si="287"/>
        <v>3.6257769171085386</v>
      </c>
      <c r="O1836">
        <f t="shared" si="288"/>
        <v>13.146258252637098</v>
      </c>
      <c r="P1836" s="6">
        <f t="shared" si="289"/>
        <v>4.0545913415370713E-2</v>
      </c>
    </row>
    <row r="1837" spans="1:16" x14ac:dyDescent="0.25">
      <c r="A1837" s="1">
        <v>42385</v>
      </c>
      <c r="B1837">
        <v>93.576041666666697</v>
      </c>
      <c r="C1837">
        <f t="shared" si="280"/>
        <v>89.954821261961726</v>
      </c>
      <c r="D1837">
        <f t="shared" si="281"/>
        <v>-3.621220404704971</v>
      </c>
      <c r="E1837">
        <f t="shared" si="282"/>
        <v>3.621220404704971</v>
      </c>
      <c r="F1837">
        <f t="shared" si="283"/>
        <v>13.113237219451634</v>
      </c>
      <c r="G1837" s="6">
        <f t="shared" si="284"/>
        <v>3.8698157564778769E-2</v>
      </c>
      <c r="H1837" s="6"/>
      <c r="I1837" s="6"/>
      <c r="J1837" s="6"/>
      <c r="K1837" s="6"/>
      <c r="L1837">
        <f t="shared" si="285"/>
        <v>92.324600714139294</v>
      </c>
      <c r="M1837">
        <f t="shared" si="286"/>
        <v>-1.2514409525274033</v>
      </c>
      <c r="N1837">
        <f t="shared" si="287"/>
        <v>1.2514409525274033</v>
      </c>
      <c r="O1837">
        <f t="shared" si="288"/>
        <v>1.5661044576626943</v>
      </c>
      <c r="P1837" s="6">
        <f t="shared" si="289"/>
        <v>1.3554794094395126E-2</v>
      </c>
    </row>
    <row r="1838" spans="1:16" x14ac:dyDescent="0.25">
      <c r="A1838" s="1">
        <v>42386</v>
      </c>
      <c r="B1838">
        <v>92.916583582585602</v>
      </c>
      <c r="C1838">
        <f t="shared" si="280"/>
        <v>90.679065342902717</v>
      </c>
      <c r="D1838">
        <f t="shared" si="281"/>
        <v>-2.2375182396828848</v>
      </c>
      <c r="E1838">
        <f t="shared" si="282"/>
        <v>2.2375182396828848</v>
      </c>
      <c r="F1838">
        <f t="shared" si="283"/>
        <v>5.0064878729135955</v>
      </c>
      <c r="G1838" s="6">
        <f t="shared" si="284"/>
        <v>2.4080935322962519E-2</v>
      </c>
      <c r="H1838" s="6"/>
      <c r="I1838" s="6"/>
      <c r="J1838" s="6"/>
      <c r="K1838" s="6"/>
      <c r="L1838">
        <f t="shared" si="285"/>
        <v>93.325753476161225</v>
      </c>
      <c r="M1838">
        <f t="shared" si="286"/>
        <v>0.40916989357562272</v>
      </c>
      <c r="N1838">
        <f t="shared" si="287"/>
        <v>0.40916989357562272</v>
      </c>
      <c r="O1838">
        <f t="shared" si="288"/>
        <v>0.16742000180868644</v>
      </c>
      <c r="P1838" s="6">
        <f t="shared" si="289"/>
        <v>4.3843192080966114E-3</v>
      </c>
    </row>
    <row r="1839" spans="1:16" x14ac:dyDescent="0.25">
      <c r="A1839" s="1">
        <v>42387</v>
      </c>
      <c r="B1839">
        <v>94.205913134484604</v>
      </c>
      <c r="C1839">
        <f t="shared" si="280"/>
        <v>91.126568990839289</v>
      </c>
      <c r="D1839">
        <f t="shared" si="281"/>
        <v>-3.0793441436453151</v>
      </c>
      <c r="E1839">
        <f t="shared" si="282"/>
        <v>3.0793441436453151</v>
      </c>
      <c r="F1839">
        <f t="shared" si="283"/>
        <v>9.4823603550026991</v>
      </c>
      <c r="G1839" s="6">
        <f t="shared" si="284"/>
        <v>3.2687376420303532E-2</v>
      </c>
      <c r="H1839" s="6"/>
      <c r="I1839" s="6"/>
      <c r="J1839" s="6"/>
      <c r="K1839" s="6"/>
      <c r="L1839">
        <f t="shared" si="285"/>
        <v>92.998417561300727</v>
      </c>
      <c r="M1839">
        <f t="shared" si="286"/>
        <v>-1.207495573183877</v>
      </c>
      <c r="N1839">
        <f t="shared" si="287"/>
        <v>1.207495573183877</v>
      </c>
      <c r="O1839">
        <f t="shared" si="288"/>
        <v>1.4580455592586596</v>
      </c>
      <c r="P1839" s="6">
        <f t="shared" si="289"/>
        <v>1.298404429718329E-2</v>
      </c>
    </row>
    <row r="1840" spans="1:16" x14ac:dyDescent="0.25">
      <c r="A1840" s="1">
        <v>42388</v>
      </c>
      <c r="B1840">
        <v>93.6071830106184</v>
      </c>
      <c r="C1840">
        <f t="shared" si="280"/>
        <v>91.742437819568352</v>
      </c>
      <c r="D1840">
        <f t="shared" si="281"/>
        <v>-1.8647451910500479</v>
      </c>
      <c r="E1840">
        <f t="shared" si="282"/>
        <v>1.8647451910500479</v>
      </c>
      <c r="F1840">
        <f t="shared" si="283"/>
        <v>3.4772746275442796</v>
      </c>
      <c r="G1840" s="6">
        <f t="shared" si="284"/>
        <v>1.9920962591498125E-2</v>
      </c>
      <c r="H1840" s="6"/>
      <c r="I1840" s="6"/>
      <c r="J1840" s="6"/>
      <c r="K1840" s="6"/>
      <c r="L1840">
        <f t="shared" si="285"/>
        <v>93.964414019847823</v>
      </c>
      <c r="M1840">
        <f t="shared" si="286"/>
        <v>0.35723100922942308</v>
      </c>
      <c r="N1840">
        <f t="shared" si="287"/>
        <v>0.35723100922942308</v>
      </c>
      <c r="O1840">
        <f t="shared" si="288"/>
        <v>0.12761399395507217</v>
      </c>
      <c r="P1840" s="6">
        <f t="shared" si="289"/>
        <v>3.8017691373456153E-3</v>
      </c>
    </row>
    <row r="1841" spans="1:16" x14ac:dyDescent="0.25">
      <c r="A1841" s="1">
        <v>42389</v>
      </c>
      <c r="B1841">
        <v>95.634893617021007</v>
      </c>
      <c r="C1841">
        <f t="shared" si="280"/>
        <v>92.115386857778361</v>
      </c>
      <c r="D1841">
        <f t="shared" si="281"/>
        <v>-3.5195067592426454</v>
      </c>
      <c r="E1841">
        <f t="shared" si="282"/>
        <v>3.5195067592426454</v>
      </c>
      <c r="F1841">
        <f t="shared" si="283"/>
        <v>12.386927828354668</v>
      </c>
      <c r="G1841" s="6">
        <f t="shared" si="284"/>
        <v>3.6801491862759252E-2</v>
      </c>
      <c r="H1841" s="6"/>
      <c r="I1841" s="6"/>
      <c r="J1841" s="6"/>
      <c r="K1841" s="6"/>
      <c r="L1841">
        <f t="shared" si="285"/>
        <v>93.678629212464287</v>
      </c>
      <c r="M1841">
        <f t="shared" si="286"/>
        <v>-1.9562644045567197</v>
      </c>
      <c r="N1841">
        <f t="shared" si="287"/>
        <v>1.9562644045567197</v>
      </c>
      <c r="O1841">
        <f t="shared" si="288"/>
        <v>3.8269704205356572</v>
      </c>
      <c r="P1841" s="6">
        <f t="shared" si="289"/>
        <v>2.0882718086319217E-2</v>
      </c>
    </row>
    <row r="1842" spans="1:16" x14ac:dyDescent="0.25">
      <c r="A1842" s="1">
        <v>42390</v>
      </c>
      <c r="B1842">
        <v>94.174437739989003</v>
      </c>
      <c r="C1842">
        <f t="shared" si="280"/>
        <v>92.819288209626905</v>
      </c>
      <c r="D1842">
        <f t="shared" si="281"/>
        <v>-1.3551495303620982</v>
      </c>
      <c r="E1842">
        <f t="shared" si="282"/>
        <v>1.3551495303620982</v>
      </c>
      <c r="F1842">
        <f t="shared" si="283"/>
        <v>1.8364302496406153</v>
      </c>
      <c r="G1842" s="6">
        <f t="shared" si="284"/>
        <v>1.4389780952062592E-2</v>
      </c>
      <c r="H1842" s="6"/>
      <c r="I1842" s="6"/>
      <c r="J1842" s="6"/>
      <c r="K1842" s="6"/>
      <c r="L1842">
        <f t="shared" si="285"/>
        <v>95.243640736109668</v>
      </c>
      <c r="M1842">
        <f t="shared" si="286"/>
        <v>1.0692029961206657</v>
      </c>
      <c r="N1842">
        <f t="shared" si="287"/>
        <v>1.0692029961206657</v>
      </c>
      <c r="O1842">
        <f t="shared" si="288"/>
        <v>1.1431950469134082</v>
      </c>
      <c r="P1842" s="6">
        <f t="shared" si="289"/>
        <v>1.122597779607242E-2</v>
      </c>
    </row>
    <row r="1843" spans="1:16" x14ac:dyDescent="0.25">
      <c r="A1843" s="1">
        <v>42391</v>
      </c>
      <c r="B1843">
        <v>93.8782816229117</v>
      </c>
      <c r="C1843">
        <f t="shared" si="280"/>
        <v>93.090318115699318</v>
      </c>
      <c r="D1843">
        <f t="shared" si="281"/>
        <v>-0.78796350721238184</v>
      </c>
      <c r="E1843">
        <f t="shared" si="282"/>
        <v>0.78796350721238184</v>
      </c>
      <c r="F1843">
        <f t="shared" si="283"/>
        <v>0.62088648869843732</v>
      </c>
      <c r="G1843" s="6">
        <f t="shared" si="284"/>
        <v>8.3934589938219895E-3</v>
      </c>
      <c r="H1843" s="6"/>
      <c r="I1843" s="6"/>
      <c r="J1843" s="6"/>
      <c r="K1843" s="6"/>
      <c r="L1843">
        <f t="shared" si="285"/>
        <v>94.388278339213144</v>
      </c>
      <c r="M1843">
        <f t="shared" si="286"/>
        <v>0.50999671630144405</v>
      </c>
      <c r="N1843">
        <f t="shared" si="287"/>
        <v>0.50999671630144405</v>
      </c>
      <c r="O1843">
        <f t="shared" si="288"/>
        <v>0.2600966506382556</v>
      </c>
      <c r="P1843" s="6">
        <f t="shared" si="289"/>
        <v>5.4031785013454198E-3</v>
      </c>
    </row>
    <row r="1844" spans="1:16" x14ac:dyDescent="0.25">
      <c r="A1844" s="1">
        <v>42392</v>
      </c>
      <c r="B1844">
        <v>55.884615384615401</v>
      </c>
      <c r="C1844">
        <f t="shared" si="280"/>
        <v>93.247910817141801</v>
      </c>
      <c r="D1844">
        <f t="shared" si="281"/>
        <v>37.3632954325264</v>
      </c>
      <c r="E1844">
        <f t="shared" si="282"/>
        <v>37.3632954325264</v>
      </c>
      <c r="F1844">
        <f t="shared" si="283"/>
        <v>1396.0158455782482</v>
      </c>
      <c r="G1844" s="6">
        <f t="shared" si="284"/>
        <v>0.66857927133219963</v>
      </c>
      <c r="H1844" s="6"/>
      <c r="I1844" s="6"/>
      <c r="J1844" s="6"/>
      <c r="K1844" s="6"/>
      <c r="L1844">
        <f t="shared" si="285"/>
        <v>93.980280966171989</v>
      </c>
      <c r="M1844">
        <f t="shared" si="286"/>
        <v>38.095665581556588</v>
      </c>
      <c r="N1844">
        <f t="shared" si="287"/>
        <v>38.095665581556588</v>
      </c>
      <c r="O1844">
        <f t="shared" si="288"/>
        <v>1451.2797361017952</v>
      </c>
      <c r="P1844" s="6">
        <f t="shared" si="289"/>
        <v>0.40535807288413028</v>
      </c>
    </row>
    <row r="1845" spans="1:16" x14ac:dyDescent="0.25">
      <c r="A1845" s="1">
        <v>42393</v>
      </c>
      <c r="B1845">
        <v>49.411547002220601</v>
      </c>
      <c r="C1845">
        <f t="shared" si="280"/>
        <v>85.775251730636512</v>
      </c>
      <c r="D1845">
        <f t="shared" si="281"/>
        <v>36.363704728415911</v>
      </c>
      <c r="E1845">
        <f t="shared" si="282"/>
        <v>36.363704728415911</v>
      </c>
      <c r="F1845">
        <f t="shared" si="283"/>
        <v>1322.3190215754178</v>
      </c>
      <c r="G1845" s="6">
        <f t="shared" si="284"/>
        <v>0.73593536196674214</v>
      </c>
      <c r="H1845" s="6"/>
      <c r="I1845" s="6"/>
      <c r="J1845" s="6"/>
      <c r="K1845" s="6"/>
      <c r="L1845">
        <f t="shared" si="285"/>
        <v>63.503748500926726</v>
      </c>
      <c r="M1845">
        <f t="shared" si="286"/>
        <v>14.092201498706125</v>
      </c>
      <c r="N1845">
        <f t="shared" si="287"/>
        <v>14.092201498706125</v>
      </c>
      <c r="O1845">
        <f t="shared" si="288"/>
        <v>198.59014308013514</v>
      </c>
      <c r="P1845" s="6">
        <f t="shared" si="289"/>
        <v>0.22191133328925416</v>
      </c>
    </row>
    <row r="1846" spans="1:16" x14ac:dyDescent="0.25">
      <c r="A1846" s="1">
        <v>42394</v>
      </c>
      <c r="B1846">
        <v>48.499631540162099</v>
      </c>
      <c r="C1846">
        <f t="shared" si="280"/>
        <v>78.50251078495333</v>
      </c>
      <c r="D1846">
        <f t="shared" si="281"/>
        <v>30.002879244791231</v>
      </c>
      <c r="E1846">
        <f t="shared" si="282"/>
        <v>30.002879244791231</v>
      </c>
      <c r="F1846">
        <f t="shared" si="283"/>
        <v>900.17276297752437</v>
      </c>
      <c r="G1846" s="6">
        <f t="shared" si="284"/>
        <v>0.61862076663296139</v>
      </c>
      <c r="H1846" s="6"/>
      <c r="I1846" s="6"/>
      <c r="J1846" s="6"/>
      <c r="K1846" s="6"/>
      <c r="L1846">
        <f t="shared" si="285"/>
        <v>52.229987301961835</v>
      </c>
      <c r="M1846">
        <f t="shared" si="286"/>
        <v>3.7303557617997356</v>
      </c>
      <c r="N1846">
        <f t="shared" si="287"/>
        <v>3.7303557617997356</v>
      </c>
      <c r="O1846">
        <f t="shared" si="288"/>
        <v>13.915554109592486</v>
      </c>
      <c r="P1846" s="6">
        <f t="shared" si="289"/>
        <v>7.1421724463249445E-2</v>
      </c>
    </row>
    <row r="1847" spans="1:16" x14ac:dyDescent="0.25">
      <c r="A1847" s="1">
        <v>42395</v>
      </c>
      <c r="B1847">
        <v>48.5</v>
      </c>
      <c r="C1847">
        <f t="shared" si="280"/>
        <v>72.501934935995081</v>
      </c>
      <c r="D1847">
        <f t="shared" si="281"/>
        <v>24.001934935995081</v>
      </c>
      <c r="E1847">
        <f t="shared" si="282"/>
        <v>24.001934935995081</v>
      </c>
      <c r="F1847">
        <f t="shared" si="283"/>
        <v>576.09288067174123</v>
      </c>
      <c r="G1847" s="6">
        <f t="shared" si="284"/>
        <v>0.49488525641226971</v>
      </c>
      <c r="H1847" s="6"/>
      <c r="I1847" s="6"/>
      <c r="J1847" s="6"/>
      <c r="K1847" s="6"/>
      <c r="L1847">
        <f t="shared" si="285"/>
        <v>49.245702692522052</v>
      </c>
      <c r="M1847">
        <f t="shared" si="286"/>
        <v>0.74570269252205179</v>
      </c>
      <c r="N1847">
        <f t="shared" si="287"/>
        <v>0.74570269252205179</v>
      </c>
      <c r="O1847">
        <f t="shared" si="288"/>
        <v>0.55607250563463773</v>
      </c>
      <c r="P1847" s="6">
        <f t="shared" si="289"/>
        <v>1.5142492679575199E-2</v>
      </c>
    </row>
    <row r="1848" spans="1:16" x14ac:dyDescent="0.25">
      <c r="A1848" s="1">
        <v>42396</v>
      </c>
      <c r="B1848">
        <v>48.5</v>
      </c>
      <c r="C1848">
        <f t="shared" si="280"/>
        <v>67.701547948796062</v>
      </c>
      <c r="D1848">
        <f t="shared" si="281"/>
        <v>19.201547948796062</v>
      </c>
      <c r="E1848">
        <f t="shared" si="282"/>
        <v>19.201547948796062</v>
      </c>
      <c r="F1848">
        <f t="shared" si="283"/>
        <v>368.69944362991424</v>
      </c>
      <c r="G1848" s="6">
        <f t="shared" si="284"/>
        <v>0.39590820512981573</v>
      </c>
      <c r="H1848" s="6"/>
      <c r="I1848" s="6"/>
      <c r="J1848" s="6"/>
      <c r="K1848" s="6"/>
      <c r="L1848">
        <f t="shared" si="285"/>
        <v>48.649140538504412</v>
      </c>
      <c r="M1848">
        <f t="shared" si="286"/>
        <v>0.14914053850441178</v>
      </c>
      <c r="N1848">
        <f t="shared" si="287"/>
        <v>0.14914053850441178</v>
      </c>
      <c r="O1848">
        <f t="shared" si="288"/>
        <v>2.2242900225385932E-2</v>
      </c>
      <c r="P1848" s="6">
        <f t="shared" si="289"/>
        <v>3.0656356279587568E-3</v>
      </c>
    </row>
    <row r="1849" spans="1:16" x14ac:dyDescent="0.25">
      <c r="A1849" s="1">
        <v>42397</v>
      </c>
      <c r="B1849">
        <v>48.499905642574099</v>
      </c>
      <c r="C1849">
        <f t="shared" si="280"/>
        <v>63.861238359036854</v>
      </c>
      <c r="D1849">
        <f t="shared" si="281"/>
        <v>15.361332716462755</v>
      </c>
      <c r="E1849">
        <f t="shared" si="282"/>
        <v>15.361332716462755</v>
      </c>
      <c r="F1849">
        <f t="shared" si="283"/>
        <v>235.97054282586899</v>
      </c>
      <c r="G1849" s="6">
        <f t="shared" si="284"/>
        <v>0.31672912581871704</v>
      </c>
      <c r="H1849" s="6"/>
      <c r="I1849" s="6"/>
      <c r="J1849" s="6"/>
      <c r="K1849" s="6"/>
      <c r="L1849">
        <f t="shared" si="285"/>
        <v>48.529828107700887</v>
      </c>
      <c r="M1849">
        <f t="shared" si="286"/>
        <v>2.9922465126787756E-2</v>
      </c>
      <c r="N1849">
        <f t="shared" si="287"/>
        <v>2.9922465126787756E-2</v>
      </c>
      <c r="O1849">
        <f t="shared" si="288"/>
        <v>8.9535391926382944E-4</v>
      </c>
      <c r="P1849" s="6">
        <f t="shared" si="289"/>
        <v>6.1657884013892794E-4</v>
      </c>
    </row>
    <row r="1850" spans="1:16" x14ac:dyDescent="0.25">
      <c r="A1850" s="1">
        <v>42398</v>
      </c>
      <c r="B1850">
        <v>48.5</v>
      </c>
      <c r="C1850">
        <f t="shared" si="280"/>
        <v>60.788971815744304</v>
      </c>
      <c r="D1850">
        <f t="shared" si="281"/>
        <v>12.288971815744304</v>
      </c>
      <c r="E1850">
        <f t="shared" si="282"/>
        <v>12.288971815744304</v>
      </c>
      <c r="F1850">
        <f t="shared" si="283"/>
        <v>151.01882828815786</v>
      </c>
      <c r="G1850" s="6">
        <f t="shared" si="284"/>
        <v>0.25338086218029493</v>
      </c>
      <c r="H1850" s="6"/>
      <c r="I1850" s="6"/>
      <c r="J1850" s="6"/>
      <c r="K1850" s="6"/>
      <c r="L1850">
        <f t="shared" si="285"/>
        <v>48.505890135599465</v>
      </c>
      <c r="M1850">
        <f t="shared" si="286"/>
        <v>5.8901355994649407E-3</v>
      </c>
      <c r="N1850">
        <f t="shared" si="287"/>
        <v>5.8901355994649407E-3</v>
      </c>
      <c r="O1850">
        <f t="shared" si="288"/>
        <v>3.4693697380084217E-5</v>
      </c>
      <c r="P1850" s="6">
        <f t="shared" si="289"/>
        <v>1.214313474713878E-4</v>
      </c>
    </row>
    <row r="1851" spans="1:16" x14ac:dyDescent="0.25">
      <c r="A1851" s="1">
        <v>42399</v>
      </c>
      <c r="B1851">
        <v>48.500452488687799</v>
      </c>
      <c r="C1851">
        <f t="shared" si="280"/>
        <v>58.331177452595448</v>
      </c>
      <c r="D1851">
        <f t="shared" si="281"/>
        <v>9.8307249639076488</v>
      </c>
      <c r="E1851">
        <f t="shared" si="282"/>
        <v>9.8307249639076488</v>
      </c>
      <c r="F1851">
        <f t="shared" si="283"/>
        <v>96.64315331599704</v>
      </c>
      <c r="G1851" s="6">
        <f t="shared" si="284"/>
        <v>0.20269346901867685</v>
      </c>
      <c r="H1851" s="6"/>
      <c r="I1851" s="6"/>
      <c r="J1851" s="6"/>
      <c r="K1851" s="6"/>
      <c r="L1851">
        <f t="shared" si="285"/>
        <v>48.501178027119899</v>
      </c>
      <c r="M1851">
        <f t="shared" si="286"/>
        <v>7.2553843209988145E-4</v>
      </c>
      <c r="N1851">
        <f t="shared" si="287"/>
        <v>7.2553843209988145E-4</v>
      </c>
      <c r="O1851">
        <f t="shared" si="288"/>
        <v>5.2640601645395425E-7</v>
      </c>
      <c r="P1851" s="6">
        <f t="shared" si="289"/>
        <v>1.4959191953939545E-5</v>
      </c>
    </row>
    <row r="1852" spans="1:16" x14ac:dyDescent="0.25">
      <c r="A1852" s="1">
        <v>42400</v>
      </c>
      <c r="B1852">
        <v>48.499862068965498</v>
      </c>
      <c r="C1852">
        <f t="shared" si="280"/>
        <v>56.365032459813925</v>
      </c>
      <c r="D1852">
        <f t="shared" si="281"/>
        <v>7.8651703908484265</v>
      </c>
      <c r="E1852">
        <f t="shared" si="282"/>
        <v>7.8651703908484265</v>
      </c>
      <c r="F1852">
        <f t="shared" si="283"/>
        <v>61.860905277078793</v>
      </c>
      <c r="G1852" s="6">
        <f t="shared" si="284"/>
        <v>0.16216892286547879</v>
      </c>
      <c r="H1852" s="6"/>
      <c r="I1852" s="6"/>
      <c r="J1852" s="6"/>
      <c r="K1852" s="6"/>
      <c r="L1852">
        <f t="shared" si="285"/>
        <v>48.50059759637422</v>
      </c>
      <c r="M1852">
        <f t="shared" si="286"/>
        <v>7.3552740872173672E-4</v>
      </c>
      <c r="N1852">
        <f t="shared" si="287"/>
        <v>7.3552740872173672E-4</v>
      </c>
      <c r="O1852">
        <f t="shared" si="288"/>
        <v>5.4100056898091279E-7</v>
      </c>
      <c r="P1852" s="6">
        <f t="shared" si="289"/>
        <v>1.5165326721185037E-5</v>
      </c>
    </row>
    <row r="1853" spans="1:16" x14ac:dyDescent="0.25">
      <c r="A1853" s="1">
        <v>42401</v>
      </c>
      <c r="B1853">
        <v>48.5</v>
      </c>
      <c r="C1853">
        <f t="shared" si="280"/>
        <v>54.791998381644241</v>
      </c>
      <c r="D1853">
        <f t="shared" si="281"/>
        <v>6.2919983816442411</v>
      </c>
      <c r="E1853">
        <f t="shared" si="282"/>
        <v>6.2919983816442411</v>
      </c>
      <c r="F1853">
        <f t="shared" si="283"/>
        <v>39.589243634613752</v>
      </c>
      <c r="G1853" s="6">
        <f t="shared" si="284"/>
        <v>0.12973192539472661</v>
      </c>
      <c r="H1853" s="6"/>
      <c r="I1853" s="6"/>
      <c r="J1853" s="6"/>
      <c r="K1853" s="6"/>
      <c r="L1853">
        <f t="shared" si="285"/>
        <v>48.500009174447243</v>
      </c>
      <c r="M1853">
        <f t="shared" si="286"/>
        <v>9.1744472427990331E-6</v>
      </c>
      <c r="N1853">
        <f t="shared" si="287"/>
        <v>9.1744472427990331E-6</v>
      </c>
      <c r="O1853">
        <f t="shared" si="288"/>
        <v>8.4170482210902776E-11</v>
      </c>
      <c r="P1853" s="6">
        <f t="shared" si="289"/>
        <v>1.891638248933093E-7</v>
      </c>
    </row>
    <row r="1854" spans="1:16" x14ac:dyDescent="0.25">
      <c r="A1854" s="1">
        <v>42402</v>
      </c>
      <c r="B1854">
        <v>48.4444444444444</v>
      </c>
      <c r="C1854">
        <f t="shared" si="280"/>
        <v>53.533598705315399</v>
      </c>
      <c r="D1854">
        <f t="shared" si="281"/>
        <v>5.0891542608709983</v>
      </c>
      <c r="E1854">
        <f t="shared" si="282"/>
        <v>5.0891542608709983</v>
      </c>
      <c r="F1854">
        <f t="shared" si="283"/>
        <v>25.899491090941439</v>
      </c>
      <c r="G1854" s="6">
        <f t="shared" si="284"/>
        <v>0.10505134942164915</v>
      </c>
      <c r="H1854" s="6"/>
      <c r="I1854" s="6"/>
      <c r="J1854" s="6"/>
      <c r="K1854" s="6"/>
      <c r="L1854">
        <f t="shared" si="285"/>
        <v>48.500001834889453</v>
      </c>
      <c r="M1854">
        <f t="shared" si="286"/>
        <v>5.555739044505259E-2</v>
      </c>
      <c r="N1854">
        <f t="shared" si="287"/>
        <v>5.555739044505259E-2</v>
      </c>
      <c r="O1854">
        <f t="shared" si="288"/>
        <v>3.0866236330640211E-3</v>
      </c>
      <c r="P1854" s="6">
        <f t="shared" si="289"/>
        <v>1.1455131617146921E-3</v>
      </c>
    </row>
    <row r="1855" spans="1:16" x14ac:dyDescent="0.25">
      <c r="A1855" s="1">
        <v>42403</v>
      </c>
      <c r="B1855">
        <v>48.5</v>
      </c>
      <c r="C1855">
        <f t="shared" si="280"/>
        <v>52.515767853141206</v>
      </c>
      <c r="D1855">
        <f t="shared" si="281"/>
        <v>4.015767853141206</v>
      </c>
      <c r="E1855">
        <f t="shared" si="282"/>
        <v>4.015767853141206</v>
      </c>
      <c r="F1855">
        <f t="shared" si="283"/>
        <v>16.12639145032233</v>
      </c>
      <c r="G1855" s="6">
        <f t="shared" si="284"/>
        <v>8.2799337178169202E-2</v>
      </c>
      <c r="H1855" s="6"/>
      <c r="I1855" s="6"/>
      <c r="J1855" s="6"/>
      <c r="K1855" s="6"/>
      <c r="L1855">
        <f t="shared" si="285"/>
        <v>48.455555922533414</v>
      </c>
      <c r="M1855">
        <f t="shared" si="286"/>
        <v>-4.4444077466586407E-2</v>
      </c>
      <c r="N1855">
        <f t="shared" si="287"/>
        <v>4.4444077466586407E-2</v>
      </c>
      <c r="O1855">
        <f t="shared" si="288"/>
        <v>1.9752760218559335E-3</v>
      </c>
      <c r="P1855" s="6">
        <f t="shared" si="289"/>
        <v>9.1721324047215115E-4</v>
      </c>
    </row>
    <row r="1856" spans="1:16" x14ac:dyDescent="0.25">
      <c r="A1856" s="1">
        <v>42404</v>
      </c>
      <c r="B1856">
        <v>48.4444444444444</v>
      </c>
      <c r="C1856">
        <f t="shared" si="280"/>
        <v>51.712614282512973</v>
      </c>
      <c r="D1856">
        <f t="shared" si="281"/>
        <v>3.2681698380685731</v>
      </c>
      <c r="E1856">
        <f t="shared" si="282"/>
        <v>3.2681698380685731</v>
      </c>
      <c r="F1856">
        <f t="shared" si="283"/>
        <v>10.680934090461163</v>
      </c>
      <c r="G1856" s="6">
        <f t="shared" si="284"/>
        <v>6.7462221428021066E-2</v>
      </c>
      <c r="H1856" s="6"/>
      <c r="I1856" s="6"/>
      <c r="J1856" s="6"/>
      <c r="K1856" s="6"/>
      <c r="L1856">
        <f t="shared" si="285"/>
        <v>48.491111184506686</v>
      </c>
      <c r="M1856">
        <f t="shared" si="286"/>
        <v>4.6666740062285328E-2</v>
      </c>
      <c r="N1856">
        <f t="shared" si="287"/>
        <v>4.6666740062285328E-2</v>
      </c>
      <c r="O1856">
        <f t="shared" si="288"/>
        <v>2.1777846280409065E-3</v>
      </c>
      <c r="P1856" s="6">
        <f t="shared" si="289"/>
        <v>9.6237720527212291E-4</v>
      </c>
    </row>
    <row r="1857" spans="1:16" x14ac:dyDescent="0.25">
      <c r="A1857" s="1">
        <v>42405</v>
      </c>
      <c r="B1857">
        <v>47.5</v>
      </c>
      <c r="C1857">
        <f t="shared" si="280"/>
        <v>51.058980314899266</v>
      </c>
      <c r="D1857">
        <f t="shared" si="281"/>
        <v>3.5589803148992658</v>
      </c>
      <c r="E1857">
        <f t="shared" si="282"/>
        <v>3.5589803148992658</v>
      </c>
      <c r="F1857">
        <f t="shared" si="283"/>
        <v>12.666340881840478</v>
      </c>
      <c r="G1857" s="6">
        <f t="shared" si="284"/>
        <v>7.4925901366300326E-2</v>
      </c>
      <c r="H1857" s="6"/>
      <c r="I1857" s="6"/>
      <c r="J1857" s="6"/>
      <c r="K1857" s="6"/>
      <c r="L1857">
        <f t="shared" si="285"/>
        <v>48.453777792456862</v>
      </c>
      <c r="M1857">
        <f t="shared" si="286"/>
        <v>0.95377779245686156</v>
      </c>
      <c r="N1857">
        <f t="shared" si="287"/>
        <v>0.95377779245686156</v>
      </c>
      <c r="O1857">
        <f t="shared" si="288"/>
        <v>0.90969207738388413</v>
      </c>
      <c r="P1857" s="6">
        <f t="shared" si="289"/>
        <v>1.9684281307067512E-2</v>
      </c>
    </row>
    <row r="1858" spans="1:16" x14ac:dyDescent="0.25">
      <c r="A1858" s="1">
        <v>42406</v>
      </c>
      <c r="B1858">
        <v>47.5</v>
      </c>
      <c r="C1858">
        <f t="shared" si="280"/>
        <v>50.347184251919415</v>
      </c>
      <c r="D1858">
        <f t="shared" si="281"/>
        <v>2.8471842519194155</v>
      </c>
      <c r="E1858">
        <f t="shared" si="282"/>
        <v>2.8471842519194155</v>
      </c>
      <c r="F1858">
        <f t="shared" si="283"/>
        <v>8.106458164377921</v>
      </c>
      <c r="G1858" s="6">
        <f t="shared" si="284"/>
        <v>5.9940721093040328E-2</v>
      </c>
      <c r="H1858" s="6"/>
      <c r="I1858" s="6"/>
      <c r="J1858" s="6"/>
      <c r="K1858" s="6"/>
      <c r="L1858">
        <f t="shared" si="285"/>
        <v>47.690755558491375</v>
      </c>
      <c r="M1858">
        <f t="shared" si="286"/>
        <v>0.19075555849137515</v>
      </c>
      <c r="N1858">
        <f t="shared" si="287"/>
        <v>0.19075555849137515</v>
      </c>
      <c r="O1858">
        <f t="shared" si="288"/>
        <v>3.6387683095356449E-2</v>
      </c>
      <c r="P1858" s="6">
        <f t="shared" si="289"/>
        <v>3.9998434970781455E-3</v>
      </c>
    </row>
    <row r="1859" spans="1:16" x14ac:dyDescent="0.25">
      <c r="A1859" s="1">
        <v>42407</v>
      </c>
      <c r="B1859">
        <v>47.5</v>
      </c>
      <c r="C1859">
        <f t="shared" si="280"/>
        <v>49.777747401535535</v>
      </c>
      <c r="D1859">
        <f t="shared" si="281"/>
        <v>2.2777474015355352</v>
      </c>
      <c r="E1859">
        <f t="shared" si="282"/>
        <v>2.2777474015355352</v>
      </c>
      <c r="F1859">
        <f t="shared" si="283"/>
        <v>5.1881332252018826</v>
      </c>
      <c r="G1859" s="6">
        <f t="shared" si="284"/>
        <v>4.7952576874432322E-2</v>
      </c>
      <c r="H1859" s="6"/>
      <c r="I1859" s="6"/>
      <c r="J1859" s="6"/>
      <c r="K1859" s="6"/>
      <c r="L1859">
        <f t="shared" si="285"/>
        <v>47.538151111698276</v>
      </c>
      <c r="M1859">
        <f t="shared" si="286"/>
        <v>3.8151111698276452E-2</v>
      </c>
      <c r="N1859">
        <f t="shared" si="287"/>
        <v>3.8151111698276452E-2</v>
      </c>
      <c r="O1859">
        <f t="shared" si="288"/>
        <v>1.4555073238143664E-3</v>
      </c>
      <c r="P1859" s="6">
        <f t="shared" si="289"/>
        <v>8.0253671642875808E-4</v>
      </c>
    </row>
    <row r="1860" spans="1:16" x14ac:dyDescent="0.25">
      <c r="A1860" s="1">
        <v>42408</v>
      </c>
      <c r="B1860">
        <v>47.5</v>
      </c>
      <c r="C1860">
        <f t="shared" ref="C1860:C1923" si="290">0.2*B1859+0.8*C1859</f>
        <v>49.32219792122843</v>
      </c>
      <c r="D1860">
        <f t="shared" ref="D1860:D1923" si="291">$C1860-$B1860</f>
        <v>1.8221979212284296</v>
      </c>
      <c r="E1860">
        <f t="shared" ref="E1860:E1923" si="292">ABS($D1860)</f>
        <v>1.8221979212284296</v>
      </c>
      <c r="F1860">
        <f t="shared" ref="F1860:F1923" si="293">POWER($D1860,2)</f>
        <v>3.3204052641292101</v>
      </c>
      <c r="G1860" s="6">
        <f t="shared" ref="G1860:G1923" si="294">$E1860/$B1860</f>
        <v>3.8362061499545887E-2</v>
      </c>
      <c r="H1860" s="6"/>
      <c r="I1860" s="6"/>
      <c r="J1860" s="6"/>
      <c r="K1860" s="6"/>
      <c r="L1860">
        <f t="shared" ref="L1860:L1923" si="295">0.8*B1859+0.2*L1859</f>
        <v>47.507630222339657</v>
      </c>
      <c r="M1860">
        <f t="shared" ref="M1860:M1923" si="296">$L1860-$B1860</f>
        <v>7.6302223396567115E-3</v>
      </c>
      <c r="N1860">
        <f t="shared" ref="N1860:N1923" si="297">ABS($M1860)</f>
        <v>7.6302223396567115E-3</v>
      </c>
      <c r="O1860">
        <f t="shared" ref="O1860:O1923" si="298">POWER($N1860,2)</f>
        <v>5.822029295259634E-5</v>
      </c>
      <c r="P1860" s="6">
        <f t="shared" ref="P1860:P1923" si="299">$N1860/$L1860</f>
        <v>1.6061045991868332E-4</v>
      </c>
    </row>
    <row r="1861" spans="1:16" x14ac:dyDescent="0.25">
      <c r="A1861" s="1">
        <v>42409</v>
      </c>
      <c r="B1861">
        <v>47.5</v>
      </c>
      <c r="C1861">
        <f t="shared" si="290"/>
        <v>48.957758336982749</v>
      </c>
      <c r="D1861">
        <f t="shared" si="291"/>
        <v>1.4577583369827494</v>
      </c>
      <c r="E1861">
        <f t="shared" si="292"/>
        <v>1.4577583369827494</v>
      </c>
      <c r="F1861">
        <f t="shared" si="293"/>
        <v>2.1250593690427109</v>
      </c>
      <c r="G1861" s="6">
        <f t="shared" si="294"/>
        <v>3.0689649199636827E-2</v>
      </c>
      <c r="H1861" s="6"/>
      <c r="I1861" s="6"/>
      <c r="J1861" s="6"/>
      <c r="K1861" s="6"/>
      <c r="L1861">
        <f t="shared" si="295"/>
        <v>47.50152604446793</v>
      </c>
      <c r="M1861">
        <f t="shared" si="296"/>
        <v>1.5260444679299212E-3</v>
      </c>
      <c r="N1861">
        <f t="shared" si="297"/>
        <v>1.5260444679299212E-3</v>
      </c>
      <c r="O1861">
        <f t="shared" si="298"/>
        <v>2.3288117180995162E-6</v>
      </c>
      <c r="P1861" s="6">
        <f t="shared" si="299"/>
        <v>3.2126219829260532E-5</v>
      </c>
    </row>
    <row r="1862" spans="1:16" x14ac:dyDescent="0.25">
      <c r="A1862" s="1">
        <v>42410</v>
      </c>
      <c r="B1862">
        <v>47.499885242139101</v>
      </c>
      <c r="C1862">
        <f t="shared" si="290"/>
        <v>48.666206669586202</v>
      </c>
      <c r="D1862">
        <f t="shared" si="291"/>
        <v>1.1663214274471017</v>
      </c>
      <c r="E1862">
        <f t="shared" si="292"/>
        <v>1.1663214274471017</v>
      </c>
      <c r="F1862">
        <f t="shared" si="293"/>
        <v>1.3603056721222448</v>
      </c>
      <c r="G1862" s="6">
        <f t="shared" si="294"/>
        <v>2.4554194636504299E-2</v>
      </c>
      <c r="H1862" s="6"/>
      <c r="I1862" s="6"/>
      <c r="J1862" s="6"/>
      <c r="K1862" s="6"/>
      <c r="L1862">
        <f t="shared" si="295"/>
        <v>47.500305208893586</v>
      </c>
      <c r="M1862">
        <f t="shared" si="296"/>
        <v>4.1996675448530141E-4</v>
      </c>
      <c r="N1862">
        <f t="shared" si="297"/>
        <v>4.1996675448530141E-4</v>
      </c>
      <c r="O1862">
        <f t="shared" si="298"/>
        <v>1.7637207487291742E-7</v>
      </c>
      <c r="P1862" s="6">
        <f t="shared" si="299"/>
        <v>8.841348547938806E-6</v>
      </c>
    </row>
    <row r="1863" spans="1:16" x14ac:dyDescent="0.25">
      <c r="A1863" s="1">
        <v>42411</v>
      </c>
      <c r="B1863">
        <v>47.5</v>
      </c>
      <c r="C1863">
        <f t="shared" si="290"/>
        <v>48.432942384096791</v>
      </c>
      <c r="D1863">
        <f t="shared" si="291"/>
        <v>0.93294238409679053</v>
      </c>
      <c r="E1863">
        <f t="shared" si="292"/>
        <v>0.93294238409679053</v>
      </c>
      <c r="F1863">
        <f t="shared" si="293"/>
        <v>0.87038149204420345</v>
      </c>
      <c r="G1863" s="6">
        <f t="shared" si="294"/>
        <v>1.9640892296774539E-2</v>
      </c>
      <c r="H1863" s="6"/>
      <c r="I1863" s="6"/>
      <c r="J1863" s="6"/>
      <c r="K1863" s="6"/>
      <c r="L1863">
        <f t="shared" si="295"/>
        <v>47.499969235489999</v>
      </c>
      <c r="M1863">
        <f t="shared" si="296"/>
        <v>-3.0764510000835799E-5</v>
      </c>
      <c r="N1863">
        <f t="shared" si="297"/>
        <v>3.0764510000835799E-5</v>
      </c>
      <c r="O1863">
        <f t="shared" si="298"/>
        <v>9.4645507559152589E-10</v>
      </c>
      <c r="P1863" s="6">
        <f t="shared" si="299"/>
        <v>6.4767431423618355E-7</v>
      </c>
    </row>
    <row r="1864" spans="1:16" x14ac:dyDescent="0.25">
      <c r="A1864" s="1">
        <v>42412</v>
      </c>
      <c r="B1864">
        <v>47.5</v>
      </c>
      <c r="C1864">
        <f t="shared" si="290"/>
        <v>48.246353907277438</v>
      </c>
      <c r="D1864">
        <f t="shared" si="291"/>
        <v>0.74635390727743811</v>
      </c>
      <c r="E1864">
        <f t="shared" si="292"/>
        <v>0.74635390727743811</v>
      </c>
      <c r="F1864">
        <f t="shared" si="293"/>
        <v>0.55704415490829873</v>
      </c>
      <c r="G1864" s="6">
        <f t="shared" si="294"/>
        <v>1.5712713837419751E-2</v>
      </c>
      <c r="H1864" s="6"/>
      <c r="I1864" s="6"/>
      <c r="J1864" s="6"/>
      <c r="K1864" s="6"/>
      <c r="L1864">
        <f t="shared" si="295"/>
        <v>47.499993847097997</v>
      </c>
      <c r="M1864">
        <f t="shared" si="296"/>
        <v>-6.1529020030093307E-6</v>
      </c>
      <c r="N1864">
        <f t="shared" si="297"/>
        <v>6.1529020030093307E-6</v>
      </c>
      <c r="O1864">
        <f t="shared" si="298"/>
        <v>3.7858203058636231E-11</v>
      </c>
      <c r="P1864" s="6">
        <f t="shared" si="299"/>
        <v>1.295347957899839E-7</v>
      </c>
    </row>
    <row r="1865" spans="1:16" x14ac:dyDescent="0.25">
      <c r="A1865" s="1">
        <v>42413</v>
      </c>
      <c r="B1865">
        <v>47.5</v>
      </c>
      <c r="C1865">
        <f t="shared" si="290"/>
        <v>48.097083125821953</v>
      </c>
      <c r="D1865">
        <f t="shared" si="291"/>
        <v>0.59708312582195333</v>
      </c>
      <c r="E1865">
        <f t="shared" si="292"/>
        <v>0.59708312582195333</v>
      </c>
      <c r="F1865">
        <f t="shared" si="293"/>
        <v>0.35650825914131457</v>
      </c>
      <c r="G1865" s="6">
        <f t="shared" si="294"/>
        <v>1.2570171069935859E-2</v>
      </c>
      <c r="H1865" s="6"/>
      <c r="I1865" s="6"/>
      <c r="J1865" s="6"/>
      <c r="K1865" s="6"/>
      <c r="L1865">
        <f t="shared" si="295"/>
        <v>47.499998769419598</v>
      </c>
      <c r="M1865">
        <f t="shared" si="296"/>
        <v>-1.2305804020229516E-6</v>
      </c>
      <c r="N1865">
        <f t="shared" si="297"/>
        <v>1.2305804020229516E-6</v>
      </c>
      <c r="O1865">
        <f t="shared" si="298"/>
        <v>1.5143281258429691E-12</v>
      </c>
      <c r="P1865" s="6">
        <f t="shared" si="299"/>
        <v>2.5906956503232515E-8</v>
      </c>
    </row>
    <row r="1866" spans="1:16" x14ac:dyDescent="0.25">
      <c r="A1866" s="1">
        <v>42414</v>
      </c>
      <c r="B1866">
        <v>47.500246913580199</v>
      </c>
      <c r="C1866">
        <f t="shared" si="290"/>
        <v>47.977666500657563</v>
      </c>
      <c r="D1866">
        <f t="shared" si="291"/>
        <v>0.47741958707736387</v>
      </c>
      <c r="E1866">
        <f t="shared" si="292"/>
        <v>0.47741958707736387</v>
      </c>
      <c r="F1866">
        <f t="shared" si="293"/>
        <v>0.22792946212512064</v>
      </c>
      <c r="G1866" s="6">
        <f t="shared" si="294"/>
        <v>1.0050886428989715E-2</v>
      </c>
      <c r="H1866" s="6"/>
      <c r="I1866" s="6"/>
      <c r="J1866" s="6"/>
      <c r="K1866" s="6"/>
      <c r="L1866">
        <f t="shared" si="295"/>
        <v>47.49999975388392</v>
      </c>
      <c r="M1866">
        <f t="shared" si="296"/>
        <v>-2.4715969627919776E-4</v>
      </c>
      <c r="N1866">
        <f t="shared" si="297"/>
        <v>2.4715969627919776E-4</v>
      </c>
      <c r="O1866">
        <f t="shared" si="298"/>
        <v>6.1087915464825285E-8</v>
      </c>
      <c r="P1866" s="6">
        <f t="shared" si="299"/>
        <v>5.2033620538911332E-6</v>
      </c>
    </row>
    <row r="1867" spans="1:16" x14ac:dyDescent="0.25">
      <c r="A1867" s="1">
        <v>42415</v>
      </c>
      <c r="B1867">
        <v>47.500101235067802</v>
      </c>
      <c r="C1867">
        <f t="shared" si="290"/>
        <v>47.882182583242098</v>
      </c>
      <c r="D1867">
        <f t="shared" si="291"/>
        <v>0.38208134817429595</v>
      </c>
      <c r="E1867">
        <f t="shared" si="292"/>
        <v>0.38208134817429595</v>
      </c>
      <c r="F1867">
        <f t="shared" si="293"/>
        <v>0.14598615662268757</v>
      </c>
      <c r="G1867" s="6">
        <f t="shared" si="294"/>
        <v>8.0438007128333777E-3</v>
      </c>
      <c r="H1867" s="6"/>
      <c r="I1867" s="6"/>
      <c r="J1867" s="6"/>
      <c r="K1867" s="6"/>
      <c r="L1867">
        <f t="shared" si="295"/>
        <v>47.500197481640946</v>
      </c>
      <c r="M1867">
        <f t="shared" si="296"/>
        <v>9.6246573143332625E-5</v>
      </c>
      <c r="N1867">
        <f t="shared" si="297"/>
        <v>9.6246573143332625E-5</v>
      </c>
      <c r="O1867">
        <f t="shared" si="298"/>
        <v>9.2634028418348772E-9</v>
      </c>
      <c r="P1867" s="6">
        <f t="shared" si="299"/>
        <v>2.0262352210331837E-6</v>
      </c>
    </row>
    <row r="1868" spans="1:16" x14ac:dyDescent="0.25">
      <c r="A1868" s="1">
        <v>42416</v>
      </c>
      <c r="B1868">
        <v>47.5</v>
      </c>
      <c r="C1868">
        <f t="shared" si="290"/>
        <v>47.805766313607236</v>
      </c>
      <c r="D1868">
        <f t="shared" si="291"/>
        <v>0.30576631360723638</v>
      </c>
      <c r="E1868">
        <f t="shared" si="292"/>
        <v>0.30576631360723638</v>
      </c>
      <c r="F1868">
        <f t="shared" si="293"/>
        <v>9.3493038536958825E-2</v>
      </c>
      <c r="G1868" s="6">
        <f t="shared" si="294"/>
        <v>6.4371855496260294E-3</v>
      </c>
      <c r="H1868" s="6"/>
      <c r="I1868" s="6"/>
      <c r="J1868" s="6"/>
      <c r="K1868" s="6"/>
      <c r="L1868">
        <f t="shared" si="295"/>
        <v>47.500120484382435</v>
      </c>
      <c r="M1868">
        <f t="shared" si="296"/>
        <v>1.2048438243539294E-4</v>
      </c>
      <c r="N1868">
        <f t="shared" si="297"/>
        <v>1.2048438243539294E-4</v>
      </c>
      <c r="O1868">
        <f t="shared" si="298"/>
        <v>1.4516486410838023E-8</v>
      </c>
      <c r="P1868" s="6">
        <f t="shared" si="299"/>
        <v>2.5365068805458506E-6</v>
      </c>
    </row>
    <row r="1869" spans="1:16" x14ac:dyDescent="0.25">
      <c r="A1869" s="1">
        <v>42417</v>
      </c>
      <c r="B1869">
        <v>47.4979719188768</v>
      </c>
      <c r="C1869">
        <f t="shared" si="290"/>
        <v>47.744613050885789</v>
      </c>
      <c r="D1869">
        <f t="shared" si="291"/>
        <v>0.24664113200898896</v>
      </c>
      <c r="E1869">
        <f t="shared" si="292"/>
        <v>0.24664113200898896</v>
      </c>
      <c r="F1869">
        <f t="shared" si="293"/>
        <v>6.0831847998675519E-2</v>
      </c>
      <c r="G1869" s="6">
        <f t="shared" si="294"/>
        <v>5.1926665928017871E-3</v>
      </c>
      <c r="H1869" s="6"/>
      <c r="I1869" s="6"/>
      <c r="J1869" s="6"/>
      <c r="K1869" s="6"/>
      <c r="L1869">
        <f t="shared" si="295"/>
        <v>47.500024096876487</v>
      </c>
      <c r="M1869">
        <f t="shared" si="296"/>
        <v>2.0521779996869327E-3</v>
      </c>
      <c r="N1869">
        <f t="shared" si="297"/>
        <v>2.0521779996869327E-3</v>
      </c>
      <c r="O1869">
        <f t="shared" si="298"/>
        <v>4.2114345423990603E-6</v>
      </c>
      <c r="P1869" s="6">
        <f t="shared" si="299"/>
        <v>4.32037254444652E-5</v>
      </c>
    </row>
    <row r="1870" spans="1:16" x14ac:dyDescent="0.25">
      <c r="A1870" s="1">
        <v>42418</v>
      </c>
      <c r="B1870">
        <v>48</v>
      </c>
      <c r="C1870">
        <f t="shared" si="290"/>
        <v>47.695284824483991</v>
      </c>
      <c r="D1870">
        <f t="shared" si="291"/>
        <v>-0.30471517551600869</v>
      </c>
      <c r="E1870">
        <f t="shared" si="292"/>
        <v>0.30471517551600869</v>
      </c>
      <c r="F1870">
        <f t="shared" si="293"/>
        <v>9.2851338189751983E-2</v>
      </c>
      <c r="G1870" s="6">
        <f t="shared" si="294"/>
        <v>6.3482328232501812E-3</v>
      </c>
      <c r="H1870" s="6"/>
      <c r="I1870" s="6"/>
      <c r="J1870" s="6"/>
      <c r="K1870" s="6"/>
      <c r="L1870">
        <f t="shared" si="295"/>
        <v>47.498382354476739</v>
      </c>
      <c r="M1870">
        <f t="shared" si="296"/>
        <v>-0.50161764552326105</v>
      </c>
      <c r="N1870">
        <f t="shared" si="297"/>
        <v>0.50161764552326105</v>
      </c>
      <c r="O1870">
        <f t="shared" si="298"/>
        <v>0.25162026230029999</v>
      </c>
      <c r="P1870" s="6">
        <f t="shared" si="299"/>
        <v>1.0560731137741228E-2</v>
      </c>
    </row>
    <row r="1871" spans="1:16" x14ac:dyDescent="0.25">
      <c r="A1871" s="1">
        <v>42419</v>
      </c>
      <c r="B1871">
        <v>47.499862448418199</v>
      </c>
      <c r="C1871">
        <f t="shared" si="290"/>
        <v>47.756227859587199</v>
      </c>
      <c r="D1871">
        <f t="shared" si="291"/>
        <v>0.25636541116899991</v>
      </c>
      <c r="E1871">
        <f t="shared" si="292"/>
        <v>0.25636541116899991</v>
      </c>
      <c r="F1871">
        <f t="shared" si="293"/>
        <v>6.5723224043850378E-2</v>
      </c>
      <c r="G1871" s="6">
        <f t="shared" si="294"/>
        <v>5.3971821802093912E-3</v>
      </c>
      <c r="H1871" s="6"/>
      <c r="I1871" s="6"/>
      <c r="J1871" s="6"/>
      <c r="K1871" s="6"/>
      <c r="L1871">
        <f t="shared" si="295"/>
        <v>47.899676470895358</v>
      </c>
      <c r="M1871">
        <f t="shared" si="296"/>
        <v>0.39981402247715891</v>
      </c>
      <c r="N1871">
        <f t="shared" si="297"/>
        <v>0.39981402247715891</v>
      </c>
      <c r="O1871">
        <f t="shared" si="298"/>
        <v>0.15985125256936614</v>
      </c>
      <c r="P1871" s="6">
        <f t="shared" si="299"/>
        <v>8.3469044455883237E-3</v>
      </c>
    </row>
    <row r="1872" spans="1:16" x14ac:dyDescent="0.25">
      <c r="A1872" s="1">
        <v>42420</v>
      </c>
      <c r="B1872">
        <v>47.5000627116518</v>
      </c>
      <c r="C1872">
        <f t="shared" si="290"/>
        <v>47.7049547773534</v>
      </c>
      <c r="D1872">
        <f t="shared" si="291"/>
        <v>0.20489206570159979</v>
      </c>
      <c r="E1872">
        <f t="shared" si="292"/>
        <v>0.20489206570159979</v>
      </c>
      <c r="F1872">
        <f t="shared" si="293"/>
        <v>4.1980758587468685E-2</v>
      </c>
      <c r="G1872" s="6">
        <f t="shared" si="294"/>
        <v>4.313511477771999E-3</v>
      </c>
      <c r="H1872" s="6"/>
      <c r="I1872" s="6"/>
      <c r="J1872" s="6"/>
      <c r="K1872" s="6"/>
      <c r="L1872">
        <f t="shared" si="295"/>
        <v>47.579825252913636</v>
      </c>
      <c r="M1872">
        <f t="shared" si="296"/>
        <v>7.9762541261835906E-2</v>
      </c>
      <c r="N1872">
        <f t="shared" si="297"/>
        <v>7.9762541261835906E-2</v>
      </c>
      <c r="O1872">
        <f t="shared" si="298"/>
        <v>6.3620629885460757E-3</v>
      </c>
      <c r="P1872" s="6">
        <f t="shared" si="299"/>
        <v>1.6763941615559317E-3</v>
      </c>
    </row>
    <row r="1873" spans="1:16" x14ac:dyDescent="0.25">
      <c r="A1873" s="1">
        <v>42421</v>
      </c>
      <c r="B1873">
        <v>47.5</v>
      </c>
      <c r="C1873">
        <f t="shared" si="290"/>
        <v>47.663976364213084</v>
      </c>
      <c r="D1873">
        <f t="shared" si="291"/>
        <v>0.16397636421308448</v>
      </c>
      <c r="E1873">
        <f t="shared" si="292"/>
        <v>0.16397636421308448</v>
      </c>
      <c r="F1873">
        <f t="shared" si="293"/>
        <v>2.6888248020542134E-2</v>
      </c>
      <c r="G1873" s="6">
        <f t="shared" si="294"/>
        <v>3.4521339834333573E-3</v>
      </c>
      <c r="H1873" s="6"/>
      <c r="I1873" s="6"/>
      <c r="J1873" s="6"/>
      <c r="K1873" s="6"/>
      <c r="L1873">
        <f t="shared" si="295"/>
        <v>47.516015219904169</v>
      </c>
      <c r="M1873">
        <f t="shared" si="296"/>
        <v>1.6015219904168987E-2</v>
      </c>
      <c r="N1873">
        <f t="shared" si="297"/>
        <v>1.6015219904168987E-2</v>
      </c>
      <c r="O1873">
        <f t="shared" si="298"/>
        <v>2.5648726857889048E-4</v>
      </c>
      <c r="P1873" s="6">
        <f t="shared" si="299"/>
        <v>3.3704888404573766E-4</v>
      </c>
    </row>
    <row r="1874" spans="1:16" x14ac:dyDescent="0.25">
      <c r="A1874" s="1">
        <v>42422</v>
      </c>
      <c r="B1874">
        <v>47.5</v>
      </c>
      <c r="C1874">
        <f t="shared" si="290"/>
        <v>47.631181091370472</v>
      </c>
      <c r="D1874">
        <f t="shared" si="291"/>
        <v>0.13118109137047185</v>
      </c>
      <c r="E1874">
        <f t="shared" si="292"/>
        <v>0.13118109137047185</v>
      </c>
      <c r="F1874">
        <f t="shared" si="293"/>
        <v>1.7208478733148083E-2</v>
      </c>
      <c r="G1874" s="6">
        <f t="shared" si="294"/>
        <v>2.7617071867467756E-3</v>
      </c>
      <c r="H1874" s="6"/>
      <c r="I1874" s="6"/>
      <c r="J1874" s="6"/>
      <c r="K1874" s="6"/>
      <c r="L1874">
        <f t="shared" si="295"/>
        <v>47.503203043980832</v>
      </c>
      <c r="M1874">
        <f t="shared" si="296"/>
        <v>3.2030439808323763E-3</v>
      </c>
      <c r="N1874">
        <f t="shared" si="297"/>
        <v>3.2030439808323763E-3</v>
      </c>
      <c r="O1874">
        <f t="shared" si="298"/>
        <v>1.0259490743146516E-5</v>
      </c>
      <c r="P1874" s="6">
        <f t="shared" si="299"/>
        <v>6.7427958023521872E-5</v>
      </c>
    </row>
    <row r="1875" spans="1:16" x14ac:dyDescent="0.25">
      <c r="A1875" s="1">
        <v>42423</v>
      </c>
      <c r="B1875">
        <v>47.5</v>
      </c>
      <c r="C1875">
        <f t="shared" si="290"/>
        <v>47.604944873096379</v>
      </c>
      <c r="D1875">
        <f t="shared" si="291"/>
        <v>0.1049448730963789</v>
      </c>
      <c r="E1875">
        <f t="shared" si="292"/>
        <v>0.1049448730963789</v>
      </c>
      <c r="F1875">
        <f t="shared" si="293"/>
        <v>1.1013426389215071E-2</v>
      </c>
      <c r="G1875" s="6">
        <f t="shared" si="294"/>
        <v>2.2093657493974504E-3</v>
      </c>
      <c r="H1875" s="6"/>
      <c r="I1875" s="6"/>
      <c r="J1875" s="6"/>
      <c r="K1875" s="6"/>
      <c r="L1875">
        <f t="shared" si="295"/>
        <v>47.500640608796168</v>
      </c>
      <c r="M1875">
        <f t="shared" si="296"/>
        <v>6.4060879616789634E-4</v>
      </c>
      <c r="N1875">
        <f t="shared" si="297"/>
        <v>6.4060879616789634E-4</v>
      </c>
      <c r="O1875">
        <f t="shared" si="298"/>
        <v>4.1037962972768138E-7</v>
      </c>
      <c r="P1875" s="6">
        <f t="shared" si="299"/>
        <v>1.3486319088700215E-5</v>
      </c>
    </row>
    <row r="1876" spans="1:16" x14ac:dyDescent="0.25">
      <c r="A1876" s="1">
        <v>42424</v>
      </c>
      <c r="B1876">
        <v>47.499455930359098</v>
      </c>
      <c r="C1876">
        <f t="shared" si="290"/>
        <v>47.583955898477107</v>
      </c>
      <c r="D1876">
        <f t="shared" si="291"/>
        <v>8.4499968118009861E-2</v>
      </c>
      <c r="E1876">
        <f t="shared" si="292"/>
        <v>8.4499968118009861E-2</v>
      </c>
      <c r="F1876">
        <f t="shared" si="293"/>
        <v>7.1402446119446829E-3</v>
      </c>
      <c r="G1876" s="6">
        <f t="shared" si="294"/>
        <v>1.7789670736839331E-3</v>
      </c>
      <c r="H1876" s="6"/>
      <c r="I1876" s="6"/>
      <c r="J1876" s="6"/>
      <c r="K1876" s="6"/>
      <c r="L1876">
        <f t="shared" si="295"/>
        <v>47.500128121759232</v>
      </c>
      <c r="M1876">
        <f t="shared" si="296"/>
        <v>6.721914001346363E-4</v>
      </c>
      <c r="N1876">
        <f t="shared" si="297"/>
        <v>6.721914001346363E-4</v>
      </c>
      <c r="O1876">
        <f t="shared" si="298"/>
        <v>4.5184127841496274E-7</v>
      </c>
      <c r="P1876" s="6">
        <f t="shared" si="299"/>
        <v>1.4151359727105948E-5</v>
      </c>
    </row>
    <row r="1877" spans="1:16" x14ac:dyDescent="0.25">
      <c r="A1877" s="1">
        <v>42425</v>
      </c>
      <c r="B1877">
        <v>63.1267880364109</v>
      </c>
      <c r="C1877">
        <f t="shared" si="290"/>
        <v>47.567055904853511</v>
      </c>
      <c r="D1877">
        <f t="shared" si="291"/>
        <v>-15.559732131557389</v>
      </c>
      <c r="E1877">
        <f t="shared" si="292"/>
        <v>15.559732131557389</v>
      </c>
      <c r="F1877">
        <f t="shared" si="293"/>
        <v>242.10526400581946</v>
      </c>
      <c r="G1877" s="6">
        <f t="shared" si="294"/>
        <v>0.24648382430898735</v>
      </c>
      <c r="H1877" s="6"/>
      <c r="I1877" s="6"/>
      <c r="J1877" s="6"/>
      <c r="K1877" s="6"/>
      <c r="L1877">
        <f t="shared" si="295"/>
        <v>47.499590368639126</v>
      </c>
      <c r="M1877">
        <f t="shared" si="296"/>
        <v>-15.627197667771775</v>
      </c>
      <c r="N1877">
        <f t="shared" si="297"/>
        <v>15.627197667771775</v>
      </c>
      <c r="O1877">
        <f t="shared" si="298"/>
        <v>244.20930694761159</v>
      </c>
      <c r="P1877" s="6">
        <f t="shared" si="299"/>
        <v>0.3289964723167253</v>
      </c>
    </row>
    <row r="1878" spans="1:16" x14ac:dyDescent="0.25">
      <c r="A1878" s="1">
        <v>42426</v>
      </c>
      <c r="B1878">
        <v>83.469180327868898</v>
      </c>
      <c r="C1878">
        <f t="shared" si="290"/>
        <v>50.679002331164995</v>
      </c>
      <c r="D1878">
        <f t="shared" si="291"/>
        <v>-32.790177996703903</v>
      </c>
      <c r="E1878">
        <f t="shared" si="292"/>
        <v>32.790177996703903</v>
      </c>
      <c r="F1878">
        <f t="shared" si="293"/>
        <v>1075.1957730555248</v>
      </c>
      <c r="G1878" s="6">
        <f t="shared" si="294"/>
        <v>0.39284173952473611</v>
      </c>
      <c r="H1878" s="6"/>
      <c r="I1878" s="6"/>
      <c r="J1878" s="6"/>
      <c r="K1878" s="6"/>
      <c r="L1878">
        <f t="shared" si="295"/>
        <v>60.001348502856551</v>
      </c>
      <c r="M1878">
        <f t="shared" si="296"/>
        <v>-23.467831825012347</v>
      </c>
      <c r="N1878">
        <f t="shared" si="297"/>
        <v>23.467831825012347</v>
      </c>
      <c r="O1878">
        <f t="shared" si="298"/>
        <v>550.73913056706238</v>
      </c>
      <c r="P1878" s="6">
        <f t="shared" si="299"/>
        <v>0.39112173993714638</v>
      </c>
    </row>
    <row r="1879" spans="1:16" x14ac:dyDescent="0.25">
      <c r="A1879" s="1">
        <v>42427</v>
      </c>
      <c r="B1879">
        <v>85.938275340393304</v>
      </c>
      <c r="C1879">
        <f t="shared" si="290"/>
        <v>57.237037930505778</v>
      </c>
      <c r="D1879">
        <f t="shared" si="291"/>
        <v>-28.701237409887526</v>
      </c>
      <c r="E1879">
        <f t="shared" si="292"/>
        <v>28.701237409887526</v>
      </c>
      <c r="F1879">
        <f t="shared" si="293"/>
        <v>823.76102885872717</v>
      </c>
      <c r="G1879" s="6">
        <f t="shared" si="294"/>
        <v>0.3339750221447273</v>
      </c>
      <c r="H1879" s="6"/>
      <c r="I1879" s="6"/>
      <c r="J1879" s="6"/>
      <c r="K1879" s="6"/>
      <c r="L1879">
        <f t="shared" si="295"/>
        <v>78.77561396286643</v>
      </c>
      <c r="M1879">
        <f t="shared" si="296"/>
        <v>-7.1626613775268737</v>
      </c>
      <c r="N1879">
        <f t="shared" si="297"/>
        <v>7.1626613775268737</v>
      </c>
      <c r="O1879">
        <f t="shared" si="298"/>
        <v>51.303718009115173</v>
      </c>
      <c r="P1879" s="6">
        <f t="shared" si="299"/>
        <v>9.0924856274725296E-2</v>
      </c>
    </row>
    <row r="1880" spans="1:16" x14ac:dyDescent="0.25">
      <c r="A1880" s="1">
        <v>42428</v>
      </c>
      <c r="B1880">
        <v>81.415857605178005</v>
      </c>
      <c r="C1880">
        <f t="shared" si="290"/>
        <v>62.97728541248329</v>
      </c>
      <c r="D1880">
        <f t="shared" si="291"/>
        <v>-18.438572192694714</v>
      </c>
      <c r="E1880">
        <f t="shared" si="292"/>
        <v>18.438572192694714</v>
      </c>
      <c r="F1880">
        <f t="shared" si="293"/>
        <v>339.98094450521478</v>
      </c>
      <c r="G1880" s="6">
        <f t="shared" si="294"/>
        <v>0.22647396631392888</v>
      </c>
      <c r="H1880" s="6"/>
      <c r="I1880" s="6"/>
      <c r="J1880" s="6"/>
      <c r="K1880" s="6"/>
      <c r="L1880">
        <f t="shared" si="295"/>
        <v>84.505743064887938</v>
      </c>
      <c r="M1880">
        <f t="shared" si="296"/>
        <v>3.089885459709933</v>
      </c>
      <c r="N1880">
        <f t="shared" si="297"/>
        <v>3.089885459709933</v>
      </c>
      <c r="O1880">
        <f t="shared" si="298"/>
        <v>9.5473921541268645</v>
      </c>
      <c r="P1880" s="6">
        <f t="shared" si="299"/>
        <v>3.6564206734888506E-2</v>
      </c>
    </row>
    <row r="1881" spans="1:16" x14ac:dyDescent="0.25">
      <c r="A1881" s="1">
        <v>42429</v>
      </c>
      <c r="B1881">
        <v>85.1886326194399</v>
      </c>
      <c r="C1881">
        <f t="shared" si="290"/>
        <v>66.66499985102223</v>
      </c>
      <c r="D1881">
        <f t="shared" si="291"/>
        <v>-18.52363276841767</v>
      </c>
      <c r="E1881">
        <f t="shared" si="292"/>
        <v>18.52363276841767</v>
      </c>
      <c r="F1881">
        <f t="shared" si="293"/>
        <v>343.12497093919688</v>
      </c>
      <c r="G1881" s="6">
        <f t="shared" si="294"/>
        <v>0.21744254132083121</v>
      </c>
      <c r="H1881" s="6"/>
      <c r="I1881" s="6"/>
      <c r="J1881" s="6"/>
      <c r="K1881" s="6"/>
      <c r="L1881">
        <f t="shared" si="295"/>
        <v>82.03383469712</v>
      </c>
      <c r="M1881">
        <f t="shared" si="296"/>
        <v>-3.1547979223199007</v>
      </c>
      <c r="N1881">
        <f t="shared" si="297"/>
        <v>3.1547979223199007</v>
      </c>
      <c r="O1881">
        <f t="shared" si="298"/>
        <v>9.9527499306739617</v>
      </c>
      <c r="P1881" s="6">
        <f t="shared" si="299"/>
        <v>3.8457277219428314E-2</v>
      </c>
    </row>
    <row r="1882" spans="1:16" x14ac:dyDescent="0.25">
      <c r="A1882" s="1">
        <v>42430</v>
      </c>
      <c r="B1882">
        <v>87.2920912178554</v>
      </c>
      <c r="C1882">
        <f t="shared" si="290"/>
        <v>70.369726404705773</v>
      </c>
      <c r="D1882">
        <f t="shared" si="291"/>
        <v>-16.922364813149628</v>
      </c>
      <c r="E1882">
        <f t="shared" si="292"/>
        <v>16.922364813149628</v>
      </c>
      <c r="F1882">
        <f t="shared" si="293"/>
        <v>286.36643086932463</v>
      </c>
      <c r="G1882" s="6">
        <f t="shared" si="294"/>
        <v>0.19385908364729607</v>
      </c>
      <c r="H1882" s="6"/>
      <c r="I1882" s="6"/>
      <c r="J1882" s="6"/>
      <c r="K1882" s="6"/>
      <c r="L1882">
        <f t="shared" si="295"/>
        <v>84.55767303497592</v>
      </c>
      <c r="M1882">
        <f t="shared" si="296"/>
        <v>-2.7344181828794802</v>
      </c>
      <c r="N1882">
        <f t="shared" si="297"/>
        <v>2.7344181828794802</v>
      </c>
      <c r="O1882">
        <f t="shared" si="298"/>
        <v>7.4770427988619188</v>
      </c>
      <c r="P1882" s="6">
        <f t="shared" si="299"/>
        <v>3.2337907190852236E-2</v>
      </c>
    </row>
    <row r="1883" spans="1:16" x14ac:dyDescent="0.25">
      <c r="A1883" s="1">
        <v>42431</v>
      </c>
      <c r="B1883">
        <v>86.770996348461097</v>
      </c>
      <c r="C1883">
        <f t="shared" si="290"/>
        <v>73.754199367335701</v>
      </c>
      <c r="D1883">
        <f t="shared" si="291"/>
        <v>-13.016796981125395</v>
      </c>
      <c r="E1883">
        <f t="shared" si="292"/>
        <v>13.016796981125395</v>
      </c>
      <c r="F1883">
        <f t="shared" si="293"/>
        <v>169.43700364783521</v>
      </c>
      <c r="G1883" s="6">
        <f t="shared" si="294"/>
        <v>0.15001322479750748</v>
      </c>
      <c r="H1883" s="6"/>
      <c r="I1883" s="6"/>
      <c r="J1883" s="6"/>
      <c r="K1883" s="6"/>
      <c r="L1883">
        <f t="shared" si="295"/>
        <v>86.745207581279516</v>
      </c>
      <c r="M1883">
        <f t="shared" si="296"/>
        <v>-2.5788767181580852E-2</v>
      </c>
      <c r="N1883">
        <f t="shared" si="297"/>
        <v>2.5788767181580852E-2</v>
      </c>
      <c r="O1883">
        <f t="shared" si="298"/>
        <v>6.6506051274578158E-4</v>
      </c>
      <c r="P1883" s="6">
        <f t="shared" si="299"/>
        <v>2.972932787948775E-4</v>
      </c>
    </row>
    <row r="1884" spans="1:16" x14ac:dyDescent="0.25">
      <c r="A1884" s="1">
        <v>42432</v>
      </c>
      <c r="B1884">
        <v>87.694892473118301</v>
      </c>
      <c r="C1884">
        <f t="shared" si="290"/>
        <v>76.357558763560789</v>
      </c>
      <c r="D1884">
        <f t="shared" si="291"/>
        <v>-11.337333709557512</v>
      </c>
      <c r="E1884">
        <f t="shared" si="292"/>
        <v>11.337333709557512</v>
      </c>
      <c r="F1884">
        <f t="shared" si="293"/>
        <v>128.53513564186912</v>
      </c>
      <c r="G1884" s="6">
        <f t="shared" si="294"/>
        <v>0.12928157375907406</v>
      </c>
      <c r="H1884" s="6"/>
      <c r="I1884" s="6"/>
      <c r="J1884" s="6"/>
      <c r="K1884" s="6"/>
      <c r="L1884">
        <f t="shared" si="295"/>
        <v>86.765838595024789</v>
      </c>
      <c r="M1884">
        <f t="shared" si="296"/>
        <v>-0.92905387809351225</v>
      </c>
      <c r="N1884">
        <f t="shared" si="297"/>
        <v>0.92905387809351225</v>
      </c>
      <c r="O1884">
        <f t="shared" si="298"/>
        <v>0.86314110840059477</v>
      </c>
      <c r="P1884" s="6">
        <f t="shared" si="299"/>
        <v>1.0707599824279055E-2</v>
      </c>
    </row>
    <row r="1885" spans="1:16" x14ac:dyDescent="0.25">
      <c r="A1885" s="1">
        <v>42433</v>
      </c>
      <c r="B1885">
        <v>85.502994011976</v>
      </c>
      <c r="C1885">
        <f t="shared" si="290"/>
        <v>78.625025505472294</v>
      </c>
      <c r="D1885">
        <f t="shared" si="291"/>
        <v>-6.8779685065037057</v>
      </c>
      <c r="E1885">
        <f t="shared" si="292"/>
        <v>6.8779685065037057</v>
      </c>
      <c r="F1885">
        <f t="shared" si="293"/>
        <v>47.306450776456813</v>
      </c>
      <c r="G1885" s="6">
        <f t="shared" si="294"/>
        <v>8.0441259232867809E-2</v>
      </c>
      <c r="H1885" s="6"/>
      <c r="I1885" s="6"/>
      <c r="J1885" s="6"/>
      <c r="K1885" s="6"/>
      <c r="L1885">
        <f t="shared" si="295"/>
        <v>87.509081697499596</v>
      </c>
      <c r="M1885">
        <f t="shared" si="296"/>
        <v>2.0060876855235961</v>
      </c>
      <c r="N1885">
        <f t="shared" si="297"/>
        <v>2.0060876855235961</v>
      </c>
      <c r="O1885">
        <f t="shared" si="298"/>
        <v>4.0243878020094188</v>
      </c>
      <c r="P1885" s="6">
        <f t="shared" si="299"/>
        <v>2.2924337070045112E-2</v>
      </c>
    </row>
    <row r="1886" spans="1:16" x14ac:dyDescent="0.25">
      <c r="A1886" s="1">
        <v>42434</v>
      </c>
      <c r="B1886">
        <v>88.003610108303207</v>
      </c>
      <c r="C1886">
        <f t="shared" si="290"/>
        <v>80.000619206773038</v>
      </c>
      <c r="D1886">
        <f t="shared" si="291"/>
        <v>-8.0029909015301683</v>
      </c>
      <c r="E1886">
        <f t="shared" si="292"/>
        <v>8.0029909015301683</v>
      </c>
      <c r="F1886">
        <f t="shared" si="293"/>
        <v>64.04786336997465</v>
      </c>
      <c r="G1886" s="6">
        <f t="shared" si="294"/>
        <v>9.0939347734497994E-2</v>
      </c>
      <c r="H1886" s="6"/>
      <c r="I1886" s="6"/>
      <c r="J1886" s="6"/>
      <c r="K1886" s="6"/>
      <c r="L1886">
        <f t="shared" si="295"/>
        <v>85.904211549080728</v>
      </c>
      <c r="M1886">
        <f t="shared" si="296"/>
        <v>-2.0993985592224789</v>
      </c>
      <c r="N1886">
        <f t="shared" si="297"/>
        <v>2.0993985592224789</v>
      </c>
      <c r="O1886">
        <f t="shared" si="298"/>
        <v>4.4074743104654202</v>
      </c>
      <c r="P1886" s="6">
        <f t="shared" si="299"/>
        <v>2.4438831593524415E-2</v>
      </c>
    </row>
    <row r="1887" spans="1:16" x14ac:dyDescent="0.25">
      <c r="A1887" s="1">
        <v>42435</v>
      </c>
      <c r="B1887">
        <v>88.108701401745606</v>
      </c>
      <c r="C1887">
        <f t="shared" si="290"/>
        <v>81.601217387079075</v>
      </c>
      <c r="D1887">
        <f t="shared" si="291"/>
        <v>-6.5074840146665309</v>
      </c>
      <c r="E1887">
        <f t="shared" si="292"/>
        <v>6.5074840146665309</v>
      </c>
      <c r="F1887">
        <f t="shared" si="293"/>
        <v>42.347348201140434</v>
      </c>
      <c r="G1887" s="6">
        <f t="shared" si="294"/>
        <v>7.385745007175426E-2</v>
      </c>
      <c r="H1887" s="6"/>
      <c r="I1887" s="6"/>
      <c r="J1887" s="6"/>
      <c r="K1887" s="6"/>
      <c r="L1887">
        <f t="shared" si="295"/>
        <v>87.583730396458705</v>
      </c>
      <c r="M1887">
        <f t="shared" si="296"/>
        <v>-0.52497100528690055</v>
      </c>
      <c r="N1887">
        <f t="shared" si="297"/>
        <v>0.52497100528690055</v>
      </c>
      <c r="O1887">
        <f t="shared" si="298"/>
        <v>0.27559455639193897</v>
      </c>
      <c r="P1887" s="6">
        <f t="shared" si="299"/>
        <v>5.9939329246488319E-3</v>
      </c>
    </row>
    <row r="1888" spans="1:16" x14ac:dyDescent="0.25">
      <c r="A1888" s="1">
        <v>42436</v>
      </c>
      <c r="B1888">
        <v>86.496022461394503</v>
      </c>
      <c r="C1888">
        <f t="shared" si="290"/>
        <v>82.902714190012375</v>
      </c>
      <c r="D1888">
        <f t="shared" si="291"/>
        <v>-3.5933082713821278</v>
      </c>
      <c r="E1888">
        <f t="shared" si="292"/>
        <v>3.5933082713821278</v>
      </c>
      <c r="F1888">
        <f t="shared" si="293"/>
        <v>12.911864333183216</v>
      </c>
      <c r="G1888" s="6">
        <f t="shared" si="294"/>
        <v>4.1543046363616519E-2</v>
      </c>
      <c r="H1888" s="6"/>
      <c r="I1888" s="6"/>
      <c r="J1888" s="6"/>
      <c r="K1888" s="6"/>
      <c r="L1888">
        <f t="shared" si="295"/>
        <v>88.00370720068824</v>
      </c>
      <c r="M1888">
        <f t="shared" si="296"/>
        <v>1.5076847392937367</v>
      </c>
      <c r="N1888">
        <f t="shared" si="297"/>
        <v>1.5076847392937367</v>
      </c>
      <c r="O1888">
        <f t="shared" si="298"/>
        <v>2.2731132730992227</v>
      </c>
      <c r="P1888" s="6">
        <f t="shared" si="299"/>
        <v>1.7132059401265151E-2</v>
      </c>
    </row>
    <row r="1889" spans="1:16" x14ac:dyDescent="0.25">
      <c r="A1889" s="1">
        <v>42437</v>
      </c>
      <c r="B1889">
        <v>88.855737704917999</v>
      </c>
      <c r="C1889">
        <f t="shared" si="290"/>
        <v>83.621375844288806</v>
      </c>
      <c r="D1889">
        <f t="shared" si="291"/>
        <v>-5.2343618606291926</v>
      </c>
      <c r="E1889">
        <f t="shared" si="292"/>
        <v>5.2343618606291926</v>
      </c>
      <c r="F1889">
        <f t="shared" si="293"/>
        <v>27.398544088009505</v>
      </c>
      <c r="G1889" s="6">
        <f t="shared" si="294"/>
        <v>5.8908540920700504E-2</v>
      </c>
      <c r="H1889" s="6"/>
      <c r="I1889" s="6"/>
      <c r="J1889" s="6"/>
      <c r="K1889" s="6"/>
      <c r="L1889">
        <f t="shared" si="295"/>
        <v>86.797559409253253</v>
      </c>
      <c r="M1889">
        <f t="shared" si="296"/>
        <v>-2.0581782956647459</v>
      </c>
      <c r="N1889">
        <f t="shared" si="297"/>
        <v>2.0581782956647459</v>
      </c>
      <c r="O1889">
        <f t="shared" si="298"/>
        <v>4.2360978967454379</v>
      </c>
      <c r="P1889" s="6">
        <f t="shared" si="299"/>
        <v>2.371239824797803E-2</v>
      </c>
    </row>
    <row r="1890" spans="1:16" x14ac:dyDescent="0.25">
      <c r="A1890" s="1">
        <v>42438</v>
      </c>
      <c r="B1890">
        <v>82.502766798419003</v>
      </c>
      <c r="C1890">
        <f t="shared" si="290"/>
        <v>84.668248216414653</v>
      </c>
      <c r="D1890">
        <f t="shared" si="291"/>
        <v>2.1654814179956503</v>
      </c>
      <c r="E1890">
        <f t="shared" si="292"/>
        <v>2.1654814179956503</v>
      </c>
      <c r="F1890">
        <f t="shared" si="293"/>
        <v>4.6893097716844521</v>
      </c>
      <c r="G1890" s="6">
        <f t="shared" si="294"/>
        <v>2.6247379355005429E-2</v>
      </c>
      <c r="H1890" s="6"/>
      <c r="I1890" s="6"/>
      <c r="J1890" s="6"/>
      <c r="K1890" s="6"/>
      <c r="L1890">
        <f t="shared" si="295"/>
        <v>88.444102045785058</v>
      </c>
      <c r="M1890">
        <f t="shared" si="296"/>
        <v>5.9413352473660552</v>
      </c>
      <c r="N1890">
        <f t="shared" si="297"/>
        <v>5.9413352473660552</v>
      </c>
      <c r="O1890">
        <f t="shared" si="298"/>
        <v>35.299464521594267</v>
      </c>
      <c r="P1890" s="6">
        <f t="shared" si="299"/>
        <v>6.7176161099927176E-2</v>
      </c>
    </row>
    <row r="1891" spans="1:16" x14ac:dyDescent="0.25">
      <c r="A1891" s="1">
        <v>42439</v>
      </c>
      <c r="B1891">
        <v>87.169435215946805</v>
      </c>
      <c r="C1891">
        <f t="shared" si="290"/>
        <v>84.235151932815526</v>
      </c>
      <c r="D1891">
        <f t="shared" si="291"/>
        <v>-2.9342832831312791</v>
      </c>
      <c r="E1891">
        <f t="shared" si="292"/>
        <v>2.9342832831312791</v>
      </c>
      <c r="F1891">
        <f t="shared" si="293"/>
        <v>8.6100183856636772</v>
      </c>
      <c r="G1891" s="6">
        <f t="shared" si="294"/>
        <v>3.3661836581390173E-2</v>
      </c>
      <c r="H1891" s="6"/>
      <c r="I1891" s="6"/>
      <c r="J1891" s="6"/>
      <c r="K1891" s="6"/>
      <c r="L1891">
        <f t="shared" si="295"/>
        <v>83.691033847892228</v>
      </c>
      <c r="M1891">
        <f t="shared" si="296"/>
        <v>-3.4784013680545769</v>
      </c>
      <c r="N1891">
        <f t="shared" si="297"/>
        <v>3.4784013680545769</v>
      </c>
      <c r="O1891">
        <f t="shared" si="298"/>
        <v>12.099276077283951</v>
      </c>
      <c r="P1891" s="6">
        <f t="shared" si="299"/>
        <v>4.1562413655643719E-2</v>
      </c>
    </row>
    <row r="1892" spans="1:16" x14ac:dyDescent="0.25">
      <c r="A1892" s="1">
        <v>42440</v>
      </c>
      <c r="B1892">
        <v>90.2235885969816</v>
      </c>
      <c r="C1892">
        <f t="shared" si="290"/>
        <v>84.822008589441779</v>
      </c>
      <c r="D1892">
        <f t="shared" si="291"/>
        <v>-5.4015800075398204</v>
      </c>
      <c r="E1892">
        <f t="shared" si="292"/>
        <v>5.4015800075398204</v>
      </c>
      <c r="F1892">
        <f t="shared" si="293"/>
        <v>29.177066577853886</v>
      </c>
      <c r="G1892" s="6">
        <f t="shared" si="294"/>
        <v>5.9868822461363817E-2</v>
      </c>
      <c r="H1892" s="6"/>
      <c r="I1892" s="6"/>
      <c r="J1892" s="6"/>
      <c r="K1892" s="6"/>
      <c r="L1892">
        <f t="shared" si="295"/>
        <v>86.473754942335887</v>
      </c>
      <c r="M1892">
        <f t="shared" si="296"/>
        <v>-3.7498336546457125</v>
      </c>
      <c r="N1892">
        <f t="shared" si="297"/>
        <v>3.7498336546457125</v>
      </c>
      <c r="O1892">
        <f t="shared" si="298"/>
        <v>14.061252437513621</v>
      </c>
      <c r="P1892" s="6">
        <f t="shared" si="299"/>
        <v>4.3363835156068446E-2</v>
      </c>
    </row>
    <row r="1893" spans="1:16" x14ac:dyDescent="0.25">
      <c r="A1893" s="1">
        <v>42441</v>
      </c>
      <c r="B1893">
        <v>89.55</v>
      </c>
      <c r="C1893">
        <f t="shared" si="290"/>
        <v>85.902324590949746</v>
      </c>
      <c r="D1893">
        <f t="shared" si="291"/>
        <v>-3.647675409050251</v>
      </c>
      <c r="E1893">
        <f t="shared" si="292"/>
        <v>3.647675409050251</v>
      </c>
      <c r="F1893">
        <f t="shared" si="293"/>
        <v>13.305535889789915</v>
      </c>
      <c r="G1893" s="6">
        <f t="shared" si="294"/>
        <v>4.0733393735904538E-2</v>
      </c>
      <c r="H1893" s="6"/>
      <c r="I1893" s="6"/>
      <c r="J1893" s="6"/>
      <c r="K1893" s="6"/>
      <c r="L1893">
        <f t="shared" si="295"/>
        <v>89.473621866052468</v>
      </c>
      <c r="M1893">
        <f t="shared" si="296"/>
        <v>-7.6378133947528681E-2</v>
      </c>
      <c r="N1893">
        <f t="shared" si="297"/>
        <v>7.6378133947528681E-2</v>
      </c>
      <c r="O1893">
        <f t="shared" si="298"/>
        <v>5.8336193453066331E-3</v>
      </c>
      <c r="P1893" s="6">
        <f t="shared" si="299"/>
        <v>8.5363856245666977E-4</v>
      </c>
    </row>
    <row r="1894" spans="1:16" x14ac:dyDescent="0.25">
      <c r="A1894" s="1">
        <v>42442</v>
      </c>
      <c r="B1894">
        <v>86.840949554896099</v>
      </c>
      <c r="C1894">
        <f t="shared" si="290"/>
        <v>86.631859672759802</v>
      </c>
      <c r="D1894">
        <f t="shared" si="291"/>
        <v>-0.20908988213629698</v>
      </c>
      <c r="E1894">
        <f t="shared" si="292"/>
        <v>0.20908988213629698</v>
      </c>
      <c r="F1894">
        <f t="shared" si="293"/>
        <v>4.3718578811770561E-2</v>
      </c>
      <c r="G1894" s="6">
        <f t="shared" si="294"/>
        <v>2.4077337155799039E-3</v>
      </c>
      <c r="H1894" s="6"/>
      <c r="I1894" s="6"/>
      <c r="J1894" s="6"/>
      <c r="K1894" s="6"/>
      <c r="L1894">
        <f t="shared" si="295"/>
        <v>89.534724373210494</v>
      </c>
      <c r="M1894">
        <f t="shared" si="296"/>
        <v>2.6937748183143952</v>
      </c>
      <c r="N1894">
        <f t="shared" si="297"/>
        <v>2.6937748183143952</v>
      </c>
      <c r="O1894">
        <f t="shared" si="298"/>
        <v>7.2564227717847531</v>
      </c>
      <c r="P1894" s="6">
        <f t="shared" si="299"/>
        <v>3.0086369698150255E-2</v>
      </c>
    </row>
    <row r="1895" spans="1:16" x14ac:dyDescent="0.25">
      <c r="A1895" s="1">
        <v>42443</v>
      </c>
      <c r="B1895">
        <v>86.472116946399595</v>
      </c>
      <c r="C1895">
        <f t="shared" si="290"/>
        <v>86.67367764918707</v>
      </c>
      <c r="D1895">
        <f t="shared" si="291"/>
        <v>0.20156070278747507</v>
      </c>
      <c r="E1895">
        <f t="shared" si="292"/>
        <v>0.20156070278747507</v>
      </c>
      <c r="F1895">
        <f t="shared" si="293"/>
        <v>4.0626716908180857E-2</v>
      </c>
      <c r="G1895" s="6">
        <f t="shared" si="294"/>
        <v>2.3309329053712658E-3</v>
      </c>
      <c r="H1895" s="6"/>
      <c r="I1895" s="6"/>
      <c r="J1895" s="6"/>
      <c r="K1895" s="6"/>
      <c r="L1895">
        <f t="shared" si="295"/>
        <v>87.379704518558981</v>
      </c>
      <c r="M1895">
        <f t="shared" si="296"/>
        <v>0.90758757215938601</v>
      </c>
      <c r="N1895">
        <f t="shared" si="297"/>
        <v>0.90758757215938601</v>
      </c>
      <c r="O1895">
        <f t="shared" si="298"/>
        <v>0.82371520113816876</v>
      </c>
      <c r="P1895" s="6">
        <f t="shared" si="299"/>
        <v>1.0386709100928801E-2</v>
      </c>
    </row>
    <row r="1896" spans="1:16" x14ac:dyDescent="0.25">
      <c r="A1896" s="1">
        <v>42444</v>
      </c>
      <c r="B1896">
        <v>89.308788598574793</v>
      </c>
      <c r="C1896">
        <f t="shared" si="290"/>
        <v>86.633365508629566</v>
      </c>
      <c r="D1896">
        <f t="shared" si="291"/>
        <v>-2.6754230899452267</v>
      </c>
      <c r="E1896">
        <f t="shared" si="292"/>
        <v>2.6754230899452267</v>
      </c>
      <c r="F1896">
        <f t="shared" si="293"/>
        <v>7.157888710212065</v>
      </c>
      <c r="G1896" s="6">
        <f t="shared" si="294"/>
        <v>2.995699675169395E-2</v>
      </c>
      <c r="H1896" s="6"/>
      <c r="I1896" s="6"/>
      <c r="J1896" s="6"/>
      <c r="K1896" s="6"/>
      <c r="L1896">
        <f t="shared" si="295"/>
        <v>86.653634460831483</v>
      </c>
      <c r="M1896">
        <f t="shared" si="296"/>
        <v>-2.6551541377433097</v>
      </c>
      <c r="N1896">
        <f t="shared" si="297"/>
        <v>2.6551541377433097</v>
      </c>
      <c r="O1896">
        <f t="shared" si="298"/>
        <v>7.0498434951754181</v>
      </c>
      <c r="P1896" s="6">
        <f t="shared" si="299"/>
        <v>3.0641001433626795E-2</v>
      </c>
    </row>
    <row r="1897" spans="1:16" x14ac:dyDescent="0.25">
      <c r="A1897" s="1">
        <v>42445</v>
      </c>
      <c r="B1897">
        <v>89.497267759562803</v>
      </c>
      <c r="C1897">
        <f t="shared" si="290"/>
        <v>87.168450126618609</v>
      </c>
      <c r="D1897">
        <f t="shared" si="291"/>
        <v>-2.3288176329441939</v>
      </c>
      <c r="E1897">
        <f t="shared" si="292"/>
        <v>2.3288176329441939</v>
      </c>
      <c r="F1897">
        <f t="shared" si="293"/>
        <v>5.4233915675117981</v>
      </c>
      <c r="G1897" s="6">
        <f t="shared" si="294"/>
        <v>2.602110311569103E-2</v>
      </c>
      <c r="H1897" s="6"/>
      <c r="I1897" s="6"/>
      <c r="J1897" s="6"/>
      <c r="K1897" s="6"/>
      <c r="L1897">
        <f t="shared" si="295"/>
        <v>88.777757771026131</v>
      </c>
      <c r="M1897">
        <f t="shared" si="296"/>
        <v>-0.71950998853667159</v>
      </c>
      <c r="N1897">
        <f t="shared" si="297"/>
        <v>0.71950998853667159</v>
      </c>
      <c r="O1897">
        <f t="shared" si="298"/>
        <v>0.51769462360404128</v>
      </c>
      <c r="P1897" s="6">
        <f t="shared" si="299"/>
        <v>8.1046199701553367E-3</v>
      </c>
    </row>
    <row r="1898" spans="1:16" x14ac:dyDescent="0.25">
      <c r="A1898" s="1">
        <v>42446</v>
      </c>
      <c r="B1898">
        <v>87.967032967033006</v>
      </c>
      <c r="C1898">
        <f t="shared" si="290"/>
        <v>87.634213653207453</v>
      </c>
      <c r="D1898">
        <f t="shared" si="291"/>
        <v>-0.33281931382555285</v>
      </c>
      <c r="E1898">
        <f t="shared" si="292"/>
        <v>0.33281931382555285</v>
      </c>
      <c r="F1898">
        <f t="shared" si="293"/>
        <v>0.11076869565531183</v>
      </c>
      <c r="G1898" s="6">
        <f t="shared" si="294"/>
        <v>3.7834550353685568E-3</v>
      </c>
      <c r="H1898" s="6"/>
      <c r="I1898" s="6"/>
      <c r="J1898" s="6"/>
      <c r="K1898" s="6"/>
      <c r="L1898">
        <f t="shared" si="295"/>
        <v>89.353365761855471</v>
      </c>
      <c r="M1898">
        <f t="shared" si="296"/>
        <v>1.3863327948224651</v>
      </c>
      <c r="N1898">
        <f t="shared" si="297"/>
        <v>1.3863327948224651</v>
      </c>
      <c r="O1898">
        <f t="shared" si="298"/>
        <v>1.921918618000267</v>
      </c>
      <c r="P1898" s="6">
        <f t="shared" si="299"/>
        <v>1.5515171510352707E-2</v>
      </c>
    </row>
    <row r="1899" spans="1:16" x14ac:dyDescent="0.25">
      <c r="A1899" s="1">
        <v>42447</v>
      </c>
      <c r="B1899">
        <v>89.394780447390204</v>
      </c>
      <c r="C1899">
        <f t="shared" si="290"/>
        <v>87.700777515972561</v>
      </c>
      <c r="D1899">
        <f t="shared" si="291"/>
        <v>-1.6940029314176428</v>
      </c>
      <c r="E1899">
        <f t="shared" si="292"/>
        <v>1.6940029314176428</v>
      </c>
      <c r="F1899">
        <f t="shared" si="293"/>
        <v>2.8696459316515672</v>
      </c>
      <c r="G1899" s="6">
        <f t="shared" si="294"/>
        <v>1.8949685014491218E-2</v>
      </c>
      <c r="H1899" s="6"/>
      <c r="I1899" s="6"/>
      <c r="J1899" s="6"/>
      <c r="K1899" s="6"/>
      <c r="L1899">
        <f t="shared" si="295"/>
        <v>88.244299525997505</v>
      </c>
      <c r="M1899">
        <f t="shared" si="296"/>
        <v>-1.150480921392699</v>
      </c>
      <c r="N1899">
        <f t="shared" si="297"/>
        <v>1.150480921392699</v>
      </c>
      <c r="O1899">
        <f t="shared" si="298"/>
        <v>1.3236063504885935</v>
      </c>
      <c r="P1899" s="6">
        <f t="shared" si="299"/>
        <v>1.3037453156435988E-2</v>
      </c>
    </row>
    <row r="1900" spans="1:16" x14ac:dyDescent="0.25">
      <c r="A1900" s="1">
        <v>42448</v>
      </c>
      <c r="B1900">
        <v>84.273817034700301</v>
      </c>
      <c r="C1900">
        <f t="shared" si="290"/>
        <v>88.039578102256087</v>
      </c>
      <c r="D1900">
        <f t="shared" si="291"/>
        <v>3.7657610675557862</v>
      </c>
      <c r="E1900">
        <f t="shared" si="292"/>
        <v>3.7657610675557862</v>
      </c>
      <c r="F1900">
        <f t="shared" si="293"/>
        <v>14.180956417918894</v>
      </c>
      <c r="G1900" s="6">
        <f t="shared" si="294"/>
        <v>4.4684828574991557E-2</v>
      </c>
      <c r="H1900" s="6"/>
      <c r="I1900" s="6"/>
      <c r="J1900" s="6"/>
      <c r="K1900" s="6"/>
      <c r="L1900">
        <f t="shared" si="295"/>
        <v>89.164684263111667</v>
      </c>
      <c r="M1900">
        <f t="shared" si="296"/>
        <v>4.8908672284113663</v>
      </c>
      <c r="N1900">
        <f t="shared" si="297"/>
        <v>4.8908672284113663</v>
      </c>
      <c r="O1900">
        <f t="shared" si="298"/>
        <v>23.920582245948282</v>
      </c>
      <c r="P1900" s="6">
        <f t="shared" si="299"/>
        <v>5.4852066923482254E-2</v>
      </c>
    </row>
    <row r="1901" spans="1:16" x14ac:dyDescent="0.25">
      <c r="A1901" s="1">
        <v>42449</v>
      </c>
      <c r="B1901">
        <v>54.544068919814499</v>
      </c>
      <c r="C1901">
        <f t="shared" si="290"/>
        <v>87.286425888744944</v>
      </c>
      <c r="D1901">
        <f t="shared" si="291"/>
        <v>32.742356968930444</v>
      </c>
      <c r="E1901">
        <f t="shared" si="292"/>
        <v>32.742356968930444</v>
      </c>
      <c r="F1901">
        <f t="shared" si="293"/>
        <v>1072.0619398808681</v>
      </c>
      <c r="G1901" s="6">
        <f t="shared" si="294"/>
        <v>0.60029179372490793</v>
      </c>
      <c r="H1901" s="6"/>
      <c r="I1901" s="6"/>
      <c r="J1901" s="6"/>
      <c r="K1901" s="6"/>
      <c r="L1901">
        <f t="shared" si="295"/>
        <v>85.251990480382588</v>
      </c>
      <c r="M1901">
        <f t="shared" si="296"/>
        <v>30.707921560568089</v>
      </c>
      <c r="N1901">
        <f t="shared" si="297"/>
        <v>30.707921560568089</v>
      </c>
      <c r="O1901">
        <f t="shared" si="298"/>
        <v>942.97644657000251</v>
      </c>
      <c r="P1901" s="6">
        <f t="shared" si="299"/>
        <v>0.36020181332463219</v>
      </c>
    </row>
    <row r="1902" spans="1:16" x14ac:dyDescent="0.25">
      <c r="A1902" s="1">
        <v>42450</v>
      </c>
      <c r="B1902">
        <v>50.499863126197603</v>
      </c>
      <c r="C1902">
        <f t="shared" si="290"/>
        <v>80.737954494958856</v>
      </c>
      <c r="D1902">
        <f t="shared" si="291"/>
        <v>30.238091368761253</v>
      </c>
      <c r="E1902">
        <f t="shared" si="292"/>
        <v>30.238091368761253</v>
      </c>
      <c r="F1902">
        <f t="shared" si="293"/>
        <v>914.34216962555377</v>
      </c>
      <c r="G1902" s="6">
        <f t="shared" si="294"/>
        <v>0.59877570941523528</v>
      </c>
      <c r="H1902" s="6"/>
      <c r="I1902" s="6"/>
      <c r="J1902" s="6"/>
      <c r="K1902" s="6"/>
      <c r="L1902">
        <f t="shared" si="295"/>
        <v>60.685653231928114</v>
      </c>
      <c r="M1902">
        <f t="shared" si="296"/>
        <v>10.185790105730511</v>
      </c>
      <c r="N1902">
        <f t="shared" si="297"/>
        <v>10.185790105730511</v>
      </c>
      <c r="O1902">
        <f t="shared" si="298"/>
        <v>103.75032007799759</v>
      </c>
      <c r="P1902" s="6">
        <f t="shared" si="299"/>
        <v>0.16784510940011657</v>
      </c>
    </row>
    <row r="1903" spans="1:16" x14ac:dyDescent="0.25">
      <c r="A1903" s="1">
        <v>42451</v>
      </c>
      <c r="B1903">
        <v>49.5</v>
      </c>
      <c r="C1903">
        <f t="shared" si="290"/>
        <v>74.690336221206607</v>
      </c>
      <c r="D1903">
        <f t="shared" si="291"/>
        <v>25.190336221206607</v>
      </c>
      <c r="E1903">
        <f t="shared" si="292"/>
        <v>25.190336221206607</v>
      </c>
      <c r="F1903">
        <f t="shared" si="293"/>
        <v>634.5530389374336</v>
      </c>
      <c r="G1903" s="6">
        <f t="shared" si="294"/>
        <v>0.50889568123649709</v>
      </c>
      <c r="H1903" s="6"/>
      <c r="I1903" s="6"/>
      <c r="J1903" s="6"/>
      <c r="K1903" s="6"/>
      <c r="L1903">
        <f t="shared" si="295"/>
        <v>52.537021147343708</v>
      </c>
      <c r="M1903">
        <f t="shared" si="296"/>
        <v>3.0370211473437081</v>
      </c>
      <c r="N1903">
        <f t="shared" si="297"/>
        <v>3.0370211473437081</v>
      </c>
      <c r="O1903">
        <f t="shared" si="298"/>
        <v>9.2234974494128927</v>
      </c>
      <c r="P1903" s="6">
        <f t="shared" si="299"/>
        <v>5.7807258215614707E-2</v>
      </c>
    </row>
    <row r="1904" spans="1:16" x14ac:dyDescent="0.25">
      <c r="A1904" s="1">
        <v>42452</v>
      </c>
      <c r="B1904">
        <v>49.5</v>
      </c>
      <c r="C1904">
        <f t="shared" si="290"/>
        <v>69.652268976965289</v>
      </c>
      <c r="D1904">
        <f t="shared" si="291"/>
        <v>20.152268976965289</v>
      </c>
      <c r="E1904">
        <f t="shared" si="292"/>
        <v>20.152268976965289</v>
      </c>
      <c r="F1904">
        <f t="shared" si="293"/>
        <v>406.11394491995759</v>
      </c>
      <c r="G1904" s="6">
        <f t="shared" si="294"/>
        <v>0.40711654498919775</v>
      </c>
      <c r="H1904" s="6"/>
      <c r="I1904" s="6"/>
      <c r="J1904" s="6"/>
      <c r="K1904" s="6"/>
      <c r="L1904">
        <f t="shared" si="295"/>
        <v>50.107404229468742</v>
      </c>
      <c r="M1904">
        <f t="shared" si="296"/>
        <v>0.60740422946874162</v>
      </c>
      <c r="N1904">
        <f t="shared" si="297"/>
        <v>0.60740422946874162</v>
      </c>
      <c r="O1904">
        <f t="shared" si="298"/>
        <v>0.36893989797651572</v>
      </c>
      <c r="P1904" s="6">
        <f t="shared" si="299"/>
        <v>1.2122045410436971E-2</v>
      </c>
    </row>
    <row r="1905" spans="1:16" x14ac:dyDescent="0.25">
      <c r="A1905" s="1">
        <v>42453</v>
      </c>
      <c r="B1905">
        <v>49.5</v>
      </c>
      <c r="C1905">
        <f t="shared" si="290"/>
        <v>65.621815181572231</v>
      </c>
      <c r="D1905">
        <f t="shared" si="291"/>
        <v>16.121815181572231</v>
      </c>
      <c r="E1905">
        <f t="shared" si="292"/>
        <v>16.121815181572231</v>
      </c>
      <c r="F1905">
        <f t="shared" si="293"/>
        <v>259.91292474877287</v>
      </c>
      <c r="G1905" s="6">
        <f t="shared" si="294"/>
        <v>0.32569323599135819</v>
      </c>
      <c r="H1905" s="6"/>
      <c r="I1905" s="6"/>
      <c r="J1905" s="6"/>
      <c r="K1905" s="6"/>
      <c r="L1905">
        <f t="shared" si="295"/>
        <v>49.62148084589375</v>
      </c>
      <c r="M1905">
        <f t="shared" si="296"/>
        <v>0.12148084589374974</v>
      </c>
      <c r="N1905">
        <f t="shared" si="297"/>
        <v>0.12148084589374974</v>
      </c>
      <c r="O1905">
        <f t="shared" si="298"/>
        <v>1.4757595919060975E-2</v>
      </c>
      <c r="P1905" s="6">
        <f t="shared" si="299"/>
        <v>2.4481503538966321E-3</v>
      </c>
    </row>
    <row r="1906" spans="1:16" x14ac:dyDescent="0.25">
      <c r="A1906" s="1">
        <v>42454</v>
      </c>
      <c r="B1906">
        <v>49.450932684509297</v>
      </c>
      <c r="C1906">
        <f t="shared" si="290"/>
        <v>62.397452145257787</v>
      </c>
      <c r="D1906">
        <f t="shared" si="291"/>
        <v>12.94651946074849</v>
      </c>
      <c r="E1906">
        <f t="shared" si="292"/>
        <v>12.94651946074849</v>
      </c>
      <c r="F1906">
        <f t="shared" si="293"/>
        <v>167.61236614753938</v>
      </c>
      <c r="G1906" s="6">
        <f t="shared" si="294"/>
        <v>0.26180536458929193</v>
      </c>
      <c r="H1906" s="6"/>
      <c r="I1906" s="6"/>
      <c r="J1906" s="6"/>
      <c r="K1906" s="6"/>
      <c r="L1906">
        <f t="shared" si="295"/>
        <v>49.524296169178754</v>
      </c>
      <c r="M1906">
        <f t="shared" si="296"/>
        <v>7.336348466945708E-2</v>
      </c>
      <c r="N1906">
        <f t="shared" si="297"/>
        <v>7.336348466945708E-2</v>
      </c>
      <c r="O1906">
        <f t="shared" si="298"/>
        <v>5.3822008828456639E-3</v>
      </c>
      <c r="P1906" s="6">
        <f t="shared" si="299"/>
        <v>1.4813634992174719E-3</v>
      </c>
    </row>
    <row r="1907" spans="1:16" x14ac:dyDescent="0.25">
      <c r="A1907" s="1">
        <v>42455</v>
      </c>
      <c r="B1907">
        <v>48.5</v>
      </c>
      <c r="C1907">
        <f t="shared" si="290"/>
        <v>59.808148253108094</v>
      </c>
      <c r="D1907">
        <f t="shared" si="291"/>
        <v>11.308148253108094</v>
      </c>
      <c r="E1907">
        <f t="shared" si="292"/>
        <v>11.308148253108094</v>
      </c>
      <c r="F1907">
        <f t="shared" si="293"/>
        <v>127.87421691427163</v>
      </c>
      <c r="G1907" s="6">
        <f t="shared" si="294"/>
        <v>0.23315769594037306</v>
      </c>
      <c r="H1907" s="6"/>
      <c r="I1907" s="6"/>
      <c r="J1907" s="6"/>
      <c r="K1907" s="6"/>
      <c r="L1907">
        <f t="shared" si="295"/>
        <v>49.46560538144319</v>
      </c>
      <c r="M1907">
        <f t="shared" si="296"/>
        <v>0.96560538144318997</v>
      </c>
      <c r="N1907">
        <f t="shared" si="297"/>
        <v>0.96560538144318997</v>
      </c>
      <c r="O1907">
        <f t="shared" si="298"/>
        <v>0.93239375267204838</v>
      </c>
      <c r="P1907" s="6">
        <f t="shared" si="299"/>
        <v>1.9520743231526944E-2</v>
      </c>
    </row>
    <row r="1908" spans="1:16" x14ac:dyDescent="0.25">
      <c r="A1908" s="1">
        <v>42456</v>
      </c>
      <c r="B1908">
        <v>49.5</v>
      </c>
      <c r="C1908">
        <f t="shared" si="290"/>
        <v>57.546518602486479</v>
      </c>
      <c r="D1908">
        <f t="shared" si="291"/>
        <v>8.0465186024864792</v>
      </c>
      <c r="E1908">
        <f t="shared" si="292"/>
        <v>8.0465186024864792</v>
      </c>
      <c r="F1908">
        <f t="shared" si="293"/>
        <v>64.746461620160957</v>
      </c>
      <c r="G1908" s="6">
        <f t="shared" si="294"/>
        <v>0.16255593136336322</v>
      </c>
      <c r="H1908" s="6"/>
      <c r="I1908" s="6"/>
      <c r="J1908" s="6"/>
      <c r="K1908" s="6"/>
      <c r="L1908">
        <f t="shared" si="295"/>
        <v>48.693121076288641</v>
      </c>
      <c r="M1908">
        <f t="shared" si="296"/>
        <v>-0.80687892371135916</v>
      </c>
      <c r="N1908">
        <f t="shared" si="297"/>
        <v>0.80687892371135916</v>
      </c>
      <c r="O1908">
        <f t="shared" si="298"/>
        <v>0.65105359752960135</v>
      </c>
      <c r="P1908" s="6">
        <f t="shared" si="299"/>
        <v>1.6570696350459921E-2</v>
      </c>
    </row>
    <row r="1909" spans="1:16" x14ac:dyDescent="0.25">
      <c r="A1909" s="1">
        <v>42457</v>
      </c>
      <c r="B1909">
        <v>48.5</v>
      </c>
      <c r="C1909">
        <f t="shared" si="290"/>
        <v>55.937214881989185</v>
      </c>
      <c r="D1909">
        <f t="shared" si="291"/>
        <v>7.4372148819891848</v>
      </c>
      <c r="E1909">
        <f t="shared" si="292"/>
        <v>7.4372148819891848</v>
      </c>
      <c r="F1909">
        <f t="shared" si="293"/>
        <v>55.312165200881402</v>
      </c>
      <c r="G1909" s="6">
        <f t="shared" si="294"/>
        <v>0.15334463674204504</v>
      </c>
      <c r="H1909" s="6"/>
      <c r="I1909" s="6"/>
      <c r="J1909" s="6"/>
      <c r="K1909" s="6"/>
      <c r="L1909">
        <f t="shared" si="295"/>
        <v>49.338624215257731</v>
      </c>
      <c r="M1909">
        <f t="shared" si="296"/>
        <v>0.83862421525773101</v>
      </c>
      <c r="N1909">
        <f t="shared" si="297"/>
        <v>0.83862421525773101</v>
      </c>
      <c r="O1909">
        <f t="shared" si="298"/>
        <v>0.70329057441664511</v>
      </c>
      <c r="P1909" s="6">
        <f t="shared" si="299"/>
        <v>1.6997316576946433E-2</v>
      </c>
    </row>
    <row r="1910" spans="1:16" x14ac:dyDescent="0.25">
      <c r="A1910" s="1">
        <v>42458</v>
      </c>
      <c r="B1910">
        <v>48.5</v>
      </c>
      <c r="C1910">
        <f t="shared" si="290"/>
        <v>54.449771905591355</v>
      </c>
      <c r="D1910">
        <f t="shared" si="291"/>
        <v>5.9497719055913549</v>
      </c>
      <c r="E1910">
        <f t="shared" si="292"/>
        <v>5.9497719055913549</v>
      </c>
      <c r="F1910">
        <f t="shared" si="293"/>
        <v>35.399785728564183</v>
      </c>
      <c r="G1910" s="6">
        <f t="shared" si="294"/>
        <v>0.12267570939363619</v>
      </c>
      <c r="H1910" s="6"/>
      <c r="I1910" s="6"/>
      <c r="J1910" s="6"/>
      <c r="K1910" s="6"/>
      <c r="L1910">
        <f t="shared" si="295"/>
        <v>48.667724843051552</v>
      </c>
      <c r="M1910">
        <f t="shared" si="296"/>
        <v>0.16772484305155189</v>
      </c>
      <c r="N1910">
        <f t="shared" si="297"/>
        <v>0.16772484305155189</v>
      </c>
      <c r="O1910">
        <f t="shared" si="298"/>
        <v>2.8131622976667714E-2</v>
      </c>
      <c r="P1910" s="6">
        <f t="shared" si="299"/>
        <v>3.446325949948295E-3</v>
      </c>
    </row>
    <row r="1911" spans="1:16" x14ac:dyDescent="0.25">
      <c r="A1911" s="1">
        <v>42459</v>
      </c>
      <c r="B1911">
        <v>48.5</v>
      </c>
      <c r="C1911">
        <f t="shared" si="290"/>
        <v>53.259817524473092</v>
      </c>
      <c r="D1911">
        <f t="shared" si="291"/>
        <v>4.7598175244730925</v>
      </c>
      <c r="E1911">
        <f t="shared" si="292"/>
        <v>4.7598175244730925</v>
      </c>
      <c r="F1911">
        <f t="shared" si="293"/>
        <v>22.655862866281158</v>
      </c>
      <c r="G1911" s="6">
        <f t="shared" si="294"/>
        <v>9.8140567514909127E-2</v>
      </c>
      <c r="H1911" s="6"/>
      <c r="I1911" s="6"/>
      <c r="J1911" s="6"/>
      <c r="K1911" s="6"/>
      <c r="L1911">
        <f t="shared" si="295"/>
        <v>48.533544968610315</v>
      </c>
      <c r="M1911">
        <f t="shared" si="296"/>
        <v>3.3544968610314641E-2</v>
      </c>
      <c r="N1911">
        <f t="shared" si="297"/>
        <v>3.3544968610314641E-2</v>
      </c>
      <c r="O1911">
        <f t="shared" si="298"/>
        <v>1.1252649190669946E-3</v>
      </c>
      <c r="P1911" s="6">
        <f t="shared" si="299"/>
        <v>6.9117078985287956E-4</v>
      </c>
    </row>
    <row r="1912" spans="1:16" x14ac:dyDescent="0.25">
      <c r="A1912" s="1">
        <v>42460</v>
      </c>
      <c r="B1912">
        <v>48.500185116623499</v>
      </c>
      <c r="C1912">
        <f t="shared" si="290"/>
        <v>52.307854019578478</v>
      </c>
      <c r="D1912">
        <f t="shared" si="291"/>
        <v>3.8076689029549797</v>
      </c>
      <c r="E1912">
        <f t="shared" si="292"/>
        <v>3.8076689029549797</v>
      </c>
      <c r="F1912">
        <f t="shared" si="293"/>
        <v>14.498342474530379</v>
      </c>
      <c r="G1912" s="6">
        <f t="shared" si="294"/>
        <v>7.8508337520755075E-2</v>
      </c>
      <c r="H1912" s="6"/>
      <c r="I1912" s="6"/>
      <c r="J1912" s="6"/>
      <c r="K1912" s="6"/>
      <c r="L1912">
        <f t="shared" si="295"/>
        <v>48.506708993722071</v>
      </c>
      <c r="M1912">
        <f t="shared" si="296"/>
        <v>6.5238770985729388E-3</v>
      </c>
      <c r="N1912">
        <f t="shared" si="297"/>
        <v>6.5238770985729388E-3</v>
      </c>
      <c r="O1912">
        <f t="shared" si="298"/>
        <v>4.2560972397284464E-5</v>
      </c>
      <c r="P1912" s="6">
        <f t="shared" si="299"/>
        <v>1.3449432529873928E-4</v>
      </c>
    </row>
    <row r="1913" spans="1:16" x14ac:dyDescent="0.25">
      <c r="A1913" s="1">
        <v>42461</v>
      </c>
      <c r="B1913">
        <v>48.5</v>
      </c>
      <c r="C1913">
        <f t="shared" si="290"/>
        <v>51.546320238987491</v>
      </c>
      <c r="D1913">
        <f t="shared" si="291"/>
        <v>3.0463202389874908</v>
      </c>
      <c r="E1913">
        <f t="shared" si="292"/>
        <v>3.0463202389874908</v>
      </c>
      <c r="F1913">
        <f t="shared" si="293"/>
        <v>9.2800669984648039</v>
      </c>
      <c r="G1913" s="6">
        <f t="shared" si="294"/>
        <v>6.281072657706166E-2</v>
      </c>
      <c r="H1913" s="6"/>
      <c r="I1913" s="6"/>
      <c r="J1913" s="6"/>
      <c r="K1913" s="6"/>
      <c r="L1913">
        <f t="shared" si="295"/>
        <v>48.501489892043217</v>
      </c>
      <c r="M1913">
        <f t="shared" si="296"/>
        <v>1.4898920432173668E-3</v>
      </c>
      <c r="N1913">
        <f t="shared" si="297"/>
        <v>1.4898920432173668E-3</v>
      </c>
      <c r="O1913">
        <f t="shared" si="298"/>
        <v>2.2197783004424201E-6</v>
      </c>
      <c r="P1913" s="6">
        <f t="shared" si="299"/>
        <v>3.0718479917496043E-5</v>
      </c>
    </row>
    <row r="1914" spans="1:16" x14ac:dyDescent="0.25">
      <c r="A1914" s="1">
        <v>42462</v>
      </c>
      <c r="B1914">
        <v>48.5</v>
      </c>
      <c r="C1914">
        <f t="shared" si="290"/>
        <v>50.937056191189996</v>
      </c>
      <c r="D1914">
        <f t="shared" si="291"/>
        <v>2.4370561911899955</v>
      </c>
      <c r="E1914">
        <f t="shared" si="292"/>
        <v>2.4370561911899955</v>
      </c>
      <c r="F1914">
        <f t="shared" si="293"/>
        <v>5.9392428790174883</v>
      </c>
      <c r="G1914" s="6">
        <f t="shared" si="294"/>
        <v>5.024858126164939E-2</v>
      </c>
      <c r="H1914" s="6"/>
      <c r="I1914" s="6"/>
      <c r="J1914" s="6"/>
      <c r="K1914" s="6"/>
      <c r="L1914">
        <f t="shared" si="295"/>
        <v>48.500297978408646</v>
      </c>
      <c r="M1914">
        <f t="shared" si="296"/>
        <v>2.9797840864631553E-4</v>
      </c>
      <c r="N1914">
        <f t="shared" si="297"/>
        <v>2.9797840864631553E-4</v>
      </c>
      <c r="O1914">
        <f t="shared" si="298"/>
        <v>8.8791132019390616E-8</v>
      </c>
      <c r="P1914" s="6">
        <f t="shared" si="299"/>
        <v>6.1438469672695515E-6</v>
      </c>
    </row>
    <row r="1915" spans="1:16" x14ac:dyDescent="0.25">
      <c r="A1915" s="1">
        <v>42463</v>
      </c>
      <c r="B1915">
        <v>48.5</v>
      </c>
      <c r="C1915">
        <f t="shared" si="290"/>
        <v>50.449644952951999</v>
      </c>
      <c r="D1915">
        <f t="shared" si="291"/>
        <v>1.9496449529519992</v>
      </c>
      <c r="E1915">
        <f t="shared" si="292"/>
        <v>1.9496449529519992</v>
      </c>
      <c r="F1915">
        <f t="shared" si="293"/>
        <v>3.8011154425712035</v>
      </c>
      <c r="G1915" s="6">
        <f t="shared" si="294"/>
        <v>4.0198865009319573E-2</v>
      </c>
      <c r="H1915" s="6"/>
      <c r="I1915" s="6"/>
      <c r="J1915" s="6"/>
      <c r="K1915" s="6"/>
      <c r="L1915">
        <f t="shared" si="295"/>
        <v>48.500059595681734</v>
      </c>
      <c r="M1915">
        <f t="shared" si="296"/>
        <v>5.9595681733526362E-5</v>
      </c>
      <c r="N1915">
        <f t="shared" si="297"/>
        <v>5.9595681733526362E-5</v>
      </c>
      <c r="O1915">
        <f t="shared" si="298"/>
        <v>3.5516452812837677E-9</v>
      </c>
      <c r="P1915" s="6">
        <f t="shared" si="299"/>
        <v>1.2287754330683862E-6</v>
      </c>
    </row>
    <row r="1916" spans="1:16" x14ac:dyDescent="0.25">
      <c r="A1916" s="1">
        <v>42464</v>
      </c>
      <c r="B1916">
        <v>48.5</v>
      </c>
      <c r="C1916">
        <f t="shared" si="290"/>
        <v>50.059715962361608</v>
      </c>
      <c r="D1916">
        <f t="shared" si="291"/>
        <v>1.5597159623616079</v>
      </c>
      <c r="E1916">
        <f t="shared" si="292"/>
        <v>1.5597159623616079</v>
      </c>
      <c r="F1916">
        <f t="shared" si="293"/>
        <v>2.4327138832455968</v>
      </c>
      <c r="G1916" s="6">
        <f t="shared" si="294"/>
        <v>3.2159092007455835E-2</v>
      </c>
      <c r="H1916" s="6"/>
      <c r="I1916" s="6"/>
      <c r="J1916" s="6"/>
      <c r="K1916" s="6"/>
      <c r="L1916">
        <f t="shared" si="295"/>
        <v>48.500011919136355</v>
      </c>
      <c r="M1916">
        <f t="shared" si="296"/>
        <v>1.1919136355231785E-5</v>
      </c>
      <c r="N1916">
        <f t="shared" si="297"/>
        <v>1.1919136355231785E-5</v>
      </c>
      <c r="O1916">
        <f t="shared" si="298"/>
        <v>1.4206581145460805E-10</v>
      </c>
      <c r="P1916" s="6">
        <f t="shared" si="299"/>
        <v>2.4575532837196943E-7</v>
      </c>
    </row>
    <row r="1917" spans="1:16" x14ac:dyDescent="0.25">
      <c r="A1917" s="1">
        <v>42465</v>
      </c>
      <c r="B1917">
        <v>48.5</v>
      </c>
      <c r="C1917">
        <f t="shared" si="290"/>
        <v>49.747772769889295</v>
      </c>
      <c r="D1917">
        <f t="shared" si="291"/>
        <v>1.2477727698892949</v>
      </c>
      <c r="E1917">
        <f t="shared" si="292"/>
        <v>1.2477727698892949</v>
      </c>
      <c r="F1917">
        <f t="shared" si="293"/>
        <v>1.5569368852772032</v>
      </c>
      <c r="G1917" s="6">
        <f t="shared" si="294"/>
        <v>2.5727273605964843E-2</v>
      </c>
      <c r="H1917" s="6"/>
      <c r="I1917" s="6"/>
      <c r="J1917" s="6"/>
      <c r="K1917" s="6"/>
      <c r="L1917">
        <f t="shared" si="295"/>
        <v>48.50000238382728</v>
      </c>
      <c r="M1917">
        <f t="shared" si="296"/>
        <v>2.3838272795728699E-6</v>
      </c>
      <c r="N1917">
        <f t="shared" si="297"/>
        <v>2.3838272795728699E-6</v>
      </c>
      <c r="O1917">
        <f t="shared" si="298"/>
        <v>5.6826324988357896E-12</v>
      </c>
      <c r="P1917" s="6">
        <f t="shared" si="299"/>
        <v>4.915107551350918E-8</v>
      </c>
    </row>
    <row r="1918" spans="1:16" x14ac:dyDescent="0.25">
      <c r="A1918" s="1">
        <v>42466</v>
      </c>
      <c r="B1918">
        <v>48.5</v>
      </c>
      <c r="C1918">
        <f t="shared" si="290"/>
        <v>49.498218215911443</v>
      </c>
      <c r="D1918">
        <f t="shared" si="291"/>
        <v>0.998218215911443</v>
      </c>
      <c r="E1918">
        <f t="shared" si="292"/>
        <v>0.998218215911443</v>
      </c>
      <c r="F1918">
        <f t="shared" si="293"/>
        <v>0.99643960657742425</v>
      </c>
      <c r="G1918" s="6">
        <f t="shared" si="294"/>
        <v>2.0581818884772021E-2</v>
      </c>
      <c r="H1918" s="6"/>
      <c r="I1918" s="6"/>
      <c r="J1918" s="6"/>
      <c r="K1918" s="6"/>
      <c r="L1918">
        <f t="shared" si="295"/>
        <v>48.500000476765464</v>
      </c>
      <c r="M1918">
        <f t="shared" si="296"/>
        <v>4.7676546444108681E-7</v>
      </c>
      <c r="N1918">
        <f t="shared" si="297"/>
        <v>4.7676546444108681E-7</v>
      </c>
      <c r="O1918">
        <f t="shared" si="298"/>
        <v>2.2730530808372521E-13</v>
      </c>
      <c r="P1918" s="6">
        <f t="shared" si="299"/>
        <v>9.8302156650387518E-9</v>
      </c>
    </row>
    <row r="1919" spans="1:16" x14ac:dyDescent="0.25">
      <c r="A1919" s="1">
        <v>42467</v>
      </c>
      <c r="B1919">
        <v>48.5</v>
      </c>
      <c r="C1919">
        <f t="shared" si="290"/>
        <v>49.298574572729159</v>
      </c>
      <c r="D1919">
        <f t="shared" si="291"/>
        <v>0.79857457272915866</v>
      </c>
      <c r="E1919">
        <f t="shared" si="292"/>
        <v>0.79857457272915866</v>
      </c>
      <c r="F1919">
        <f t="shared" si="293"/>
        <v>0.63772134820955828</v>
      </c>
      <c r="G1919" s="6">
        <f t="shared" si="294"/>
        <v>1.6465455107817703E-2</v>
      </c>
      <c r="H1919" s="6"/>
      <c r="I1919" s="6"/>
      <c r="J1919" s="6"/>
      <c r="K1919" s="6"/>
      <c r="L1919">
        <f t="shared" si="295"/>
        <v>48.500000095353101</v>
      </c>
      <c r="M1919">
        <f t="shared" si="296"/>
        <v>9.535310141473019E-8</v>
      </c>
      <c r="N1919">
        <f t="shared" si="297"/>
        <v>9.535310141473019E-8</v>
      </c>
      <c r="O1919">
        <f t="shared" si="298"/>
        <v>9.0922139494078206E-15</v>
      </c>
      <c r="P1919" s="6">
        <f t="shared" si="299"/>
        <v>1.9660433242734403E-9</v>
      </c>
    </row>
    <row r="1920" spans="1:16" x14ac:dyDescent="0.25">
      <c r="A1920" s="1">
        <v>42468</v>
      </c>
      <c r="B1920">
        <v>49.5</v>
      </c>
      <c r="C1920">
        <f t="shared" si="290"/>
        <v>49.138859658183335</v>
      </c>
      <c r="D1920">
        <f t="shared" si="291"/>
        <v>-0.36114034181666455</v>
      </c>
      <c r="E1920">
        <f t="shared" si="292"/>
        <v>0.36114034181666455</v>
      </c>
      <c r="F1920">
        <f t="shared" si="293"/>
        <v>0.13042234648745732</v>
      </c>
      <c r="G1920" s="6">
        <f t="shared" si="294"/>
        <v>7.2957644811447384E-3</v>
      </c>
      <c r="H1920" s="6"/>
      <c r="I1920" s="6"/>
      <c r="J1920" s="6"/>
      <c r="K1920" s="6"/>
      <c r="L1920">
        <f t="shared" si="295"/>
        <v>48.500000019070626</v>
      </c>
      <c r="M1920">
        <f t="shared" si="296"/>
        <v>-0.99999998092937403</v>
      </c>
      <c r="N1920">
        <f t="shared" si="297"/>
        <v>0.99999998092937403</v>
      </c>
      <c r="O1920">
        <f t="shared" si="298"/>
        <v>0.9999999618587484</v>
      </c>
      <c r="P1920" s="6">
        <f t="shared" si="299"/>
        <v>2.0618556299714749E-2</v>
      </c>
    </row>
    <row r="1921" spans="1:16" x14ac:dyDescent="0.25">
      <c r="A1921" s="1">
        <v>42469</v>
      </c>
      <c r="B1921">
        <v>48.5</v>
      </c>
      <c r="C1921">
        <f t="shared" si="290"/>
        <v>49.211087726546673</v>
      </c>
      <c r="D1921">
        <f t="shared" si="291"/>
        <v>0.71108772654667263</v>
      </c>
      <c r="E1921">
        <f t="shared" si="292"/>
        <v>0.71108772654667263</v>
      </c>
      <c r="F1921">
        <f t="shared" si="293"/>
        <v>0.50564575484531549</v>
      </c>
      <c r="G1921" s="6">
        <f t="shared" si="294"/>
        <v>1.4661602609209744E-2</v>
      </c>
      <c r="H1921" s="6"/>
      <c r="I1921" s="6"/>
      <c r="J1921" s="6"/>
      <c r="K1921" s="6"/>
      <c r="L1921">
        <f t="shared" si="295"/>
        <v>49.300000003814127</v>
      </c>
      <c r="M1921">
        <f t="shared" si="296"/>
        <v>0.80000000381412661</v>
      </c>
      <c r="N1921">
        <f t="shared" si="297"/>
        <v>0.80000000381412661</v>
      </c>
      <c r="O1921">
        <f t="shared" si="298"/>
        <v>0.64000000610260255</v>
      </c>
      <c r="P1921" s="6">
        <f t="shared" si="299"/>
        <v>1.6227180603493593E-2</v>
      </c>
    </row>
    <row r="1922" spans="1:16" x14ac:dyDescent="0.25">
      <c r="A1922" s="1">
        <v>42470</v>
      </c>
      <c r="B1922">
        <v>48.5</v>
      </c>
      <c r="C1922">
        <f t="shared" si="290"/>
        <v>49.068870181237344</v>
      </c>
      <c r="D1922">
        <f t="shared" si="291"/>
        <v>0.56887018123734379</v>
      </c>
      <c r="E1922">
        <f t="shared" si="292"/>
        <v>0.56887018123734379</v>
      </c>
      <c r="F1922">
        <f t="shared" si="293"/>
        <v>0.32361328310100834</v>
      </c>
      <c r="G1922" s="6">
        <f t="shared" si="294"/>
        <v>1.1729282087367914E-2</v>
      </c>
      <c r="H1922" s="6"/>
      <c r="I1922" s="6"/>
      <c r="J1922" s="6"/>
      <c r="K1922" s="6"/>
      <c r="L1922">
        <f t="shared" si="295"/>
        <v>48.660000000762828</v>
      </c>
      <c r="M1922">
        <f t="shared" si="296"/>
        <v>0.16000000076282817</v>
      </c>
      <c r="N1922">
        <f t="shared" si="297"/>
        <v>0.16000000076282817</v>
      </c>
      <c r="O1922">
        <f t="shared" si="298"/>
        <v>2.5600000244105012E-2</v>
      </c>
      <c r="P1922" s="6">
        <f t="shared" si="299"/>
        <v>3.2881216761265907E-3</v>
      </c>
    </row>
    <row r="1923" spans="1:16" x14ac:dyDescent="0.25">
      <c r="A1923" s="1">
        <v>42471</v>
      </c>
      <c r="B1923">
        <v>48.5</v>
      </c>
      <c r="C1923">
        <f t="shared" si="290"/>
        <v>48.955096144989881</v>
      </c>
      <c r="D1923">
        <f t="shared" si="291"/>
        <v>0.45509614498988071</v>
      </c>
      <c r="E1923">
        <f t="shared" si="292"/>
        <v>0.45509614498988071</v>
      </c>
      <c r="F1923">
        <f t="shared" si="293"/>
        <v>0.20711250118465052</v>
      </c>
      <c r="G1923" s="6">
        <f t="shared" si="294"/>
        <v>9.383425669894448E-3</v>
      </c>
      <c r="H1923" s="6"/>
      <c r="I1923" s="6"/>
      <c r="J1923" s="6"/>
      <c r="K1923" s="6"/>
      <c r="L1923">
        <f t="shared" si="295"/>
        <v>48.532000000152571</v>
      </c>
      <c r="M1923">
        <f t="shared" si="296"/>
        <v>3.2000000152571317E-2</v>
      </c>
      <c r="N1923">
        <f t="shared" si="297"/>
        <v>3.2000000152571317E-2</v>
      </c>
      <c r="O1923">
        <f t="shared" si="298"/>
        <v>1.0240000097645643E-3</v>
      </c>
      <c r="P1923" s="6">
        <f t="shared" si="299"/>
        <v>6.5935877673433437E-4</v>
      </c>
    </row>
    <row r="1924" spans="1:16" x14ac:dyDescent="0.25">
      <c r="A1924" s="1">
        <v>42472</v>
      </c>
      <c r="B1924">
        <v>48.499797979797997</v>
      </c>
      <c r="C1924">
        <f t="shared" ref="C1924:C1987" si="300">0.2*B1923+0.8*C1923</f>
        <v>48.864076915991909</v>
      </c>
      <c r="D1924">
        <f t="shared" ref="D1924:D1987" si="301">$C1924-$B1924</f>
        <v>0.36427893619391227</v>
      </c>
      <c r="E1924">
        <f t="shared" ref="E1924:E1987" si="302">ABS($D1924)</f>
        <v>0.36427893619391227</v>
      </c>
      <c r="F1924">
        <f t="shared" ref="F1924:F1987" si="303">POWER($D1924,2)</f>
        <v>0.13269914335456842</v>
      </c>
      <c r="G1924" s="6">
        <f t="shared" ref="G1924:G1987" si="304">$E1924/$B1924</f>
        <v>7.5109371867002053E-3</v>
      </c>
      <c r="H1924" s="6"/>
      <c r="I1924" s="6"/>
      <c r="J1924" s="6"/>
      <c r="K1924" s="6"/>
      <c r="L1924">
        <f t="shared" ref="L1924:L1987" si="305">0.8*B1923+0.2*L1923</f>
        <v>48.506400000030517</v>
      </c>
      <c r="M1924">
        <f t="shared" ref="M1924:M1987" si="306">$L1924-$B1924</f>
        <v>6.6020202325205446E-3</v>
      </c>
      <c r="N1924">
        <f t="shared" ref="N1924:N1987" si="307">ABS($M1924)</f>
        <v>6.6020202325205446E-3</v>
      </c>
      <c r="O1924">
        <f t="shared" ref="O1924:O1987" si="308">POWER($N1924,2)</f>
        <v>4.3586671150610625E-5</v>
      </c>
      <c r="P1924" s="6">
        <f t="shared" ref="P1924:P1987" si="309">$N1924/$L1924</f>
        <v>1.3610616810392836E-4</v>
      </c>
    </row>
    <row r="1925" spans="1:16" x14ac:dyDescent="0.25">
      <c r="A1925" s="1">
        <v>42473</v>
      </c>
      <c r="B1925">
        <v>48.500238208670801</v>
      </c>
      <c r="C1925">
        <f t="shared" si="300"/>
        <v>48.791221128753129</v>
      </c>
      <c r="D1925">
        <f t="shared" si="301"/>
        <v>0.29098292008232818</v>
      </c>
      <c r="E1925">
        <f t="shared" si="302"/>
        <v>0.29098292008232818</v>
      </c>
      <c r="F1925">
        <f t="shared" si="303"/>
        <v>8.4671059779638583E-2</v>
      </c>
      <c r="G1925" s="6">
        <f t="shared" si="304"/>
        <v>5.9996183695095063E-3</v>
      </c>
      <c r="H1925" s="6"/>
      <c r="I1925" s="6"/>
      <c r="J1925" s="6"/>
      <c r="K1925" s="6"/>
      <c r="L1925">
        <f t="shared" si="305"/>
        <v>48.501118383844499</v>
      </c>
      <c r="M1925">
        <f t="shared" si="306"/>
        <v>8.8017517369820553E-4</v>
      </c>
      <c r="N1925">
        <f t="shared" si="307"/>
        <v>8.8017517369820553E-4</v>
      </c>
      <c r="O1925">
        <f t="shared" si="308"/>
        <v>7.7470833639466625E-7</v>
      </c>
      <c r="P1925" s="6">
        <f t="shared" si="309"/>
        <v>1.8147523253636723E-5</v>
      </c>
    </row>
    <row r="1926" spans="1:16" x14ac:dyDescent="0.25">
      <c r="A1926" s="1">
        <v>42474</v>
      </c>
      <c r="B1926">
        <v>48.5</v>
      </c>
      <c r="C1926">
        <f t="shared" si="300"/>
        <v>48.733024544736665</v>
      </c>
      <c r="D1926">
        <f t="shared" si="301"/>
        <v>0.23302454473666501</v>
      </c>
      <c r="E1926">
        <f t="shared" si="302"/>
        <v>0.23302454473666501</v>
      </c>
      <c r="F1926">
        <f t="shared" si="303"/>
        <v>5.4300438449729989E-2</v>
      </c>
      <c r="G1926" s="6">
        <f t="shared" si="304"/>
        <v>4.8046297883848456E-3</v>
      </c>
      <c r="H1926" s="6"/>
      <c r="I1926" s="6"/>
      <c r="J1926" s="6"/>
      <c r="K1926" s="6"/>
      <c r="L1926">
        <f t="shared" si="305"/>
        <v>48.500414243705542</v>
      </c>
      <c r="M1926">
        <f t="shared" si="306"/>
        <v>4.1424370554210554E-4</v>
      </c>
      <c r="N1926">
        <f t="shared" si="307"/>
        <v>4.1424370554210554E-4</v>
      </c>
      <c r="O1926">
        <f t="shared" si="308"/>
        <v>1.7159784758125465E-7</v>
      </c>
      <c r="P1926" s="6">
        <f t="shared" si="309"/>
        <v>8.5410343808737008E-6</v>
      </c>
    </row>
    <row r="1927" spans="1:16" x14ac:dyDescent="0.25">
      <c r="A1927" s="1">
        <v>42475</v>
      </c>
      <c r="B1927">
        <v>48.5</v>
      </c>
      <c r="C1927">
        <f t="shared" si="300"/>
        <v>48.686419635789335</v>
      </c>
      <c r="D1927">
        <f t="shared" si="301"/>
        <v>0.18641963578933485</v>
      </c>
      <c r="E1927">
        <f t="shared" si="302"/>
        <v>0.18641963578933485</v>
      </c>
      <c r="F1927">
        <f t="shared" si="303"/>
        <v>3.4752280607828256E-2</v>
      </c>
      <c r="G1927" s="6">
        <f t="shared" si="304"/>
        <v>3.8437038307079351E-3</v>
      </c>
      <c r="H1927" s="6"/>
      <c r="I1927" s="6"/>
      <c r="J1927" s="6"/>
      <c r="K1927" s="6"/>
      <c r="L1927">
        <f t="shared" si="305"/>
        <v>48.500082848741116</v>
      </c>
      <c r="M1927">
        <f t="shared" si="306"/>
        <v>8.2848741115526536E-5</v>
      </c>
      <c r="N1927">
        <f t="shared" si="307"/>
        <v>8.2848741115526536E-5</v>
      </c>
      <c r="O1927">
        <f t="shared" si="308"/>
        <v>6.8639139044275373E-9</v>
      </c>
      <c r="P1927" s="6">
        <f t="shared" si="309"/>
        <v>1.7082185482839229E-6</v>
      </c>
    </row>
    <row r="1928" spans="1:16" x14ac:dyDescent="0.25">
      <c r="A1928" s="1">
        <v>42476</v>
      </c>
      <c r="B1928">
        <v>48.5</v>
      </c>
      <c r="C1928">
        <f t="shared" si="300"/>
        <v>48.649135708631476</v>
      </c>
      <c r="D1928">
        <f t="shared" si="301"/>
        <v>0.1491357086314764</v>
      </c>
      <c r="E1928">
        <f t="shared" si="302"/>
        <v>0.1491357086314764</v>
      </c>
      <c r="F1928">
        <f t="shared" si="303"/>
        <v>2.2241459589012625E-2</v>
      </c>
      <c r="G1928" s="6">
        <f t="shared" si="304"/>
        <v>3.074963064566524E-3</v>
      </c>
      <c r="H1928" s="6"/>
      <c r="I1928" s="6"/>
      <c r="J1928" s="6"/>
      <c r="K1928" s="6"/>
      <c r="L1928">
        <f t="shared" si="305"/>
        <v>48.500016569748226</v>
      </c>
      <c r="M1928">
        <f t="shared" si="306"/>
        <v>1.6569748225947478E-5</v>
      </c>
      <c r="N1928">
        <f t="shared" si="307"/>
        <v>1.6569748225947478E-5</v>
      </c>
      <c r="O1928">
        <f t="shared" si="308"/>
        <v>2.7455655627128958E-10</v>
      </c>
      <c r="P1928" s="6">
        <f t="shared" si="309"/>
        <v>3.4164417659772144E-7</v>
      </c>
    </row>
    <row r="1929" spans="1:16" x14ac:dyDescent="0.25">
      <c r="A1929" s="1">
        <v>42477</v>
      </c>
      <c r="B1929">
        <v>48.5</v>
      </c>
      <c r="C1929">
        <f t="shared" si="300"/>
        <v>48.61930856690519</v>
      </c>
      <c r="D1929">
        <f t="shared" si="301"/>
        <v>0.11930856690518965</v>
      </c>
      <c r="E1929">
        <f t="shared" si="302"/>
        <v>0.11930856690518965</v>
      </c>
      <c r="F1929">
        <f t="shared" si="303"/>
        <v>1.4234534136970116E-2</v>
      </c>
      <c r="G1929" s="6">
        <f t="shared" si="304"/>
        <v>2.4599704516533949E-3</v>
      </c>
      <c r="H1929" s="6"/>
      <c r="I1929" s="6"/>
      <c r="J1929" s="6"/>
      <c r="K1929" s="6"/>
      <c r="L1929">
        <f t="shared" si="305"/>
        <v>48.500003313949648</v>
      </c>
      <c r="M1929">
        <f t="shared" si="306"/>
        <v>3.3139496480316666E-6</v>
      </c>
      <c r="N1929">
        <f t="shared" si="307"/>
        <v>3.3139496480316666E-6</v>
      </c>
      <c r="O1929">
        <f t="shared" si="308"/>
        <v>1.0982262269689207E-11</v>
      </c>
      <c r="P1929" s="6">
        <f t="shared" si="309"/>
        <v>6.8328854053469791E-8</v>
      </c>
    </row>
    <row r="1930" spans="1:16" x14ac:dyDescent="0.25">
      <c r="A1930" s="1">
        <v>42478</v>
      </c>
      <c r="B1930">
        <v>48.5</v>
      </c>
      <c r="C1930">
        <f t="shared" si="300"/>
        <v>48.595446853524159</v>
      </c>
      <c r="D1930">
        <f t="shared" si="301"/>
        <v>9.5446853524158826E-2</v>
      </c>
      <c r="E1930">
        <f t="shared" si="302"/>
        <v>9.5446853524158826E-2</v>
      </c>
      <c r="F1930">
        <f t="shared" si="303"/>
        <v>9.1101018476622293E-3</v>
      </c>
      <c r="G1930" s="6">
        <f t="shared" si="304"/>
        <v>1.9679763613228624E-3</v>
      </c>
      <c r="H1930" s="6"/>
      <c r="I1930" s="6"/>
      <c r="J1930" s="6"/>
      <c r="K1930" s="6"/>
      <c r="L1930">
        <f t="shared" si="305"/>
        <v>48.500000662789937</v>
      </c>
      <c r="M1930">
        <f t="shared" si="306"/>
        <v>6.6278993671176067E-7</v>
      </c>
      <c r="N1930">
        <f t="shared" si="307"/>
        <v>6.6278993671176067E-7</v>
      </c>
      <c r="O1930">
        <f t="shared" si="308"/>
        <v>4.3929050020637972E-13</v>
      </c>
      <c r="P1930" s="6">
        <f t="shared" si="309"/>
        <v>1.3665771704210819E-8</v>
      </c>
    </row>
    <row r="1931" spans="1:16" x14ac:dyDescent="0.25">
      <c r="A1931" s="1">
        <v>42479</v>
      </c>
      <c r="B1931">
        <v>48.499804763764203</v>
      </c>
      <c r="C1931">
        <f t="shared" si="300"/>
        <v>48.576357482819333</v>
      </c>
      <c r="D1931">
        <f t="shared" si="301"/>
        <v>7.6552719055129614E-2</v>
      </c>
      <c r="E1931">
        <f t="shared" si="302"/>
        <v>7.6552719055129614E-2</v>
      </c>
      <c r="F1931">
        <f t="shared" si="303"/>
        <v>5.8603187947336051E-3</v>
      </c>
      <c r="G1931" s="6">
        <f t="shared" si="304"/>
        <v>1.5784129323408052E-3</v>
      </c>
      <c r="H1931" s="6"/>
      <c r="I1931" s="6"/>
      <c r="J1931" s="6"/>
      <c r="K1931" s="6"/>
      <c r="L1931">
        <f t="shared" si="305"/>
        <v>48.500000132557993</v>
      </c>
      <c r="M1931">
        <f t="shared" si="306"/>
        <v>1.9536879378989624E-4</v>
      </c>
      <c r="N1931">
        <f t="shared" si="307"/>
        <v>1.9536879378989624E-4</v>
      </c>
      <c r="O1931">
        <f t="shared" si="308"/>
        <v>3.8168965586919004E-8</v>
      </c>
      <c r="P1931" s="6">
        <f t="shared" si="309"/>
        <v>4.0282225413592404E-6</v>
      </c>
    </row>
    <row r="1932" spans="1:16" x14ac:dyDescent="0.25">
      <c r="A1932" s="1">
        <v>42480</v>
      </c>
      <c r="B1932">
        <v>48.500265251989397</v>
      </c>
      <c r="C1932">
        <f t="shared" si="300"/>
        <v>48.561046939008307</v>
      </c>
      <c r="D1932">
        <f t="shared" si="301"/>
        <v>6.0781687018909736E-2</v>
      </c>
      <c r="E1932">
        <f t="shared" si="302"/>
        <v>6.0781687018909736E-2</v>
      </c>
      <c r="F1932">
        <f t="shared" si="303"/>
        <v>3.6944134768647002E-3</v>
      </c>
      <c r="G1932" s="6">
        <f t="shared" si="304"/>
        <v>1.2532238061608659E-3</v>
      </c>
      <c r="H1932" s="6"/>
      <c r="I1932" s="6"/>
      <c r="J1932" s="6"/>
      <c r="K1932" s="6"/>
      <c r="L1932">
        <f t="shared" si="305"/>
        <v>48.49984383752296</v>
      </c>
      <c r="M1932">
        <f t="shared" si="306"/>
        <v>-4.2141446643739755E-4</v>
      </c>
      <c r="N1932">
        <f t="shared" si="307"/>
        <v>4.2141446643739755E-4</v>
      </c>
      <c r="O1932">
        <f t="shared" si="308"/>
        <v>1.7759015252271646E-7</v>
      </c>
      <c r="P1932" s="6">
        <f t="shared" si="309"/>
        <v>8.6889860480614806E-6</v>
      </c>
    </row>
    <row r="1933" spans="1:16" x14ac:dyDescent="0.25">
      <c r="A1933" s="1">
        <v>42481</v>
      </c>
      <c r="B1933">
        <v>48.499592502037501</v>
      </c>
      <c r="C1933">
        <f t="shared" si="300"/>
        <v>48.548890601604526</v>
      </c>
      <c r="D1933">
        <f t="shared" si="301"/>
        <v>4.9298099567025133E-2</v>
      </c>
      <c r="E1933">
        <f t="shared" si="302"/>
        <v>4.9298099567025133E-2</v>
      </c>
      <c r="F1933">
        <f t="shared" si="303"/>
        <v>2.4303026209203235E-3</v>
      </c>
      <c r="G1933" s="6">
        <f t="shared" si="304"/>
        <v>1.0164642015281693E-3</v>
      </c>
      <c r="H1933" s="6"/>
      <c r="I1933" s="6"/>
      <c r="J1933" s="6"/>
      <c r="K1933" s="6"/>
      <c r="L1933">
        <f t="shared" si="305"/>
        <v>48.500180969096114</v>
      </c>
      <c r="M1933">
        <f t="shared" si="306"/>
        <v>5.8846705861270721E-4</v>
      </c>
      <c r="N1933">
        <f t="shared" si="307"/>
        <v>5.8846705861270721E-4</v>
      </c>
      <c r="O1933">
        <f t="shared" si="308"/>
        <v>3.4629347907229138E-7</v>
      </c>
      <c r="P1933" s="6">
        <f t="shared" si="309"/>
        <v>1.2133296141465394E-5</v>
      </c>
    </row>
    <row r="1934" spans="1:16" x14ac:dyDescent="0.25">
      <c r="A1934" s="1">
        <v>42482</v>
      </c>
      <c r="B1934">
        <v>48.5</v>
      </c>
      <c r="C1934">
        <f t="shared" si="300"/>
        <v>48.53903098169112</v>
      </c>
      <c r="D1934">
        <f t="shared" si="301"/>
        <v>3.9030981691119848E-2</v>
      </c>
      <c r="E1934">
        <f t="shared" si="302"/>
        <v>3.9030981691119848E-2</v>
      </c>
      <c r="F1934">
        <f t="shared" si="303"/>
        <v>1.5234175317725329E-3</v>
      </c>
      <c r="G1934" s="6">
        <f t="shared" si="304"/>
        <v>8.0476250909525455E-4</v>
      </c>
      <c r="H1934" s="6"/>
      <c r="I1934" s="6"/>
      <c r="J1934" s="6"/>
      <c r="K1934" s="6"/>
      <c r="L1934">
        <f t="shared" si="305"/>
        <v>48.499710195449225</v>
      </c>
      <c r="M1934">
        <f t="shared" si="306"/>
        <v>-2.8980455077487477E-4</v>
      </c>
      <c r="N1934">
        <f t="shared" si="307"/>
        <v>2.8980455077487477E-4</v>
      </c>
      <c r="O1934">
        <f t="shared" si="308"/>
        <v>8.3986677649826964E-8</v>
      </c>
      <c r="P1934" s="6">
        <f t="shared" si="309"/>
        <v>5.9753872674081963E-6</v>
      </c>
    </row>
    <row r="1935" spans="1:16" x14ac:dyDescent="0.25">
      <c r="A1935" s="1">
        <v>42483</v>
      </c>
      <c r="B1935">
        <v>48.503225806451603</v>
      </c>
      <c r="C1935">
        <f t="shared" si="300"/>
        <v>48.531224785352904</v>
      </c>
      <c r="D1935">
        <f t="shared" si="301"/>
        <v>2.7998978901301541E-2</v>
      </c>
      <c r="E1935">
        <f t="shared" si="302"/>
        <v>2.7998978901301541E-2</v>
      </c>
      <c r="F1935">
        <f t="shared" si="303"/>
        <v>7.8394281951552883E-4</v>
      </c>
      <c r="G1935" s="6">
        <f t="shared" si="304"/>
        <v>5.7726013962513167E-4</v>
      </c>
      <c r="H1935" s="6"/>
      <c r="I1935" s="6"/>
      <c r="J1935" s="6"/>
      <c r="K1935" s="6"/>
      <c r="L1935">
        <f t="shared" si="305"/>
        <v>48.499942039089852</v>
      </c>
      <c r="M1935">
        <f t="shared" si="306"/>
        <v>-3.2837673617507335E-3</v>
      </c>
      <c r="N1935">
        <f t="shared" si="307"/>
        <v>3.2837673617507335E-3</v>
      </c>
      <c r="O1935">
        <f t="shared" si="308"/>
        <v>1.0783128086099373E-5</v>
      </c>
      <c r="P1935" s="6">
        <f t="shared" si="309"/>
        <v>6.7706624455429076E-5</v>
      </c>
    </row>
    <row r="1936" spans="1:16" x14ac:dyDescent="0.25">
      <c r="A1936" s="1">
        <v>42484</v>
      </c>
      <c r="B1936">
        <v>48.5</v>
      </c>
      <c r="C1936">
        <f t="shared" si="300"/>
        <v>48.525624989572648</v>
      </c>
      <c r="D1936">
        <f t="shared" si="301"/>
        <v>2.562498957264836E-2</v>
      </c>
      <c r="E1936">
        <f t="shared" si="302"/>
        <v>2.562498957264836E-2</v>
      </c>
      <c r="F1936">
        <f t="shared" si="303"/>
        <v>6.5664009059833721E-4</v>
      </c>
      <c r="G1936" s="6">
        <f t="shared" si="304"/>
        <v>5.2835030046697652E-4</v>
      </c>
      <c r="H1936" s="6"/>
      <c r="I1936" s="6"/>
      <c r="J1936" s="6"/>
      <c r="K1936" s="6"/>
      <c r="L1936">
        <f t="shared" si="305"/>
        <v>48.502569052979254</v>
      </c>
      <c r="M1936">
        <f t="shared" si="306"/>
        <v>2.5690529792541383E-3</v>
      </c>
      <c r="N1936">
        <f t="shared" si="307"/>
        <v>2.5690529792541383E-3</v>
      </c>
      <c r="O1936">
        <f t="shared" si="308"/>
        <v>6.6000332102145639E-6</v>
      </c>
      <c r="P1936" s="6">
        <f t="shared" si="309"/>
        <v>5.2967358830992382E-5</v>
      </c>
    </row>
    <row r="1937" spans="1:16" x14ac:dyDescent="0.25">
      <c r="A1937" s="1">
        <v>42485</v>
      </c>
      <c r="B1937">
        <v>48.5</v>
      </c>
      <c r="C1937">
        <f t="shared" si="300"/>
        <v>48.520499991658127</v>
      </c>
      <c r="D1937">
        <f t="shared" si="301"/>
        <v>2.0499991658127215E-2</v>
      </c>
      <c r="E1937">
        <f t="shared" si="302"/>
        <v>2.0499991658127215E-2</v>
      </c>
      <c r="F1937">
        <f t="shared" si="303"/>
        <v>4.202496579832854E-4</v>
      </c>
      <c r="G1937" s="6">
        <f t="shared" si="304"/>
        <v>4.2268024037375702E-4</v>
      </c>
      <c r="H1937" s="6"/>
      <c r="I1937" s="6"/>
      <c r="J1937" s="6"/>
      <c r="K1937" s="6"/>
      <c r="L1937">
        <f t="shared" si="305"/>
        <v>48.500513810595855</v>
      </c>
      <c r="M1937">
        <f t="shared" si="306"/>
        <v>5.1381059585509092E-4</v>
      </c>
      <c r="N1937">
        <f t="shared" si="307"/>
        <v>5.1381059585509092E-4</v>
      </c>
      <c r="O1937">
        <f t="shared" si="308"/>
        <v>2.6400132841296359E-7</v>
      </c>
      <c r="P1937" s="6">
        <f t="shared" si="309"/>
        <v>1.0593920671884496E-5</v>
      </c>
    </row>
    <row r="1938" spans="1:16" x14ac:dyDescent="0.25">
      <c r="A1938" s="1">
        <v>42486</v>
      </c>
      <c r="B1938">
        <v>48.5</v>
      </c>
      <c r="C1938">
        <f t="shared" si="300"/>
        <v>48.516399993326509</v>
      </c>
      <c r="D1938">
        <f t="shared" si="301"/>
        <v>1.6399993326508877E-2</v>
      </c>
      <c r="E1938">
        <f t="shared" si="302"/>
        <v>1.6399993326508877E-2</v>
      </c>
      <c r="F1938">
        <f t="shared" si="303"/>
        <v>2.6895978110953571E-4</v>
      </c>
      <c r="G1938" s="6">
        <f t="shared" si="304"/>
        <v>3.381441922991521E-4</v>
      </c>
      <c r="H1938" s="6"/>
      <c r="I1938" s="6"/>
      <c r="J1938" s="6"/>
      <c r="K1938" s="6"/>
      <c r="L1938">
        <f t="shared" si="305"/>
        <v>48.500102762119177</v>
      </c>
      <c r="M1938">
        <f t="shared" si="306"/>
        <v>1.0276211917670253E-4</v>
      </c>
      <c r="N1938">
        <f t="shared" si="307"/>
        <v>1.0276211917670253E-4</v>
      </c>
      <c r="O1938">
        <f t="shared" si="308"/>
        <v>1.0560053137686814E-8</v>
      </c>
      <c r="P1938" s="6">
        <f t="shared" si="309"/>
        <v>2.118802091631123E-6</v>
      </c>
    </row>
    <row r="1939" spans="1:16" x14ac:dyDescent="0.25">
      <c r="A1939" s="1">
        <v>42487</v>
      </c>
      <c r="B1939">
        <v>48.5</v>
      </c>
      <c r="C1939">
        <f t="shared" si="300"/>
        <v>48.51311999466121</v>
      </c>
      <c r="D1939">
        <f t="shared" si="301"/>
        <v>1.3119994661209944E-2</v>
      </c>
      <c r="E1939">
        <f t="shared" si="302"/>
        <v>1.3119994661209944E-2</v>
      </c>
      <c r="F1939">
        <f t="shared" si="303"/>
        <v>1.7213425991017742E-4</v>
      </c>
      <c r="G1939" s="6">
        <f t="shared" si="304"/>
        <v>2.705153538393803E-4</v>
      </c>
      <c r="H1939" s="6"/>
      <c r="I1939" s="6"/>
      <c r="J1939" s="6"/>
      <c r="K1939" s="6"/>
      <c r="L1939">
        <f t="shared" si="305"/>
        <v>48.500020552423841</v>
      </c>
      <c r="M1939">
        <f t="shared" si="306"/>
        <v>2.0552423841024847E-5</v>
      </c>
      <c r="N1939">
        <f t="shared" si="307"/>
        <v>2.0552423841024847E-5</v>
      </c>
      <c r="O1939">
        <f t="shared" si="308"/>
        <v>4.2240212574112655E-10</v>
      </c>
      <c r="P1939" s="6">
        <f t="shared" si="309"/>
        <v>4.2376113673621358E-7</v>
      </c>
    </row>
    <row r="1940" spans="1:16" x14ac:dyDescent="0.25">
      <c r="A1940" s="1">
        <v>42488</v>
      </c>
      <c r="B1940">
        <v>48.5</v>
      </c>
      <c r="C1940">
        <f t="shared" si="300"/>
        <v>48.510495995728974</v>
      </c>
      <c r="D1940">
        <f t="shared" si="301"/>
        <v>1.0495995728973639E-2</v>
      </c>
      <c r="E1940">
        <f t="shared" si="302"/>
        <v>1.0495995728973639E-2</v>
      </c>
      <c r="F1940">
        <f t="shared" si="303"/>
        <v>1.1016592634263288E-4</v>
      </c>
      <c r="G1940" s="6">
        <f t="shared" si="304"/>
        <v>2.1641228307162143E-4</v>
      </c>
      <c r="H1940" s="6"/>
      <c r="I1940" s="6"/>
      <c r="J1940" s="6"/>
      <c r="K1940" s="6"/>
      <c r="L1940">
        <f t="shared" si="305"/>
        <v>48.500004110484774</v>
      </c>
      <c r="M1940">
        <f t="shared" si="306"/>
        <v>4.1104847738893113E-6</v>
      </c>
      <c r="N1940">
        <f t="shared" si="307"/>
        <v>4.1104847738893113E-6</v>
      </c>
      <c r="O1940">
        <f t="shared" si="308"/>
        <v>1.6896085076375864E-11</v>
      </c>
      <c r="P1940" s="6">
        <f t="shared" si="309"/>
        <v>8.4752256196215519E-8</v>
      </c>
    </row>
    <row r="1941" spans="1:16" x14ac:dyDescent="0.25">
      <c r="A1941" s="1">
        <v>42489</v>
      </c>
      <c r="B1941">
        <v>48.5</v>
      </c>
      <c r="C1941">
        <f t="shared" si="300"/>
        <v>48.508396796583185</v>
      </c>
      <c r="D1941">
        <f t="shared" si="301"/>
        <v>8.3967965831845959E-3</v>
      </c>
      <c r="E1941">
        <f t="shared" si="302"/>
        <v>8.3967965831845959E-3</v>
      </c>
      <c r="F1941">
        <f t="shared" si="303"/>
        <v>7.0506192859380503E-5</v>
      </c>
      <c r="G1941" s="6">
        <f t="shared" si="304"/>
        <v>1.7312982645741436E-4</v>
      </c>
      <c r="H1941" s="6"/>
      <c r="I1941" s="6"/>
      <c r="J1941" s="6"/>
      <c r="K1941" s="6"/>
      <c r="L1941">
        <f t="shared" si="305"/>
        <v>48.500000822096958</v>
      </c>
      <c r="M1941">
        <f t="shared" si="306"/>
        <v>8.2209695762003321E-7</v>
      </c>
      <c r="N1941">
        <f t="shared" si="307"/>
        <v>8.2209695762003321E-7</v>
      </c>
      <c r="O1941">
        <f t="shared" si="308"/>
        <v>6.7584340772811463E-13</v>
      </c>
      <c r="P1941" s="6">
        <f t="shared" si="309"/>
        <v>1.6950452447115832E-8</v>
      </c>
    </row>
    <row r="1942" spans="1:16" x14ac:dyDescent="0.25">
      <c r="A1942" s="1">
        <v>42490</v>
      </c>
      <c r="B1942">
        <v>48.499831479609</v>
      </c>
      <c r="C1942">
        <f t="shared" si="300"/>
        <v>48.506717437266552</v>
      </c>
      <c r="D1942">
        <f t="shared" si="301"/>
        <v>6.8859576575519554E-3</v>
      </c>
      <c r="E1942">
        <f t="shared" si="302"/>
        <v>6.8859576575519554E-3</v>
      </c>
      <c r="F1942">
        <f t="shared" si="303"/>
        <v>4.7416412861598412E-5</v>
      </c>
      <c r="G1942" s="6">
        <f t="shared" si="304"/>
        <v>1.4197900173007919E-4</v>
      </c>
      <c r="H1942" s="6"/>
      <c r="I1942" s="6"/>
      <c r="J1942" s="6"/>
      <c r="K1942" s="6"/>
      <c r="L1942">
        <f t="shared" si="305"/>
        <v>48.500000164419397</v>
      </c>
      <c r="M1942">
        <f t="shared" si="306"/>
        <v>1.6868481039722383E-4</v>
      </c>
      <c r="N1942">
        <f t="shared" si="307"/>
        <v>1.6868481039722383E-4</v>
      </c>
      <c r="O1942">
        <f t="shared" si="308"/>
        <v>2.8454565258747353E-8</v>
      </c>
      <c r="P1942" s="6">
        <f t="shared" si="309"/>
        <v>3.4780373159869492E-6</v>
      </c>
    </row>
    <row r="1943" spans="1:16" x14ac:dyDescent="0.25">
      <c r="A1943" s="1">
        <v>42491</v>
      </c>
      <c r="B1943">
        <v>48.503875968992197</v>
      </c>
      <c r="C1943">
        <f t="shared" si="300"/>
        <v>48.505340245735042</v>
      </c>
      <c r="D1943">
        <f t="shared" si="301"/>
        <v>1.4642767428441061E-3</v>
      </c>
      <c r="E1943">
        <f t="shared" si="302"/>
        <v>1.4642767428441061E-3</v>
      </c>
      <c r="F1943">
        <f t="shared" si="303"/>
        <v>2.1441063796341447E-6</v>
      </c>
      <c r="G1943" s="6">
        <f t="shared" si="304"/>
        <v>3.018886044859995E-5</v>
      </c>
      <c r="H1943" s="6"/>
      <c r="I1943" s="6"/>
      <c r="J1943" s="6"/>
      <c r="K1943" s="6"/>
      <c r="L1943">
        <f t="shared" si="305"/>
        <v>48.499865216571081</v>
      </c>
      <c r="M1943">
        <f t="shared" si="306"/>
        <v>-4.0107524211165924E-3</v>
      </c>
      <c r="N1943">
        <f t="shared" si="307"/>
        <v>4.0107524211165924E-3</v>
      </c>
      <c r="O1943">
        <f t="shared" si="308"/>
        <v>1.6086134983492606E-5</v>
      </c>
      <c r="P1943" s="6">
        <f t="shared" si="309"/>
        <v>8.269615602449608E-5</v>
      </c>
    </row>
    <row r="1944" spans="1:16" x14ac:dyDescent="0.25">
      <c r="A1944" s="1">
        <v>42492</v>
      </c>
      <c r="B1944">
        <v>83.337905236907702</v>
      </c>
      <c r="C1944">
        <f t="shared" si="300"/>
        <v>48.50504739038648</v>
      </c>
      <c r="D1944">
        <f t="shared" si="301"/>
        <v>-34.832857846521222</v>
      </c>
      <c r="E1944">
        <f t="shared" si="302"/>
        <v>34.832857846521222</v>
      </c>
      <c r="F1944">
        <f t="shared" si="303"/>
        <v>1213.3279857559551</v>
      </c>
      <c r="G1944" s="6">
        <f t="shared" si="304"/>
        <v>0.4179713630610295</v>
      </c>
      <c r="H1944" s="6"/>
      <c r="I1944" s="6"/>
      <c r="J1944" s="6"/>
      <c r="K1944" s="6"/>
      <c r="L1944">
        <f t="shared" si="305"/>
        <v>48.503073818507978</v>
      </c>
      <c r="M1944">
        <f t="shared" si="306"/>
        <v>-34.834831418399723</v>
      </c>
      <c r="N1944">
        <f t="shared" si="307"/>
        <v>34.834831418399723</v>
      </c>
      <c r="O1944">
        <f t="shared" si="308"/>
        <v>1213.4654799483285</v>
      </c>
      <c r="P1944" s="6">
        <f t="shared" si="309"/>
        <v>0.71819842900569575</v>
      </c>
    </row>
    <row r="1945" spans="1:16" x14ac:dyDescent="0.25">
      <c r="A1945" s="1">
        <v>42493</v>
      </c>
      <c r="B1945">
        <v>85.8333333333333</v>
      </c>
      <c r="C1945">
        <f t="shared" si="300"/>
        <v>55.47161895969073</v>
      </c>
      <c r="D1945">
        <f t="shared" si="301"/>
        <v>-30.36171437364257</v>
      </c>
      <c r="E1945">
        <f t="shared" si="302"/>
        <v>30.36171437364257</v>
      </c>
      <c r="F1945">
        <f t="shared" si="303"/>
        <v>921.83369970665387</v>
      </c>
      <c r="G1945" s="6">
        <f t="shared" si="304"/>
        <v>0.35372871114923399</v>
      </c>
      <c r="H1945" s="6"/>
      <c r="I1945" s="6"/>
      <c r="J1945" s="6"/>
      <c r="K1945" s="6"/>
      <c r="L1945">
        <f t="shared" si="305"/>
        <v>76.370938953227764</v>
      </c>
      <c r="M1945">
        <f t="shared" si="306"/>
        <v>-9.4623943801055361</v>
      </c>
      <c r="N1945">
        <f t="shared" si="307"/>
        <v>9.4623943801055361</v>
      </c>
      <c r="O1945">
        <f t="shared" si="308"/>
        <v>89.536907404652837</v>
      </c>
      <c r="P1945" s="6">
        <f t="shared" si="309"/>
        <v>0.12390045886303215</v>
      </c>
    </row>
    <row r="1946" spans="1:16" x14ac:dyDescent="0.25">
      <c r="A1946" s="1">
        <v>42494</v>
      </c>
      <c r="B1946">
        <v>85.532728609953395</v>
      </c>
      <c r="C1946">
        <f t="shared" si="300"/>
        <v>61.54396183441925</v>
      </c>
      <c r="D1946">
        <f t="shared" si="301"/>
        <v>-23.988766775534145</v>
      </c>
      <c r="E1946">
        <f t="shared" si="302"/>
        <v>23.988766775534145</v>
      </c>
      <c r="F1946">
        <f t="shared" si="303"/>
        <v>575.46093141097083</v>
      </c>
      <c r="G1946" s="6">
        <f t="shared" si="304"/>
        <v>0.28046301299386567</v>
      </c>
      <c r="H1946" s="6"/>
      <c r="I1946" s="6"/>
      <c r="J1946" s="6"/>
      <c r="K1946" s="6"/>
      <c r="L1946">
        <f t="shared" si="305"/>
        <v>83.940854457312199</v>
      </c>
      <c r="M1946">
        <f t="shared" si="306"/>
        <v>-1.5918741526411964</v>
      </c>
      <c r="N1946">
        <f t="shared" si="307"/>
        <v>1.5918741526411964</v>
      </c>
      <c r="O1946">
        <f t="shared" si="308"/>
        <v>2.534063317847127</v>
      </c>
      <c r="P1946" s="6">
        <f t="shared" si="309"/>
        <v>1.8964235745905327E-2</v>
      </c>
    </row>
    <row r="1947" spans="1:16" x14ac:dyDescent="0.25">
      <c r="A1947" s="1">
        <v>42495</v>
      </c>
      <c r="B1947">
        <v>87.769938650306699</v>
      </c>
      <c r="C1947">
        <f t="shared" si="300"/>
        <v>66.341715189526084</v>
      </c>
      <c r="D1947">
        <f t="shared" si="301"/>
        <v>-21.428223460780615</v>
      </c>
      <c r="E1947">
        <f t="shared" si="302"/>
        <v>21.428223460780615</v>
      </c>
      <c r="F1947">
        <f t="shared" si="303"/>
        <v>459.16876068514875</v>
      </c>
      <c r="G1947" s="6">
        <f t="shared" si="304"/>
        <v>0.24414080481649894</v>
      </c>
      <c r="H1947" s="6"/>
      <c r="I1947" s="6"/>
      <c r="J1947" s="6"/>
      <c r="K1947" s="6"/>
      <c r="L1947">
        <f t="shared" si="305"/>
        <v>85.214353779425167</v>
      </c>
      <c r="M1947">
        <f t="shared" si="306"/>
        <v>-2.5555848708815319</v>
      </c>
      <c r="N1947">
        <f t="shared" si="307"/>
        <v>2.5555848708815319</v>
      </c>
      <c r="O1947">
        <f t="shared" si="308"/>
        <v>6.5310140322785761</v>
      </c>
      <c r="P1947" s="6">
        <f t="shared" si="309"/>
        <v>2.9990075116882158E-2</v>
      </c>
    </row>
    <row r="1948" spans="1:16" x14ac:dyDescent="0.25">
      <c r="A1948" s="1">
        <v>42496</v>
      </c>
      <c r="B1948">
        <v>87.880255941499101</v>
      </c>
      <c r="C1948">
        <f t="shared" si="300"/>
        <v>70.62735988168221</v>
      </c>
      <c r="D1948">
        <f t="shared" si="301"/>
        <v>-17.252896059816891</v>
      </c>
      <c r="E1948">
        <f t="shared" si="302"/>
        <v>17.252896059816891</v>
      </c>
      <c r="F1948">
        <f t="shared" si="303"/>
        <v>297.66242245084521</v>
      </c>
      <c r="G1948" s="6">
        <f t="shared" si="304"/>
        <v>0.19632277893343814</v>
      </c>
      <c r="H1948" s="6"/>
      <c r="I1948" s="6"/>
      <c r="J1948" s="6"/>
      <c r="K1948" s="6"/>
      <c r="L1948">
        <f t="shared" si="305"/>
        <v>87.258821676130395</v>
      </c>
      <c r="M1948">
        <f t="shared" si="306"/>
        <v>-0.6214342653687055</v>
      </c>
      <c r="N1948">
        <f t="shared" si="307"/>
        <v>0.6214342653687055</v>
      </c>
      <c r="O1948">
        <f t="shared" si="308"/>
        <v>0.38618054617434266</v>
      </c>
      <c r="P1948" s="6">
        <f t="shared" si="309"/>
        <v>7.121735698829618E-3</v>
      </c>
    </row>
    <row r="1949" spans="1:16" x14ac:dyDescent="0.25">
      <c r="A1949" s="1">
        <v>42497</v>
      </c>
      <c r="B1949">
        <v>85.731166150670802</v>
      </c>
      <c r="C1949">
        <f t="shared" si="300"/>
        <v>74.077939093645597</v>
      </c>
      <c r="D1949">
        <f t="shared" si="301"/>
        <v>-11.653227057025205</v>
      </c>
      <c r="E1949">
        <f t="shared" si="302"/>
        <v>11.653227057025205</v>
      </c>
      <c r="F1949">
        <f t="shared" si="303"/>
        <v>135.79770084258433</v>
      </c>
      <c r="G1949" s="6">
        <f t="shared" si="304"/>
        <v>0.13592754630847892</v>
      </c>
      <c r="H1949" s="6"/>
      <c r="I1949" s="6"/>
      <c r="J1949" s="6"/>
      <c r="K1949" s="6"/>
      <c r="L1949">
        <f t="shared" si="305"/>
        <v>87.75596908842536</v>
      </c>
      <c r="M1949">
        <f t="shared" si="306"/>
        <v>2.0248029377545578</v>
      </c>
      <c r="N1949">
        <f t="shared" si="307"/>
        <v>2.0248029377545578</v>
      </c>
      <c r="O1949">
        <f t="shared" si="308"/>
        <v>4.0998269367394879</v>
      </c>
      <c r="P1949" s="6">
        <f t="shared" si="309"/>
        <v>2.3073107832862171E-2</v>
      </c>
    </row>
    <row r="1950" spans="1:16" x14ac:dyDescent="0.25">
      <c r="A1950" s="1">
        <v>42498</v>
      </c>
      <c r="B1950">
        <v>84.155539251650794</v>
      </c>
      <c r="C1950">
        <f t="shared" si="300"/>
        <v>76.408584505050641</v>
      </c>
      <c r="D1950">
        <f t="shared" si="301"/>
        <v>-7.7469547466001529</v>
      </c>
      <c r="E1950">
        <f t="shared" si="302"/>
        <v>7.7469547466001529</v>
      </c>
      <c r="F1950">
        <f t="shared" si="303"/>
        <v>60.015307845870637</v>
      </c>
      <c r="G1950" s="6">
        <f t="shared" si="304"/>
        <v>9.2055197025526628E-2</v>
      </c>
      <c r="H1950" s="6"/>
      <c r="I1950" s="6"/>
      <c r="J1950" s="6"/>
      <c r="K1950" s="6"/>
      <c r="L1950">
        <f t="shared" si="305"/>
        <v>86.136126738221719</v>
      </c>
      <c r="M1950">
        <f t="shared" si="306"/>
        <v>1.9805874865709256</v>
      </c>
      <c r="N1950">
        <f t="shared" si="307"/>
        <v>1.9805874865709256</v>
      </c>
      <c r="O1950">
        <f t="shared" si="308"/>
        <v>3.9227267919613364</v>
      </c>
      <c r="P1950" s="6">
        <f t="shared" si="309"/>
        <v>2.2993691051260926E-2</v>
      </c>
    </row>
    <row r="1951" spans="1:16" x14ac:dyDescent="0.25">
      <c r="A1951" s="1">
        <v>42499</v>
      </c>
      <c r="B1951">
        <v>85.152125279642107</v>
      </c>
      <c r="C1951">
        <f t="shared" si="300"/>
        <v>77.957975454370668</v>
      </c>
      <c r="D1951">
        <f t="shared" si="301"/>
        <v>-7.1941498252714382</v>
      </c>
      <c r="E1951">
        <f t="shared" si="302"/>
        <v>7.1941498252714382</v>
      </c>
      <c r="F1951">
        <f t="shared" si="303"/>
        <v>51.755791708453067</v>
      </c>
      <c r="G1951" s="6">
        <f t="shared" si="304"/>
        <v>8.4485851664249559E-2</v>
      </c>
      <c r="H1951" s="6"/>
      <c r="I1951" s="6"/>
      <c r="J1951" s="6"/>
      <c r="K1951" s="6"/>
      <c r="L1951">
        <f t="shared" si="305"/>
        <v>84.551656748964987</v>
      </c>
      <c r="M1951">
        <f t="shared" si="306"/>
        <v>-0.60046853067711936</v>
      </c>
      <c r="N1951">
        <f t="shared" si="307"/>
        <v>0.60046853067711936</v>
      </c>
      <c r="O1951">
        <f t="shared" si="308"/>
        <v>0.36056245633353862</v>
      </c>
      <c r="P1951" s="6">
        <f t="shared" si="309"/>
        <v>7.1017949708533628E-3</v>
      </c>
    </row>
    <row r="1952" spans="1:16" x14ac:dyDescent="0.25">
      <c r="A1952" s="1">
        <v>42500</v>
      </c>
      <c r="B1952">
        <v>82.950600801068106</v>
      </c>
      <c r="C1952">
        <f t="shared" si="300"/>
        <v>79.396805419424965</v>
      </c>
      <c r="D1952">
        <f t="shared" si="301"/>
        <v>-3.5537953816431411</v>
      </c>
      <c r="E1952">
        <f t="shared" si="302"/>
        <v>3.5537953816431411</v>
      </c>
      <c r="F1952">
        <f t="shared" si="303"/>
        <v>12.629461614588118</v>
      </c>
      <c r="G1952" s="6">
        <f t="shared" si="304"/>
        <v>4.2842310330769552E-2</v>
      </c>
      <c r="H1952" s="6"/>
      <c r="I1952" s="6"/>
      <c r="J1952" s="6"/>
      <c r="K1952" s="6"/>
      <c r="L1952">
        <f t="shared" si="305"/>
        <v>85.032031573506686</v>
      </c>
      <c r="M1952">
        <f t="shared" si="306"/>
        <v>2.0814307724385799</v>
      </c>
      <c r="N1952">
        <f t="shared" si="307"/>
        <v>2.0814307724385799</v>
      </c>
      <c r="O1952">
        <f t="shared" si="308"/>
        <v>4.3323540604542634</v>
      </c>
      <c r="P1952" s="6">
        <f t="shared" si="309"/>
        <v>2.4478196438706381E-2</v>
      </c>
    </row>
    <row r="1953" spans="1:16" x14ac:dyDescent="0.25">
      <c r="A1953" s="1">
        <v>42501</v>
      </c>
      <c r="B1953">
        <v>83.488439306358401</v>
      </c>
      <c r="C1953">
        <f t="shared" si="300"/>
        <v>80.107564495753593</v>
      </c>
      <c r="D1953">
        <f t="shared" si="301"/>
        <v>-3.3808748106048085</v>
      </c>
      <c r="E1953">
        <f t="shared" si="302"/>
        <v>3.3808748106048085</v>
      </c>
      <c r="F1953">
        <f t="shared" si="303"/>
        <v>11.4303144849821</v>
      </c>
      <c r="G1953" s="6">
        <f t="shared" si="304"/>
        <v>4.0495125297513188E-2</v>
      </c>
      <c r="H1953" s="6"/>
      <c r="I1953" s="6"/>
      <c r="J1953" s="6"/>
      <c r="K1953" s="6"/>
      <c r="L1953">
        <f t="shared" si="305"/>
        <v>83.366886955555827</v>
      </c>
      <c r="M1953">
        <f t="shared" si="306"/>
        <v>-0.12155235080257398</v>
      </c>
      <c r="N1953">
        <f t="shared" si="307"/>
        <v>0.12155235080257398</v>
      </c>
      <c r="O1953">
        <f t="shared" si="308"/>
        <v>1.4774973985632009E-2</v>
      </c>
      <c r="P1953" s="6">
        <f t="shared" si="309"/>
        <v>1.4580411388921768E-3</v>
      </c>
    </row>
    <row r="1954" spans="1:16" x14ac:dyDescent="0.25">
      <c r="A1954" s="1">
        <v>42502</v>
      </c>
      <c r="B1954">
        <v>85.7264150943396</v>
      </c>
      <c r="C1954">
        <f t="shared" si="300"/>
        <v>80.78373945787456</v>
      </c>
      <c r="D1954">
        <f t="shared" si="301"/>
        <v>-4.9426756364650402</v>
      </c>
      <c r="E1954">
        <f t="shared" si="302"/>
        <v>4.9426756364650402</v>
      </c>
      <c r="F1954">
        <f t="shared" si="303"/>
        <v>24.430042447305091</v>
      </c>
      <c r="G1954" s="6">
        <f t="shared" si="304"/>
        <v>5.7656390168955032E-2</v>
      </c>
      <c r="H1954" s="6"/>
      <c r="I1954" s="6"/>
      <c r="J1954" s="6"/>
      <c r="K1954" s="6"/>
      <c r="L1954">
        <f t="shared" si="305"/>
        <v>83.464128836197887</v>
      </c>
      <c r="M1954">
        <f t="shared" si="306"/>
        <v>-2.2622862581417138</v>
      </c>
      <c r="N1954">
        <f t="shared" si="307"/>
        <v>2.2622862581417138</v>
      </c>
      <c r="O1954">
        <f t="shared" si="308"/>
        <v>5.1179391137768366</v>
      </c>
      <c r="P1954" s="6">
        <f t="shared" si="309"/>
        <v>2.7104892720818455E-2</v>
      </c>
    </row>
    <row r="1955" spans="1:16" x14ac:dyDescent="0.25">
      <c r="A1955" s="1">
        <v>42503</v>
      </c>
      <c r="B1955">
        <v>81.346774193548399</v>
      </c>
      <c r="C1955">
        <f t="shared" si="300"/>
        <v>81.772274585167565</v>
      </c>
      <c r="D1955">
        <f t="shared" si="301"/>
        <v>0.42550039161916686</v>
      </c>
      <c r="E1955">
        <f t="shared" si="302"/>
        <v>0.42550039161916686</v>
      </c>
      <c r="F1955">
        <f t="shared" si="303"/>
        <v>0.18105058326806436</v>
      </c>
      <c r="G1955" s="6">
        <f t="shared" si="304"/>
        <v>5.2306977853451651E-3</v>
      </c>
      <c r="H1955" s="6"/>
      <c r="I1955" s="6"/>
      <c r="J1955" s="6"/>
      <c r="K1955" s="6"/>
      <c r="L1955">
        <f t="shared" si="305"/>
        <v>85.273957842711269</v>
      </c>
      <c r="M1955">
        <f t="shared" si="306"/>
        <v>3.9271836491628704</v>
      </c>
      <c r="N1955">
        <f t="shared" si="307"/>
        <v>3.9271836491628704</v>
      </c>
      <c r="O1955">
        <f t="shared" si="308"/>
        <v>15.4227714142522</v>
      </c>
      <c r="P1955" s="6">
        <f t="shared" si="309"/>
        <v>4.605372787324593E-2</v>
      </c>
    </row>
    <row r="1956" spans="1:16" x14ac:dyDescent="0.25">
      <c r="A1956" s="1">
        <v>42504</v>
      </c>
      <c r="B1956">
        <v>82.237055520898295</v>
      </c>
      <c r="C1956">
        <f t="shared" si="300"/>
        <v>81.687174506843746</v>
      </c>
      <c r="D1956">
        <f t="shared" si="301"/>
        <v>-0.5498810140545487</v>
      </c>
      <c r="E1956">
        <f t="shared" si="302"/>
        <v>0.5498810140545487</v>
      </c>
      <c r="F1956">
        <f t="shared" si="303"/>
        <v>0.30236912961765877</v>
      </c>
      <c r="G1956" s="6">
        <f t="shared" si="304"/>
        <v>6.6865357784461473E-3</v>
      </c>
      <c r="H1956" s="6"/>
      <c r="I1956" s="6"/>
      <c r="J1956" s="6"/>
      <c r="K1956" s="6"/>
      <c r="L1956">
        <f t="shared" si="305"/>
        <v>82.132210923380981</v>
      </c>
      <c r="M1956">
        <f t="shared" si="306"/>
        <v>-0.10484459751731379</v>
      </c>
      <c r="N1956">
        <f t="shared" si="307"/>
        <v>0.10484459751731379</v>
      </c>
      <c r="O1956">
        <f t="shared" si="308"/>
        <v>1.0992389628567521E-2</v>
      </c>
      <c r="P1956" s="6">
        <f t="shared" si="309"/>
        <v>1.2765344599711386E-3</v>
      </c>
    </row>
    <row r="1957" spans="1:16" x14ac:dyDescent="0.25">
      <c r="A1957" s="1">
        <v>42505</v>
      </c>
      <c r="B1957">
        <v>85.813358302122396</v>
      </c>
      <c r="C1957">
        <f t="shared" si="300"/>
        <v>81.797150709654659</v>
      </c>
      <c r="D1957">
        <f t="shared" si="301"/>
        <v>-4.0162075924677367</v>
      </c>
      <c r="E1957">
        <f t="shared" si="302"/>
        <v>4.0162075924677367</v>
      </c>
      <c r="F1957">
        <f t="shared" si="303"/>
        <v>16.129923425795493</v>
      </c>
      <c r="G1957" s="6">
        <f t="shared" si="304"/>
        <v>4.6801659694145833E-2</v>
      </c>
      <c r="H1957" s="6"/>
      <c r="I1957" s="6"/>
      <c r="J1957" s="6"/>
      <c r="K1957" s="6"/>
      <c r="L1957">
        <f t="shared" si="305"/>
        <v>82.216086601394835</v>
      </c>
      <c r="M1957">
        <f t="shared" si="306"/>
        <v>-3.5972717007275605</v>
      </c>
      <c r="N1957">
        <f t="shared" si="307"/>
        <v>3.5972717007275605</v>
      </c>
      <c r="O1957">
        <f t="shared" si="308"/>
        <v>12.940363688855356</v>
      </c>
      <c r="P1957" s="6">
        <f t="shared" si="309"/>
        <v>4.3753866784831022E-2</v>
      </c>
    </row>
    <row r="1958" spans="1:16" x14ac:dyDescent="0.25">
      <c r="A1958" s="1">
        <v>42506</v>
      </c>
      <c r="B1958">
        <v>85.378904481665899</v>
      </c>
      <c r="C1958">
        <f t="shared" si="300"/>
        <v>82.600392228148209</v>
      </c>
      <c r="D1958">
        <f t="shared" si="301"/>
        <v>-2.7785122535176896</v>
      </c>
      <c r="E1958">
        <f t="shared" si="302"/>
        <v>2.7785122535176896</v>
      </c>
      <c r="F1958">
        <f t="shared" si="303"/>
        <v>7.7201303429479502</v>
      </c>
      <c r="G1958" s="6">
        <f t="shared" si="304"/>
        <v>3.2543311142090629E-2</v>
      </c>
      <c r="H1958" s="6"/>
      <c r="I1958" s="6"/>
      <c r="J1958" s="6"/>
      <c r="K1958" s="6"/>
      <c r="L1958">
        <f t="shared" si="305"/>
        <v>85.093903961976878</v>
      </c>
      <c r="M1958">
        <f t="shared" si="306"/>
        <v>-0.28500051968902085</v>
      </c>
      <c r="N1958">
        <f t="shared" si="307"/>
        <v>0.28500051968902085</v>
      </c>
      <c r="O1958">
        <f t="shared" si="308"/>
        <v>8.1225296223011959E-2</v>
      </c>
      <c r="P1958" s="6">
        <f t="shared" si="309"/>
        <v>3.3492472012609702E-3</v>
      </c>
    </row>
    <row r="1959" spans="1:16" x14ac:dyDescent="0.25">
      <c r="A1959" s="1">
        <v>42507</v>
      </c>
      <c r="B1959">
        <v>87.7554149428085</v>
      </c>
      <c r="C1959">
        <f t="shared" si="300"/>
        <v>83.156094678851758</v>
      </c>
      <c r="D1959">
        <f t="shared" si="301"/>
        <v>-4.5993202639567414</v>
      </c>
      <c r="E1959">
        <f t="shared" si="302"/>
        <v>4.5993202639567414</v>
      </c>
      <c r="F1959">
        <f t="shared" si="303"/>
        <v>21.153746890443109</v>
      </c>
      <c r="G1959" s="6">
        <f t="shared" si="304"/>
        <v>5.2410671944907179E-2</v>
      </c>
      <c r="H1959" s="6"/>
      <c r="I1959" s="6"/>
      <c r="J1959" s="6"/>
      <c r="K1959" s="6"/>
      <c r="L1959">
        <f t="shared" si="305"/>
        <v>85.321904377728103</v>
      </c>
      <c r="M1959">
        <f t="shared" si="306"/>
        <v>-2.4335105650803968</v>
      </c>
      <c r="N1959">
        <f t="shared" si="307"/>
        <v>2.4335105650803968</v>
      </c>
      <c r="O1959">
        <f t="shared" si="308"/>
        <v>5.9219736703579118</v>
      </c>
      <c r="P1959" s="6">
        <f t="shared" si="309"/>
        <v>2.8521521909626119E-2</v>
      </c>
    </row>
    <row r="1960" spans="1:16" x14ac:dyDescent="0.25">
      <c r="A1960" s="1">
        <v>42508</v>
      </c>
      <c r="B1960">
        <v>85.064418212478898</v>
      </c>
      <c r="C1960">
        <f t="shared" si="300"/>
        <v>84.075958731643112</v>
      </c>
      <c r="D1960">
        <f t="shared" si="301"/>
        <v>-0.98845948083578605</v>
      </c>
      <c r="E1960">
        <f t="shared" si="302"/>
        <v>0.98845948083578605</v>
      </c>
      <c r="F1960">
        <f t="shared" si="303"/>
        <v>0.97705214525415174</v>
      </c>
      <c r="G1960" s="6">
        <f t="shared" si="304"/>
        <v>1.1620128622601684E-2</v>
      </c>
      <c r="H1960" s="6"/>
      <c r="I1960" s="6"/>
      <c r="J1960" s="6"/>
      <c r="K1960" s="6"/>
      <c r="L1960">
        <f t="shared" si="305"/>
        <v>87.26871282979242</v>
      </c>
      <c r="M1960">
        <f t="shared" si="306"/>
        <v>2.2042946173135221</v>
      </c>
      <c r="N1960">
        <f t="shared" si="307"/>
        <v>2.2042946173135221</v>
      </c>
      <c r="O1960">
        <f t="shared" si="308"/>
        <v>4.8589147599173668</v>
      </c>
      <c r="P1960" s="6">
        <f t="shared" si="309"/>
        <v>2.5258704360779847E-2</v>
      </c>
    </row>
    <row r="1961" spans="1:16" x14ac:dyDescent="0.25">
      <c r="A1961" s="1">
        <v>42509</v>
      </c>
      <c r="B1961">
        <v>89.400466562985997</v>
      </c>
      <c r="C1961">
        <f t="shared" si="300"/>
        <v>84.273650627810269</v>
      </c>
      <c r="D1961">
        <f t="shared" si="301"/>
        <v>-5.1268159351757276</v>
      </c>
      <c r="E1961">
        <f t="shared" si="302"/>
        <v>5.1268159351757276</v>
      </c>
      <c r="F1961">
        <f t="shared" si="303"/>
        <v>26.284241633171771</v>
      </c>
      <c r="G1961" s="6">
        <f t="shared" si="304"/>
        <v>5.7346635115865893E-2</v>
      </c>
      <c r="H1961" s="6"/>
      <c r="I1961" s="6"/>
      <c r="J1961" s="6"/>
      <c r="K1961" s="6"/>
      <c r="L1961">
        <f t="shared" si="305"/>
        <v>85.505277135941611</v>
      </c>
      <c r="M1961">
        <f t="shared" si="306"/>
        <v>-3.8951894270443859</v>
      </c>
      <c r="N1961">
        <f t="shared" si="307"/>
        <v>3.8951894270443859</v>
      </c>
      <c r="O1961">
        <f t="shared" si="308"/>
        <v>15.172500672558371</v>
      </c>
      <c r="P1961" s="6">
        <f t="shared" si="309"/>
        <v>4.5554959383987161E-2</v>
      </c>
    </row>
    <row r="1962" spans="1:16" x14ac:dyDescent="0.25">
      <c r="A1962" s="1">
        <v>42510</v>
      </c>
      <c r="B1962">
        <v>86.123298638911095</v>
      </c>
      <c r="C1962">
        <f t="shared" si="300"/>
        <v>85.299013814845409</v>
      </c>
      <c r="D1962">
        <f t="shared" si="301"/>
        <v>-0.82428482406568548</v>
      </c>
      <c r="E1962">
        <f t="shared" si="302"/>
        <v>0.82428482406568548</v>
      </c>
      <c r="F1962">
        <f t="shared" si="303"/>
        <v>0.6794454711849981</v>
      </c>
      <c r="G1962" s="6">
        <f t="shared" si="304"/>
        <v>9.5709852861263715E-3</v>
      </c>
      <c r="H1962" s="6"/>
      <c r="I1962" s="6"/>
      <c r="J1962" s="6"/>
      <c r="K1962" s="6"/>
      <c r="L1962">
        <f t="shared" si="305"/>
        <v>88.621428677577128</v>
      </c>
      <c r="M1962">
        <f t="shared" si="306"/>
        <v>2.4981300386660337</v>
      </c>
      <c r="N1962">
        <f t="shared" si="307"/>
        <v>2.4981300386660337</v>
      </c>
      <c r="O1962">
        <f t="shared" si="308"/>
        <v>6.2406536900855585</v>
      </c>
      <c r="P1962" s="6">
        <f t="shared" si="309"/>
        <v>2.8188780929663652E-2</v>
      </c>
    </row>
    <row r="1963" spans="1:16" x14ac:dyDescent="0.25">
      <c r="A1963" s="1">
        <v>42511</v>
      </c>
      <c r="B1963">
        <v>84.946841294298906</v>
      </c>
      <c r="C1963">
        <f t="shared" si="300"/>
        <v>85.463870779658549</v>
      </c>
      <c r="D1963">
        <f t="shared" si="301"/>
        <v>0.5170294853596431</v>
      </c>
      <c r="E1963">
        <f t="shared" si="302"/>
        <v>0.5170294853596431</v>
      </c>
      <c r="F1963">
        <f t="shared" si="303"/>
        <v>0.26731948873125738</v>
      </c>
      <c r="G1963" s="6">
        <f t="shared" si="304"/>
        <v>6.0865063077318081E-3</v>
      </c>
      <c r="H1963" s="6"/>
      <c r="I1963" s="6"/>
      <c r="J1963" s="6"/>
      <c r="K1963" s="6"/>
      <c r="L1963">
        <f t="shared" si="305"/>
        <v>86.622924646644307</v>
      </c>
      <c r="M1963">
        <f t="shared" si="306"/>
        <v>1.6760833523454011</v>
      </c>
      <c r="N1963">
        <f t="shared" si="307"/>
        <v>1.6760833523454011</v>
      </c>
      <c r="O1963">
        <f t="shared" si="308"/>
        <v>2.8092554040093978</v>
      </c>
      <c r="P1963" s="6">
        <f t="shared" si="309"/>
        <v>1.9349189134199141E-2</v>
      </c>
    </row>
    <row r="1964" spans="1:16" x14ac:dyDescent="0.25">
      <c r="A1964" s="1">
        <v>42512</v>
      </c>
      <c r="B1964">
        <v>85.442441720740206</v>
      </c>
      <c r="C1964">
        <f t="shared" si="300"/>
        <v>85.360464882586626</v>
      </c>
      <c r="D1964">
        <f t="shared" si="301"/>
        <v>-8.1976838153579479E-2</v>
      </c>
      <c r="E1964">
        <f t="shared" si="302"/>
        <v>8.1976838153579479E-2</v>
      </c>
      <c r="F1964">
        <f t="shared" si="303"/>
        <v>6.7202019936581639E-3</v>
      </c>
      <c r="G1964" s="6">
        <f t="shared" si="304"/>
        <v>9.5943931964763255E-4</v>
      </c>
      <c r="H1964" s="6"/>
      <c r="I1964" s="6"/>
      <c r="J1964" s="6"/>
      <c r="K1964" s="6"/>
      <c r="L1964">
        <f t="shared" si="305"/>
        <v>85.282057964767986</v>
      </c>
      <c r="M1964">
        <f t="shared" si="306"/>
        <v>-0.16038375597221943</v>
      </c>
      <c r="N1964">
        <f t="shared" si="307"/>
        <v>0.16038375597221943</v>
      </c>
      <c r="O1964">
        <f t="shared" si="308"/>
        <v>2.5722949179756434E-2</v>
      </c>
      <c r="P1964" s="6">
        <f t="shared" si="309"/>
        <v>1.8806271776236651E-3</v>
      </c>
    </row>
    <row r="1965" spans="1:16" x14ac:dyDescent="0.25">
      <c r="A1965" s="1">
        <v>42513</v>
      </c>
      <c r="B1965">
        <v>89.585690515807002</v>
      </c>
      <c r="C1965">
        <f t="shared" si="300"/>
        <v>85.376860250217348</v>
      </c>
      <c r="D1965">
        <f t="shared" si="301"/>
        <v>-4.2088302655896541</v>
      </c>
      <c r="E1965">
        <f t="shared" si="302"/>
        <v>4.2088302655896541</v>
      </c>
      <c r="F1965">
        <f t="shared" si="303"/>
        <v>17.714252204543477</v>
      </c>
      <c r="G1965" s="6">
        <f t="shared" si="304"/>
        <v>4.6981055136780178E-2</v>
      </c>
      <c r="H1965" s="6"/>
      <c r="I1965" s="6"/>
      <c r="J1965" s="6"/>
      <c r="K1965" s="6"/>
      <c r="L1965">
        <f t="shared" si="305"/>
        <v>85.410364969545768</v>
      </c>
      <c r="M1965">
        <f t="shared" si="306"/>
        <v>-4.1753255462612344</v>
      </c>
      <c r="N1965">
        <f t="shared" si="307"/>
        <v>4.1753255462612344</v>
      </c>
      <c r="O1965">
        <f t="shared" si="308"/>
        <v>17.433343417261675</v>
      </c>
      <c r="P1965" s="6">
        <f t="shared" si="309"/>
        <v>4.8885466626328124E-2</v>
      </c>
    </row>
    <row r="1966" spans="1:16" x14ac:dyDescent="0.25">
      <c r="A1966" s="1">
        <v>42514</v>
      </c>
      <c r="B1966">
        <v>86.398362892223702</v>
      </c>
      <c r="C1966">
        <f t="shared" si="300"/>
        <v>86.218626303335284</v>
      </c>
      <c r="D1966">
        <f t="shared" si="301"/>
        <v>-0.17973658888841726</v>
      </c>
      <c r="E1966">
        <f t="shared" si="302"/>
        <v>0.17973658888841726</v>
      </c>
      <c r="F1966">
        <f t="shared" si="303"/>
        <v>3.2305241385243919E-2</v>
      </c>
      <c r="G1966" s="6">
        <f t="shared" si="304"/>
        <v>2.0803240116091886E-3</v>
      </c>
      <c r="H1966" s="6"/>
      <c r="I1966" s="6"/>
      <c r="J1966" s="6"/>
      <c r="K1966" s="6"/>
      <c r="L1966">
        <f t="shared" si="305"/>
        <v>88.750625406554761</v>
      </c>
      <c r="M1966">
        <f t="shared" si="306"/>
        <v>2.3522625143310592</v>
      </c>
      <c r="N1966">
        <f t="shared" si="307"/>
        <v>2.3522625143310592</v>
      </c>
      <c r="O1966">
        <f t="shared" si="308"/>
        <v>5.5331389363270764</v>
      </c>
      <c r="P1966" s="6">
        <f t="shared" si="309"/>
        <v>2.6504179588094829E-2</v>
      </c>
    </row>
    <row r="1967" spans="1:16" x14ac:dyDescent="0.25">
      <c r="A1967" s="1">
        <v>42515</v>
      </c>
      <c r="B1967">
        <v>86.498457742134505</v>
      </c>
      <c r="C1967">
        <f t="shared" si="300"/>
        <v>86.254573621112982</v>
      </c>
      <c r="D1967">
        <f t="shared" si="301"/>
        <v>-0.24388412102152301</v>
      </c>
      <c r="E1967">
        <f t="shared" si="302"/>
        <v>0.24388412102152301</v>
      </c>
      <c r="F1967">
        <f t="shared" si="303"/>
        <v>5.9479464486440883E-2</v>
      </c>
      <c r="G1967" s="6">
        <f t="shared" si="304"/>
        <v>2.8195198780142407E-3</v>
      </c>
      <c r="H1967" s="6"/>
      <c r="I1967" s="6"/>
      <c r="J1967" s="6"/>
      <c r="K1967" s="6"/>
      <c r="L1967">
        <f t="shared" si="305"/>
        <v>86.868815395089925</v>
      </c>
      <c r="M1967">
        <f t="shared" si="306"/>
        <v>0.37035765295541978</v>
      </c>
      <c r="N1967">
        <f t="shared" si="307"/>
        <v>0.37035765295541978</v>
      </c>
      <c r="O1967">
        <f t="shared" si="308"/>
        <v>0.13716479110264715</v>
      </c>
      <c r="P1967" s="6">
        <f t="shared" si="309"/>
        <v>4.2634131853990205E-3</v>
      </c>
    </row>
    <row r="1968" spans="1:16" x14ac:dyDescent="0.25">
      <c r="A1968" s="1">
        <v>42516</v>
      </c>
      <c r="B1968">
        <v>85.6635311143271</v>
      </c>
      <c r="C1968">
        <f t="shared" si="300"/>
        <v>86.303350445317292</v>
      </c>
      <c r="D1968">
        <f t="shared" si="301"/>
        <v>0.63981933099019273</v>
      </c>
      <c r="E1968">
        <f t="shared" si="302"/>
        <v>0.63981933099019273</v>
      </c>
      <c r="F1968">
        <f t="shared" si="303"/>
        <v>0.4093687763087378</v>
      </c>
      <c r="G1968" s="6">
        <f t="shared" si="304"/>
        <v>7.4689815218600521E-3</v>
      </c>
      <c r="H1968" s="6"/>
      <c r="I1968" s="6"/>
      <c r="J1968" s="6"/>
      <c r="K1968" s="6"/>
      <c r="L1968">
        <f t="shared" si="305"/>
        <v>86.572529272725603</v>
      </c>
      <c r="M1968">
        <f t="shared" si="306"/>
        <v>0.90899815839850362</v>
      </c>
      <c r="N1968">
        <f t="shared" si="307"/>
        <v>0.90899815839850362</v>
      </c>
      <c r="O1968">
        <f t="shared" si="308"/>
        <v>0.82627765197187109</v>
      </c>
      <c r="P1968" s="6">
        <f t="shared" si="309"/>
        <v>1.049984522844339E-2</v>
      </c>
    </row>
    <row r="1969" spans="1:16" x14ac:dyDescent="0.25">
      <c r="A1969" s="1">
        <v>42517</v>
      </c>
      <c r="B1969">
        <v>84.823045267489704</v>
      </c>
      <c r="C1969">
        <f t="shared" si="300"/>
        <v>86.175386579119262</v>
      </c>
      <c r="D1969">
        <f t="shared" si="301"/>
        <v>1.3523413116295586</v>
      </c>
      <c r="E1969">
        <f t="shared" si="302"/>
        <v>1.3523413116295586</v>
      </c>
      <c r="F1969">
        <f t="shared" si="303"/>
        <v>1.828827023139955</v>
      </c>
      <c r="G1969" s="6">
        <f t="shared" si="304"/>
        <v>1.5943088430331012E-2</v>
      </c>
      <c r="H1969" s="6"/>
      <c r="I1969" s="6"/>
      <c r="J1969" s="6"/>
      <c r="K1969" s="6"/>
      <c r="L1969">
        <f t="shared" si="305"/>
        <v>85.845330746006795</v>
      </c>
      <c r="M1969">
        <f t="shared" si="306"/>
        <v>1.022285478517091</v>
      </c>
      <c r="N1969">
        <f t="shared" si="307"/>
        <v>1.022285478517091</v>
      </c>
      <c r="O1969">
        <f t="shared" si="308"/>
        <v>1.0450675995869176</v>
      </c>
      <c r="P1969" s="6">
        <f t="shared" si="309"/>
        <v>1.1908457567037144E-2</v>
      </c>
    </row>
    <row r="1970" spans="1:16" x14ac:dyDescent="0.25">
      <c r="A1970" s="1">
        <v>42518</v>
      </c>
      <c r="B1970">
        <v>86.934381778741894</v>
      </c>
      <c r="C1970">
        <f t="shared" si="300"/>
        <v>85.904918316793356</v>
      </c>
      <c r="D1970">
        <f t="shared" si="301"/>
        <v>-1.0294634619485379</v>
      </c>
      <c r="E1970">
        <f t="shared" si="302"/>
        <v>1.0294634619485379</v>
      </c>
      <c r="F1970">
        <f t="shared" si="303"/>
        <v>1.0597950194870687</v>
      </c>
      <c r="G1970" s="6">
        <f t="shared" si="304"/>
        <v>1.1841844859133433E-2</v>
      </c>
      <c r="H1970" s="6"/>
      <c r="I1970" s="6"/>
      <c r="J1970" s="6"/>
      <c r="K1970" s="6"/>
      <c r="L1970">
        <f t="shared" si="305"/>
        <v>85.027502363193122</v>
      </c>
      <c r="M1970">
        <f t="shared" si="306"/>
        <v>-1.9068794155487723</v>
      </c>
      <c r="N1970">
        <f t="shared" si="307"/>
        <v>1.9068794155487723</v>
      </c>
      <c r="O1970">
        <f t="shared" si="308"/>
        <v>3.6361891054436275</v>
      </c>
      <c r="P1970" s="6">
        <f t="shared" si="309"/>
        <v>2.2426619182621389E-2</v>
      </c>
    </row>
    <row r="1971" spans="1:16" x14ac:dyDescent="0.25">
      <c r="A1971" s="1">
        <v>42519</v>
      </c>
      <c r="B1971">
        <v>86.042863871879405</v>
      </c>
      <c r="C1971">
        <f t="shared" si="300"/>
        <v>86.110811009183067</v>
      </c>
      <c r="D1971">
        <f t="shared" si="301"/>
        <v>6.7947137303661975E-2</v>
      </c>
      <c r="E1971">
        <f t="shared" si="302"/>
        <v>6.7947137303661975E-2</v>
      </c>
      <c r="F1971">
        <f t="shared" si="303"/>
        <v>4.6168134677626932E-3</v>
      </c>
      <c r="G1971" s="6">
        <f t="shared" si="304"/>
        <v>7.8968939719204899E-4</v>
      </c>
      <c r="H1971" s="6"/>
      <c r="I1971" s="6"/>
      <c r="J1971" s="6"/>
      <c r="K1971" s="6"/>
      <c r="L1971">
        <f t="shared" si="305"/>
        <v>86.553005895632154</v>
      </c>
      <c r="M1971">
        <f t="shared" si="306"/>
        <v>0.5101420237527492</v>
      </c>
      <c r="N1971">
        <f t="shared" si="307"/>
        <v>0.5101420237527492</v>
      </c>
      <c r="O1971">
        <f t="shared" si="308"/>
        <v>0.26024488439855054</v>
      </c>
      <c r="P1971" s="6">
        <f t="shared" si="309"/>
        <v>5.8939839058610123E-3</v>
      </c>
    </row>
    <row r="1972" spans="1:16" x14ac:dyDescent="0.25">
      <c r="A1972" s="1">
        <v>42520</v>
      </c>
      <c r="B1972">
        <v>84.885390428211593</v>
      </c>
      <c r="C1972">
        <f t="shared" si="300"/>
        <v>86.097221581722337</v>
      </c>
      <c r="D1972">
        <f t="shared" si="301"/>
        <v>1.2118311535107438</v>
      </c>
      <c r="E1972">
        <f t="shared" si="302"/>
        <v>1.2118311535107438</v>
      </c>
      <c r="F1972">
        <f t="shared" si="303"/>
        <v>1.4685347446191799</v>
      </c>
      <c r="G1972" s="6">
        <f t="shared" si="304"/>
        <v>1.4276086231064711E-2</v>
      </c>
      <c r="H1972" s="6"/>
      <c r="I1972" s="6"/>
      <c r="J1972" s="6"/>
      <c r="K1972" s="6"/>
      <c r="L1972">
        <f t="shared" si="305"/>
        <v>86.14489227662996</v>
      </c>
      <c r="M1972">
        <f t="shared" si="306"/>
        <v>1.2595018484183669</v>
      </c>
      <c r="N1972">
        <f t="shared" si="307"/>
        <v>1.2595018484183669</v>
      </c>
      <c r="O1972">
        <f t="shared" si="308"/>
        <v>1.5863449061692829</v>
      </c>
      <c r="P1972" s="6">
        <f t="shared" si="309"/>
        <v>1.4620737401050231E-2</v>
      </c>
    </row>
    <row r="1973" spans="1:16" x14ac:dyDescent="0.25">
      <c r="A1973" s="1">
        <v>42521</v>
      </c>
      <c r="B1973">
        <v>85.938628158844807</v>
      </c>
      <c r="C1973">
        <f t="shared" si="300"/>
        <v>85.854855351020191</v>
      </c>
      <c r="D1973">
        <f t="shared" si="301"/>
        <v>-8.3772807824615825E-2</v>
      </c>
      <c r="E1973">
        <f t="shared" si="302"/>
        <v>8.3772807824615825E-2</v>
      </c>
      <c r="F1973">
        <f t="shared" si="303"/>
        <v>7.0178833308200145E-3</v>
      </c>
      <c r="G1973" s="6">
        <f t="shared" si="304"/>
        <v>9.7479805786257392E-4</v>
      </c>
      <c r="H1973" s="6"/>
      <c r="I1973" s="6"/>
      <c r="J1973" s="6"/>
      <c r="K1973" s="6"/>
      <c r="L1973">
        <f t="shared" si="305"/>
        <v>85.137290797895275</v>
      </c>
      <c r="M1973">
        <f t="shared" si="306"/>
        <v>-0.80133736094953179</v>
      </c>
      <c r="N1973">
        <f t="shared" si="307"/>
        <v>0.80133736094953179</v>
      </c>
      <c r="O1973">
        <f t="shared" si="308"/>
        <v>0.64214156605356021</v>
      </c>
      <c r="P1973" s="6">
        <f t="shared" si="309"/>
        <v>9.4122957571177741E-3</v>
      </c>
    </row>
    <row r="1974" spans="1:16" x14ac:dyDescent="0.25">
      <c r="A1974" s="1">
        <v>42522</v>
      </c>
      <c r="B1974">
        <v>88.996503496503493</v>
      </c>
      <c r="C1974">
        <f t="shared" si="300"/>
        <v>85.871609912585114</v>
      </c>
      <c r="D1974">
        <f t="shared" si="301"/>
        <v>-3.1248935839183787</v>
      </c>
      <c r="E1974">
        <f t="shared" si="302"/>
        <v>3.1248935839183787</v>
      </c>
      <c r="F1974">
        <f t="shared" si="303"/>
        <v>9.76495991081425</v>
      </c>
      <c r="G1974" s="6">
        <f t="shared" si="304"/>
        <v>3.5112543315155634E-2</v>
      </c>
      <c r="H1974" s="6"/>
      <c r="I1974" s="6"/>
      <c r="J1974" s="6"/>
      <c r="K1974" s="6"/>
      <c r="L1974">
        <f t="shared" si="305"/>
        <v>85.778360686654906</v>
      </c>
      <c r="M1974">
        <f t="shared" si="306"/>
        <v>-3.2181428098485867</v>
      </c>
      <c r="N1974">
        <f t="shared" si="307"/>
        <v>3.2181428098485867</v>
      </c>
      <c r="O1974">
        <f t="shared" si="308"/>
        <v>10.356443144580156</v>
      </c>
      <c r="P1974" s="6">
        <f t="shared" si="309"/>
        <v>3.7516953974025456E-2</v>
      </c>
    </row>
    <row r="1975" spans="1:16" x14ac:dyDescent="0.25">
      <c r="A1975" s="1">
        <v>42523</v>
      </c>
      <c r="B1975">
        <v>48</v>
      </c>
      <c r="C1975">
        <f t="shared" si="300"/>
        <v>86.496588629368802</v>
      </c>
      <c r="D1975">
        <f t="shared" si="301"/>
        <v>38.496588629368802</v>
      </c>
      <c r="E1975">
        <f t="shared" si="302"/>
        <v>38.496588629368802</v>
      </c>
      <c r="F1975">
        <f t="shared" si="303"/>
        <v>1481.9873360988472</v>
      </c>
      <c r="G1975" s="6">
        <f t="shared" si="304"/>
        <v>0.80201226311185003</v>
      </c>
      <c r="H1975" s="6"/>
      <c r="I1975" s="6"/>
      <c r="J1975" s="6"/>
      <c r="K1975" s="6"/>
      <c r="L1975">
        <f t="shared" si="305"/>
        <v>88.352874934533773</v>
      </c>
      <c r="M1975">
        <f t="shared" si="306"/>
        <v>40.352874934533773</v>
      </c>
      <c r="N1975">
        <f t="shared" si="307"/>
        <v>40.352874934533773</v>
      </c>
      <c r="O1975">
        <f t="shared" si="308"/>
        <v>1628.354515482124</v>
      </c>
      <c r="P1975" s="6">
        <f t="shared" si="309"/>
        <v>0.45672396019296224</v>
      </c>
    </row>
    <row r="1976" spans="1:16" x14ac:dyDescent="0.25">
      <c r="A1976" s="1">
        <v>42524</v>
      </c>
      <c r="B1976">
        <v>48</v>
      </c>
      <c r="C1976">
        <f t="shared" si="300"/>
        <v>78.797270903495047</v>
      </c>
      <c r="D1976">
        <f t="shared" si="301"/>
        <v>30.797270903495047</v>
      </c>
      <c r="E1976">
        <f t="shared" si="302"/>
        <v>30.797270903495047</v>
      </c>
      <c r="F1976">
        <f t="shared" si="303"/>
        <v>948.47189510326257</v>
      </c>
      <c r="G1976" s="6">
        <f t="shared" si="304"/>
        <v>0.64160981048948018</v>
      </c>
      <c r="H1976" s="6"/>
      <c r="I1976" s="6"/>
      <c r="J1976" s="6"/>
      <c r="K1976" s="6"/>
      <c r="L1976">
        <f t="shared" si="305"/>
        <v>56.070574986906763</v>
      </c>
      <c r="M1976">
        <f t="shared" si="306"/>
        <v>8.0705749869067631</v>
      </c>
      <c r="N1976">
        <f t="shared" si="307"/>
        <v>8.0705749869067631</v>
      </c>
      <c r="O1976">
        <f t="shared" si="308"/>
        <v>65.134180619285104</v>
      </c>
      <c r="P1976" s="6">
        <f t="shared" si="309"/>
        <v>0.14393601258398636</v>
      </c>
    </row>
    <row r="1977" spans="1:16" x14ac:dyDescent="0.25">
      <c r="A1977" s="1">
        <v>42525</v>
      </c>
      <c r="B1977">
        <v>48.499789473684203</v>
      </c>
      <c r="C1977">
        <f t="shared" si="300"/>
        <v>72.637816722796032</v>
      </c>
      <c r="D1977">
        <f t="shared" si="301"/>
        <v>24.138027249111829</v>
      </c>
      <c r="E1977">
        <f t="shared" si="302"/>
        <v>24.138027249111829</v>
      </c>
      <c r="F1977">
        <f t="shared" si="303"/>
        <v>582.64435947886523</v>
      </c>
      <c r="G1977" s="6">
        <f t="shared" si="304"/>
        <v>0.49769344384905068</v>
      </c>
      <c r="H1977" s="6"/>
      <c r="I1977" s="6"/>
      <c r="J1977" s="6"/>
      <c r="K1977" s="6"/>
      <c r="L1977">
        <f t="shared" si="305"/>
        <v>49.614114997381357</v>
      </c>
      <c r="M1977">
        <f t="shared" si="306"/>
        <v>1.1143255236971541</v>
      </c>
      <c r="N1977">
        <f t="shared" si="307"/>
        <v>1.1143255236971541</v>
      </c>
      <c r="O1977">
        <f t="shared" si="308"/>
        <v>1.2417213727629368</v>
      </c>
      <c r="P1977" s="6">
        <f t="shared" si="309"/>
        <v>2.2459848850593593E-2</v>
      </c>
    </row>
    <row r="1978" spans="1:16" x14ac:dyDescent="0.25">
      <c r="A1978" s="1">
        <v>42526</v>
      </c>
      <c r="B1978">
        <v>48.504166666666698</v>
      </c>
      <c r="C1978">
        <f t="shared" si="300"/>
        <v>67.810211272973675</v>
      </c>
      <c r="D1978">
        <f t="shared" si="301"/>
        <v>19.306044606306976</v>
      </c>
      <c r="E1978">
        <f t="shared" si="302"/>
        <v>19.306044606306976</v>
      </c>
      <c r="F1978">
        <f t="shared" si="303"/>
        <v>372.7233583407147</v>
      </c>
      <c r="G1978" s="6">
        <f t="shared" si="304"/>
        <v>0.39802858049254114</v>
      </c>
      <c r="H1978" s="6"/>
      <c r="I1978" s="6"/>
      <c r="J1978" s="6"/>
      <c r="K1978" s="6"/>
      <c r="L1978">
        <f t="shared" si="305"/>
        <v>48.722654578423636</v>
      </c>
      <c r="M1978">
        <f t="shared" si="306"/>
        <v>0.21848791175693805</v>
      </c>
      <c r="N1978">
        <f t="shared" si="307"/>
        <v>0.21848791175693805</v>
      </c>
      <c r="O1978">
        <f t="shared" si="308"/>
        <v>4.7736967583907546E-2</v>
      </c>
      <c r="P1978" s="6">
        <f t="shared" si="309"/>
        <v>4.4843187147215365E-3</v>
      </c>
    </row>
    <row r="1979" spans="1:16" x14ac:dyDescent="0.25">
      <c r="A1979" s="1">
        <v>42527</v>
      </c>
      <c r="B1979">
        <v>48.499630450849999</v>
      </c>
      <c r="C1979">
        <f t="shared" si="300"/>
        <v>63.949002351712288</v>
      </c>
      <c r="D1979">
        <f t="shared" si="301"/>
        <v>15.449371900862289</v>
      </c>
      <c r="E1979">
        <f t="shared" si="302"/>
        <v>15.449371900862289</v>
      </c>
      <c r="F1979">
        <f t="shared" si="303"/>
        <v>238.68309213115324</v>
      </c>
      <c r="G1979" s="6">
        <f t="shared" si="304"/>
        <v>0.31854617771817528</v>
      </c>
      <c r="H1979" s="6"/>
      <c r="I1979" s="6"/>
      <c r="J1979" s="6"/>
      <c r="K1979" s="6"/>
      <c r="L1979">
        <f t="shared" si="305"/>
        <v>48.54786424901809</v>
      </c>
      <c r="M1979">
        <f t="shared" si="306"/>
        <v>4.8233798168091369E-2</v>
      </c>
      <c r="N1979">
        <f t="shared" si="307"/>
        <v>4.8233798168091369E-2</v>
      </c>
      <c r="O1979">
        <f t="shared" si="308"/>
        <v>2.3264992857201742E-3</v>
      </c>
      <c r="P1979" s="6">
        <f t="shared" si="309"/>
        <v>9.9353079510736521E-4</v>
      </c>
    </row>
    <row r="1980" spans="1:16" x14ac:dyDescent="0.25">
      <c r="A1980" s="1">
        <v>42528</v>
      </c>
      <c r="B1980">
        <v>48.5017793594306</v>
      </c>
      <c r="C1980">
        <f t="shared" si="300"/>
        <v>60.859127971539834</v>
      </c>
      <c r="D1980">
        <f t="shared" si="301"/>
        <v>12.357348612109234</v>
      </c>
      <c r="E1980">
        <f t="shared" si="302"/>
        <v>12.357348612109234</v>
      </c>
      <c r="F1980">
        <f t="shared" si="303"/>
        <v>152.70406472119802</v>
      </c>
      <c r="G1980" s="6">
        <f t="shared" si="304"/>
        <v>0.25478134566018751</v>
      </c>
      <c r="H1980" s="6"/>
      <c r="I1980" s="6"/>
      <c r="J1980" s="6"/>
      <c r="K1980" s="6"/>
      <c r="L1980">
        <f t="shared" si="305"/>
        <v>48.509277210483624</v>
      </c>
      <c r="M1980">
        <f t="shared" si="306"/>
        <v>7.4978510530243625E-3</v>
      </c>
      <c r="N1980">
        <f t="shared" si="307"/>
        <v>7.4978510530243625E-3</v>
      </c>
      <c r="O1980">
        <f t="shared" si="308"/>
        <v>5.621777041333854E-5</v>
      </c>
      <c r="P1980" s="6">
        <f t="shared" si="309"/>
        <v>1.5456530140597432E-4</v>
      </c>
    </row>
    <row r="1981" spans="1:16" x14ac:dyDescent="0.25">
      <c r="A1981" s="1">
        <v>42529</v>
      </c>
      <c r="B1981">
        <v>47.4991717283269</v>
      </c>
      <c r="C1981">
        <f t="shared" si="300"/>
        <v>58.38765824911799</v>
      </c>
      <c r="D1981">
        <f t="shared" si="301"/>
        <v>10.888486520791091</v>
      </c>
      <c r="E1981">
        <f t="shared" si="302"/>
        <v>10.888486520791091</v>
      </c>
      <c r="F1981">
        <f t="shared" si="303"/>
        <v>118.55913871344927</v>
      </c>
      <c r="G1981" s="6">
        <f t="shared" si="304"/>
        <v>0.22923529241874266</v>
      </c>
      <c r="H1981" s="6"/>
      <c r="I1981" s="6"/>
      <c r="J1981" s="6"/>
      <c r="K1981" s="6"/>
      <c r="L1981">
        <f t="shared" si="305"/>
        <v>48.503278929641212</v>
      </c>
      <c r="M1981">
        <f t="shared" si="306"/>
        <v>1.0041072013143122</v>
      </c>
      <c r="N1981">
        <f t="shared" si="307"/>
        <v>1.0041072013143122</v>
      </c>
      <c r="O1981">
        <f t="shared" si="308"/>
        <v>1.0082312717312607</v>
      </c>
      <c r="P1981" s="6">
        <f t="shared" si="309"/>
        <v>2.0701841679010374E-2</v>
      </c>
    </row>
    <row r="1982" spans="1:16" x14ac:dyDescent="0.25">
      <c r="A1982" s="1">
        <v>42530</v>
      </c>
      <c r="B1982">
        <v>72.641618497109803</v>
      </c>
      <c r="C1982">
        <f t="shared" si="300"/>
        <v>56.209960944959775</v>
      </c>
      <c r="D1982">
        <f t="shared" si="301"/>
        <v>-16.431657552150028</v>
      </c>
      <c r="E1982">
        <f t="shared" si="302"/>
        <v>16.431657552150028</v>
      </c>
      <c r="F1982">
        <f t="shared" si="303"/>
        <v>269.99936991112907</v>
      </c>
      <c r="G1982" s="6">
        <f t="shared" si="304"/>
        <v>0.2262016994129033</v>
      </c>
      <c r="H1982" s="6"/>
      <c r="I1982" s="6"/>
      <c r="J1982" s="6"/>
      <c r="K1982" s="6"/>
      <c r="L1982">
        <f t="shared" si="305"/>
        <v>47.699993168589764</v>
      </c>
      <c r="M1982">
        <f t="shared" si="306"/>
        <v>-24.94162532852004</v>
      </c>
      <c r="N1982">
        <f t="shared" si="307"/>
        <v>24.94162532852004</v>
      </c>
      <c r="O1982">
        <f t="shared" si="308"/>
        <v>622.08467402827239</v>
      </c>
      <c r="P1982" s="6">
        <f t="shared" si="309"/>
        <v>0.52288530189861726</v>
      </c>
    </row>
    <row r="1983" spans="1:16" x14ac:dyDescent="0.25">
      <c r="A1983" s="1">
        <v>42531</v>
      </c>
      <c r="B1983">
        <v>91.791187270501794</v>
      </c>
      <c r="C1983">
        <f t="shared" si="300"/>
        <v>59.496292455389785</v>
      </c>
      <c r="D1983">
        <f t="shared" si="301"/>
        <v>-32.294894815112009</v>
      </c>
      <c r="E1983">
        <f t="shared" si="302"/>
        <v>32.294894815112009</v>
      </c>
      <c r="F1983">
        <f t="shared" si="303"/>
        <v>1042.9602311191486</v>
      </c>
      <c r="G1983" s="6">
        <f t="shared" si="304"/>
        <v>0.35183001522729362</v>
      </c>
      <c r="H1983" s="6"/>
      <c r="I1983" s="6"/>
      <c r="J1983" s="6"/>
      <c r="K1983" s="6"/>
      <c r="L1983">
        <f t="shared" si="305"/>
        <v>67.6532934314058</v>
      </c>
      <c r="M1983">
        <f t="shared" si="306"/>
        <v>-24.137893839095995</v>
      </c>
      <c r="N1983">
        <f t="shared" si="307"/>
        <v>24.137893839095995</v>
      </c>
      <c r="O1983">
        <f t="shared" si="308"/>
        <v>582.63791898746842</v>
      </c>
      <c r="P1983" s="6">
        <f t="shared" si="309"/>
        <v>0.35678815641945938</v>
      </c>
    </row>
    <row r="1984" spans="1:16" x14ac:dyDescent="0.25">
      <c r="A1984" s="1">
        <v>42532</v>
      </c>
      <c r="B1984">
        <v>89.801913337084997</v>
      </c>
      <c r="C1984">
        <f t="shared" si="300"/>
        <v>65.955271418412195</v>
      </c>
      <c r="D1984">
        <f t="shared" si="301"/>
        <v>-23.846641918672802</v>
      </c>
      <c r="E1984">
        <f t="shared" si="302"/>
        <v>23.846641918672802</v>
      </c>
      <c r="F1984">
        <f t="shared" si="303"/>
        <v>568.66233079740289</v>
      </c>
      <c r="G1984" s="6">
        <f t="shared" si="304"/>
        <v>0.26554714741055507</v>
      </c>
      <c r="H1984" s="6"/>
      <c r="I1984" s="6"/>
      <c r="J1984" s="6"/>
      <c r="K1984" s="6"/>
      <c r="L1984">
        <f t="shared" si="305"/>
        <v>86.96360850268259</v>
      </c>
      <c r="M1984">
        <f t="shared" si="306"/>
        <v>-2.8383048344024076</v>
      </c>
      <c r="N1984">
        <f t="shared" si="307"/>
        <v>2.8383048344024076</v>
      </c>
      <c r="O1984">
        <f t="shared" si="308"/>
        <v>8.0559743329920774</v>
      </c>
      <c r="P1984" s="6">
        <f t="shared" si="309"/>
        <v>3.2637845683632753E-2</v>
      </c>
    </row>
    <row r="1985" spans="1:16" x14ac:dyDescent="0.25">
      <c r="A1985" s="1">
        <v>42533</v>
      </c>
      <c r="B1985">
        <v>91.811273635390606</v>
      </c>
      <c r="C1985">
        <f t="shared" si="300"/>
        <v>70.72459980214677</v>
      </c>
      <c r="D1985">
        <f t="shared" si="301"/>
        <v>-21.086673833243836</v>
      </c>
      <c r="E1985">
        <f t="shared" si="302"/>
        <v>21.086673833243836</v>
      </c>
      <c r="F1985">
        <f t="shared" si="303"/>
        <v>444.64781334961032</v>
      </c>
      <c r="G1985" s="6">
        <f t="shared" si="304"/>
        <v>0.22967412386615155</v>
      </c>
      <c r="H1985" s="6"/>
      <c r="I1985" s="6"/>
      <c r="J1985" s="6"/>
      <c r="K1985" s="6"/>
      <c r="L1985">
        <f t="shared" si="305"/>
        <v>89.23425237020453</v>
      </c>
      <c r="M1985">
        <f t="shared" si="306"/>
        <v>-2.577021265186076</v>
      </c>
      <c r="N1985">
        <f t="shared" si="307"/>
        <v>2.577021265186076</v>
      </c>
      <c r="O1985">
        <f t="shared" si="308"/>
        <v>6.6410386012212435</v>
      </c>
      <c r="P1985" s="6">
        <f t="shared" si="309"/>
        <v>2.8879283422410876E-2</v>
      </c>
    </row>
    <row r="1986" spans="1:16" x14ac:dyDescent="0.25">
      <c r="A1986" s="1">
        <v>42534</v>
      </c>
      <c r="B1986">
        <v>92.996484698097603</v>
      </c>
      <c r="C1986">
        <f t="shared" si="300"/>
        <v>74.941934568795546</v>
      </c>
      <c r="D1986">
        <f t="shared" si="301"/>
        <v>-18.054550129302058</v>
      </c>
      <c r="E1986">
        <f t="shared" si="302"/>
        <v>18.054550129302058</v>
      </c>
      <c r="F1986">
        <f t="shared" si="303"/>
        <v>325.96678037148098</v>
      </c>
      <c r="G1986" s="6">
        <f t="shared" si="304"/>
        <v>0.19414228600053088</v>
      </c>
      <c r="H1986" s="6"/>
      <c r="I1986" s="6"/>
      <c r="J1986" s="6"/>
      <c r="K1986" s="6"/>
      <c r="L1986">
        <f t="shared" si="305"/>
        <v>91.295869382353388</v>
      </c>
      <c r="M1986">
        <f t="shared" si="306"/>
        <v>-1.7006153157442156</v>
      </c>
      <c r="N1986">
        <f t="shared" si="307"/>
        <v>1.7006153157442156</v>
      </c>
      <c r="O1986">
        <f t="shared" si="308"/>
        <v>2.8920924521437983</v>
      </c>
      <c r="P1986" s="6">
        <f t="shared" si="309"/>
        <v>1.8627516526754585E-2</v>
      </c>
    </row>
    <row r="1987" spans="1:16" x14ac:dyDescent="0.25">
      <c r="A1987" s="1">
        <v>42535</v>
      </c>
      <c r="B1987">
        <v>93.453027139874706</v>
      </c>
      <c r="C1987">
        <f t="shared" si="300"/>
        <v>78.552844594655966</v>
      </c>
      <c r="D1987">
        <f t="shared" si="301"/>
        <v>-14.90018254521874</v>
      </c>
      <c r="E1987">
        <f t="shared" si="302"/>
        <v>14.90018254521874</v>
      </c>
      <c r="F1987">
        <f t="shared" si="303"/>
        <v>222.01543988084123</v>
      </c>
      <c r="G1987" s="6">
        <f t="shared" si="304"/>
        <v>0.15944034132695423</v>
      </c>
      <c r="H1987" s="6"/>
      <c r="I1987" s="6"/>
      <c r="J1987" s="6"/>
      <c r="K1987" s="6"/>
      <c r="L1987">
        <f t="shared" si="305"/>
        <v>92.656361634948766</v>
      </c>
      <c r="M1987">
        <f t="shared" si="306"/>
        <v>-0.79666550492594013</v>
      </c>
      <c r="N1987">
        <f t="shared" si="307"/>
        <v>0.79666550492594013</v>
      </c>
      <c r="O1987">
        <f t="shared" si="308"/>
        <v>0.63467592673890316</v>
      </c>
      <c r="P1987" s="6">
        <f t="shared" si="309"/>
        <v>8.5980659165603192E-3</v>
      </c>
    </row>
    <row r="1988" spans="1:16" x14ac:dyDescent="0.25">
      <c r="A1988" s="1">
        <v>42536</v>
      </c>
      <c r="B1988">
        <v>94.474333063864194</v>
      </c>
      <c r="C1988">
        <f t="shared" ref="C1988:C2051" si="310">0.2*B1987+0.8*C1987</f>
        <v>81.532881103699722</v>
      </c>
      <c r="D1988">
        <f t="shared" ref="D1988:D2051" si="311">$C1988-$B1988</f>
        <v>-12.941451960164471</v>
      </c>
      <c r="E1988">
        <f t="shared" ref="E1988:E2051" si="312">ABS($D1988)</f>
        <v>12.941451960164471</v>
      </c>
      <c r="F1988">
        <f t="shared" ref="F1988:F2051" si="313">POWER($D1988,2)</f>
        <v>167.48117883724484</v>
      </c>
      <c r="G1988" s="6">
        <f t="shared" ref="G1988:G2051" si="314">$E1988/$B1988</f>
        <v>0.13698378745279008</v>
      </c>
      <c r="H1988" s="6"/>
      <c r="I1988" s="6"/>
      <c r="J1988" s="6"/>
      <c r="K1988" s="6"/>
      <c r="L1988">
        <f t="shared" ref="L1988:L2051" si="315">0.8*B1987+0.2*L1987</f>
        <v>93.293694038889512</v>
      </c>
      <c r="M1988">
        <f t="shared" ref="M1988:M2051" si="316">$L1988-$B1988</f>
        <v>-1.1806390249746812</v>
      </c>
      <c r="N1988">
        <f t="shared" ref="N1988:N2051" si="317">ABS($M1988)</f>
        <v>1.1806390249746812</v>
      </c>
      <c r="O1988">
        <f t="shared" ref="O1988:O2051" si="318">POWER($N1988,2)</f>
        <v>1.3939085072931658</v>
      </c>
      <c r="P1988" s="6">
        <f t="shared" ref="P1988:P2051" si="319">$N1988/$L1988</f>
        <v>1.2655078535989061E-2</v>
      </c>
    </row>
    <row r="1989" spans="1:16" x14ac:dyDescent="0.25">
      <c r="A1989" s="1">
        <v>42537</v>
      </c>
      <c r="B1989">
        <v>94.505254648342799</v>
      </c>
      <c r="C1989">
        <f t="shared" si="310"/>
        <v>84.121171495732625</v>
      </c>
      <c r="D1989">
        <f t="shared" si="311"/>
        <v>-10.384083152610174</v>
      </c>
      <c r="E1989">
        <f t="shared" si="312"/>
        <v>10.384083152610174</v>
      </c>
      <c r="F1989">
        <f t="shared" si="313"/>
        <v>107.82918292032245</v>
      </c>
      <c r="G1989" s="6">
        <f t="shared" si="314"/>
        <v>0.10987836804683182</v>
      </c>
      <c r="H1989" s="6"/>
      <c r="I1989" s="6"/>
      <c r="J1989" s="6"/>
      <c r="K1989" s="6"/>
      <c r="L1989">
        <f t="shared" si="315"/>
        <v>94.238205258869272</v>
      </c>
      <c r="M1989">
        <f t="shared" si="316"/>
        <v>-0.2670493894735273</v>
      </c>
      <c r="N1989">
        <f t="shared" si="317"/>
        <v>0.2670493894735273</v>
      </c>
      <c r="O1989">
        <f t="shared" si="318"/>
        <v>7.1315376418183668E-2</v>
      </c>
      <c r="P1989" s="6">
        <f t="shared" si="319"/>
        <v>2.833769899797554E-3</v>
      </c>
    </row>
    <row r="1990" spans="1:16" x14ac:dyDescent="0.25">
      <c r="A1990" s="1">
        <v>42538</v>
      </c>
      <c r="B1990">
        <v>93.629522431259005</v>
      </c>
      <c r="C1990">
        <f t="shared" si="310"/>
        <v>86.197988126254657</v>
      </c>
      <c r="D1990">
        <f t="shared" si="311"/>
        <v>-7.4315343050043481</v>
      </c>
      <c r="E1990">
        <f t="shared" si="312"/>
        <v>7.4315343050043481</v>
      </c>
      <c r="F1990">
        <f t="shared" si="313"/>
        <v>55.227702126456457</v>
      </c>
      <c r="G1990" s="6">
        <f t="shared" si="314"/>
        <v>7.9371699353272235E-2</v>
      </c>
      <c r="H1990" s="6"/>
      <c r="I1990" s="6"/>
      <c r="J1990" s="6"/>
      <c r="K1990" s="6"/>
      <c r="L1990">
        <f t="shared" si="315"/>
        <v>94.451844770448105</v>
      </c>
      <c r="M1990">
        <f t="shared" si="316"/>
        <v>0.82232233918909969</v>
      </c>
      <c r="N1990">
        <f t="shared" si="317"/>
        <v>0.82232233918909969</v>
      </c>
      <c r="O1990">
        <f t="shared" si="318"/>
        <v>0.67621402952943277</v>
      </c>
      <c r="P1990" s="6">
        <f t="shared" si="319"/>
        <v>8.7062602237959266E-3</v>
      </c>
    </row>
    <row r="1991" spans="1:16" x14ac:dyDescent="0.25">
      <c r="A1991" s="1">
        <v>42539</v>
      </c>
      <c r="B1991">
        <v>94.0010718113612</v>
      </c>
      <c r="C1991">
        <f t="shared" si="310"/>
        <v>87.684294987255541</v>
      </c>
      <c r="D1991">
        <f t="shared" si="311"/>
        <v>-6.3167768241056592</v>
      </c>
      <c r="E1991">
        <f t="shared" si="312"/>
        <v>6.3167768241056592</v>
      </c>
      <c r="F1991">
        <f t="shared" si="313"/>
        <v>39.901669445558376</v>
      </c>
      <c r="G1991" s="6">
        <f t="shared" si="314"/>
        <v>6.719898722837965E-2</v>
      </c>
      <c r="H1991" s="6"/>
      <c r="I1991" s="6"/>
      <c r="J1991" s="6"/>
      <c r="K1991" s="6"/>
      <c r="L1991">
        <f t="shared" si="315"/>
        <v>93.793986899096836</v>
      </c>
      <c r="M1991">
        <f t="shared" si="316"/>
        <v>-0.20708491226436365</v>
      </c>
      <c r="N1991">
        <f t="shared" si="317"/>
        <v>0.20708491226436365</v>
      </c>
      <c r="O1991">
        <f t="shared" si="318"/>
        <v>4.2884160887539192E-2</v>
      </c>
      <c r="P1991" s="6">
        <f t="shared" si="319"/>
        <v>2.2078698124555116E-3</v>
      </c>
    </row>
    <row r="1992" spans="1:16" x14ac:dyDescent="0.25">
      <c r="A1992" s="1">
        <v>42540</v>
      </c>
      <c r="B1992">
        <v>90.464379947229503</v>
      </c>
      <c r="C1992">
        <f t="shared" si="310"/>
        <v>88.947650352076678</v>
      </c>
      <c r="D1992">
        <f t="shared" si="311"/>
        <v>-1.5167295951528246</v>
      </c>
      <c r="E1992">
        <f t="shared" si="312"/>
        <v>1.5167295951528246</v>
      </c>
      <c r="F1992">
        <f t="shared" si="313"/>
        <v>2.3004686648124513</v>
      </c>
      <c r="G1992" s="6">
        <f t="shared" si="314"/>
        <v>1.6766042016068392E-2</v>
      </c>
      <c r="H1992" s="6"/>
      <c r="I1992" s="6"/>
      <c r="J1992" s="6"/>
      <c r="K1992" s="6"/>
      <c r="L1992">
        <f t="shared" si="315"/>
        <v>93.959654828908327</v>
      </c>
      <c r="M1992">
        <f t="shared" si="316"/>
        <v>3.4952748816788244</v>
      </c>
      <c r="N1992">
        <f t="shared" si="317"/>
        <v>3.4952748816788244</v>
      </c>
      <c r="O1992">
        <f t="shared" si="318"/>
        <v>12.21694649849492</v>
      </c>
      <c r="P1992" s="6">
        <f t="shared" si="319"/>
        <v>3.7199741612965589E-2</v>
      </c>
    </row>
    <row r="1993" spans="1:16" x14ac:dyDescent="0.25">
      <c r="A1993" s="1">
        <v>42541</v>
      </c>
      <c r="B1993">
        <v>80.83</v>
      </c>
      <c r="C1993">
        <f t="shared" si="310"/>
        <v>89.25099627110724</v>
      </c>
      <c r="D1993">
        <f t="shared" si="311"/>
        <v>8.4209962711072421</v>
      </c>
      <c r="E1993">
        <f t="shared" si="312"/>
        <v>8.4209962711072421</v>
      </c>
      <c r="F1993">
        <f t="shared" si="313"/>
        <v>70.913178198002072</v>
      </c>
      <c r="G1993" s="6">
        <f t="shared" si="314"/>
        <v>0.10418156960419699</v>
      </c>
      <c r="H1993" s="6"/>
      <c r="I1993" s="6"/>
      <c r="J1993" s="6"/>
      <c r="K1993" s="6"/>
      <c r="L1993">
        <f t="shared" si="315"/>
        <v>91.163434923565262</v>
      </c>
      <c r="M1993">
        <f t="shared" si="316"/>
        <v>10.333434923565264</v>
      </c>
      <c r="N1993">
        <f t="shared" si="317"/>
        <v>10.333434923565264</v>
      </c>
      <c r="O1993">
        <f t="shared" si="318"/>
        <v>106.77987731955825</v>
      </c>
      <c r="P1993" s="6">
        <f t="shared" si="319"/>
        <v>0.1133506534964286</v>
      </c>
    </row>
    <row r="1994" spans="1:16" x14ac:dyDescent="0.25">
      <c r="A1994" s="1">
        <v>42542</v>
      </c>
      <c r="B1994">
        <v>89.511504424778806</v>
      </c>
      <c r="C1994">
        <f t="shared" si="310"/>
        <v>87.566797016885786</v>
      </c>
      <c r="D1994">
        <f t="shared" si="311"/>
        <v>-1.94470740789302</v>
      </c>
      <c r="E1994">
        <f t="shared" si="312"/>
        <v>1.94470740789302</v>
      </c>
      <c r="F1994">
        <f t="shared" si="313"/>
        <v>3.7818869023139889</v>
      </c>
      <c r="G1994" s="6">
        <f t="shared" si="314"/>
        <v>2.1725781734874751E-2</v>
      </c>
      <c r="H1994" s="6"/>
      <c r="I1994" s="6"/>
      <c r="J1994" s="6"/>
      <c r="K1994" s="6"/>
      <c r="L1994">
        <f t="shared" si="315"/>
        <v>82.896686984713057</v>
      </c>
      <c r="M1994">
        <f t="shared" si="316"/>
        <v>-6.6148174400657496</v>
      </c>
      <c r="N1994">
        <f t="shared" si="317"/>
        <v>6.6148174400657496</v>
      </c>
      <c r="O1994">
        <f t="shared" si="318"/>
        <v>43.755809765397998</v>
      </c>
      <c r="P1994" s="6">
        <f t="shared" si="319"/>
        <v>7.9795920448371901E-2</v>
      </c>
    </row>
    <row r="1995" spans="1:16" x14ac:dyDescent="0.25">
      <c r="A1995" s="1">
        <v>42543</v>
      </c>
      <c r="B1995">
        <v>91.876574307304793</v>
      </c>
      <c r="C1995">
        <f t="shared" si="310"/>
        <v>87.955738498464399</v>
      </c>
      <c r="D1995">
        <f t="shared" si="311"/>
        <v>-3.9208358088403941</v>
      </c>
      <c r="E1995">
        <f t="shared" si="312"/>
        <v>3.9208358088403941</v>
      </c>
      <c r="F1995">
        <f t="shared" si="313"/>
        <v>15.372953439885107</v>
      </c>
      <c r="G1995" s="6">
        <f t="shared" si="314"/>
        <v>4.2675032655507504E-2</v>
      </c>
      <c r="H1995" s="6"/>
      <c r="I1995" s="6"/>
      <c r="J1995" s="6"/>
      <c r="K1995" s="6"/>
      <c r="L1995">
        <f t="shared" si="315"/>
        <v>88.188540936765662</v>
      </c>
      <c r="M1995">
        <f t="shared" si="316"/>
        <v>-3.6880333705391308</v>
      </c>
      <c r="N1995">
        <f t="shared" si="317"/>
        <v>3.6880333705391308</v>
      </c>
      <c r="O1995">
        <f t="shared" si="318"/>
        <v>13.601590142210222</v>
      </c>
      <c r="P1995" s="6">
        <f t="shared" si="319"/>
        <v>4.1819870601823232E-2</v>
      </c>
    </row>
    <row r="1996" spans="1:16" x14ac:dyDescent="0.25">
      <c r="A1996" s="1">
        <v>42544</v>
      </c>
      <c r="B1996">
        <v>92.3535220539829</v>
      </c>
      <c r="C1996">
        <f t="shared" si="310"/>
        <v>88.73990566023248</v>
      </c>
      <c r="D1996">
        <f t="shared" si="311"/>
        <v>-3.6136163937504193</v>
      </c>
      <c r="E1996">
        <f t="shared" si="312"/>
        <v>3.6136163937504193</v>
      </c>
      <c r="F1996">
        <f t="shared" si="313"/>
        <v>13.058223441181786</v>
      </c>
      <c r="G1996" s="6">
        <f t="shared" si="314"/>
        <v>3.9128084272066765E-2</v>
      </c>
      <c r="H1996" s="6"/>
      <c r="I1996" s="6"/>
      <c r="J1996" s="6"/>
      <c r="K1996" s="6"/>
      <c r="L1996">
        <f t="shared" si="315"/>
        <v>91.138967633196984</v>
      </c>
      <c r="M1996">
        <f t="shared" si="316"/>
        <v>-1.214554420785916</v>
      </c>
      <c r="N1996">
        <f t="shared" si="317"/>
        <v>1.214554420785916</v>
      </c>
      <c r="O1996">
        <f t="shared" si="318"/>
        <v>1.475142441050612</v>
      </c>
      <c r="P1996" s="6">
        <f t="shared" si="319"/>
        <v>1.3326400905418197E-2</v>
      </c>
    </row>
    <row r="1997" spans="1:16" x14ac:dyDescent="0.25">
      <c r="A1997" s="1">
        <v>42545</v>
      </c>
      <c r="B1997">
        <v>89.028135990621294</v>
      </c>
      <c r="C1997">
        <f t="shared" si="310"/>
        <v>89.462628938982576</v>
      </c>
      <c r="D1997">
        <f t="shared" si="311"/>
        <v>0.43449294836128161</v>
      </c>
      <c r="E1997">
        <f t="shared" si="312"/>
        <v>0.43449294836128161</v>
      </c>
      <c r="F1997">
        <f t="shared" si="313"/>
        <v>0.18878412217567933</v>
      </c>
      <c r="G1997" s="6">
        <f t="shared" si="314"/>
        <v>4.88040037597837E-3</v>
      </c>
      <c r="H1997" s="6"/>
      <c r="I1997" s="6"/>
      <c r="J1997" s="6"/>
      <c r="K1997" s="6"/>
      <c r="L1997">
        <f t="shared" si="315"/>
        <v>92.110611169825731</v>
      </c>
      <c r="M1997">
        <f t="shared" si="316"/>
        <v>3.0824751792044367</v>
      </c>
      <c r="N1997">
        <f t="shared" si="317"/>
        <v>3.0824751792044367</v>
      </c>
      <c r="O1997">
        <f t="shared" si="318"/>
        <v>9.5016532304114243</v>
      </c>
      <c r="P1997" s="6">
        <f t="shared" si="319"/>
        <v>3.3464930262173925E-2</v>
      </c>
    </row>
    <row r="1998" spans="1:16" x14ac:dyDescent="0.25">
      <c r="A1998" s="1">
        <v>42546</v>
      </c>
      <c r="B1998">
        <v>87.675378787878799</v>
      </c>
      <c r="C1998">
        <f t="shared" si="310"/>
        <v>89.375730349310317</v>
      </c>
      <c r="D1998">
        <f t="shared" si="311"/>
        <v>1.7003515614315177</v>
      </c>
      <c r="E1998">
        <f t="shared" si="312"/>
        <v>1.7003515614315177</v>
      </c>
      <c r="F1998">
        <f t="shared" si="313"/>
        <v>2.8911954324626001</v>
      </c>
      <c r="G1998" s="6">
        <f t="shared" si="314"/>
        <v>1.9393717882249889E-2</v>
      </c>
      <c r="H1998" s="6"/>
      <c r="I1998" s="6"/>
      <c r="J1998" s="6"/>
      <c r="K1998" s="6"/>
      <c r="L1998">
        <f t="shared" si="315"/>
        <v>89.644631026462179</v>
      </c>
      <c r="M1998">
        <f t="shared" si="316"/>
        <v>1.9692522385833797</v>
      </c>
      <c r="N1998">
        <f t="shared" si="317"/>
        <v>1.9692522385833797</v>
      </c>
      <c r="O1998">
        <f t="shared" si="318"/>
        <v>3.8779543791656521</v>
      </c>
      <c r="P1998" s="6">
        <f t="shared" si="319"/>
        <v>2.1967319359059847E-2</v>
      </c>
    </row>
    <row r="1999" spans="1:16" x14ac:dyDescent="0.25">
      <c r="A1999" s="1">
        <v>42547</v>
      </c>
      <c r="B1999">
        <v>89.762666666666703</v>
      </c>
      <c r="C1999">
        <f t="shared" si="310"/>
        <v>89.03566003702403</v>
      </c>
      <c r="D1999">
        <f t="shared" si="311"/>
        <v>-0.72700662964267337</v>
      </c>
      <c r="E1999">
        <f t="shared" si="312"/>
        <v>0.72700662964267337</v>
      </c>
      <c r="F1999">
        <f t="shared" si="313"/>
        <v>0.52853863954439928</v>
      </c>
      <c r="G1999" s="6">
        <f t="shared" si="314"/>
        <v>8.0992093555153563E-3</v>
      </c>
      <c r="H1999" s="6"/>
      <c r="I1999" s="6"/>
      <c r="J1999" s="6"/>
      <c r="K1999" s="6"/>
      <c r="L1999">
        <f t="shared" si="315"/>
        <v>88.069229235595486</v>
      </c>
      <c r="M1999">
        <f t="shared" si="316"/>
        <v>-1.6934374310712172</v>
      </c>
      <c r="N1999">
        <f t="shared" si="317"/>
        <v>1.6934374310712172</v>
      </c>
      <c r="O1999">
        <f t="shared" si="318"/>
        <v>2.8677303329530837</v>
      </c>
      <c r="P1999" s="6">
        <f t="shared" si="319"/>
        <v>1.9228480205510531E-2</v>
      </c>
    </row>
    <row r="2000" spans="1:16" x14ac:dyDescent="0.25">
      <c r="A2000" s="1">
        <v>42548</v>
      </c>
      <c r="B2000">
        <v>93.049756097561001</v>
      </c>
      <c r="C2000">
        <f t="shared" si="310"/>
        <v>89.181061362952562</v>
      </c>
      <c r="D2000">
        <f t="shared" si="311"/>
        <v>-3.8686947346084395</v>
      </c>
      <c r="E2000">
        <f t="shared" si="312"/>
        <v>3.8686947346084395</v>
      </c>
      <c r="F2000">
        <f t="shared" si="313"/>
        <v>14.966798949587064</v>
      </c>
      <c r="G2000" s="6">
        <f t="shared" si="314"/>
        <v>4.1576624129483826E-2</v>
      </c>
      <c r="H2000" s="6"/>
      <c r="I2000" s="6"/>
      <c r="J2000" s="6"/>
      <c r="K2000" s="6"/>
      <c r="L2000">
        <f t="shared" si="315"/>
        <v>89.423979180452463</v>
      </c>
      <c r="M2000">
        <f t="shared" si="316"/>
        <v>-3.6257769171085386</v>
      </c>
      <c r="N2000">
        <f t="shared" si="317"/>
        <v>3.6257769171085386</v>
      </c>
      <c r="O2000">
        <f t="shared" si="318"/>
        <v>13.146258252637098</v>
      </c>
      <c r="P2000" s="6">
        <f t="shared" si="319"/>
        <v>4.0545913415370713E-2</v>
      </c>
    </row>
    <row r="2001" spans="1:16" x14ac:dyDescent="0.25">
      <c r="A2001" s="1">
        <v>42549</v>
      </c>
      <c r="B2001">
        <v>93.576041666666697</v>
      </c>
      <c r="C2001">
        <f t="shared" si="310"/>
        <v>89.954800309874244</v>
      </c>
      <c r="D2001">
        <f t="shared" si="311"/>
        <v>-3.6212413567924528</v>
      </c>
      <c r="E2001">
        <f t="shared" si="312"/>
        <v>3.6212413567924528</v>
      </c>
      <c r="F2001">
        <f t="shared" si="313"/>
        <v>13.113388964144045</v>
      </c>
      <c r="G2001" s="6">
        <f t="shared" si="314"/>
        <v>3.8698381469178963E-2</v>
      </c>
      <c r="H2001" s="6"/>
      <c r="I2001" s="6"/>
      <c r="J2001" s="6"/>
      <c r="K2001" s="6"/>
      <c r="L2001">
        <f t="shared" si="315"/>
        <v>92.324600714139294</v>
      </c>
      <c r="M2001">
        <f t="shared" si="316"/>
        <v>-1.2514409525274033</v>
      </c>
      <c r="N2001">
        <f t="shared" si="317"/>
        <v>1.2514409525274033</v>
      </c>
      <c r="O2001">
        <f t="shared" si="318"/>
        <v>1.5661044576626943</v>
      </c>
      <c r="P2001" s="6">
        <f t="shared" si="319"/>
        <v>1.3554794094395126E-2</v>
      </c>
    </row>
    <row r="2002" spans="1:16" x14ac:dyDescent="0.25">
      <c r="A2002" s="1">
        <v>42550</v>
      </c>
      <c r="B2002">
        <v>92.916583582585602</v>
      </c>
      <c r="C2002">
        <f t="shared" si="310"/>
        <v>90.679048581232735</v>
      </c>
      <c r="D2002">
        <f t="shared" si="311"/>
        <v>-2.2375350013528674</v>
      </c>
      <c r="E2002">
        <f t="shared" si="312"/>
        <v>2.2375350013528674</v>
      </c>
      <c r="F2002">
        <f t="shared" si="313"/>
        <v>5.0065628822791766</v>
      </c>
      <c r="G2002" s="6">
        <f t="shared" si="314"/>
        <v>2.4081115717778344E-2</v>
      </c>
      <c r="H2002" s="6"/>
      <c r="I2002" s="6"/>
      <c r="J2002" s="6"/>
      <c r="K2002" s="6"/>
      <c r="L2002">
        <f t="shared" si="315"/>
        <v>93.325753476161225</v>
      </c>
      <c r="M2002">
        <f t="shared" si="316"/>
        <v>0.40916989357562272</v>
      </c>
      <c r="N2002">
        <f t="shared" si="317"/>
        <v>0.40916989357562272</v>
      </c>
      <c r="O2002">
        <f t="shared" si="318"/>
        <v>0.16742000180868644</v>
      </c>
      <c r="P2002" s="6">
        <f t="shared" si="319"/>
        <v>4.3843192080966114E-3</v>
      </c>
    </row>
    <row r="2003" spans="1:16" x14ac:dyDescent="0.25">
      <c r="A2003" s="1">
        <v>42551</v>
      </c>
      <c r="B2003">
        <v>94.205913134484604</v>
      </c>
      <c r="C2003">
        <f t="shared" si="310"/>
        <v>91.126555581503311</v>
      </c>
      <c r="D2003">
        <f t="shared" si="311"/>
        <v>-3.0793575529812927</v>
      </c>
      <c r="E2003">
        <f t="shared" si="312"/>
        <v>3.0793575529812927</v>
      </c>
      <c r="F2003">
        <f t="shared" si="313"/>
        <v>9.4824429391029348</v>
      </c>
      <c r="G2003" s="6">
        <f t="shared" si="314"/>
        <v>3.2687518761007332E-2</v>
      </c>
      <c r="H2003" s="6"/>
      <c r="I2003" s="6"/>
      <c r="J2003" s="6"/>
      <c r="K2003" s="6"/>
      <c r="L2003">
        <f t="shared" si="315"/>
        <v>92.998417561300727</v>
      </c>
      <c r="M2003">
        <f t="shared" si="316"/>
        <v>-1.207495573183877</v>
      </c>
      <c r="N2003">
        <f t="shared" si="317"/>
        <v>1.207495573183877</v>
      </c>
      <c r="O2003">
        <f t="shared" si="318"/>
        <v>1.4580455592586596</v>
      </c>
      <c r="P2003" s="6">
        <f t="shared" si="319"/>
        <v>1.298404429718329E-2</v>
      </c>
    </row>
    <row r="2004" spans="1:16" x14ac:dyDescent="0.25">
      <c r="A2004" s="1">
        <v>42552</v>
      </c>
      <c r="B2004">
        <v>93.6071830106184</v>
      </c>
      <c r="C2004">
        <f t="shared" si="310"/>
        <v>91.742427092099575</v>
      </c>
      <c r="D2004">
        <f t="shared" si="311"/>
        <v>-1.8647559185188243</v>
      </c>
      <c r="E2004">
        <f t="shared" si="312"/>
        <v>1.8647559185188243</v>
      </c>
      <c r="F2004">
        <f t="shared" si="313"/>
        <v>3.4773146356509841</v>
      </c>
      <c r="G2004" s="6">
        <f t="shared" si="314"/>
        <v>1.9921077192412619E-2</v>
      </c>
      <c r="H2004" s="6"/>
      <c r="I2004" s="6"/>
      <c r="J2004" s="6"/>
      <c r="K2004" s="6"/>
      <c r="L2004">
        <f t="shared" si="315"/>
        <v>93.964414019847823</v>
      </c>
      <c r="M2004">
        <f t="shared" si="316"/>
        <v>0.35723100922942308</v>
      </c>
      <c r="N2004">
        <f t="shared" si="317"/>
        <v>0.35723100922942308</v>
      </c>
      <c r="O2004">
        <f t="shared" si="318"/>
        <v>0.12761399395507217</v>
      </c>
      <c r="P2004" s="6">
        <f t="shared" si="319"/>
        <v>3.8017691373456153E-3</v>
      </c>
    </row>
    <row r="2005" spans="1:16" x14ac:dyDescent="0.25">
      <c r="A2005" s="1">
        <v>42553</v>
      </c>
      <c r="B2005">
        <v>95.634893617021007</v>
      </c>
      <c r="C2005">
        <f t="shared" si="310"/>
        <v>92.115378275803351</v>
      </c>
      <c r="D2005">
        <f t="shared" si="311"/>
        <v>-3.5195153412176552</v>
      </c>
      <c r="E2005">
        <f t="shared" si="312"/>
        <v>3.5195153412176552</v>
      </c>
      <c r="F2005">
        <f t="shared" si="313"/>
        <v>12.386988237066427</v>
      </c>
      <c r="G2005" s="6">
        <f t="shared" si="314"/>
        <v>3.680158159961873E-2</v>
      </c>
      <c r="H2005" s="6"/>
      <c r="I2005" s="6"/>
      <c r="J2005" s="6"/>
      <c r="K2005" s="6"/>
      <c r="L2005">
        <f t="shared" si="315"/>
        <v>93.678629212464287</v>
      </c>
      <c r="M2005">
        <f t="shared" si="316"/>
        <v>-1.9562644045567197</v>
      </c>
      <c r="N2005">
        <f t="shared" si="317"/>
        <v>1.9562644045567197</v>
      </c>
      <c r="O2005">
        <f t="shared" si="318"/>
        <v>3.8269704205356572</v>
      </c>
      <c r="P2005" s="6">
        <f t="shared" si="319"/>
        <v>2.0882718086319217E-2</v>
      </c>
    </row>
    <row r="2006" spans="1:16" x14ac:dyDescent="0.25">
      <c r="A2006" s="1">
        <v>42554</v>
      </c>
      <c r="B2006">
        <v>94.174437739989003</v>
      </c>
      <c r="C2006">
        <f t="shared" si="310"/>
        <v>92.819281344046885</v>
      </c>
      <c r="D2006">
        <f t="shared" si="311"/>
        <v>-1.3551563959421173</v>
      </c>
      <c r="E2006">
        <f t="shared" si="312"/>
        <v>1.3551563959421173</v>
      </c>
      <c r="F2006">
        <f t="shared" si="313"/>
        <v>1.8364488574628286</v>
      </c>
      <c r="G2006" s="6">
        <f t="shared" si="314"/>
        <v>1.4389853854860675E-2</v>
      </c>
      <c r="H2006" s="6"/>
      <c r="I2006" s="6"/>
      <c r="J2006" s="6"/>
      <c r="K2006" s="6"/>
      <c r="L2006">
        <f t="shared" si="315"/>
        <v>95.243640736109668</v>
      </c>
      <c r="M2006">
        <f t="shared" si="316"/>
        <v>1.0692029961206657</v>
      </c>
      <c r="N2006">
        <f t="shared" si="317"/>
        <v>1.0692029961206657</v>
      </c>
      <c r="O2006">
        <f t="shared" si="318"/>
        <v>1.1431950469134082</v>
      </c>
      <c r="P2006" s="6">
        <f t="shared" si="319"/>
        <v>1.122597779607242E-2</v>
      </c>
    </row>
    <row r="2007" spans="1:16" x14ac:dyDescent="0.25">
      <c r="A2007" s="1">
        <v>42555</v>
      </c>
      <c r="B2007">
        <v>93.8782816229117</v>
      </c>
      <c r="C2007">
        <f t="shared" si="310"/>
        <v>93.09031262323532</v>
      </c>
      <c r="D2007">
        <f t="shared" si="311"/>
        <v>-0.78796899967638012</v>
      </c>
      <c r="E2007">
        <f t="shared" si="312"/>
        <v>0.78796899967638012</v>
      </c>
      <c r="F2007">
        <f t="shared" si="313"/>
        <v>0.62089514445099514</v>
      </c>
      <c r="G2007" s="6">
        <f t="shared" si="314"/>
        <v>8.393517500048386E-3</v>
      </c>
      <c r="H2007" s="6"/>
      <c r="I2007" s="6"/>
      <c r="J2007" s="6"/>
      <c r="K2007" s="6"/>
      <c r="L2007">
        <f t="shared" si="315"/>
        <v>94.388278339213144</v>
      </c>
      <c r="M2007">
        <f t="shared" si="316"/>
        <v>0.50999671630144405</v>
      </c>
      <c r="N2007">
        <f t="shared" si="317"/>
        <v>0.50999671630144405</v>
      </c>
      <c r="O2007">
        <f t="shared" si="318"/>
        <v>0.2600966506382556</v>
      </c>
      <c r="P2007" s="6">
        <f t="shared" si="319"/>
        <v>5.4031785013454198E-3</v>
      </c>
    </row>
    <row r="2008" spans="1:16" x14ac:dyDescent="0.25">
      <c r="A2008" s="1">
        <v>42556</v>
      </c>
      <c r="B2008">
        <v>55.884615384615401</v>
      </c>
      <c r="C2008">
        <f t="shared" si="310"/>
        <v>93.247906423170605</v>
      </c>
      <c r="D2008">
        <f t="shared" si="311"/>
        <v>37.363291038555204</v>
      </c>
      <c r="E2008">
        <f t="shared" si="312"/>
        <v>37.363291038555204</v>
      </c>
      <c r="F2008">
        <f t="shared" si="313"/>
        <v>1396.0155172317795</v>
      </c>
      <c r="G2008" s="6">
        <f t="shared" si="314"/>
        <v>0.66857919270642463</v>
      </c>
      <c r="H2008" s="6"/>
      <c r="I2008" s="6"/>
      <c r="J2008" s="6"/>
      <c r="K2008" s="6"/>
      <c r="L2008">
        <f t="shared" si="315"/>
        <v>93.980280966171989</v>
      </c>
      <c r="M2008">
        <f t="shared" si="316"/>
        <v>38.095665581556588</v>
      </c>
      <c r="N2008">
        <f t="shared" si="317"/>
        <v>38.095665581556588</v>
      </c>
      <c r="O2008">
        <f t="shared" si="318"/>
        <v>1451.2797361017952</v>
      </c>
      <c r="P2008" s="6">
        <f t="shared" si="319"/>
        <v>0.40535807288413028</v>
      </c>
    </row>
    <row r="2009" spans="1:16" x14ac:dyDescent="0.25">
      <c r="A2009" s="1">
        <v>42557</v>
      </c>
      <c r="B2009">
        <v>49.411547002220601</v>
      </c>
      <c r="C2009">
        <f t="shared" si="310"/>
        <v>85.775248215459555</v>
      </c>
      <c r="D2009">
        <f t="shared" si="311"/>
        <v>36.363701213238954</v>
      </c>
      <c r="E2009">
        <f t="shared" si="312"/>
        <v>36.363701213238954</v>
      </c>
      <c r="F2009">
        <f t="shared" si="313"/>
        <v>1322.3187659257162</v>
      </c>
      <c r="G2009" s="6">
        <f t="shared" si="314"/>
        <v>0.73593529082594267</v>
      </c>
      <c r="H2009" s="6"/>
      <c r="I2009" s="6"/>
      <c r="J2009" s="6"/>
      <c r="K2009" s="6"/>
      <c r="L2009">
        <f t="shared" si="315"/>
        <v>63.503748500926726</v>
      </c>
      <c r="M2009">
        <f t="shared" si="316"/>
        <v>14.092201498706125</v>
      </c>
      <c r="N2009">
        <f t="shared" si="317"/>
        <v>14.092201498706125</v>
      </c>
      <c r="O2009">
        <f t="shared" si="318"/>
        <v>198.59014308013514</v>
      </c>
      <c r="P2009" s="6">
        <f t="shared" si="319"/>
        <v>0.22191133328925416</v>
      </c>
    </row>
    <row r="2010" spans="1:16" x14ac:dyDescent="0.25">
      <c r="A2010" s="1">
        <v>42558</v>
      </c>
      <c r="B2010">
        <v>48.499631540162099</v>
      </c>
      <c r="C2010">
        <f t="shared" si="310"/>
        <v>78.50250797281177</v>
      </c>
      <c r="D2010">
        <f t="shared" si="311"/>
        <v>30.002876432649671</v>
      </c>
      <c r="E2010">
        <f t="shared" si="312"/>
        <v>30.002876432649671</v>
      </c>
      <c r="F2010">
        <f t="shared" si="313"/>
        <v>900.17259423284509</v>
      </c>
      <c r="G2010" s="6">
        <f t="shared" si="314"/>
        <v>0.61862070865022067</v>
      </c>
      <c r="H2010" s="6"/>
      <c r="I2010" s="6"/>
      <c r="J2010" s="6"/>
      <c r="K2010" s="6"/>
      <c r="L2010">
        <f t="shared" si="315"/>
        <v>52.229987301961835</v>
      </c>
      <c r="M2010">
        <f t="shared" si="316"/>
        <v>3.7303557617997356</v>
      </c>
      <c r="N2010">
        <f t="shared" si="317"/>
        <v>3.7303557617997356</v>
      </c>
      <c r="O2010">
        <f t="shared" si="318"/>
        <v>13.915554109592486</v>
      </c>
      <c r="P2010" s="6">
        <f t="shared" si="319"/>
        <v>7.1421724463249445E-2</v>
      </c>
    </row>
    <row r="2011" spans="1:16" x14ac:dyDescent="0.25">
      <c r="A2011" s="1">
        <v>42559</v>
      </c>
      <c r="B2011">
        <v>48.5</v>
      </c>
      <c r="C2011">
        <f t="shared" si="310"/>
        <v>72.501932686281833</v>
      </c>
      <c r="D2011">
        <f t="shared" si="311"/>
        <v>24.001932686281833</v>
      </c>
      <c r="E2011">
        <f t="shared" si="312"/>
        <v>24.001932686281833</v>
      </c>
      <c r="F2011">
        <f t="shared" si="313"/>
        <v>576.0927726768042</v>
      </c>
      <c r="G2011" s="6">
        <f t="shared" si="314"/>
        <v>0.49488521002642955</v>
      </c>
      <c r="H2011" s="6"/>
      <c r="I2011" s="6"/>
      <c r="J2011" s="6"/>
      <c r="K2011" s="6"/>
      <c r="L2011">
        <f t="shared" si="315"/>
        <v>49.245702692522052</v>
      </c>
      <c r="M2011">
        <f t="shared" si="316"/>
        <v>0.74570269252205179</v>
      </c>
      <c r="N2011">
        <f t="shared" si="317"/>
        <v>0.74570269252205179</v>
      </c>
      <c r="O2011">
        <f t="shared" si="318"/>
        <v>0.55607250563463773</v>
      </c>
      <c r="P2011" s="6">
        <f t="shared" si="319"/>
        <v>1.5142492679575199E-2</v>
      </c>
    </row>
    <row r="2012" spans="1:16" x14ac:dyDescent="0.25">
      <c r="A2012" s="1">
        <v>42560</v>
      </c>
      <c r="B2012">
        <v>48.5</v>
      </c>
      <c r="C2012">
        <f t="shared" si="310"/>
        <v>67.701546149025475</v>
      </c>
      <c r="D2012">
        <f t="shared" si="311"/>
        <v>19.201546149025475</v>
      </c>
      <c r="E2012">
        <f t="shared" si="312"/>
        <v>19.201546149025475</v>
      </c>
      <c r="F2012">
        <f t="shared" si="313"/>
        <v>368.69937451315508</v>
      </c>
      <c r="G2012" s="6">
        <f t="shared" si="314"/>
        <v>0.39590816802114381</v>
      </c>
      <c r="H2012" s="6"/>
      <c r="I2012" s="6"/>
      <c r="J2012" s="6"/>
      <c r="K2012" s="6"/>
      <c r="L2012">
        <f t="shared" si="315"/>
        <v>48.649140538504412</v>
      </c>
      <c r="M2012">
        <f t="shared" si="316"/>
        <v>0.14914053850441178</v>
      </c>
      <c r="N2012">
        <f t="shared" si="317"/>
        <v>0.14914053850441178</v>
      </c>
      <c r="O2012">
        <f t="shared" si="318"/>
        <v>2.2242900225385932E-2</v>
      </c>
      <c r="P2012" s="6">
        <f t="shared" si="319"/>
        <v>3.0656356279587568E-3</v>
      </c>
    </row>
    <row r="2013" spans="1:16" x14ac:dyDescent="0.25">
      <c r="A2013" s="1">
        <v>42561</v>
      </c>
      <c r="B2013">
        <v>48.499905642574099</v>
      </c>
      <c r="C2013">
        <f t="shared" si="310"/>
        <v>63.861236919220389</v>
      </c>
      <c r="D2013">
        <f t="shared" si="311"/>
        <v>15.36133127664629</v>
      </c>
      <c r="E2013">
        <f t="shared" si="312"/>
        <v>15.36133127664629</v>
      </c>
      <c r="F2013">
        <f t="shared" si="313"/>
        <v>235.97049859087153</v>
      </c>
      <c r="G2013" s="6">
        <f t="shared" si="314"/>
        <v>0.31672909613172184</v>
      </c>
      <c r="H2013" s="6"/>
      <c r="I2013" s="6"/>
      <c r="J2013" s="6"/>
      <c r="K2013" s="6"/>
      <c r="L2013">
        <f t="shared" si="315"/>
        <v>48.529828107700887</v>
      </c>
      <c r="M2013">
        <f t="shared" si="316"/>
        <v>2.9922465126787756E-2</v>
      </c>
      <c r="N2013">
        <f t="shared" si="317"/>
        <v>2.9922465126787756E-2</v>
      </c>
      <c r="O2013">
        <f t="shared" si="318"/>
        <v>8.9535391926382944E-4</v>
      </c>
      <c r="P2013" s="6">
        <f t="shared" si="319"/>
        <v>6.1657884013892794E-4</v>
      </c>
    </row>
    <row r="2014" spans="1:16" x14ac:dyDescent="0.25">
      <c r="A2014" s="1">
        <v>42562</v>
      </c>
      <c r="B2014">
        <v>48.5</v>
      </c>
      <c r="C2014">
        <f t="shared" si="310"/>
        <v>60.788970663891135</v>
      </c>
      <c r="D2014">
        <f t="shared" si="311"/>
        <v>12.288970663891135</v>
      </c>
      <c r="E2014">
        <f t="shared" si="312"/>
        <v>12.288970663891135</v>
      </c>
      <c r="F2014">
        <f t="shared" si="313"/>
        <v>151.01879997797693</v>
      </c>
      <c r="G2014" s="6">
        <f t="shared" si="314"/>
        <v>0.25338083843074505</v>
      </c>
      <c r="H2014" s="6"/>
      <c r="I2014" s="6"/>
      <c r="J2014" s="6"/>
      <c r="K2014" s="6"/>
      <c r="L2014">
        <f t="shared" si="315"/>
        <v>48.505890135599465</v>
      </c>
      <c r="M2014">
        <f t="shared" si="316"/>
        <v>5.8901355994649407E-3</v>
      </c>
      <c r="N2014">
        <f t="shared" si="317"/>
        <v>5.8901355994649407E-3</v>
      </c>
      <c r="O2014">
        <f t="shared" si="318"/>
        <v>3.4693697380084217E-5</v>
      </c>
      <c r="P2014" s="6">
        <f t="shared" si="319"/>
        <v>1.214313474713878E-4</v>
      </c>
    </row>
    <row r="2015" spans="1:16" x14ac:dyDescent="0.25">
      <c r="A2015" s="1">
        <v>42563</v>
      </c>
      <c r="B2015">
        <v>48.500452488687799</v>
      </c>
      <c r="C2015">
        <f t="shared" si="310"/>
        <v>58.331176531112916</v>
      </c>
      <c r="D2015">
        <f t="shared" si="311"/>
        <v>9.8307240424251177</v>
      </c>
      <c r="E2015">
        <f t="shared" si="312"/>
        <v>9.8307240424251177</v>
      </c>
      <c r="F2015">
        <f t="shared" si="313"/>
        <v>96.64313519831525</v>
      </c>
      <c r="G2015" s="6">
        <f t="shared" si="314"/>
        <v>0.20269345001921429</v>
      </c>
      <c r="H2015" s="6"/>
      <c r="I2015" s="6"/>
      <c r="J2015" s="6"/>
      <c r="K2015" s="6"/>
      <c r="L2015">
        <f t="shared" si="315"/>
        <v>48.501178027119899</v>
      </c>
      <c r="M2015">
        <f t="shared" si="316"/>
        <v>7.2553843209988145E-4</v>
      </c>
      <c r="N2015">
        <f t="shared" si="317"/>
        <v>7.2553843209988145E-4</v>
      </c>
      <c r="O2015">
        <f t="shared" si="318"/>
        <v>5.2640601645395425E-7</v>
      </c>
      <c r="P2015" s="6">
        <f t="shared" si="319"/>
        <v>1.4959191953939545E-5</v>
      </c>
    </row>
    <row r="2016" spans="1:16" x14ac:dyDescent="0.25">
      <c r="A2016" s="1">
        <v>42564</v>
      </c>
      <c r="B2016">
        <v>48.499862068965498</v>
      </c>
      <c r="C2016">
        <f t="shared" si="310"/>
        <v>56.365031722627897</v>
      </c>
      <c r="D2016">
        <f t="shared" si="311"/>
        <v>7.8651696536623987</v>
      </c>
      <c r="E2016">
        <f t="shared" si="312"/>
        <v>7.8651696536623987</v>
      </c>
      <c r="F2016">
        <f t="shared" si="313"/>
        <v>61.860893680891898</v>
      </c>
      <c r="G2016" s="6">
        <f t="shared" si="314"/>
        <v>0.16216890766572364</v>
      </c>
      <c r="H2016" s="6"/>
      <c r="I2016" s="6"/>
      <c r="J2016" s="6"/>
      <c r="K2016" s="6"/>
      <c r="L2016">
        <f t="shared" si="315"/>
        <v>48.50059759637422</v>
      </c>
      <c r="M2016">
        <f t="shared" si="316"/>
        <v>7.3552740872173672E-4</v>
      </c>
      <c r="N2016">
        <f t="shared" si="317"/>
        <v>7.3552740872173672E-4</v>
      </c>
      <c r="O2016">
        <f t="shared" si="318"/>
        <v>5.4100056898091279E-7</v>
      </c>
      <c r="P2016" s="6">
        <f t="shared" si="319"/>
        <v>1.5165326721185037E-5</v>
      </c>
    </row>
    <row r="2017" spans="1:16" x14ac:dyDescent="0.25">
      <c r="A2017" s="1">
        <v>42565</v>
      </c>
      <c r="B2017">
        <v>48.5</v>
      </c>
      <c r="C2017">
        <f t="shared" si="310"/>
        <v>54.791997791895419</v>
      </c>
      <c r="D2017">
        <f t="shared" si="311"/>
        <v>6.2919977918954189</v>
      </c>
      <c r="E2017">
        <f t="shared" si="312"/>
        <v>6.2919977918954189</v>
      </c>
      <c r="F2017">
        <f t="shared" si="313"/>
        <v>39.589236213216829</v>
      </c>
      <c r="G2017" s="6">
        <f t="shared" si="314"/>
        <v>0.12973191323495709</v>
      </c>
      <c r="H2017" s="6"/>
      <c r="I2017" s="6"/>
      <c r="J2017" s="6"/>
      <c r="K2017" s="6"/>
      <c r="L2017">
        <f t="shared" si="315"/>
        <v>48.500009174447243</v>
      </c>
      <c r="M2017">
        <f t="shared" si="316"/>
        <v>9.1744472427990331E-6</v>
      </c>
      <c r="N2017">
        <f t="shared" si="317"/>
        <v>9.1744472427990331E-6</v>
      </c>
      <c r="O2017">
        <f t="shared" si="318"/>
        <v>8.4170482210902776E-11</v>
      </c>
      <c r="P2017" s="6">
        <f t="shared" si="319"/>
        <v>1.891638248933093E-7</v>
      </c>
    </row>
    <row r="2018" spans="1:16" x14ac:dyDescent="0.25">
      <c r="A2018" s="1">
        <v>42566</v>
      </c>
      <c r="B2018">
        <v>48.4444444444444</v>
      </c>
      <c r="C2018">
        <f t="shared" si="310"/>
        <v>53.533598233516344</v>
      </c>
      <c r="D2018">
        <f t="shared" si="311"/>
        <v>5.0891537890719434</v>
      </c>
      <c r="E2018">
        <f t="shared" si="312"/>
        <v>5.0891537890719434</v>
      </c>
      <c r="F2018">
        <f t="shared" si="313"/>
        <v>25.899486288825319</v>
      </c>
      <c r="G2018" s="6">
        <f t="shared" si="314"/>
        <v>0.10505133968267782</v>
      </c>
      <c r="H2018" s="6"/>
      <c r="I2018" s="6"/>
      <c r="J2018" s="6"/>
      <c r="K2018" s="6"/>
      <c r="L2018">
        <f t="shared" si="315"/>
        <v>48.500001834889453</v>
      </c>
      <c r="M2018">
        <f t="shared" si="316"/>
        <v>5.555739044505259E-2</v>
      </c>
      <c r="N2018">
        <f t="shared" si="317"/>
        <v>5.555739044505259E-2</v>
      </c>
      <c r="O2018">
        <f t="shared" si="318"/>
        <v>3.0866236330640211E-3</v>
      </c>
      <c r="P2018" s="6">
        <f t="shared" si="319"/>
        <v>1.1455131617146921E-3</v>
      </c>
    </row>
    <row r="2019" spans="1:16" x14ac:dyDescent="0.25">
      <c r="A2019" s="1">
        <v>42567</v>
      </c>
      <c r="B2019">
        <v>48.5</v>
      </c>
      <c r="C2019">
        <f t="shared" si="310"/>
        <v>52.515767475701963</v>
      </c>
      <c r="D2019">
        <f t="shared" si="311"/>
        <v>4.0157674757019635</v>
      </c>
      <c r="E2019">
        <f t="shared" si="312"/>
        <v>4.0157674757019635</v>
      </c>
      <c r="F2019">
        <f t="shared" si="313"/>
        <v>16.126388418905719</v>
      </c>
      <c r="G2019" s="6">
        <f t="shared" si="314"/>
        <v>8.2799329395916776E-2</v>
      </c>
      <c r="H2019" s="6"/>
      <c r="I2019" s="6"/>
      <c r="J2019" s="6"/>
      <c r="K2019" s="6"/>
      <c r="L2019">
        <f t="shared" si="315"/>
        <v>48.455555922533414</v>
      </c>
      <c r="M2019">
        <f t="shared" si="316"/>
        <v>-4.4444077466586407E-2</v>
      </c>
      <c r="N2019">
        <f t="shared" si="317"/>
        <v>4.4444077466586407E-2</v>
      </c>
      <c r="O2019">
        <f t="shared" si="318"/>
        <v>1.9752760218559335E-3</v>
      </c>
      <c r="P2019" s="6">
        <f t="shared" si="319"/>
        <v>9.1721324047215115E-4</v>
      </c>
    </row>
    <row r="2020" spans="1:16" x14ac:dyDescent="0.25">
      <c r="A2020" s="1">
        <v>42568</v>
      </c>
      <c r="B2020">
        <v>48.4444444444444</v>
      </c>
      <c r="C2020">
        <f t="shared" si="310"/>
        <v>51.712613980561578</v>
      </c>
      <c r="D2020">
        <f t="shared" si="311"/>
        <v>3.2681695361171776</v>
      </c>
      <c r="E2020">
        <f t="shared" si="312"/>
        <v>3.2681695361171776</v>
      </c>
      <c r="F2020">
        <f t="shared" si="313"/>
        <v>10.680932116804367</v>
      </c>
      <c r="G2020" s="6">
        <f t="shared" si="314"/>
        <v>6.7462215195079417E-2</v>
      </c>
      <c r="H2020" s="6"/>
      <c r="I2020" s="6"/>
      <c r="J2020" s="6"/>
      <c r="K2020" s="6"/>
      <c r="L2020">
        <f t="shared" si="315"/>
        <v>48.491111184506686</v>
      </c>
      <c r="M2020">
        <f t="shared" si="316"/>
        <v>4.6666740062285328E-2</v>
      </c>
      <c r="N2020">
        <f t="shared" si="317"/>
        <v>4.6666740062285328E-2</v>
      </c>
      <c r="O2020">
        <f t="shared" si="318"/>
        <v>2.1777846280409065E-3</v>
      </c>
      <c r="P2020" s="6">
        <f t="shared" si="319"/>
        <v>9.6237720527212291E-4</v>
      </c>
    </row>
    <row r="2021" spans="1:16" x14ac:dyDescent="0.25">
      <c r="A2021" s="1">
        <v>42569</v>
      </c>
      <c r="B2021">
        <v>47.5</v>
      </c>
      <c r="C2021">
        <f t="shared" si="310"/>
        <v>51.058980073338148</v>
      </c>
      <c r="D2021">
        <f t="shared" si="311"/>
        <v>3.558980073338148</v>
      </c>
      <c r="E2021">
        <f t="shared" si="312"/>
        <v>3.558980073338148</v>
      </c>
      <c r="F2021">
        <f t="shared" si="313"/>
        <v>12.66633916241801</v>
      </c>
      <c r="G2021" s="6">
        <f t="shared" si="314"/>
        <v>7.4925896280803123E-2</v>
      </c>
      <c r="H2021" s="6"/>
      <c r="I2021" s="6"/>
      <c r="J2021" s="6"/>
      <c r="K2021" s="6"/>
      <c r="L2021">
        <f t="shared" si="315"/>
        <v>48.453777792456862</v>
      </c>
      <c r="M2021">
        <f t="shared" si="316"/>
        <v>0.95377779245686156</v>
      </c>
      <c r="N2021">
        <f t="shared" si="317"/>
        <v>0.95377779245686156</v>
      </c>
      <c r="O2021">
        <f t="shared" si="318"/>
        <v>0.90969207738388413</v>
      </c>
      <c r="P2021" s="6">
        <f t="shared" si="319"/>
        <v>1.9684281307067512E-2</v>
      </c>
    </row>
    <row r="2022" spans="1:16" x14ac:dyDescent="0.25">
      <c r="A2022" s="1">
        <v>42570</v>
      </c>
      <c r="B2022">
        <v>47.5</v>
      </c>
      <c r="C2022">
        <f t="shared" si="310"/>
        <v>50.347184058670521</v>
      </c>
      <c r="D2022">
        <f t="shared" si="311"/>
        <v>2.8471840586705213</v>
      </c>
      <c r="E2022">
        <f t="shared" si="312"/>
        <v>2.8471840586705213</v>
      </c>
      <c r="F2022">
        <f t="shared" si="313"/>
        <v>8.1064570639475431</v>
      </c>
      <c r="G2022" s="6">
        <f t="shared" si="314"/>
        <v>5.9940717024642556E-2</v>
      </c>
      <c r="H2022" s="6"/>
      <c r="I2022" s="6"/>
      <c r="J2022" s="6"/>
      <c r="K2022" s="6"/>
      <c r="L2022">
        <f t="shared" si="315"/>
        <v>47.690755558491375</v>
      </c>
      <c r="M2022">
        <f t="shared" si="316"/>
        <v>0.19075555849137515</v>
      </c>
      <c r="N2022">
        <f t="shared" si="317"/>
        <v>0.19075555849137515</v>
      </c>
      <c r="O2022">
        <f t="shared" si="318"/>
        <v>3.6387683095356449E-2</v>
      </c>
      <c r="P2022" s="6">
        <f t="shared" si="319"/>
        <v>3.9998434970781455E-3</v>
      </c>
    </row>
    <row r="2023" spans="1:16" x14ac:dyDescent="0.25">
      <c r="A2023" s="1">
        <v>42571</v>
      </c>
      <c r="B2023">
        <v>47.5</v>
      </c>
      <c r="C2023">
        <f t="shared" si="310"/>
        <v>49.777747246936421</v>
      </c>
      <c r="D2023">
        <f t="shared" si="311"/>
        <v>2.2777472469364213</v>
      </c>
      <c r="E2023">
        <f t="shared" si="312"/>
        <v>2.2777472469364213</v>
      </c>
      <c r="F2023">
        <f t="shared" si="313"/>
        <v>5.1881325209264464</v>
      </c>
      <c r="G2023" s="6">
        <f t="shared" si="314"/>
        <v>4.7952573619714133E-2</v>
      </c>
      <c r="H2023" s="6"/>
      <c r="I2023" s="6"/>
      <c r="J2023" s="6"/>
      <c r="K2023" s="6"/>
      <c r="L2023">
        <f t="shared" si="315"/>
        <v>47.538151111698276</v>
      </c>
      <c r="M2023">
        <f t="shared" si="316"/>
        <v>3.8151111698276452E-2</v>
      </c>
      <c r="N2023">
        <f t="shared" si="317"/>
        <v>3.8151111698276452E-2</v>
      </c>
      <c r="O2023">
        <f t="shared" si="318"/>
        <v>1.4555073238143664E-3</v>
      </c>
      <c r="P2023" s="6">
        <f t="shared" si="319"/>
        <v>8.0253671642875808E-4</v>
      </c>
    </row>
    <row r="2024" spans="1:16" x14ac:dyDescent="0.25">
      <c r="A2024" s="1">
        <v>42572</v>
      </c>
      <c r="B2024">
        <v>47.5</v>
      </c>
      <c r="C2024">
        <f t="shared" si="310"/>
        <v>49.322197797549137</v>
      </c>
      <c r="D2024">
        <f t="shared" si="311"/>
        <v>1.822197797549137</v>
      </c>
      <c r="E2024">
        <f t="shared" si="312"/>
        <v>1.822197797549137</v>
      </c>
      <c r="F2024">
        <f t="shared" si="313"/>
        <v>3.3204048133929258</v>
      </c>
      <c r="G2024" s="6">
        <f t="shared" si="314"/>
        <v>3.8362058895771309E-2</v>
      </c>
      <c r="H2024" s="6"/>
      <c r="I2024" s="6"/>
      <c r="J2024" s="6"/>
      <c r="K2024" s="6"/>
      <c r="L2024">
        <f t="shared" si="315"/>
        <v>47.507630222339657</v>
      </c>
      <c r="M2024">
        <f t="shared" si="316"/>
        <v>7.6302223396567115E-3</v>
      </c>
      <c r="N2024">
        <f t="shared" si="317"/>
        <v>7.6302223396567115E-3</v>
      </c>
      <c r="O2024">
        <f t="shared" si="318"/>
        <v>5.822029295259634E-5</v>
      </c>
      <c r="P2024" s="6">
        <f t="shared" si="319"/>
        <v>1.6061045991868332E-4</v>
      </c>
    </row>
    <row r="2025" spans="1:16" x14ac:dyDescent="0.25">
      <c r="A2025" s="1">
        <v>42573</v>
      </c>
      <c r="B2025">
        <v>47.5</v>
      </c>
      <c r="C2025">
        <f t="shared" si="310"/>
        <v>48.957758238039311</v>
      </c>
      <c r="D2025">
        <f t="shared" si="311"/>
        <v>1.457758238039311</v>
      </c>
      <c r="E2025">
        <f t="shared" si="312"/>
        <v>1.457758238039311</v>
      </c>
      <c r="F2025">
        <f t="shared" si="313"/>
        <v>2.1250590805714764</v>
      </c>
      <c r="G2025" s="6">
        <f t="shared" si="314"/>
        <v>3.0689647116617074E-2</v>
      </c>
      <c r="H2025" s="6"/>
      <c r="I2025" s="6"/>
      <c r="J2025" s="6"/>
      <c r="K2025" s="6"/>
      <c r="L2025">
        <f t="shared" si="315"/>
        <v>47.50152604446793</v>
      </c>
      <c r="M2025">
        <f t="shared" si="316"/>
        <v>1.5260444679299212E-3</v>
      </c>
      <c r="N2025">
        <f t="shared" si="317"/>
        <v>1.5260444679299212E-3</v>
      </c>
      <c r="O2025">
        <f t="shared" si="318"/>
        <v>2.3288117180995162E-6</v>
      </c>
      <c r="P2025" s="6">
        <f t="shared" si="319"/>
        <v>3.2126219829260532E-5</v>
      </c>
    </row>
    <row r="2026" spans="1:16" x14ac:dyDescent="0.25">
      <c r="A2026" s="1">
        <v>42574</v>
      </c>
      <c r="B2026">
        <v>47.499885242139101</v>
      </c>
      <c r="C2026">
        <f t="shared" si="310"/>
        <v>48.66620659043145</v>
      </c>
      <c r="D2026">
        <f t="shared" si="311"/>
        <v>1.1663213482923496</v>
      </c>
      <c r="E2026">
        <f t="shared" si="312"/>
        <v>1.1663213482923496</v>
      </c>
      <c r="F2026">
        <f t="shared" si="313"/>
        <v>1.3603054874824843</v>
      </c>
      <c r="G2026" s="6">
        <f t="shared" si="314"/>
        <v>2.4554192970084439E-2</v>
      </c>
      <c r="H2026" s="6"/>
      <c r="I2026" s="6"/>
      <c r="J2026" s="6"/>
      <c r="K2026" s="6"/>
      <c r="L2026">
        <f t="shared" si="315"/>
        <v>47.500305208893586</v>
      </c>
      <c r="M2026">
        <f t="shared" si="316"/>
        <v>4.1996675448530141E-4</v>
      </c>
      <c r="N2026">
        <f t="shared" si="317"/>
        <v>4.1996675448530141E-4</v>
      </c>
      <c r="O2026">
        <f t="shared" si="318"/>
        <v>1.7637207487291742E-7</v>
      </c>
      <c r="P2026" s="6">
        <f t="shared" si="319"/>
        <v>8.841348547938806E-6</v>
      </c>
    </row>
    <row r="2027" spans="1:16" x14ac:dyDescent="0.25">
      <c r="A2027" s="1">
        <v>42575</v>
      </c>
      <c r="B2027">
        <v>47.5</v>
      </c>
      <c r="C2027">
        <f t="shared" si="310"/>
        <v>48.432942320772987</v>
      </c>
      <c r="D2027">
        <f t="shared" si="311"/>
        <v>0.93294232077298744</v>
      </c>
      <c r="E2027">
        <f t="shared" si="312"/>
        <v>0.93294232077298744</v>
      </c>
      <c r="F2027">
        <f t="shared" si="313"/>
        <v>0.87038137388928782</v>
      </c>
      <c r="G2027" s="6">
        <f t="shared" si="314"/>
        <v>1.9640890963641841E-2</v>
      </c>
      <c r="H2027" s="6"/>
      <c r="I2027" s="6"/>
      <c r="J2027" s="6"/>
      <c r="K2027" s="6"/>
      <c r="L2027">
        <f t="shared" si="315"/>
        <v>47.499969235489999</v>
      </c>
      <c r="M2027">
        <f t="shared" si="316"/>
        <v>-3.0764510000835799E-5</v>
      </c>
      <c r="N2027">
        <f t="shared" si="317"/>
        <v>3.0764510000835799E-5</v>
      </c>
      <c r="O2027">
        <f t="shared" si="318"/>
        <v>9.4645507559152589E-10</v>
      </c>
      <c r="P2027" s="6">
        <f t="shared" si="319"/>
        <v>6.4767431423618355E-7</v>
      </c>
    </row>
    <row r="2028" spans="1:16" x14ac:dyDescent="0.25">
      <c r="A2028" s="1">
        <v>42576</v>
      </c>
      <c r="B2028">
        <v>47.5</v>
      </c>
      <c r="C2028">
        <f t="shared" si="310"/>
        <v>48.246353856618391</v>
      </c>
      <c r="D2028">
        <f t="shared" si="311"/>
        <v>0.74635385661839138</v>
      </c>
      <c r="E2028">
        <f t="shared" si="312"/>
        <v>0.74635385661839138</v>
      </c>
      <c r="F2028">
        <f t="shared" si="313"/>
        <v>0.55704407928914634</v>
      </c>
      <c r="G2028" s="6">
        <f t="shared" si="314"/>
        <v>1.5712712770913503E-2</v>
      </c>
      <c r="H2028" s="6"/>
      <c r="I2028" s="6"/>
      <c r="J2028" s="6"/>
      <c r="K2028" s="6"/>
      <c r="L2028">
        <f t="shared" si="315"/>
        <v>47.499993847097997</v>
      </c>
      <c r="M2028">
        <f t="shared" si="316"/>
        <v>-6.1529020030093307E-6</v>
      </c>
      <c r="N2028">
        <f t="shared" si="317"/>
        <v>6.1529020030093307E-6</v>
      </c>
      <c r="O2028">
        <f t="shared" si="318"/>
        <v>3.7858203058636231E-11</v>
      </c>
      <c r="P2028" s="6">
        <f t="shared" si="319"/>
        <v>1.295347957899839E-7</v>
      </c>
    </row>
    <row r="2029" spans="1:16" x14ac:dyDescent="0.25">
      <c r="A2029" s="1">
        <v>42577</v>
      </c>
      <c r="B2029">
        <v>47.5</v>
      </c>
      <c r="C2029">
        <f t="shared" si="310"/>
        <v>48.097083085294713</v>
      </c>
      <c r="D2029">
        <f t="shared" si="311"/>
        <v>0.5970830852947131</v>
      </c>
      <c r="E2029">
        <f t="shared" si="312"/>
        <v>0.5970830852947131</v>
      </c>
      <c r="F2029">
        <f t="shared" si="313"/>
        <v>0.35650821074505362</v>
      </c>
      <c r="G2029" s="6">
        <f t="shared" si="314"/>
        <v>1.2570170216730802E-2</v>
      </c>
      <c r="H2029" s="6"/>
      <c r="I2029" s="6"/>
      <c r="J2029" s="6"/>
      <c r="K2029" s="6"/>
      <c r="L2029">
        <f t="shared" si="315"/>
        <v>47.499998769419598</v>
      </c>
      <c r="M2029">
        <f t="shared" si="316"/>
        <v>-1.2305804020229516E-6</v>
      </c>
      <c r="N2029">
        <f t="shared" si="317"/>
        <v>1.2305804020229516E-6</v>
      </c>
      <c r="O2029">
        <f t="shared" si="318"/>
        <v>1.5143281258429691E-12</v>
      </c>
      <c r="P2029" s="6">
        <f t="shared" si="319"/>
        <v>2.5906956503232515E-8</v>
      </c>
    </row>
    <row r="2030" spans="1:16" x14ac:dyDescent="0.25">
      <c r="A2030" s="1">
        <v>42578</v>
      </c>
      <c r="B2030">
        <v>47.500246913580199</v>
      </c>
      <c r="C2030">
        <f t="shared" si="310"/>
        <v>47.977666468235775</v>
      </c>
      <c r="D2030">
        <f t="shared" si="311"/>
        <v>0.47741955465557595</v>
      </c>
      <c r="E2030">
        <f t="shared" si="312"/>
        <v>0.47741955465557595</v>
      </c>
      <c r="F2030">
        <f t="shared" si="313"/>
        <v>0.22792943116752848</v>
      </c>
      <c r="G2030" s="6">
        <f t="shared" si="314"/>
        <v>1.0050885746429308E-2</v>
      </c>
      <c r="H2030" s="6"/>
      <c r="I2030" s="6"/>
      <c r="J2030" s="6"/>
      <c r="K2030" s="6"/>
      <c r="L2030">
        <f t="shared" si="315"/>
        <v>47.49999975388392</v>
      </c>
      <c r="M2030">
        <f t="shared" si="316"/>
        <v>-2.4715969627919776E-4</v>
      </c>
      <c r="N2030">
        <f t="shared" si="317"/>
        <v>2.4715969627919776E-4</v>
      </c>
      <c r="O2030">
        <f t="shared" si="318"/>
        <v>6.1087915464825285E-8</v>
      </c>
      <c r="P2030" s="6">
        <f t="shared" si="319"/>
        <v>5.2033620538911332E-6</v>
      </c>
    </row>
    <row r="2031" spans="1:16" x14ac:dyDescent="0.25">
      <c r="A2031" s="1">
        <v>42579</v>
      </c>
      <c r="B2031">
        <v>47.500101235067802</v>
      </c>
      <c r="C2031">
        <f t="shared" si="310"/>
        <v>47.882182557304667</v>
      </c>
      <c r="D2031">
        <f t="shared" si="311"/>
        <v>0.3820813222368642</v>
      </c>
      <c r="E2031">
        <f t="shared" si="312"/>
        <v>0.3820813222368642</v>
      </c>
      <c r="F2031">
        <f t="shared" si="313"/>
        <v>0.14598613680227046</v>
      </c>
      <c r="G2031" s="6">
        <f t="shared" si="314"/>
        <v>8.0438001667833461E-3</v>
      </c>
      <c r="H2031" s="6"/>
      <c r="I2031" s="6"/>
      <c r="J2031" s="6"/>
      <c r="K2031" s="6"/>
      <c r="L2031">
        <f t="shared" si="315"/>
        <v>47.500197481640946</v>
      </c>
      <c r="M2031">
        <f t="shared" si="316"/>
        <v>9.6246573143332625E-5</v>
      </c>
      <c r="N2031">
        <f t="shared" si="317"/>
        <v>9.6246573143332625E-5</v>
      </c>
      <c r="O2031">
        <f t="shared" si="318"/>
        <v>9.2634028418348772E-9</v>
      </c>
      <c r="P2031" s="6">
        <f t="shared" si="319"/>
        <v>2.0262352210331837E-6</v>
      </c>
    </row>
    <row r="2032" spans="1:16" x14ac:dyDescent="0.25">
      <c r="A2032" s="1">
        <v>42580</v>
      </c>
      <c r="B2032">
        <v>47.5</v>
      </c>
      <c r="C2032">
        <f t="shared" si="310"/>
        <v>47.805766292857292</v>
      </c>
      <c r="D2032">
        <f t="shared" si="311"/>
        <v>0.3057662928572924</v>
      </c>
      <c r="E2032">
        <f t="shared" si="312"/>
        <v>0.3057662928572924</v>
      </c>
      <c r="F2032">
        <f t="shared" si="313"/>
        <v>9.3493025847691494E-2</v>
      </c>
      <c r="G2032" s="6">
        <f t="shared" si="314"/>
        <v>6.4371851127851031E-3</v>
      </c>
      <c r="H2032" s="6"/>
      <c r="I2032" s="6"/>
      <c r="J2032" s="6"/>
      <c r="K2032" s="6"/>
      <c r="L2032">
        <f t="shared" si="315"/>
        <v>47.500120484382435</v>
      </c>
      <c r="M2032">
        <f t="shared" si="316"/>
        <v>1.2048438243539294E-4</v>
      </c>
      <c r="N2032">
        <f t="shared" si="317"/>
        <v>1.2048438243539294E-4</v>
      </c>
      <c r="O2032">
        <f t="shared" si="318"/>
        <v>1.4516486410838023E-8</v>
      </c>
      <c r="P2032" s="6">
        <f t="shared" si="319"/>
        <v>2.5365068805458506E-6</v>
      </c>
    </row>
    <row r="2033" spans="1:16" x14ac:dyDescent="0.25">
      <c r="A2033" s="1">
        <v>42581</v>
      </c>
      <c r="B2033">
        <v>47.4979719188768</v>
      </c>
      <c r="C2033">
        <f t="shared" si="310"/>
        <v>47.744613034285834</v>
      </c>
      <c r="D2033">
        <f t="shared" si="311"/>
        <v>0.24664111540903377</v>
      </c>
      <c r="E2033">
        <f t="shared" si="312"/>
        <v>0.24664111540903377</v>
      </c>
      <c r="F2033">
        <f t="shared" si="313"/>
        <v>6.083183981021232E-2</v>
      </c>
      <c r="G2033" s="6">
        <f t="shared" si="314"/>
        <v>5.1926662433141244E-3</v>
      </c>
      <c r="H2033" s="6"/>
      <c r="I2033" s="6"/>
      <c r="J2033" s="6"/>
      <c r="K2033" s="6"/>
      <c r="L2033">
        <f t="shared" si="315"/>
        <v>47.500024096876487</v>
      </c>
      <c r="M2033">
        <f t="shared" si="316"/>
        <v>2.0521779996869327E-3</v>
      </c>
      <c r="N2033">
        <f t="shared" si="317"/>
        <v>2.0521779996869327E-3</v>
      </c>
      <c r="O2033">
        <f t="shared" si="318"/>
        <v>4.2114345423990603E-6</v>
      </c>
      <c r="P2033" s="6">
        <f t="shared" si="319"/>
        <v>4.32037254444652E-5</v>
      </c>
    </row>
    <row r="2034" spans="1:16" x14ac:dyDescent="0.25">
      <c r="A2034" s="1">
        <v>42582</v>
      </c>
      <c r="B2034">
        <v>48</v>
      </c>
      <c r="C2034">
        <f t="shared" si="310"/>
        <v>47.695284811204026</v>
      </c>
      <c r="D2034">
        <f t="shared" si="311"/>
        <v>-0.30471518879597426</v>
      </c>
      <c r="E2034">
        <f t="shared" si="312"/>
        <v>0.30471518879597426</v>
      </c>
      <c r="F2034">
        <f t="shared" si="313"/>
        <v>9.2851346282966235E-2</v>
      </c>
      <c r="G2034" s="6">
        <f t="shared" si="314"/>
        <v>6.3482330999161301E-3</v>
      </c>
      <c r="H2034" s="6"/>
      <c r="I2034" s="6"/>
      <c r="J2034" s="6"/>
      <c r="K2034" s="6"/>
      <c r="L2034">
        <f t="shared" si="315"/>
        <v>47.498382354476739</v>
      </c>
      <c r="M2034">
        <f t="shared" si="316"/>
        <v>-0.50161764552326105</v>
      </c>
      <c r="N2034">
        <f t="shared" si="317"/>
        <v>0.50161764552326105</v>
      </c>
      <c r="O2034">
        <f t="shared" si="318"/>
        <v>0.25162026230029999</v>
      </c>
      <c r="P2034" s="6">
        <f t="shared" si="319"/>
        <v>1.0560731137741228E-2</v>
      </c>
    </row>
    <row r="2035" spans="1:16" x14ac:dyDescent="0.25">
      <c r="A2035" s="1">
        <v>42583</v>
      </c>
      <c r="B2035">
        <v>47.499862448418199</v>
      </c>
      <c r="C2035">
        <f t="shared" si="310"/>
        <v>47.756227848963221</v>
      </c>
      <c r="D2035">
        <f t="shared" si="311"/>
        <v>0.25636540054502177</v>
      </c>
      <c r="E2035">
        <f t="shared" si="312"/>
        <v>0.25636540054502177</v>
      </c>
      <c r="F2035">
        <f t="shared" si="313"/>
        <v>6.5723218596609442E-2</v>
      </c>
      <c r="G2035" s="6">
        <f t="shared" si="314"/>
        <v>5.3971819565460455E-3</v>
      </c>
      <c r="H2035" s="6"/>
      <c r="I2035" s="6"/>
      <c r="J2035" s="6"/>
      <c r="K2035" s="6"/>
      <c r="L2035">
        <f t="shared" si="315"/>
        <v>47.899676470895358</v>
      </c>
      <c r="M2035">
        <f t="shared" si="316"/>
        <v>0.39981402247715891</v>
      </c>
      <c r="N2035">
        <f t="shared" si="317"/>
        <v>0.39981402247715891</v>
      </c>
      <c r="O2035">
        <f t="shared" si="318"/>
        <v>0.15985125256936614</v>
      </c>
      <c r="P2035" s="6">
        <f t="shared" si="319"/>
        <v>8.3469044455883237E-3</v>
      </c>
    </row>
    <row r="2036" spans="1:16" x14ac:dyDescent="0.25">
      <c r="A2036" s="1">
        <v>42584</v>
      </c>
      <c r="B2036">
        <v>47.5000627116518</v>
      </c>
      <c r="C2036">
        <f t="shared" si="310"/>
        <v>47.704954768854222</v>
      </c>
      <c r="D2036">
        <f t="shared" si="311"/>
        <v>0.20489205720242154</v>
      </c>
      <c r="E2036">
        <f t="shared" si="312"/>
        <v>0.20489205720242154</v>
      </c>
      <c r="F2036">
        <f t="shared" si="313"/>
        <v>4.1980755104640381E-2</v>
      </c>
      <c r="G2036" s="6">
        <f t="shared" si="314"/>
        <v>4.3135112988421671E-3</v>
      </c>
      <c r="H2036" s="6"/>
      <c r="I2036" s="6"/>
      <c r="J2036" s="6"/>
      <c r="K2036" s="6"/>
      <c r="L2036">
        <f t="shared" si="315"/>
        <v>47.579825252913636</v>
      </c>
      <c r="M2036">
        <f t="shared" si="316"/>
        <v>7.9762541261835906E-2</v>
      </c>
      <c r="N2036">
        <f t="shared" si="317"/>
        <v>7.9762541261835906E-2</v>
      </c>
      <c r="O2036">
        <f t="shared" si="318"/>
        <v>6.3620629885460757E-3</v>
      </c>
      <c r="P2036" s="6">
        <f t="shared" si="319"/>
        <v>1.6763941615559317E-3</v>
      </c>
    </row>
    <row r="2037" spans="1:16" x14ac:dyDescent="0.25">
      <c r="A2037" s="1">
        <v>42585</v>
      </c>
      <c r="B2037">
        <v>47.5</v>
      </c>
      <c r="C2037">
        <f t="shared" si="310"/>
        <v>47.663976357413738</v>
      </c>
      <c r="D2037">
        <f t="shared" si="311"/>
        <v>0.16397635741373762</v>
      </c>
      <c r="E2037">
        <f t="shared" si="312"/>
        <v>0.16397635741373762</v>
      </c>
      <c r="F2037">
        <f t="shared" si="313"/>
        <v>2.6888245790677823E-2</v>
      </c>
      <c r="G2037" s="6">
        <f t="shared" si="314"/>
        <v>3.4521338402892128E-3</v>
      </c>
      <c r="H2037" s="6"/>
      <c r="I2037" s="6"/>
      <c r="J2037" s="6"/>
      <c r="K2037" s="6"/>
      <c r="L2037">
        <f t="shared" si="315"/>
        <v>47.516015219904169</v>
      </c>
      <c r="M2037">
        <f t="shared" si="316"/>
        <v>1.6015219904168987E-2</v>
      </c>
      <c r="N2037">
        <f t="shared" si="317"/>
        <v>1.6015219904168987E-2</v>
      </c>
      <c r="O2037">
        <f t="shared" si="318"/>
        <v>2.5648726857889048E-4</v>
      </c>
      <c r="P2037" s="6">
        <f t="shared" si="319"/>
        <v>3.3704888404573766E-4</v>
      </c>
    </row>
    <row r="2038" spans="1:16" x14ac:dyDescent="0.25">
      <c r="A2038" s="1">
        <v>42586</v>
      </c>
      <c r="B2038">
        <v>47.5</v>
      </c>
      <c r="C2038">
        <f t="shared" si="310"/>
        <v>47.63118108593099</v>
      </c>
      <c r="D2038">
        <f t="shared" si="311"/>
        <v>0.13118108593099009</v>
      </c>
      <c r="E2038">
        <f t="shared" si="312"/>
        <v>0.13118108593099009</v>
      </c>
      <c r="F2038">
        <f t="shared" si="313"/>
        <v>1.7208477306033806E-2</v>
      </c>
      <c r="G2038" s="6">
        <f t="shared" si="314"/>
        <v>2.7617070722313706E-3</v>
      </c>
      <c r="H2038" s="6"/>
      <c r="I2038" s="6"/>
      <c r="J2038" s="6"/>
      <c r="K2038" s="6"/>
      <c r="L2038">
        <f t="shared" si="315"/>
        <v>47.503203043980832</v>
      </c>
      <c r="M2038">
        <f t="shared" si="316"/>
        <v>3.2030439808323763E-3</v>
      </c>
      <c r="N2038">
        <f t="shared" si="317"/>
        <v>3.2030439808323763E-3</v>
      </c>
      <c r="O2038">
        <f t="shared" si="318"/>
        <v>1.0259490743146516E-5</v>
      </c>
      <c r="P2038" s="6">
        <f t="shared" si="319"/>
        <v>6.7427958023521872E-5</v>
      </c>
    </row>
    <row r="2039" spans="1:16" x14ac:dyDescent="0.25">
      <c r="A2039" s="1">
        <v>42587</v>
      </c>
      <c r="B2039">
        <v>47.5</v>
      </c>
      <c r="C2039">
        <f t="shared" si="310"/>
        <v>47.604944868744795</v>
      </c>
      <c r="D2039">
        <f t="shared" si="311"/>
        <v>0.10494486874479492</v>
      </c>
      <c r="E2039">
        <f t="shared" si="312"/>
        <v>0.10494486874479492</v>
      </c>
      <c r="F2039">
        <f t="shared" si="313"/>
        <v>1.1013425475862234E-2</v>
      </c>
      <c r="G2039" s="6">
        <f t="shared" si="314"/>
        <v>2.2093656577851562E-3</v>
      </c>
      <c r="H2039" s="6"/>
      <c r="I2039" s="6"/>
      <c r="J2039" s="6"/>
      <c r="K2039" s="6"/>
      <c r="L2039">
        <f t="shared" si="315"/>
        <v>47.500640608796168</v>
      </c>
      <c r="M2039">
        <f t="shared" si="316"/>
        <v>6.4060879616789634E-4</v>
      </c>
      <c r="N2039">
        <f t="shared" si="317"/>
        <v>6.4060879616789634E-4</v>
      </c>
      <c r="O2039">
        <f t="shared" si="318"/>
        <v>4.1037962972768138E-7</v>
      </c>
      <c r="P2039" s="6">
        <f t="shared" si="319"/>
        <v>1.3486319088700215E-5</v>
      </c>
    </row>
    <row r="2040" spans="1:16" x14ac:dyDescent="0.25">
      <c r="A2040" s="1">
        <v>42588</v>
      </c>
      <c r="B2040">
        <v>47.499455930359098</v>
      </c>
      <c r="C2040">
        <f t="shared" si="310"/>
        <v>47.583955894995839</v>
      </c>
      <c r="D2040">
        <f t="shared" si="311"/>
        <v>8.4499964636741254E-2</v>
      </c>
      <c r="E2040">
        <f t="shared" si="312"/>
        <v>8.4499964636741254E-2</v>
      </c>
      <c r="F2040">
        <f t="shared" si="313"/>
        <v>7.1402440236105228E-3</v>
      </c>
      <c r="G2040" s="6">
        <f t="shared" si="314"/>
        <v>1.7789670003932282E-3</v>
      </c>
      <c r="H2040" s="6"/>
      <c r="I2040" s="6"/>
      <c r="J2040" s="6"/>
      <c r="K2040" s="6"/>
      <c r="L2040">
        <f t="shared" si="315"/>
        <v>47.500128121759232</v>
      </c>
      <c r="M2040">
        <f t="shared" si="316"/>
        <v>6.721914001346363E-4</v>
      </c>
      <c r="N2040">
        <f t="shared" si="317"/>
        <v>6.721914001346363E-4</v>
      </c>
      <c r="O2040">
        <f t="shared" si="318"/>
        <v>4.5184127841496274E-7</v>
      </c>
      <c r="P2040" s="6">
        <f t="shared" si="319"/>
        <v>1.4151359727105948E-5</v>
      </c>
    </row>
    <row r="2041" spans="1:16" x14ac:dyDescent="0.25">
      <c r="A2041" s="1">
        <v>42589</v>
      </c>
      <c r="B2041">
        <v>63.1267880364109</v>
      </c>
      <c r="C2041">
        <f t="shared" si="310"/>
        <v>47.567055902068496</v>
      </c>
      <c r="D2041">
        <f t="shared" si="311"/>
        <v>-15.559732134342404</v>
      </c>
      <c r="E2041">
        <f t="shared" si="312"/>
        <v>15.559732134342404</v>
      </c>
      <c r="F2041">
        <f t="shared" si="313"/>
        <v>242.10526409248763</v>
      </c>
      <c r="G2041" s="6">
        <f t="shared" si="314"/>
        <v>0.24648382435310515</v>
      </c>
      <c r="H2041" s="6"/>
      <c r="I2041" s="6"/>
      <c r="J2041" s="6"/>
      <c r="K2041" s="6"/>
      <c r="L2041">
        <f t="shared" si="315"/>
        <v>47.499590368639126</v>
      </c>
      <c r="M2041">
        <f t="shared" si="316"/>
        <v>-15.627197667771775</v>
      </c>
      <c r="N2041">
        <f t="shared" si="317"/>
        <v>15.627197667771775</v>
      </c>
      <c r="O2041">
        <f t="shared" si="318"/>
        <v>244.20930694761159</v>
      </c>
      <c r="P2041" s="6">
        <f t="shared" si="319"/>
        <v>0.3289964723167253</v>
      </c>
    </row>
    <row r="2042" spans="1:16" x14ac:dyDescent="0.25">
      <c r="A2042" s="1">
        <v>42590</v>
      </c>
      <c r="B2042">
        <v>83.469180327868898</v>
      </c>
      <c r="C2042">
        <f t="shared" si="310"/>
        <v>50.679002328936981</v>
      </c>
      <c r="D2042">
        <f t="shared" si="311"/>
        <v>-32.790177998931917</v>
      </c>
      <c r="E2042">
        <f t="shared" si="312"/>
        <v>32.790177998931917</v>
      </c>
      <c r="F2042">
        <f t="shared" si="313"/>
        <v>1075.1957732016388</v>
      </c>
      <c r="G2042" s="6">
        <f t="shared" si="314"/>
        <v>0.39284173955142876</v>
      </c>
      <c r="H2042" s="6"/>
      <c r="I2042" s="6"/>
      <c r="J2042" s="6"/>
      <c r="K2042" s="6"/>
      <c r="L2042">
        <f t="shared" si="315"/>
        <v>60.001348502856551</v>
      </c>
      <c r="M2042">
        <f t="shared" si="316"/>
        <v>-23.467831825012347</v>
      </c>
      <c r="N2042">
        <f t="shared" si="317"/>
        <v>23.467831825012347</v>
      </c>
      <c r="O2042">
        <f t="shared" si="318"/>
        <v>550.73913056706238</v>
      </c>
      <c r="P2042" s="6">
        <f t="shared" si="319"/>
        <v>0.39112173993714638</v>
      </c>
    </row>
    <row r="2043" spans="1:16" x14ac:dyDescent="0.25">
      <c r="A2043" s="1">
        <v>42591</v>
      </c>
      <c r="B2043">
        <v>85.938275340393304</v>
      </c>
      <c r="C2043">
        <f t="shared" si="310"/>
        <v>57.237037928723367</v>
      </c>
      <c r="D2043">
        <f t="shared" si="311"/>
        <v>-28.701237411669936</v>
      </c>
      <c r="E2043">
        <f t="shared" si="312"/>
        <v>28.701237411669936</v>
      </c>
      <c r="F2043">
        <f t="shared" si="313"/>
        <v>823.76102896104203</v>
      </c>
      <c r="G2043" s="6">
        <f t="shared" si="314"/>
        <v>0.33397502216546787</v>
      </c>
      <c r="H2043" s="6"/>
      <c r="I2043" s="6"/>
      <c r="J2043" s="6"/>
      <c r="K2043" s="6"/>
      <c r="L2043">
        <f t="shared" si="315"/>
        <v>78.77561396286643</v>
      </c>
      <c r="M2043">
        <f t="shared" si="316"/>
        <v>-7.1626613775268737</v>
      </c>
      <c r="N2043">
        <f t="shared" si="317"/>
        <v>7.1626613775268737</v>
      </c>
      <c r="O2043">
        <f t="shared" si="318"/>
        <v>51.303718009115173</v>
      </c>
      <c r="P2043" s="6">
        <f t="shared" si="319"/>
        <v>9.0924856274725296E-2</v>
      </c>
    </row>
    <row r="2044" spans="1:16" x14ac:dyDescent="0.25">
      <c r="A2044" s="1">
        <v>42592</v>
      </c>
      <c r="B2044">
        <v>81.415857605178005</v>
      </c>
      <c r="C2044">
        <f t="shared" si="310"/>
        <v>62.977285411057359</v>
      </c>
      <c r="D2044">
        <f t="shared" si="311"/>
        <v>-18.438572194120646</v>
      </c>
      <c r="E2044">
        <f t="shared" si="312"/>
        <v>18.438572194120646</v>
      </c>
      <c r="F2044">
        <f t="shared" si="313"/>
        <v>339.98094455779903</v>
      </c>
      <c r="G2044" s="6">
        <f t="shared" si="314"/>
        <v>0.22647396633144307</v>
      </c>
      <c r="H2044" s="6"/>
      <c r="I2044" s="6"/>
      <c r="J2044" s="6"/>
      <c r="K2044" s="6"/>
      <c r="L2044">
        <f t="shared" si="315"/>
        <v>84.505743064887938</v>
      </c>
      <c r="M2044">
        <f t="shared" si="316"/>
        <v>3.089885459709933</v>
      </c>
      <c r="N2044">
        <f t="shared" si="317"/>
        <v>3.089885459709933</v>
      </c>
      <c r="O2044">
        <f t="shared" si="318"/>
        <v>9.5473921541268645</v>
      </c>
      <c r="P2044" s="6">
        <f t="shared" si="319"/>
        <v>3.6564206734888506E-2</v>
      </c>
    </row>
    <row r="2045" spans="1:16" x14ac:dyDescent="0.25">
      <c r="A2045" s="1">
        <v>42593</v>
      </c>
      <c r="B2045">
        <v>85.1886326194399</v>
      </c>
      <c r="C2045">
        <f t="shared" si="310"/>
        <v>66.664999849881497</v>
      </c>
      <c r="D2045">
        <f t="shared" si="311"/>
        <v>-18.523632769558404</v>
      </c>
      <c r="E2045">
        <f t="shared" si="312"/>
        <v>18.523632769558404</v>
      </c>
      <c r="F2045">
        <f t="shared" si="313"/>
        <v>343.12497098145792</v>
      </c>
      <c r="G2045" s="6">
        <f t="shared" si="314"/>
        <v>0.21744254133422189</v>
      </c>
      <c r="H2045" s="6"/>
      <c r="I2045" s="6"/>
      <c r="J2045" s="6"/>
      <c r="K2045" s="6"/>
      <c r="L2045">
        <f t="shared" si="315"/>
        <v>82.03383469712</v>
      </c>
      <c r="M2045">
        <f t="shared" si="316"/>
        <v>-3.1547979223199007</v>
      </c>
      <c r="N2045">
        <f t="shared" si="317"/>
        <v>3.1547979223199007</v>
      </c>
      <c r="O2045">
        <f t="shared" si="318"/>
        <v>9.9527499306739617</v>
      </c>
      <c r="P2045" s="6">
        <f t="shared" si="319"/>
        <v>3.8457277219428314E-2</v>
      </c>
    </row>
    <row r="2046" spans="1:16" x14ac:dyDescent="0.25">
      <c r="A2046" s="1">
        <v>42594</v>
      </c>
      <c r="B2046">
        <v>87.2920912178554</v>
      </c>
      <c r="C2046">
        <f t="shared" si="310"/>
        <v>70.36972640379318</v>
      </c>
      <c r="D2046">
        <f t="shared" si="311"/>
        <v>-16.92236481406222</v>
      </c>
      <c r="E2046">
        <f t="shared" si="312"/>
        <v>16.92236481406222</v>
      </c>
      <c r="F2046">
        <f t="shared" si="313"/>
        <v>286.36643090021107</v>
      </c>
      <c r="G2046" s="6">
        <f t="shared" si="314"/>
        <v>0.19385908365775054</v>
      </c>
      <c r="H2046" s="6"/>
      <c r="I2046" s="6"/>
      <c r="J2046" s="6"/>
      <c r="K2046" s="6"/>
      <c r="L2046">
        <f t="shared" si="315"/>
        <v>84.55767303497592</v>
      </c>
      <c r="M2046">
        <f t="shared" si="316"/>
        <v>-2.7344181828794802</v>
      </c>
      <c r="N2046">
        <f t="shared" si="317"/>
        <v>2.7344181828794802</v>
      </c>
      <c r="O2046">
        <f t="shared" si="318"/>
        <v>7.4770427988619188</v>
      </c>
      <c r="P2046" s="6">
        <f t="shared" si="319"/>
        <v>3.2337907190852236E-2</v>
      </c>
    </row>
    <row r="2047" spans="1:16" x14ac:dyDescent="0.25">
      <c r="A2047" s="1">
        <v>42595</v>
      </c>
      <c r="B2047">
        <v>86.770996348461097</v>
      </c>
      <c r="C2047">
        <f t="shared" si="310"/>
        <v>73.754199366605633</v>
      </c>
      <c r="D2047">
        <f t="shared" si="311"/>
        <v>-13.016796981855464</v>
      </c>
      <c r="E2047">
        <f t="shared" si="312"/>
        <v>13.016796981855464</v>
      </c>
      <c r="F2047">
        <f t="shared" si="313"/>
        <v>169.43700366684152</v>
      </c>
      <c r="G2047" s="6">
        <f t="shared" si="314"/>
        <v>0.15001322480592122</v>
      </c>
      <c r="H2047" s="6"/>
      <c r="I2047" s="6"/>
      <c r="J2047" s="6"/>
      <c r="K2047" s="6"/>
      <c r="L2047">
        <f t="shared" si="315"/>
        <v>86.745207581279516</v>
      </c>
      <c r="M2047">
        <f t="shared" si="316"/>
        <v>-2.5788767181580852E-2</v>
      </c>
      <c r="N2047">
        <f t="shared" si="317"/>
        <v>2.5788767181580852E-2</v>
      </c>
      <c r="O2047">
        <f t="shared" si="318"/>
        <v>6.6506051274578158E-4</v>
      </c>
      <c r="P2047" s="6">
        <f t="shared" si="319"/>
        <v>2.972932787948775E-4</v>
      </c>
    </row>
    <row r="2048" spans="1:16" x14ac:dyDescent="0.25">
      <c r="A2048" s="1">
        <v>42596</v>
      </c>
      <c r="B2048">
        <v>87.694892473118301</v>
      </c>
      <c r="C2048">
        <f t="shared" si="310"/>
        <v>76.357558762976723</v>
      </c>
      <c r="D2048">
        <f t="shared" si="311"/>
        <v>-11.337333710141579</v>
      </c>
      <c r="E2048">
        <f t="shared" si="312"/>
        <v>11.337333710141579</v>
      </c>
      <c r="F2048">
        <f t="shared" si="313"/>
        <v>128.53513565511261</v>
      </c>
      <c r="G2048" s="6">
        <f t="shared" si="314"/>
        <v>0.12928157376573426</v>
      </c>
      <c r="H2048" s="6"/>
      <c r="I2048" s="6"/>
      <c r="J2048" s="6"/>
      <c r="K2048" s="6"/>
      <c r="L2048">
        <f t="shared" si="315"/>
        <v>86.765838595024789</v>
      </c>
      <c r="M2048">
        <f t="shared" si="316"/>
        <v>-0.92905387809351225</v>
      </c>
      <c r="N2048">
        <f t="shared" si="317"/>
        <v>0.92905387809351225</v>
      </c>
      <c r="O2048">
        <f t="shared" si="318"/>
        <v>0.86314110840059477</v>
      </c>
      <c r="P2048" s="6">
        <f t="shared" si="319"/>
        <v>1.0707599824279055E-2</v>
      </c>
    </row>
    <row r="2049" spans="1:16" x14ac:dyDescent="0.25">
      <c r="A2049" s="1">
        <v>42597</v>
      </c>
      <c r="B2049">
        <v>85.502994011976</v>
      </c>
      <c r="C2049">
        <f t="shared" si="310"/>
        <v>78.625025505005041</v>
      </c>
      <c r="D2049">
        <f t="shared" si="311"/>
        <v>-6.8779685069709586</v>
      </c>
      <c r="E2049">
        <f t="shared" si="312"/>
        <v>6.8779685069709586</v>
      </c>
      <c r="F2049">
        <f t="shared" si="313"/>
        <v>47.306450782884319</v>
      </c>
      <c r="G2049" s="6">
        <f t="shared" si="314"/>
        <v>8.0441259238332563E-2</v>
      </c>
      <c r="H2049" s="6"/>
      <c r="I2049" s="6"/>
      <c r="J2049" s="6"/>
      <c r="K2049" s="6"/>
      <c r="L2049">
        <f t="shared" si="315"/>
        <v>87.509081697499596</v>
      </c>
      <c r="M2049">
        <f t="shared" si="316"/>
        <v>2.0060876855235961</v>
      </c>
      <c r="N2049">
        <f t="shared" si="317"/>
        <v>2.0060876855235961</v>
      </c>
      <c r="O2049">
        <f t="shared" si="318"/>
        <v>4.0243878020094188</v>
      </c>
      <c r="P2049" s="6">
        <f t="shared" si="319"/>
        <v>2.2924337070045112E-2</v>
      </c>
    </row>
    <row r="2050" spans="1:16" x14ac:dyDescent="0.25">
      <c r="A2050" s="1">
        <v>42598</v>
      </c>
      <c r="B2050">
        <v>88.003610108303207</v>
      </c>
      <c r="C2050">
        <f t="shared" si="310"/>
        <v>80.000619206399236</v>
      </c>
      <c r="D2050">
        <f t="shared" si="311"/>
        <v>-8.0029909019039707</v>
      </c>
      <c r="E2050">
        <f t="shared" si="312"/>
        <v>8.0029909019039707</v>
      </c>
      <c r="F2050">
        <f t="shared" si="313"/>
        <v>64.047863375957732</v>
      </c>
      <c r="G2050" s="6">
        <f t="shared" si="314"/>
        <v>9.0939347738745582E-2</v>
      </c>
      <c r="H2050" s="6"/>
      <c r="I2050" s="6"/>
      <c r="J2050" s="6"/>
      <c r="K2050" s="6"/>
      <c r="L2050">
        <f t="shared" si="315"/>
        <v>85.904211549080728</v>
      </c>
      <c r="M2050">
        <f t="shared" si="316"/>
        <v>-2.0993985592224789</v>
      </c>
      <c r="N2050">
        <f t="shared" si="317"/>
        <v>2.0993985592224789</v>
      </c>
      <c r="O2050">
        <f t="shared" si="318"/>
        <v>4.4074743104654202</v>
      </c>
      <c r="P2050" s="6">
        <f t="shared" si="319"/>
        <v>2.4438831593524415E-2</v>
      </c>
    </row>
    <row r="2051" spans="1:16" x14ac:dyDescent="0.25">
      <c r="A2051" s="1">
        <v>42599</v>
      </c>
      <c r="B2051">
        <v>88.108701401745606</v>
      </c>
      <c r="C2051">
        <f t="shared" si="310"/>
        <v>81.601217386780036</v>
      </c>
      <c r="D2051">
        <f t="shared" si="311"/>
        <v>-6.5074840149655699</v>
      </c>
      <c r="E2051">
        <f t="shared" si="312"/>
        <v>6.5074840149655699</v>
      </c>
      <c r="F2051">
        <f t="shared" si="313"/>
        <v>42.347348205032411</v>
      </c>
      <c r="G2051" s="6">
        <f t="shared" si="314"/>
        <v>7.385745007514824E-2</v>
      </c>
      <c r="H2051" s="6"/>
      <c r="I2051" s="6"/>
      <c r="J2051" s="6"/>
      <c r="K2051" s="6"/>
      <c r="L2051">
        <f t="shared" si="315"/>
        <v>87.583730396458705</v>
      </c>
      <c r="M2051">
        <f t="shared" si="316"/>
        <v>-0.52497100528690055</v>
      </c>
      <c r="N2051">
        <f t="shared" si="317"/>
        <v>0.52497100528690055</v>
      </c>
      <c r="O2051">
        <f t="shared" si="318"/>
        <v>0.27559455639193897</v>
      </c>
      <c r="P2051" s="6">
        <f t="shared" si="319"/>
        <v>5.9939329246488319E-3</v>
      </c>
    </row>
    <row r="2052" spans="1:16" x14ac:dyDescent="0.25">
      <c r="A2052" s="1">
        <v>42600</v>
      </c>
      <c r="B2052">
        <v>86.496022461394503</v>
      </c>
      <c r="C2052">
        <f t="shared" ref="C2052:C2115" si="320">0.2*B2051+0.8*C2051</f>
        <v>82.90271418977315</v>
      </c>
      <c r="D2052">
        <f t="shared" ref="D2052:D2115" si="321">$C2052-$B2052</f>
        <v>-3.5933082716213534</v>
      </c>
      <c r="E2052">
        <f t="shared" ref="E2052:E2115" si="322">ABS($D2052)</f>
        <v>3.5933082716213534</v>
      </c>
      <c r="F2052">
        <f t="shared" ref="F2052:F2115" si="323">POWER($D2052,2)</f>
        <v>12.911864334902438</v>
      </c>
      <c r="G2052" s="6">
        <f t="shared" ref="G2052:G2115" si="324">$E2052/$B2052</f>
        <v>4.1543046366382258E-2</v>
      </c>
      <c r="H2052" s="6"/>
      <c r="I2052" s="6"/>
      <c r="J2052" s="6"/>
      <c r="K2052" s="6"/>
      <c r="L2052">
        <f t="shared" ref="L2052:L2115" si="325">0.8*B2051+0.2*L2051</f>
        <v>88.00370720068824</v>
      </c>
      <c r="M2052">
        <f t="shared" ref="M2052:M2115" si="326">$L2052-$B2052</f>
        <v>1.5076847392937367</v>
      </c>
      <c r="N2052">
        <f t="shared" ref="N2052:N2115" si="327">ABS($M2052)</f>
        <v>1.5076847392937367</v>
      </c>
      <c r="O2052">
        <f t="shared" ref="O2052:O2115" si="328">POWER($N2052,2)</f>
        <v>2.2731132730992227</v>
      </c>
      <c r="P2052" s="6">
        <f t="shared" ref="P2052:P2115" si="329">$N2052/$L2052</f>
        <v>1.7132059401265151E-2</v>
      </c>
    </row>
    <row r="2053" spans="1:16" x14ac:dyDescent="0.25">
      <c r="A2053" s="1">
        <v>42601</v>
      </c>
      <c r="B2053">
        <v>88.855737704917999</v>
      </c>
      <c r="C2053">
        <f t="shared" si="320"/>
        <v>83.621375844097429</v>
      </c>
      <c r="D2053">
        <f t="shared" si="321"/>
        <v>-5.2343618608205702</v>
      </c>
      <c r="E2053">
        <f t="shared" si="322"/>
        <v>5.2343618608205702</v>
      </c>
      <c r="F2053">
        <f t="shared" si="323"/>
        <v>27.398544090012983</v>
      </c>
      <c r="G2053" s="6">
        <f t="shared" si="324"/>
        <v>5.8908540922854302E-2</v>
      </c>
      <c r="H2053" s="6"/>
      <c r="I2053" s="6"/>
      <c r="J2053" s="6"/>
      <c r="K2053" s="6"/>
      <c r="L2053">
        <f t="shared" si="325"/>
        <v>86.797559409253253</v>
      </c>
      <c r="M2053">
        <f t="shared" si="326"/>
        <v>-2.0581782956647459</v>
      </c>
      <c r="N2053">
        <f t="shared" si="327"/>
        <v>2.0581782956647459</v>
      </c>
      <c r="O2053">
        <f t="shared" si="328"/>
        <v>4.2360978967454379</v>
      </c>
      <c r="P2053" s="6">
        <f t="shared" si="329"/>
        <v>2.371239824797803E-2</v>
      </c>
    </row>
    <row r="2054" spans="1:16" x14ac:dyDescent="0.25">
      <c r="A2054" s="1">
        <v>42602</v>
      </c>
      <c r="B2054">
        <v>82.502766798419003</v>
      </c>
      <c r="C2054">
        <f t="shared" si="320"/>
        <v>84.668248216261546</v>
      </c>
      <c r="D2054">
        <f t="shared" si="321"/>
        <v>2.1654814178425426</v>
      </c>
      <c r="E2054">
        <f t="shared" si="322"/>
        <v>2.1654814178425426</v>
      </c>
      <c r="F2054">
        <f t="shared" si="323"/>
        <v>4.6893097710213487</v>
      </c>
      <c r="G2054" s="6">
        <f t="shared" si="324"/>
        <v>2.6247379353149639E-2</v>
      </c>
      <c r="H2054" s="6"/>
      <c r="I2054" s="6"/>
      <c r="J2054" s="6"/>
      <c r="K2054" s="6"/>
      <c r="L2054">
        <f t="shared" si="325"/>
        <v>88.444102045785058</v>
      </c>
      <c r="M2054">
        <f t="shared" si="326"/>
        <v>5.9413352473660552</v>
      </c>
      <c r="N2054">
        <f t="shared" si="327"/>
        <v>5.9413352473660552</v>
      </c>
      <c r="O2054">
        <f t="shared" si="328"/>
        <v>35.299464521594267</v>
      </c>
      <c r="P2054" s="6">
        <f t="shared" si="329"/>
        <v>6.7176161099927176E-2</v>
      </c>
    </row>
    <row r="2055" spans="1:16" x14ac:dyDescent="0.25">
      <c r="A2055" s="1">
        <v>42603</v>
      </c>
      <c r="B2055">
        <v>87.169435215946805</v>
      </c>
      <c r="C2055">
        <f t="shared" si="320"/>
        <v>84.235151932693043</v>
      </c>
      <c r="D2055">
        <f t="shared" si="321"/>
        <v>-2.9342832832537624</v>
      </c>
      <c r="E2055">
        <f t="shared" si="322"/>
        <v>2.9342832832537624</v>
      </c>
      <c r="F2055">
        <f t="shared" si="323"/>
        <v>8.61001838638248</v>
      </c>
      <c r="G2055" s="6">
        <f t="shared" si="324"/>
        <v>3.3661836582795292E-2</v>
      </c>
      <c r="H2055" s="6"/>
      <c r="I2055" s="6"/>
      <c r="J2055" s="6"/>
      <c r="K2055" s="6"/>
      <c r="L2055">
        <f t="shared" si="325"/>
        <v>83.691033847892228</v>
      </c>
      <c r="M2055">
        <f t="shared" si="326"/>
        <v>-3.4784013680545769</v>
      </c>
      <c r="N2055">
        <f t="shared" si="327"/>
        <v>3.4784013680545769</v>
      </c>
      <c r="O2055">
        <f t="shared" si="328"/>
        <v>12.099276077283951</v>
      </c>
      <c r="P2055" s="6">
        <f t="shared" si="329"/>
        <v>4.1562413655643719E-2</v>
      </c>
    </row>
    <row r="2056" spans="1:16" x14ac:dyDescent="0.25">
      <c r="A2056" s="1">
        <v>42604</v>
      </c>
      <c r="B2056">
        <v>90.2235885969816</v>
      </c>
      <c r="C2056">
        <f t="shared" si="320"/>
        <v>84.822008589343795</v>
      </c>
      <c r="D2056">
        <f t="shared" si="321"/>
        <v>-5.4015800076378042</v>
      </c>
      <c r="E2056">
        <f t="shared" si="322"/>
        <v>5.4015800076378042</v>
      </c>
      <c r="F2056">
        <f t="shared" si="323"/>
        <v>29.17706657891242</v>
      </c>
      <c r="G2056" s="6">
        <f t="shared" si="324"/>
        <v>5.9868822462449831E-2</v>
      </c>
      <c r="H2056" s="6"/>
      <c r="I2056" s="6"/>
      <c r="J2056" s="6"/>
      <c r="K2056" s="6"/>
      <c r="L2056">
        <f t="shared" si="325"/>
        <v>86.473754942335887</v>
      </c>
      <c r="M2056">
        <f t="shared" si="326"/>
        <v>-3.7498336546457125</v>
      </c>
      <c r="N2056">
        <f t="shared" si="327"/>
        <v>3.7498336546457125</v>
      </c>
      <c r="O2056">
        <f t="shared" si="328"/>
        <v>14.061252437513621</v>
      </c>
      <c r="P2056" s="6">
        <f t="shared" si="329"/>
        <v>4.3363835156068446E-2</v>
      </c>
    </row>
    <row r="2057" spans="1:16" x14ac:dyDescent="0.25">
      <c r="A2057" s="1">
        <v>42605</v>
      </c>
      <c r="B2057">
        <v>89.55</v>
      </c>
      <c r="C2057">
        <f t="shared" si="320"/>
        <v>85.902324590871359</v>
      </c>
      <c r="D2057">
        <f t="shared" si="321"/>
        <v>-3.6476754091286381</v>
      </c>
      <c r="E2057">
        <f t="shared" si="322"/>
        <v>3.6476754091286381</v>
      </c>
      <c r="F2057">
        <f t="shared" si="323"/>
        <v>13.305535890361778</v>
      </c>
      <c r="G2057" s="6">
        <f t="shared" si="324"/>
        <v>4.073339373677988E-2</v>
      </c>
      <c r="H2057" s="6"/>
      <c r="I2057" s="6"/>
      <c r="J2057" s="6"/>
      <c r="K2057" s="6"/>
      <c r="L2057">
        <f t="shared" si="325"/>
        <v>89.473621866052468</v>
      </c>
      <c r="M2057">
        <f t="shared" si="326"/>
        <v>-7.6378133947528681E-2</v>
      </c>
      <c r="N2057">
        <f t="shared" si="327"/>
        <v>7.6378133947528681E-2</v>
      </c>
      <c r="O2057">
        <f t="shared" si="328"/>
        <v>5.8336193453066331E-3</v>
      </c>
      <c r="P2057" s="6">
        <f t="shared" si="329"/>
        <v>8.5363856245666977E-4</v>
      </c>
    </row>
    <row r="2058" spans="1:16" x14ac:dyDescent="0.25">
      <c r="A2058" s="1">
        <v>42606</v>
      </c>
      <c r="B2058">
        <v>86.840949554896099</v>
      </c>
      <c r="C2058">
        <f t="shared" si="320"/>
        <v>86.63185967269709</v>
      </c>
      <c r="D2058">
        <f t="shared" si="321"/>
        <v>-0.20908988219900948</v>
      </c>
      <c r="E2058">
        <f t="shared" si="322"/>
        <v>0.20908988219900948</v>
      </c>
      <c r="F2058">
        <f t="shared" si="323"/>
        <v>4.371857883799566E-2</v>
      </c>
      <c r="G2058" s="6">
        <f t="shared" si="324"/>
        <v>2.4077337163020572E-3</v>
      </c>
      <c r="H2058" s="6"/>
      <c r="I2058" s="6"/>
      <c r="J2058" s="6"/>
      <c r="K2058" s="6"/>
      <c r="L2058">
        <f t="shared" si="325"/>
        <v>89.534724373210494</v>
      </c>
      <c r="M2058">
        <f t="shared" si="326"/>
        <v>2.6937748183143952</v>
      </c>
      <c r="N2058">
        <f t="shared" si="327"/>
        <v>2.6937748183143952</v>
      </c>
      <c r="O2058">
        <f t="shared" si="328"/>
        <v>7.2564227717847531</v>
      </c>
      <c r="P2058" s="6">
        <f t="shared" si="329"/>
        <v>3.0086369698150255E-2</v>
      </c>
    </row>
    <row r="2059" spans="1:16" x14ac:dyDescent="0.25">
      <c r="A2059" s="1">
        <v>42607</v>
      </c>
      <c r="B2059">
        <v>86.472116946399595</v>
      </c>
      <c r="C2059">
        <f t="shared" si="320"/>
        <v>86.673677649136906</v>
      </c>
      <c r="D2059">
        <f t="shared" si="321"/>
        <v>0.20156070273731075</v>
      </c>
      <c r="E2059">
        <f t="shared" si="322"/>
        <v>0.20156070273731075</v>
      </c>
      <c r="F2059">
        <f t="shared" si="323"/>
        <v>4.0626716887958547E-2</v>
      </c>
      <c r="G2059" s="6">
        <f t="shared" si="324"/>
        <v>2.3309329047911443E-3</v>
      </c>
      <c r="H2059" s="6"/>
      <c r="I2059" s="6"/>
      <c r="J2059" s="6"/>
      <c r="K2059" s="6"/>
      <c r="L2059">
        <f t="shared" si="325"/>
        <v>87.379704518558981</v>
      </c>
      <c r="M2059">
        <f t="shared" si="326"/>
        <v>0.90758757215938601</v>
      </c>
      <c r="N2059">
        <f t="shared" si="327"/>
        <v>0.90758757215938601</v>
      </c>
      <c r="O2059">
        <f t="shared" si="328"/>
        <v>0.82371520113816876</v>
      </c>
      <c r="P2059" s="6">
        <f t="shared" si="329"/>
        <v>1.0386709100928801E-2</v>
      </c>
    </row>
    <row r="2060" spans="1:16" x14ac:dyDescent="0.25">
      <c r="A2060" s="1">
        <v>42608</v>
      </c>
      <c r="B2060">
        <v>89.308788598574793</v>
      </c>
      <c r="C2060">
        <f t="shared" si="320"/>
        <v>86.633365508589435</v>
      </c>
      <c r="D2060">
        <f t="shared" si="321"/>
        <v>-2.6754230899853582</v>
      </c>
      <c r="E2060">
        <f t="shared" si="322"/>
        <v>2.6754230899853582</v>
      </c>
      <c r="F2060">
        <f t="shared" si="323"/>
        <v>7.1578887104268016</v>
      </c>
      <c r="G2060" s="6">
        <f t="shared" si="324"/>
        <v>2.9956996752143306E-2</v>
      </c>
      <c r="H2060" s="6"/>
      <c r="I2060" s="6"/>
      <c r="J2060" s="6"/>
      <c r="K2060" s="6"/>
      <c r="L2060">
        <f t="shared" si="325"/>
        <v>86.653634460831483</v>
      </c>
      <c r="M2060">
        <f t="shared" si="326"/>
        <v>-2.6551541377433097</v>
      </c>
      <c r="N2060">
        <f t="shared" si="327"/>
        <v>2.6551541377433097</v>
      </c>
      <c r="O2060">
        <f t="shared" si="328"/>
        <v>7.0498434951754181</v>
      </c>
      <c r="P2060" s="6">
        <f t="shared" si="329"/>
        <v>3.0641001433626795E-2</v>
      </c>
    </row>
    <row r="2061" spans="1:16" x14ac:dyDescent="0.25">
      <c r="A2061" s="1">
        <v>42609</v>
      </c>
      <c r="B2061">
        <v>89.497267759562803</v>
      </c>
      <c r="C2061">
        <f t="shared" si="320"/>
        <v>87.168450126586507</v>
      </c>
      <c r="D2061">
        <f t="shared" si="321"/>
        <v>-2.3288176329762962</v>
      </c>
      <c r="E2061">
        <f t="shared" si="322"/>
        <v>2.3288176329762962</v>
      </c>
      <c r="F2061">
        <f t="shared" si="323"/>
        <v>5.4233915676613194</v>
      </c>
      <c r="G2061" s="6">
        <f t="shared" si="324"/>
        <v>2.6021103116049726E-2</v>
      </c>
      <c r="H2061" s="6"/>
      <c r="I2061" s="6"/>
      <c r="J2061" s="6"/>
      <c r="K2061" s="6"/>
      <c r="L2061">
        <f t="shared" si="325"/>
        <v>88.777757771026131</v>
      </c>
      <c r="M2061">
        <f t="shared" si="326"/>
        <v>-0.71950998853667159</v>
      </c>
      <c r="N2061">
        <f t="shared" si="327"/>
        <v>0.71950998853667159</v>
      </c>
      <c r="O2061">
        <f t="shared" si="328"/>
        <v>0.51769462360404128</v>
      </c>
      <c r="P2061" s="6">
        <f t="shared" si="329"/>
        <v>8.1046199701553367E-3</v>
      </c>
    </row>
    <row r="2062" spans="1:16" x14ac:dyDescent="0.25">
      <c r="A2062" s="1">
        <v>42610</v>
      </c>
      <c r="B2062">
        <v>87.967032967033006</v>
      </c>
      <c r="C2062">
        <f t="shared" si="320"/>
        <v>87.63421365318176</v>
      </c>
      <c r="D2062">
        <f t="shared" si="321"/>
        <v>-0.33281931385124608</v>
      </c>
      <c r="E2062">
        <f t="shared" si="322"/>
        <v>0.33281931385124608</v>
      </c>
      <c r="F2062">
        <f t="shared" si="323"/>
        <v>0.11076869567241424</v>
      </c>
      <c r="G2062" s="6">
        <f t="shared" si="324"/>
        <v>3.7834550356606344E-3</v>
      </c>
      <c r="H2062" s="6"/>
      <c r="I2062" s="6"/>
      <c r="J2062" s="6"/>
      <c r="K2062" s="6"/>
      <c r="L2062">
        <f t="shared" si="325"/>
        <v>89.353365761855471</v>
      </c>
      <c r="M2062">
        <f t="shared" si="326"/>
        <v>1.3863327948224651</v>
      </c>
      <c r="N2062">
        <f t="shared" si="327"/>
        <v>1.3863327948224651</v>
      </c>
      <c r="O2062">
        <f t="shared" si="328"/>
        <v>1.921918618000267</v>
      </c>
      <c r="P2062" s="6">
        <f t="shared" si="329"/>
        <v>1.5515171510352707E-2</v>
      </c>
    </row>
    <row r="2063" spans="1:16" x14ac:dyDescent="0.25">
      <c r="A2063" s="1">
        <v>42611</v>
      </c>
      <c r="B2063">
        <v>89.394780447390204</v>
      </c>
      <c r="C2063">
        <f t="shared" si="320"/>
        <v>87.700777515952012</v>
      </c>
      <c r="D2063">
        <f t="shared" si="321"/>
        <v>-1.6940029314381917</v>
      </c>
      <c r="E2063">
        <f t="shared" si="322"/>
        <v>1.6940029314381917</v>
      </c>
      <c r="F2063">
        <f t="shared" si="323"/>
        <v>2.8696459317211866</v>
      </c>
      <c r="G2063" s="6">
        <f t="shared" si="324"/>
        <v>1.8949685014721086E-2</v>
      </c>
      <c r="H2063" s="6"/>
      <c r="I2063" s="6"/>
      <c r="J2063" s="6"/>
      <c r="K2063" s="6"/>
      <c r="L2063">
        <f t="shared" si="325"/>
        <v>88.244299525997505</v>
      </c>
      <c r="M2063">
        <f t="shared" si="326"/>
        <v>-1.150480921392699</v>
      </c>
      <c r="N2063">
        <f t="shared" si="327"/>
        <v>1.150480921392699</v>
      </c>
      <c r="O2063">
        <f t="shared" si="328"/>
        <v>1.3236063504885935</v>
      </c>
      <c r="P2063" s="6">
        <f t="shared" si="329"/>
        <v>1.3037453156435988E-2</v>
      </c>
    </row>
    <row r="2064" spans="1:16" x14ac:dyDescent="0.25">
      <c r="A2064" s="1">
        <v>42612</v>
      </c>
      <c r="B2064">
        <v>84.273817034700301</v>
      </c>
      <c r="C2064">
        <f t="shared" si="320"/>
        <v>88.039578102239645</v>
      </c>
      <c r="D2064">
        <f t="shared" si="321"/>
        <v>3.7657610675393443</v>
      </c>
      <c r="E2064">
        <f t="shared" si="322"/>
        <v>3.7657610675393443</v>
      </c>
      <c r="F2064">
        <f t="shared" si="323"/>
        <v>14.180956417795061</v>
      </c>
      <c r="G2064" s="6">
        <f t="shared" si="324"/>
        <v>4.4684828574796456E-2</v>
      </c>
      <c r="H2064" s="6"/>
      <c r="I2064" s="6"/>
      <c r="J2064" s="6"/>
      <c r="K2064" s="6"/>
      <c r="L2064">
        <f t="shared" si="325"/>
        <v>89.164684263111667</v>
      </c>
      <c r="M2064">
        <f t="shared" si="326"/>
        <v>4.8908672284113663</v>
      </c>
      <c r="N2064">
        <f t="shared" si="327"/>
        <v>4.8908672284113663</v>
      </c>
      <c r="O2064">
        <f t="shared" si="328"/>
        <v>23.920582245948282</v>
      </c>
      <c r="P2064" s="6">
        <f t="shared" si="329"/>
        <v>5.4852066923482254E-2</v>
      </c>
    </row>
    <row r="2065" spans="1:16" x14ac:dyDescent="0.25">
      <c r="A2065" s="1">
        <v>42613</v>
      </c>
      <c r="B2065">
        <v>54.544068919814499</v>
      </c>
      <c r="C2065">
        <f t="shared" si="320"/>
        <v>87.286425888731785</v>
      </c>
      <c r="D2065">
        <f t="shared" si="321"/>
        <v>32.742356968917285</v>
      </c>
      <c r="E2065">
        <f t="shared" si="322"/>
        <v>32.742356968917285</v>
      </c>
      <c r="F2065">
        <f t="shared" si="323"/>
        <v>1072.0619398800063</v>
      </c>
      <c r="G2065" s="6">
        <f t="shared" si="324"/>
        <v>0.60029179372466657</v>
      </c>
      <c r="H2065" s="6"/>
      <c r="I2065" s="6"/>
      <c r="J2065" s="6"/>
      <c r="K2065" s="6"/>
      <c r="L2065">
        <f t="shared" si="325"/>
        <v>85.251990480382588</v>
      </c>
      <c r="M2065">
        <f t="shared" si="326"/>
        <v>30.707921560568089</v>
      </c>
      <c r="N2065">
        <f t="shared" si="327"/>
        <v>30.707921560568089</v>
      </c>
      <c r="O2065">
        <f t="shared" si="328"/>
        <v>942.97644657000251</v>
      </c>
      <c r="P2065" s="6">
        <f t="shared" si="329"/>
        <v>0.36020181332463219</v>
      </c>
    </row>
    <row r="2066" spans="1:16" x14ac:dyDescent="0.25">
      <c r="A2066" s="1">
        <v>42614</v>
      </c>
      <c r="B2066">
        <v>50.499863126197603</v>
      </c>
      <c r="C2066">
        <f t="shared" si="320"/>
        <v>80.737954494948326</v>
      </c>
      <c r="D2066">
        <f t="shared" si="321"/>
        <v>30.238091368750723</v>
      </c>
      <c r="E2066">
        <f t="shared" si="322"/>
        <v>30.238091368750723</v>
      </c>
      <c r="F2066">
        <f t="shared" si="323"/>
        <v>914.34216962491701</v>
      </c>
      <c r="G2066" s="6">
        <f t="shared" si="324"/>
        <v>0.59877570941502678</v>
      </c>
      <c r="H2066" s="6"/>
      <c r="I2066" s="6"/>
      <c r="J2066" s="6"/>
      <c r="K2066" s="6"/>
      <c r="L2066">
        <f t="shared" si="325"/>
        <v>60.685653231928114</v>
      </c>
      <c r="M2066">
        <f t="shared" si="326"/>
        <v>10.185790105730511</v>
      </c>
      <c r="N2066">
        <f t="shared" si="327"/>
        <v>10.185790105730511</v>
      </c>
      <c r="O2066">
        <f t="shared" si="328"/>
        <v>103.75032007799759</v>
      </c>
      <c r="P2066" s="6">
        <f t="shared" si="329"/>
        <v>0.16784510940011657</v>
      </c>
    </row>
    <row r="2067" spans="1:16" x14ac:dyDescent="0.25">
      <c r="A2067" s="1">
        <v>42615</v>
      </c>
      <c r="B2067">
        <v>49.5</v>
      </c>
      <c r="C2067">
        <f t="shared" si="320"/>
        <v>74.69033622119818</v>
      </c>
      <c r="D2067">
        <f t="shared" si="321"/>
        <v>25.19033622119818</v>
      </c>
      <c r="E2067">
        <f t="shared" si="322"/>
        <v>25.19033622119818</v>
      </c>
      <c r="F2067">
        <f t="shared" si="323"/>
        <v>634.55303893700898</v>
      </c>
      <c r="G2067" s="6">
        <f t="shared" si="324"/>
        <v>0.50889568123632689</v>
      </c>
      <c r="H2067" s="6"/>
      <c r="I2067" s="6"/>
      <c r="J2067" s="6"/>
      <c r="K2067" s="6"/>
      <c r="L2067">
        <f t="shared" si="325"/>
        <v>52.537021147343708</v>
      </c>
      <c r="M2067">
        <f t="shared" si="326"/>
        <v>3.0370211473437081</v>
      </c>
      <c r="N2067">
        <f t="shared" si="327"/>
        <v>3.0370211473437081</v>
      </c>
      <c r="O2067">
        <f t="shared" si="328"/>
        <v>9.2234974494128927</v>
      </c>
      <c r="P2067" s="6">
        <f t="shared" si="329"/>
        <v>5.7807258215614707E-2</v>
      </c>
    </row>
    <row r="2068" spans="1:16" x14ac:dyDescent="0.25">
      <c r="A2068" s="1">
        <v>42616</v>
      </c>
      <c r="B2068">
        <v>49.5</v>
      </c>
      <c r="C2068">
        <f t="shared" si="320"/>
        <v>69.652268976958553</v>
      </c>
      <c r="D2068">
        <f t="shared" si="321"/>
        <v>20.152268976958553</v>
      </c>
      <c r="E2068">
        <f t="shared" si="322"/>
        <v>20.152268976958553</v>
      </c>
      <c r="F2068">
        <f t="shared" si="323"/>
        <v>406.11394491968611</v>
      </c>
      <c r="G2068" s="6">
        <f t="shared" si="324"/>
        <v>0.40711654498906169</v>
      </c>
      <c r="H2068" s="6"/>
      <c r="I2068" s="6"/>
      <c r="J2068" s="6"/>
      <c r="K2068" s="6"/>
      <c r="L2068">
        <f t="shared" si="325"/>
        <v>50.107404229468742</v>
      </c>
      <c r="M2068">
        <f t="shared" si="326"/>
        <v>0.60740422946874162</v>
      </c>
      <c r="N2068">
        <f t="shared" si="327"/>
        <v>0.60740422946874162</v>
      </c>
      <c r="O2068">
        <f t="shared" si="328"/>
        <v>0.36893989797651572</v>
      </c>
      <c r="P2068" s="6">
        <f t="shared" si="329"/>
        <v>1.2122045410436971E-2</v>
      </c>
    </row>
    <row r="2069" spans="1:16" x14ac:dyDescent="0.25">
      <c r="A2069" s="1">
        <v>42617</v>
      </c>
      <c r="B2069">
        <v>49.5</v>
      </c>
      <c r="C2069">
        <f t="shared" si="320"/>
        <v>65.621815181566845</v>
      </c>
      <c r="D2069">
        <f t="shared" si="321"/>
        <v>16.121815181566845</v>
      </c>
      <c r="E2069">
        <f t="shared" si="322"/>
        <v>16.121815181566845</v>
      </c>
      <c r="F2069">
        <f t="shared" si="323"/>
        <v>259.91292474859921</v>
      </c>
      <c r="G2069" s="6">
        <f t="shared" si="324"/>
        <v>0.32569323599124939</v>
      </c>
      <c r="H2069" s="6"/>
      <c r="I2069" s="6"/>
      <c r="J2069" s="6"/>
      <c r="K2069" s="6"/>
      <c r="L2069">
        <f t="shared" si="325"/>
        <v>49.62148084589375</v>
      </c>
      <c r="M2069">
        <f t="shared" si="326"/>
        <v>0.12148084589374974</v>
      </c>
      <c r="N2069">
        <f t="shared" si="327"/>
        <v>0.12148084589374974</v>
      </c>
      <c r="O2069">
        <f t="shared" si="328"/>
        <v>1.4757595919060975E-2</v>
      </c>
      <c r="P2069" s="6">
        <f t="shared" si="329"/>
        <v>2.4481503538966321E-3</v>
      </c>
    </row>
    <row r="2070" spans="1:16" x14ac:dyDescent="0.25">
      <c r="A2070" s="1">
        <v>42618</v>
      </c>
      <c r="B2070">
        <v>49.450932684509297</v>
      </c>
      <c r="C2070">
        <f t="shared" si="320"/>
        <v>62.397452145253474</v>
      </c>
      <c r="D2070">
        <f t="shared" si="321"/>
        <v>12.946519460744177</v>
      </c>
      <c r="E2070">
        <f t="shared" si="322"/>
        <v>12.946519460744177</v>
      </c>
      <c r="F2070">
        <f t="shared" si="323"/>
        <v>167.61236614742771</v>
      </c>
      <c r="G2070" s="6">
        <f t="shared" si="324"/>
        <v>0.26180536458920473</v>
      </c>
      <c r="H2070" s="6"/>
      <c r="I2070" s="6"/>
      <c r="J2070" s="6"/>
      <c r="K2070" s="6"/>
      <c r="L2070">
        <f t="shared" si="325"/>
        <v>49.524296169178754</v>
      </c>
      <c r="M2070">
        <f t="shared" si="326"/>
        <v>7.336348466945708E-2</v>
      </c>
      <c r="N2070">
        <f t="shared" si="327"/>
        <v>7.336348466945708E-2</v>
      </c>
      <c r="O2070">
        <f t="shared" si="328"/>
        <v>5.3822008828456639E-3</v>
      </c>
      <c r="P2070" s="6">
        <f t="shared" si="329"/>
        <v>1.4813634992174719E-3</v>
      </c>
    </row>
    <row r="2071" spans="1:16" x14ac:dyDescent="0.25">
      <c r="A2071" s="1">
        <v>42619</v>
      </c>
      <c r="B2071">
        <v>48.5</v>
      </c>
      <c r="C2071">
        <f t="shared" si="320"/>
        <v>59.80814825310464</v>
      </c>
      <c r="D2071">
        <f t="shared" si="321"/>
        <v>11.30814825310464</v>
      </c>
      <c r="E2071">
        <f t="shared" si="322"/>
        <v>11.30814825310464</v>
      </c>
      <c r="F2071">
        <f t="shared" si="323"/>
        <v>127.87421691419352</v>
      </c>
      <c r="G2071" s="6">
        <f t="shared" si="324"/>
        <v>0.23315769594030186</v>
      </c>
      <c r="H2071" s="6"/>
      <c r="I2071" s="6"/>
      <c r="J2071" s="6"/>
      <c r="K2071" s="6"/>
      <c r="L2071">
        <f t="shared" si="325"/>
        <v>49.46560538144319</v>
      </c>
      <c r="M2071">
        <f t="shared" si="326"/>
        <v>0.96560538144318997</v>
      </c>
      <c r="N2071">
        <f t="shared" si="327"/>
        <v>0.96560538144318997</v>
      </c>
      <c r="O2071">
        <f t="shared" si="328"/>
        <v>0.93239375267204838</v>
      </c>
      <c r="P2071" s="6">
        <f t="shared" si="329"/>
        <v>1.9520743231526944E-2</v>
      </c>
    </row>
    <row r="2072" spans="1:16" x14ac:dyDescent="0.25">
      <c r="A2072" s="1">
        <v>42620</v>
      </c>
      <c r="B2072">
        <v>49.5</v>
      </c>
      <c r="C2072">
        <f t="shared" si="320"/>
        <v>57.546518602483715</v>
      </c>
      <c r="D2072">
        <f t="shared" si="321"/>
        <v>8.0465186024837152</v>
      </c>
      <c r="E2072">
        <f t="shared" si="322"/>
        <v>8.0465186024837152</v>
      </c>
      <c r="F2072">
        <f t="shared" si="323"/>
        <v>64.746461620116477</v>
      </c>
      <c r="G2072" s="6">
        <f t="shared" si="324"/>
        <v>0.16255593136330737</v>
      </c>
      <c r="H2072" s="6"/>
      <c r="I2072" s="6"/>
      <c r="J2072" s="6"/>
      <c r="K2072" s="6"/>
      <c r="L2072">
        <f t="shared" si="325"/>
        <v>48.693121076288641</v>
      </c>
      <c r="M2072">
        <f t="shared" si="326"/>
        <v>-0.80687892371135916</v>
      </c>
      <c r="N2072">
        <f t="shared" si="327"/>
        <v>0.80687892371135916</v>
      </c>
      <c r="O2072">
        <f t="shared" si="328"/>
        <v>0.65105359752960135</v>
      </c>
      <c r="P2072" s="6">
        <f t="shared" si="329"/>
        <v>1.6570696350459921E-2</v>
      </c>
    </row>
    <row r="2073" spans="1:16" x14ac:dyDescent="0.25">
      <c r="A2073" s="1">
        <v>42621</v>
      </c>
      <c r="B2073">
        <v>48.5</v>
      </c>
      <c r="C2073">
        <f t="shared" si="320"/>
        <v>55.937214881986975</v>
      </c>
      <c r="D2073">
        <f t="shared" si="321"/>
        <v>7.437214881986975</v>
      </c>
      <c r="E2073">
        <f t="shared" si="322"/>
        <v>7.437214881986975</v>
      </c>
      <c r="F2073">
        <f t="shared" si="323"/>
        <v>55.312165200848533</v>
      </c>
      <c r="G2073" s="6">
        <f t="shared" si="324"/>
        <v>0.1533446367419995</v>
      </c>
      <c r="H2073" s="6"/>
      <c r="I2073" s="6"/>
      <c r="J2073" s="6"/>
      <c r="K2073" s="6"/>
      <c r="L2073">
        <f t="shared" si="325"/>
        <v>49.338624215257731</v>
      </c>
      <c r="M2073">
        <f t="shared" si="326"/>
        <v>0.83862421525773101</v>
      </c>
      <c r="N2073">
        <f t="shared" si="327"/>
        <v>0.83862421525773101</v>
      </c>
      <c r="O2073">
        <f t="shared" si="328"/>
        <v>0.70329057441664511</v>
      </c>
      <c r="P2073" s="6">
        <f t="shared" si="329"/>
        <v>1.6997316576946433E-2</v>
      </c>
    </row>
    <row r="2074" spans="1:16" x14ac:dyDescent="0.25">
      <c r="A2074" s="1">
        <v>42622</v>
      </c>
      <c r="B2074">
        <v>48.5</v>
      </c>
      <c r="C2074">
        <f t="shared" si="320"/>
        <v>54.449771905589586</v>
      </c>
      <c r="D2074">
        <f t="shared" si="321"/>
        <v>5.9497719055895857</v>
      </c>
      <c r="E2074">
        <f t="shared" si="322"/>
        <v>5.9497719055895857</v>
      </c>
      <c r="F2074">
        <f t="shared" si="323"/>
        <v>35.399785728543129</v>
      </c>
      <c r="G2074" s="6">
        <f t="shared" si="324"/>
        <v>0.1226757093935997</v>
      </c>
      <c r="H2074" s="6"/>
      <c r="I2074" s="6"/>
      <c r="J2074" s="6"/>
      <c r="K2074" s="6"/>
      <c r="L2074">
        <f t="shared" si="325"/>
        <v>48.667724843051552</v>
      </c>
      <c r="M2074">
        <f t="shared" si="326"/>
        <v>0.16772484305155189</v>
      </c>
      <c r="N2074">
        <f t="shared" si="327"/>
        <v>0.16772484305155189</v>
      </c>
      <c r="O2074">
        <f t="shared" si="328"/>
        <v>2.8131622976667714E-2</v>
      </c>
      <c r="P2074" s="6">
        <f t="shared" si="329"/>
        <v>3.446325949948295E-3</v>
      </c>
    </row>
    <row r="2075" spans="1:16" x14ac:dyDescent="0.25">
      <c r="A2075" s="1">
        <v>42623</v>
      </c>
      <c r="B2075">
        <v>48.5</v>
      </c>
      <c r="C2075">
        <f t="shared" si="320"/>
        <v>53.259817524471671</v>
      </c>
      <c r="D2075">
        <f t="shared" si="321"/>
        <v>4.7598175244716714</v>
      </c>
      <c r="E2075">
        <f t="shared" si="322"/>
        <v>4.7598175244716714</v>
      </c>
      <c r="F2075">
        <f t="shared" si="323"/>
        <v>22.655862866267629</v>
      </c>
      <c r="G2075" s="6">
        <f t="shared" si="324"/>
        <v>9.8140567514879817E-2</v>
      </c>
      <c r="H2075" s="6"/>
      <c r="I2075" s="6"/>
      <c r="J2075" s="6"/>
      <c r="K2075" s="6"/>
      <c r="L2075">
        <f t="shared" si="325"/>
        <v>48.533544968610315</v>
      </c>
      <c r="M2075">
        <f t="shared" si="326"/>
        <v>3.3544968610314641E-2</v>
      </c>
      <c r="N2075">
        <f t="shared" si="327"/>
        <v>3.3544968610314641E-2</v>
      </c>
      <c r="O2075">
        <f t="shared" si="328"/>
        <v>1.1252649190669946E-3</v>
      </c>
      <c r="P2075" s="6">
        <f t="shared" si="329"/>
        <v>6.9117078985287956E-4</v>
      </c>
    </row>
    <row r="2076" spans="1:16" x14ac:dyDescent="0.25">
      <c r="A2076" s="1">
        <v>42624</v>
      </c>
      <c r="B2076">
        <v>48.500185116623499</v>
      </c>
      <c r="C2076">
        <f t="shared" si="320"/>
        <v>52.307854019577341</v>
      </c>
      <c r="D2076">
        <f t="shared" si="321"/>
        <v>3.8076689029538429</v>
      </c>
      <c r="E2076">
        <f t="shared" si="322"/>
        <v>3.8076689029538429</v>
      </c>
      <c r="F2076">
        <f t="shared" si="323"/>
        <v>14.498342474521721</v>
      </c>
      <c r="G2076" s="6">
        <f t="shared" si="324"/>
        <v>7.8508337520731636E-2</v>
      </c>
      <c r="H2076" s="6"/>
      <c r="I2076" s="6"/>
      <c r="J2076" s="6"/>
      <c r="K2076" s="6"/>
      <c r="L2076">
        <f t="shared" si="325"/>
        <v>48.506708993722071</v>
      </c>
      <c r="M2076">
        <f t="shared" si="326"/>
        <v>6.5238770985729388E-3</v>
      </c>
      <c r="N2076">
        <f t="shared" si="327"/>
        <v>6.5238770985729388E-3</v>
      </c>
      <c r="O2076">
        <f t="shared" si="328"/>
        <v>4.2560972397284464E-5</v>
      </c>
      <c r="P2076" s="6">
        <f t="shared" si="329"/>
        <v>1.3449432529873928E-4</v>
      </c>
    </row>
    <row r="2077" spans="1:16" x14ac:dyDescent="0.25">
      <c r="A2077" s="1">
        <v>42625</v>
      </c>
      <c r="B2077">
        <v>48.5</v>
      </c>
      <c r="C2077">
        <f t="shared" si="320"/>
        <v>51.546320238986581</v>
      </c>
      <c r="D2077">
        <f t="shared" si="321"/>
        <v>3.0463202389865813</v>
      </c>
      <c r="E2077">
        <f t="shared" si="322"/>
        <v>3.0463202389865813</v>
      </c>
      <c r="F2077">
        <f t="shared" si="323"/>
        <v>9.2800669984592616</v>
      </c>
      <c r="G2077" s="6">
        <f t="shared" si="324"/>
        <v>6.2810726577042911E-2</v>
      </c>
      <c r="H2077" s="6"/>
      <c r="I2077" s="6"/>
      <c r="J2077" s="6"/>
      <c r="K2077" s="6"/>
      <c r="L2077">
        <f t="shared" si="325"/>
        <v>48.501489892043217</v>
      </c>
      <c r="M2077">
        <f t="shared" si="326"/>
        <v>1.4898920432173668E-3</v>
      </c>
      <c r="N2077">
        <f t="shared" si="327"/>
        <v>1.4898920432173668E-3</v>
      </c>
      <c r="O2077">
        <f t="shared" si="328"/>
        <v>2.2197783004424201E-6</v>
      </c>
      <c r="P2077" s="6">
        <f t="shared" si="329"/>
        <v>3.0718479917496043E-5</v>
      </c>
    </row>
    <row r="2078" spans="1:16" x14ac:dyDescent="0.25">
      <c r="A2078" s="1">
        <v>42626</v>
      </c>
      <c r="B2078">
        <v>48.5</v>
      </c>
      <c r="C2078">
        <f t="shared" si="320"/>
        <v>50.937056191189271</v>
      </c>
      <c r="D2078">
        <f t="shared" si="321"/>
        <v>2.4370561911892707</v>
      </c>
      <c r="E2078">
        <f t="shared" si="322"/>
        <v>2.4370561911892707</v>
      </c>
      <c r="F2078">
        <f t="shared" si="323"/>
        <v>5.9392428790139551</v>
      </c>
      <c r="G2078" s="6">
        <f t="shared" si="324"/>
        <v>5.0248581261634451E-2</v>
      </c>
      <c r="H2078" s="6"/>
      <c r="I2078" s="6"/>
      <c r="J2078" s="6"/>
      <c r="K2078" s="6"/>
      <c r="L2078">
        <f t="shared" si="325"/>
        <v>48.500297978408646</v>
      </c>
      <c r="M2078">
        <f t="shared" si="326"/>
        <v>2.9797840864631553E-4</v>
      </c>
      <c r="N2078">
        <f t="shared" si="327"/>
        <v>2.9797840864631553E-4</v>
      </c>
      <c r="O2078">
        <f t="shared" si="328"/>
        <v>8.8791132019390616E-8</v>
      </c>
      <c r="P2078" s="6">
        <f t="shared" si="329"/>
        <v>6.1438469672695515E-6</v>
      </c>
    </row>
    <row r="2079" spans="1:16" x14ac:dyDescent="0.25">
      <c r="A2079" s="1">
        <v>42627</v>
      </c>
      <c r="B2079">
        <v>48.5</v>
      </c>
      <c r="C2079">
        <f t="shared" si="320"/>
        <v>50.449644952951424</v>
      </c>
      <c r="D2079">
        <f t="shared" si="321"/>
        <v>1.9496449529514237</v>
      </c>
      <c r="E2079">
        <f t="shared" si="322"/>
        <v>1.9496449529514237</v>
      </c>
      <c r="F2079">
        <f t="shared" si="323"/>
        <v>3.8011154425689591</v>
      </c>
      <c r="G2079" s="6">
        <f t="shared" si="324"/>
        <v>4.0198865009307708E-2</v>
      </c>
      <c r="H2079" s="6"/>
      <c r="I2079" s="6"/>
      <c r="J2079" s="6"/>
      <c r="K2079" s="6"/>
      <c r="L2079">
        <f t="shared" si="325"/>
        <v>48.500059595681734</v>
      </c>
      <c r="M2079">
        <f t="shared" si="326"/>
        <v>5.9595681733526362E-5</v>
      </c>
      <c r="N2079">
        <f t="shared" si="327"/>
        <v>5.9595681733526362E-5</v>
      </c>
      <c r="O2079">
        <f t="shared" si="328"/>
        <v>3.5516452812837677E-9</v>
      </c>
      <c r="P2079" s="6">
        <f t="shared" si="329"/>
        <v>1.2287754330683862E-6</v>
      </c>
    </row>
    <row r="2080" spans="1:16" x14ac:dyDescent="0.25">
      <c r="A2080" s="1">
        <v>42628</v>
      </c>
      <c r="B2080">
        <v>48.5</v>
      </c>
      <c r="C2080">
        <f t="shared" si="320"/>
        <v>50.059715962361146</v>
      </c>
      <c r="D2080">
        <f t="shared" si="321"/>
        <v>1.5597159623611461</v>
      </c>
      <c r="E2080">
        <f t="shared" si="322"/>
        <v>1.5597159623611461</v>
      </c>
      <c r="F2080">
        <f t="shared" si="323"/>
        <v>2.4327138832441562</v>
      </c>
      <c r="G2080" s="6">
        <f t="shared" si="324"/>
        <v>3.2159092007446308E-2</v>
      </c>
      <c r="H2080" s="6"/>
      <c r="I2080" s="6"/>
      <c r="J2080" s="6"/>
      <c r="K2080" s="6"/>
      <c r="L2080">
        <f t="shared" si="325"/>
        <v>48.500011919136355</v>
      </c>
      <c r="M2080">
        <f t="shared" si="326"/>
        <v>1.1919136355231785E-5</v>
      </c>
      <c r="N2080">
        <f t="shared" si="327"/>
        <v>1.1919136355231785E-5</v>
      </c>
      <c r="O2080">
        <f t="shared" si="328"/>
        <v>1.4206581145460805E-10</v>
      </c>
      <c r="P2080" s="6">
        <f t="shared" si="329"/>
        <v>2.4575532837196943E-7</v>
      </c>
    </row>
    <row r="2081" spans="1:16" x14ac:dyDescent="0.25">
      <c r="A2081" s="1">
        <v>42629</v>
      </c>
      <c r="B2081">
        <v>48.5</v>
      </c>
      <c r="C2081">
        <f t="shared" si="320"/>
        <v>49.747772769888925</v>
      </c>
      <c r="D2081">
        <f t="shared" si="321"/>
        <v>1.2477727698889254</v>
      </c>
      <c r="E2081">
        <f t="shared" si="322"/>
        <v>1.2477727698889254</v>
      </c>
      <c r="F2081">
        <f t="shared" si="323"/>
        <v>1.556936885276281</v>
      </c>
      <c r="G2081" s="6">
        <f t="shared" si="324"/>
        <v>2.5727273605957224E-2</v>
      </c>
      <c r="H2081" s="6"/>
      <c r="I2081" s="6"/>
      <c r="J2081" s="6"/>
      <c r="K2081" s="6"/>
      <c r="L2081">
        <f t="shared" si="325"/>
        <v>48.50000238382728</v>
      </c>
      <c r="M2081">
        <f t="shared" si="326"/>
        <v>2.3838272795728699E-6</v>
      </c>
      <c r="N2081">
        <f t="shared" si="327"/>
        <v>2.3838272795728699E-6</v>
      </c>
      <c r="O2081">
        <f t="shared" si="328"/>
        <v>5.6826324988357896E-12</v>
      </c>
      <c r="P2081" s="6">
        <f t="shared" si="329"/>
        <v>4.915107551350918E-8</v>
      </c>
    </row>
    <row r="2082" spans="1:16" x14ac:dyDescent="0.25">
      <c r="A2082" s="1">
        <v>42630</v>
      </c>
      <c r="B2082">
        <v>48.5</v>
      </c>
      <c r="C2082">
        <f t="shared" si="320"/>
        <v>49.498218215911145</v>
      </c>
      <c r="D2082">
        <f t="shared" si="321"/>
        <v>0.99821821591114457</v>
      </c>
      <c r="E2082">
        <f t="shared" si="322"/>
        <v>0.99821821591114457</v>
      </c>
      <c r="F2082">
        <f t="shared" si="323"/>
        <v>0.9964396065768284</v>
      </c>
      <c r="G2082" s="6">
        <f t="shared" si="324"/>
        <v>2.0581818884765866E-2</v>
      </c>
      <c r="H2082" s="6"/>
      <c r="I2082" s="6"/>
      <c r="J2082" s="6"/>
      <c r="K2082" s="6"/>
      <c r="L2082">
        <f t="shared" si="325"/>
        <v>48.500000476765464</v>
      </c>
      <c r="M2082">
        <f t="shared" si="326"/>
        <v>4.7676546444108681E-7</v>
      </c>
      <c r="N2082">
        <f t="shared" si="327"/>
        <v>4.7676546444108681E-7</v>
      </c>
      <c r="O2082">
        <f t="shared" si="328"/>
        <v>2.2730530808372521E-13</v>
      </c>
      <c r="P2082" s="6">
        <f t="shared" si="329"/>
        <v>9.8302156650387518E-9</v>
      </c>
    </row>
    <row r="2083" spans="1:16" x14ac:dyDescent="0.25">
      <c r="A2083" s="1">
        <v>42631</v>
      </c>
      <c r="B2083">
        <v>48.5</v>
      </c>
      <c r="C2083">
        <f t="shared" si="320"/>
        <v>49.298574572728924</v>
      </c>
      <c r="D2083">
        <f t="shared" si="321"/>
        <v>0.79857457272892418</v>
      </c>
      <c r="E2083">
        <f t="shared" si="322"/>
        <v>0.79857457272892418</v>
      </c>
      <c r="F2083">
        <f t="shared" si="323"/>
        <v>0.6377213482091838</v>
      </c>
      <c r="G2083" s="6">
        <f t="shared" si="324"/>
        <v>1.646545510781287E-2</v>
      </c>
      <c r="H2083" s="6"/>
      <c r="I2083" s="6"/>
      <c r="J2083" s="6"/>
      <c r="K2083" s="6"/>
      <c r="L2083">
        <f t="shared" si="325"/>
        <v>48.500000095353101</v>
      </c>
      <c r="M2083">
        <f t="shared" si="326"/>
        <v>9.535310141473019E-8</v>
      </c>
      <c r="N2083">
        <f t="shared" si="327"/>
        <v>9.535310141473019E-8</v>
      </c>
      <c r="O2083">
        <f t="shared" si="328"/>
        <v>9.0922139494078206E-15</v>
      </c>
      <c r="P2083" s="6">
        <f t="shared" si="329"/>
        <v>1.9660433242734403E-9</v>
      </c>
    </row>
    <row r="2084" spans="1:16" x14ac:dyDescent="0.25">
      <c r="A2084" s="1">
        <v>42632</v>
      </c>
      <c r="B2084">
        <v>49.5</v>
      </c>
      <c r="C2084">
        <f t="shared" si="320"/>
        <v>49.138859658183144</v>
      </c>
      <c r="D2084">
        <f t="shared" si="321"/>
        <v>-0.36114034181685639</v>
      </c>
      <c r="E2084">
        <f t="shared" si="322"/>
        <v>0.36114034181685639</v>
      </c>
      <c r="F2084">
        <f t="shared" si="323"/>
        <v>0.13042234648759587</v>
      </c>
      <c r="G2084" s="6">
        <f t="shared" si="324"/>
        <v>7.2957644811486137E-3</v>
      </c>
      <c r="H2084" s="6"/>
      <c r="I2084" s="6"/>
      <c r="J2084" s="6"/>
      <c r="K2084" s="6"/>
      <c r="L2084">
        <f t="shared" si="325"/>
        <v>48.500000019070626</v>
      </c>
      <c r="M2084">
        <f t="shared" si="326"/>
        <v>-0.99999998092937403</v>
      </c>
      <c r="N2084">
        <f t="shared" si="327"/>
        <v>0.99999998092937403</v>
      </c>
      <c r="O2084">
        <f t="shared" si="328"/>
        <v>0.9999999618587484</v>
      </c>
      <c r="P2084" s="6">
        <f t="shared" si="329"/>
        <v>2.0618556299714749E-2</v>
      </c>
    </row>
    <row r="2085" spans="1:16" x14ac:dyDescent="0.25">
      <c r="A2085" s="1">
        <v>42633</v>
      </c>
      <c r="B2085">
        <v>48.5</v>
      </c>
      <c r="C2085">
        <f t="shared" si="320"/>
        <v>49.211087726546516</v>
      </c>
      <c r="D2085">
        <f t="shared" si="321"/>
        <v>0.71108772654651631</v>
      </c>
      <c r="E2085">
        <f t="shared" si="322"/>
        <v>0.71108772654651631</v>
      </c>
      <c r="F2085">
        <f t="shared" si="323"/>
        <v>0.50564575484509311</v>
      </c>
      <c r="G2085" s="6">
        <f t="shared" si="324"/>
        <v>1.4661602609206521E-2</v>
      </c>
      <c r="H2085" s="6"/>
      <c r="I2085" s="6"/>
      <c r="J2085" s="6"/>
      <c r="K2085" s="6"/>
      <c r="L2085">
        <f t="shared" si="325"/>
        <v>49.300000003814127</v>
      </c>
      <c r="M2085">
        <f t="shared" si="326"/>
        <v>0.80000000381412661</v>
      </c>
      <c r="N2085">
        <f t="shared" si="327"/>
        <v>0.80000000381412661</v>
      </c>
      <c r="O2085">
        <f t="shared" si="328"/>
        <v>0.64000000610260255</v>
      </c>
      <c r="P2085" s="6">
        <f t="shared" si="329"/>
        <v>1.6227180603493593E-2</v>
      </c>
    </row>
    <row r="2086" spans="1:16" x14ac:dyDescent="0.25">
      <c r="A2086" s="1">
        <v>42634</v>
      </c>
      <c r="B2086">
        <v>48.5</v>
      </c>
      <c r="C2086">
        <f t="shared" si="320"/>
        <v>49.068870181237216</v>
      </c>
      <c r="D2086">
        <f t="shared" si="321"/>
        <v>0.56887018123721589</v>
      </c>
      <c r="E2086">
        <f t="shared" si="322"/>
        <v>0.56887018123721589</v>
      </c>
      <c r="F2086">
        <f t="shared" si="323"/>
        <v>0.32361328310086285</v>
      </c>
      <c r="G2086" s="6">
        <f t="shared" si="324"/>
        <v>1.1729282087365275E-2</v>
      </c>
      <c r="H2086" s="6"/>
      <c r="I2086" s="6"/>
      <c r="J2086" s="6"/>
      <c r="K2086" s="6"/>
      <c r="L2086">
        <f t="shared" si="325"/>
        <v>48.660000000762828</v>
      </c>
      <c r="M2086">
        <f t="shared" si="326"/>
        <v>0.16000000076282817</v>
      </c>
      <c r="N2086">
        <f t="shared" si="327"/>
        <v>0.16000000076282817</v>
      </c>
      <c r="O2086">
        <f t="shared" si="328"/>
        <v>2.5600000244105012E-2</v>
      </c>
      <c r="P2086" s="6">
        <f t="shared" si="329"/>
        <v>3.2881216761265907E-3</v>
      </c>
    </row>
    <row r="2087" spans="1:16" x14ac:dyDescent="0.25">
      <c r="A2087" s="1">
        <v>42635</v>
      </c>
      <c r="B2087">
        <v>48.5</v>
      </c>
      <c r="C2087">
        <f t="shared" si="320"/>
        <v>48.955096144989781</v>
      </c>
      <c r="D2087">
        <f t="shared" si="321"/>
        <v>0.45509614498978124</v>
      </c>
      <c r="E2087">
        <f t="shared" si="322"/>
        <v>0.45509614498978124</v>
      </c>
      <c r="F2087">
        <f t="shared" si="323"/>
        <v>0.20711250118455998</v>
      </c>
      <c r="G2087" s="6">
        <f t="shared" si="324"/>
        <v>9.3834256698923958E-3</v>
      </c>
      <c r="H2087" s="6"/>
      <c r="I2087" s="6"/>
      <c r="J2087" s="6"/>
      <c r="K2087" s="6"/>
      <c r="L2087">
        <f t="shared" si="325"/>
        <v>48.532000000152571</v>
      </c>
      <c r="M2087">
        <f t="shared" si="326"/>
        <v>3.2000000152571317E-2</v>
      </c>
      <c r="N2087">
        <f t="shared" si="327"/>
        <v>3.2000000152571317E-2</v>
      </c>
      <c r="O2087">
        <f t="shared" si="328"/>
        <v>1.0240000097645643E-3</v>
      </c>
      <c r="P2087" s="6">
        <f t="shared" si="329"/>
        <v>6.5935877673433437E-4</v>
      </c>
    </row>
    <row r="2088" spans="1:16" x14ac:dyDescent="0.25">
      <c r="A2088" s="1">
        <v>42636</v>
      </c>
      <c r="B2088">
        <v>48.499797979797997</v>
      </c>
      <c r="C2088">
        <f t="shared" si="320"/>
        <v>48.864076915991831</v>
      </c>
      <c r="D2088">
        <f t="shared" si="321"/>
        <v>0.36427893619383411</v>
      </c>
      <c r="E2088">
        <f t="shared" si="322"/>
        <v>0.36427893619383411</v>
      </c>
      <c r="F2088">
        <f t="shared" si="323"/>
        <v>0.13269914335451147</v>
      </c>
      <c r="G2088" s="6">
        <f t="shared" si="324"/>
        <v>7.5109371866985937E-3</v>
      </c>
      <c r="H2088" s="6"/>
      <c r="I2088" s="6"/>
      <c r="J2088" s="6"/>
      <c r="K2088" s="6"/>
      <c r="L2088">
        <f t="shared" si="325"/>
        <v>48.506400000030517</v>
      </c>
      <c r="M2088">
        <f t="shared" si="326"/>
        <v>6.6020202325205446E-3</v>
      </c>
      <c r="N2088">
        <f t="shared" si="327"/>
        <v>6.6020202325205446E-3</v>
      </c>
      <c r="O2088">
        <f t="shared" si="328"/>
        <v>4.3586671150610625E-5</v>
      </c>
      <c r="P2088" s="6">
        <f t="shared" si="329"/>
        <v>1.3610616810392836E-4</v>
      </c>
    </row>
    <row r="2089" spans="1:16" x14ac:dyDescent="0.25">
      <c r="A2089" s="1">
        <v>42637</v>
      </c>
      <c r="B2089">
        <v>48.500238208670801</v>
      </c>
      <c r="C2089">
        <f t="shared" si="320"/>
        <v>48.791221128753065</v>
      </c>
      <c r="D2089">
        <f t="shared" si="321"/>
        <v>0.29098292008226423</v>
      </c>
      <c r="E2089">
        <f t="shared" si="322"/>
        <v>0.29098292008226423</v>
      </c>
      <c r="F2089">
        <f t="shared" si="323"/>
        <v>8.4671059779601376E-2</v>
      </c>
      <c r="G2089" s="6">
        <f t="shared" si="324"/>
        <v>5.9996183695081879E-3</v>
      </c>
      <c r="H2089" s="6"/>
      <c r="I2089" s="6"/>
      <c r="J2089" s="6"/>
      <c r="K2089" s="6"/>
      <c r="L2089">
        <f t="shared" si="325"/>
        <v>48.501118383844499</v>
      </c>
      <c r="M2089">
        <f t="shared" si="326"/>
        <v>8.8017517369820553E-4</v>
      </c>
      <c r="N2089">
        <f t="shared" si="327"/>
        <v>8.8017517369820553E-4</v>
      </c>
      <c r="O2089">
        <f t="shared" si="328"/>
        <v>7.7470833639466625E-7</v>
      </c>
      <c r="P2089" s="6">
        <f t="shared" si="329"/>
        <v>1.8147523253636723E-5</v>
      </c>
    </row>
    <row r="2090" spans="1:16" x14ac:dyDescent="0.25">
      <c r="A2090" s="1">
        <v>42638</v>
      </c>
      <c r="B2090">
        <v>48.5</v>
      </c>
      <c r="C2090">
        <f t="shared" si="320"/>
        <v>48.733024544736615</v>
      </c>
      <c r="D2090">
        <f t="shared" si="321"/>
        <v>0.23302454473661527</v>
      </c>
      <c r="E2090">
        <f t="shared" si="322"/>
        <v>0.23302454473661527</v>
      </c>
      <c r="F2090">
        <f t="shared" si="323"/>
        <v>5.4300438449706813E-2</v>
      </c>
      <c r="G2090" s="6">
        <f t="shared" si="324"/>
        <v>4.8046297883838204E-3</v>
      </c>
      <c r="H2090" s="6"/>
      <c r="I2090" s="6"/>
      <c r="J2090" s="6"/>
      <c r="K2090" s="6"/>
      <c r="L2090">
        <f t="shared" si="325"/>
        <v>48.500414243705542</v>
      </c>
      <c r="M2090">
        <f t="shared" si="326"/>
        <v>4.1424370554210554E-4</v>
      </c>
      <c r="N2090">
        <f t="shared" si="327"/>
        <v>4.1424370554210554E-4</v>
      </c>
      <c r="O2090">
        <f t="shared" si="328"/>
        <v>1.7159784758125465E-7</v>
      </c>
      <c r="P2090" s="6">
        <f t="shared" si="329"/>
        <v>8.5410343808737008E-6</v>
      </c>
    </row>
    <row r="2091" spans="1:16" x14ac:dyDescent="0.25">
      <c r="A2091" s="1">
        <v>42639</v>
      </c>
      <c r="B2091">
        <v>48.5</v>
      </c>
      <c r="C2091">
        <f t="shared" si="320"/>
        <v>48.686419635789299</v>
      </c>
      <c r="D2091">
        <f t="shared" si="321"/>
        <v>0.18641963578929932</v>
      </c>
      <c r="E2091">
        <f t="shared" si="322"/>
        <v>0.18641963578929932</v>
      </c>
      <c r="F2091">
        <f t="shared" si="323"/>
        <v>3.475228060781501E-2</v>
      </c>
      <c r="G2091" s="6">
        <f t="shared" si="324"/>
        <v>3.8437038307072026E-3</v>
      </c>
      <c r="H2091" s="6"/>
      <c r="I2091" s="6"/>
      <c r="J2091" s="6"/>
      <c r="K2091" s="6"/>
      <c r="L2091">
        <f t="shared" si="325"/>
        <v>48.500082848741116</v>
      </c>
      <c r="M2091">
        <f t="shared" si="326"/>
        <v>8.2848741115526536E-5</v>
      </c>
      <c r="N2091">
        <f t="shared" si="327"/>
        <v>8.2848741115526536E-5</v>
      </c>
      <c r="O2091">
        <f t="shared" si="328"/>
        <v>6.8639139044275373E-9</v>
      </c>
      <c r="P2091" s="6">
        <f t="shared" si="329"/>
        <v>1.7082185482839229E-6</v>
      </c>
    </row>
    <row r="2092" spans="1:16" x14ac:dyDescent="0.25">
      <c r="A2092" s="1">
        <v>42640</v>
      </c>
      <c r="B2092">
        <v>48.5</v>
      </c>
      <c r="C2092">
        <f t="shared" si="320"/>
        <v>48.649135708631448</v>
      </c>
      <c r="D2092">
        <f t="shared" si="321"/>
        <v>0.14913570863144798</v>
      </c>
      <c r="E2092">
        <f t="shared" si="322"/>
        <v>0.14913570863144798</v>
      </c>
      <c r="F2092">
        <f t="shared" si="323"/>
        <v>2.2241459589004149E-2</v>
      </c>
      <c r="G2092" s="6">
        <f t="shared" si="324"/>
        <v>3.0749630645659377E-3</v>
      </c>
      <c r="H2092" s="6"/>
      <c r="I2092" s="6"/>
      <c r="J2092" s="6"/>
      <c r="K2092" s="6"/>
      <c r="L2092">
        <f t="shared" si="325"/>
        <v>48.500016569748226</v>
      </c>
      <c r="M2092">
        <f t="shared" si="326"/>
        <v>1.6569748225947478E-5</v>
      </c>
      <c r="N2092">
        <f t="shared" si="327"/>
        <v>1.6569748225947478E-5</v>
      </c>
      <c r="O2092">
        <f t="shared" si="328"/>
        <v>2.7455655627128958E-10</v>
      </c>
      <c r="P2092" s="6">
        <f t="shared" si="329"/>
        <v>3.4164417659772144E-7</v>
      </c>
    </row>
    <row r="2093" spans="1:16" x14ac:dyDescent="0.25">
      <c r="A2093" s="1">
        <v>42641</v>
      </c>
      <c r="B2093">
        <v>48.5</v>
      </c>
      <c r="C2093">
        <f t="shared" si="320"/>
        <v>48.619308566905161</v>
      </c>
      <c r="D2093">
        <f t="shared" si="321"/>
        <v>0.11930856690516123</v>
      </c>
      <c r="E2093">
        <f t="shared" si="322"/>
        <v>0.11930856690516123</v>
      </c>
      <c r="F2093">
        <f t="shared" si="323"/>
        <v>1.4234534136963333E-2</v>
      </c>
      <c r="G2093" s="6">
        <f t="shared" si="324"/>
        <v>2.459970451652809E-3</v>
      </c>
      <c r="H2093" s="6"/>
      <c r="I2093" s="6"/>
      <c r="J2093" s="6"/>
      <c r="K2093" s="6"/>
      <c r="L2093">
        <f t="shared" si="325"/>
        <v>48.500003313949648</v>
      </c>
      <c r="M2093">
        <f t="shared" si="326"/>
        <v>3.3139496480316666E-6</v>
      </c>
      <c r="N2093">
        <f t="shared" si="327"/>
        <v>3.3139496480316666E-6</v>
      </c>
      <c r="O2093">
        <f t="shared" si="328"/>
        <v>1.0982262269689207E-11</v>
      </c>
      <c r="P2093" s="6">
        <f t="shared" si="329"/>
        <v>6.8328854053469791E-8</v>
      </c>
    </row>
    <row r="2094" spans="1:16" x14ac:dyDescent="0.25">
      <c r="A2094" s="1">
        <v>42642</v>
      </c>
      <c r="B2094">
        <v>48.5</v>
      </c>
      <c r="C2094">
        <f t="shared" si="320"/>
        <v>48.595446853524138</v>
      </c>
      <c r="D2094">
        <f t="shared" si="321"/>
        <v>9.5446853524137509E-2</v>
      </c>
      <c r="E2094">
        <f t="shared" si="322"/>
        <v>9.5446853524137509E-2</v>
      </c>
      <c r="F2094">
        <f t="shared" si="323"/>
        <v>9.1101018476581613E-3</v>
      </c>
      <c r="G2094" s="6">
        <f t="shared" si="324"/>
        <v>1.9679763613224227E-3</v>
      </c>
      <c r="H2094" s="6"/>
      <c r="I2094" s="6"/>
      <c r="J2094" s="6"/>
      <c r="K2094" s="6"/>
      <c r="L2094">
        <f t="shared" si="325"/>
        <v>48.500000662789937</v>
      </c>
      <c r="M2094">
        <f t="shared" si="326"/>
        <v>6.6278993671176067E-7</v>
      </c>
      <c r="N2094">
        <f t="shared" si="327"/>
        <v>6.6278993671176067E-7</v>
      </c>
      <c r="O2094">
        <f t="shared" si="328"/>
        <v>4.3929050020637972E-13</v>
      </c>
      <c r="P2094" s="6">
        <f t="shared" si="329"/>
        <v>1.3665771704210819E-8</v>
      </c>
    </row>
    <row r="2095" spans="1:16" x14ac:dyDescent="0.25">
      <c r="A2095" s="1">
        <v>42643</v>
      </c>
      <c r="B2095">
        <v>48.499804763764203</v>
      </c>
      <c r="C2095">
        <f t="shared" si="320"/>
        <v>48.576357482819319</v>
      </c>
      <c r="D2095">
        <f t="shared" si="321"/>
        <v>7.6552719055115404E-2</v>
      </c>
      <c r="E2095">
        <f t="shared" si="322"/>
        <v>7.6552719055115404E-2</v>
      </c>
      <c r="F2095">
        <f t="shared" si="323"/>
        <v>5.8603187947314289E-3</v>
      </c>
      <c r="G2095" s="6">
        <f t="shared" si="324"/>
        <v>1.5784129323405123E-3</v>
      </c>
      <c r="H2095" s="6"/>
      <c r="I2095" s="6"/>
      <c r="J2095" s="6"/>
      <c r="K2095" s="6"/>
      <c r="L2095">
        <f t="shared" si="325"/>
        <v>48.500000132557993</v>
      </c>
      <c r="M2095">
        <f t="shared" si="326"/>
        <v>1.9536879378989624E-4</v>
      </c>
      <c r="N2095">
        <f t="shared" si="327"/>
        <v>1.9536879378989624E-4</v>
      </c>
      <c r="O2095">
        <f t="shared" si="328"/>
        <v>3.8168965586919004E-8</v>
      </c>
      <c r="P2095" s="6">
        <f t="shared" si="329"/>
        <v>4.0282225413592404E-6</v>
      </c>
    </row>
    <row r="2096" spans="1:16" x14ac:dyDescent="0.25">
      <c r="A2096" s="1">
        <v>42644</v>
      </c>
      <c r="B2096">
        <v>48.500265251989397</v>
      </c>
      <c r="C2096">
        <f t="shared" si="320"/>
        <v>48.5610469390083</v>
      </c>
      <c r="D2096">
        <f t="shared" si="321"/>
        <v>6.078168701890263E-2</v>
      </c>
      <c r="E2096">
        <f t="shared" si="322"/>
        <v>6.078168701890263E-2</v>
      </c>
      <c r="F2096">
        <f t="shared" si="323"/>
        <v>3.6944134768638367E-3</v>
      </c>
      <c r="G2096" s="6">
        <f t="shared" si="324"/>
        <v>1.2532238061607193E-3</v>
      </c>
      <c r="H2096" s="6"/>
      <c r="I2096" s="6"/>
      <c r="J2096" s="6"/>
      <c r="K2096" s="6"/>
      <c r="L2096">
        <f t="shared" si="325"/>
        <v>48.49984383752296</v>
      </c>
      <c r="M2096">
        <f t="shared" si="326"/>
        <v>-4.2141446643739755E-4</v>
      </c>
      <c r="N2096">
        <f t="shared" si="327"/>
        <v>4.2141446643739755E-4</v>
      </c>
      <c r="O2096">
        <f t="shared" si="328"/>
        <v>1.7759015252271646E-7</v>
      </c>
      <c r="P2096" s="6">
        <f t="shared" si="329"/>
        <v>8.6889860480614806E-6</v>
      </c>
    </row>
    <row r="2097" spans="1:16" x14ac:dyDescent="0.25">
      <c r="A2097" s="1">
        <v>42645</v>
      </c>
      <c r="B2097">
        <v>48.499592502037501</v>
      </c>
      <c r="C2097">
        <f t="shared" si="320"/>
        <v>48.548890601604526</v>
      </c>
      <c r="D2097">
        <f t="shared" si="321"/>
        <v>4.9298099567025133E-2</v>
      </c>
      <c r="E2097">
        <f t="shared" si="322"/>
        <v>4.9298099567025133E-2</v>
      </c>
      <c r="F2097">
        <f t="shared" si="323"/>
        <v>2.4303026209203235E-3</v>
      </c>
      <c r="G2097" s="6">
        <f t="shared" si="324"/>
        <v>1.0164642015281693E-3</v>
      </c>
      <c r="H2097" s="6"/>
      <c r="I2097" s="6"/>
      <c r="J2097" s="6"/>
      <c r="K2097" s="6"/>
      <c r="L2097">
        <f t="shared" si="325"/>
        <v>48.500180969096114</v>
      </c>
      <c r="M2097">
        <f t="shared" si="326"/>
        <v>5.8846705861270721E-4</v>
      </c>
      <c r="N2097">
        <f t="shared" si="327"/>
        <v>5.8846705861270721E-4</v>
      </c>
      <c r="O2097">
        <f t="shared" si="328"/>
        <v>3.4629347907229138E-7</v>
      </c>
      <c r="P2097" s="6">
        <f t="shared" si="329"/>
        <v>1.2133296141465394E-5</v>
      </c>
    </row>
    <row r="2098" spans="1:16" x14ac:dyDescent="0.25">
      <c r="A2098" s="1">
        <v>42646</v>
      </c>
      <c r="B2098">
        <v>48.5</v>
      </c>
      <c r="C2098">
        <f t="shared" si="320"/>
        <v>48.53903098169112</v>
      </c>
      <c r="D2098">
        <f t="shared" si="321"/>
        <v>3.9030981691119848E-2</v>
      </c>
      <c r="E2098">
        <f t="shared" si="322"/>
        <v>3.9030981691119848E-2</v>
      </c>
      <c r="F2098">
        <f t="shared" si="323"/>
        <v>1.5234175317725329E-3</v>
      </c>
      <c r="G2098" s="6">
        <f t="shared" si="324"/>
        <v>8.0476250909525455E-4</v>
      </c>
      <c r="H2098" s="6"/>
      <c r="I2098" s="6"/>
      <c r="J2098" s="6"/>
      <c r="K2098" s="6"/>
      <c r="L2098">
        <f t="shared" si="325"/>
        <v>48.499710195449225</v>
      </c>
      <c r="M2098">
        <f t="shared" si="326"/>
        <v>-2.8980455077487477E-4</v>
      </c>
      <c r="N2098">
        <f t="shared" si="327"/>
        <v>2.8980455077487477E-4</v>
      </c>
      <c r="O2098">
        <f t="shared" si="328"/>
        <v>8.3986677649826964E-8</v>
      </c>
      <c r="P2098" s="6">
        <f t="shared" si="329"/>
        <v>5.9753872674081963E-6</v>
      </c>
    </row>
    <row r="2099" spans="1:16" x14ac:dyDescent="0.25">
      <c r="A2099" s="1">
        <v>42647</v>
      </c>
      <c r="B2099">
        <v>48.503225806451603</v>
      </c>
      <c r="C2099">
        <f t="shared" si="320"/>
        <v>48.531224785352904</v>
      </c>
      <c r="D2099">
        <f t="shared" si="321"/>
        <v>2.7998978901301541E-2</v>
      </c>
      <c r="E2099">
        <f t="shared" si="322"/>
        <v>2.7998978901301541E-2</v>
      </c>
      <c r="F2099">
        <f t="shared" si="323"/>
        <v>7.8394281951552883E-4</v>
      </c>
      <c r="G2099" s="6">
        <f t="shared" si="324"/>
        <v>5.7726013962513167E-4</v>
      </c>
      <c r="H2099" s="6"/>
      <c r="I2099" s="6"/>
      <c r="J2099" s="6"/>
      <c r="K2099" s="6"/>
      <c r="L2099">
        <f t="shared" si="325"/>
        <v>48.499942039089852</v>
      </c>
      <c r="M2099">
        <f t="shared" si="326"/>
        <v>-3.2837673617507335E-3</v>
      </c>
      <c r="N2099">
        <f t="shared" si="327"/>
        <v>3.2837673617507335E-3</v>
      </c>
      <c r="O2099">
        <f t="shared" si="328"/>
        <v>1.0783128086099373E-5</v>
      </c>
      <c r="P2099" s="6">
        <f t="shared" si="329"/>
        <v>6.7706624455429076E-5</v>
      </c>
    </row>
    <row r="2100" spans="1:16" x14ac:dyDescent="0.25">
      <c r="A2100" s="1">
        <v>42648</v>
      </c>
      <c r="B2100">
        <v>48.5</v>
      </c>
      <c r="C2100">
        <f t="shared" si="320"/>
        <v>48.525624989572648</v>
      </c>
      <c r="D2100">
        <f t="shared" si="321"/>
        <v>2.562498957264836E-2</v>
      </c>
      <c r="E2100">
        <f t="shared" si="322"/>
        <v>2.562498957264836E-2</v>
      </c>
      <c r="F2100">
        <f t="shared" si="323"/>
        <v>6.5664009059833721E-4</v>
      </c>
      <c r="G2100" s="6">
        <f t="shared" si="324"/>
        <v>5.2835030046697652E-4</v>
      </c>
      <c r="H2100" s="6"/>
      <c r="I2100" s="6"/>
      <c r="J2100" s="6"/>
      <c r="K2100" s="6"/>
      <c r="L2100">
        <f t="shared" si="325"/>
        <v>48.502569052979254</v>
      </c>
      <c r="M2100">
        <f t="shared" si="326"/>
        <v>2.5690529792541383E-3</v>
      </c>
      <c r="N2100">
        <f t="shared" si="327"/>
        <v>2.5690529792541383E-3</v>
      </c>
      <c r="O2100">
        <f t="shared" si="328"/>
        <v>6.6000332102145639E-6</v>
      </c>
      <c r="P2100" s="6">
        <f t="shared" si="329"/>
        <v>5.2967358830992382E-5</v>
      </c>
    </row>
    <row r="2101" spans="1:16" x14ac:dyDescent="0.25">
      <c r="A2101" s="1">
        <v>42649</v>
      </c>
      <c r="B2101">
        <v>48.5</v>
      </c>
      <c r="C2101">
        <f t="shared" si="320"/>
        <v>48.520499991658127</v>
      </c>
      <c r="D2101">
        <f t="shared" si="321"/>
        <v>2.0499991658127215E-2</v>
      </c>
      <c r="E2101">
        <f t="shared" si="322"/>
        <v>2.0499991658127215E-2</v>
      </c>
      <c r="F2101">
        <f t="shared" si="323"/>
        <v>4.202496579832854E-4</v>
      </c>
      <c r="G2101" s="6">
        <f t="shared" si="324"/>
        <v>4.2268024037375702E-4</v>
      </c>
      <c r="H2101" s="6"/>
      <c r="I2101" s="6"/>
      <c r="J2101" s="6"/>
      <c r="K2101" s="6"/>
      <c r="L2101">
        <f t="shared" si="325"/>
        <v>48.500513810595855</v>
      </c>
      <c r="M2101">
        <f t="shared" si="326"/>
        <v>5.1381059585509092E-4</v>
      </c>
      <c r="N2101">
        <f t="shared" si="327"/>
        <v>5.1381059585509092E-4</v>
      </c>
      <c r="O2101">
        <f t="shared" si="328"/>
        <v>2.6400132841296359E-7</v>
      </c>
      <c r="P2101" s="6">
        <f t="shared" si="329"/>
        <v>1.0593920671884496E-5</v>
      </c>
    </row>
    <row r="2102" spans="1:16" x14ac:dyDescent="0.25">
      <c r="A2102" s="1">
        <v>42650</v>
      </c>
      <c r="B2102">
        <v>48.5</v>
      </c>
      <c r="C2102">
        <f t="shared" si="320"/>
        <v>48.516399993326509</v>
      </c>
      <c r="D2102">
        <f t="shared" si="321"/>
        <v>1.6399993326508877E-2</v>
      </c>
      <c r="E2102">
        <f t="shared" si="322"/>
        <v>1.6399993326508877E-2</v>
      </c>
      <c r="F2102">
        <f t="shared" si="323"/>
        <v>2.6895978110953571E-4</v>
      </c>
      <c r="G2102" s="6">
        <f t="shared" si="324"/>
        <v>3.381441922991521E-4</v>
      </c>
      <c r="H2102" s="6"/>
      <c r="I2102" s="6"/>
      <c r="J2102" s="6"/>
      <c r="K2102" s="6"/>
      <c r="L2102">
        <f t="shared" si="325"/>
        <v>48.500102762119177</v>
      </c>
      <c r="M2102">
        <f t="shared" si="326"/>
        <v>1.0276211917670253E-4</v>
      </c>
      <c r="N2102">
        <f t="shared" si="327"/>
        <v>1.0276211917670253E-4</v>
      </c>
      <c r="O2102">
        <f t="shared" si="328"/>
        <v>1.0560053137686814E-8</v>
      </c>
      <c r="P2102" s="6">
        <f t="shared" si="329"/>
        <v>2.118802091631123E-6</v>
      </c>
    </row>
    <row r="2103" spans="1:16" x14ac:dyDescent="0.25">
      <c r="A2103" s="1">
        <v>42651</v>
      </c>
      <c r="B2103">
        <v>48.5</v>
      </c>
      <c r="C2103">
        <f t="shared" si="320"/>
        <v>48.51311999466121</v>
      </c>
      <c r="D2103">
        <f t="shared" si="321"/>
        <v>1.3119994661209944E-2</v>
      </c>
      <c r="E2103">
        <f t="shared" si="322"/>
        <v>1.3119994661209944E-2</v>
      </c>
      <c r="F2103">
        <f t="shared" si="323"/>
        <v>1.7213425991017742E-4</v>
      </c>
      <c r="G2103" s="6">
        <f t="shared" si="324"/>
        <v>2.705153538393803E-4</v>
      </c>
      <c r="H2103" s="6"/>
      <c r="I2103" s="6"/>
      <c r="J2103" s="6"/>
      <c r="K2103" s="6"/>
      <c r="L2103">
        <f t="shared" si="325"/>
        <v>48.500020552423841</v>
      </c>
      <c r="M2103">
        <f t="shared" si="326"/>
        <v>2.0552423841024847E-5</v>
      </c>
      <c r="N2103">
        <f t="shared" si="327"/>
        <v>2.0552423841024847E-5</v>
      </c>
      <c r="O2103">
        <f t="shared" si="328"/>
        <v>4.2240212574112655E-10</v>
      </c>
      <c r="P2103" s="6">
        <f t="shared" si="329"/>
        <v>4.2376113673621358E-7</v>
      </c>
    </row>
    <row r="2104" spans="1:16" x14ac:dyDescent="0.25">
      <c r="A2104" s="1">
        <v>42652</v>
      </c>
      <c r="B2104">
        <v>48.5</v>
      </c>
      <c r="C2104">
        <f t="shared" si="320"/>
        <v>48.510495995728974</v>
      </c>
      <c r="D2104">
        <f t="shared" si="321"/>
        <v>1.0495995728973639E-2</v>
      </c>
      <c r="E2104">
        <f t="shared" si="322"/>
        <v>1.0495995728973639E-2</v>
      </c>
      <c r="F2104">
        <f t="shared" si="323"/>
        <v>1.1016592634263288E-4</v>
      </c>
      <c r="G2104" s="6">
        <f t="shared" si="324"/>
        <v>2.1641228307162143E-4</v>
      </c>
      <c r="H2104" s="6"/>
      <c r="I2104" s="6"/>
      <c r="J2104" s="6"/>
      <c r="K2104" s="6"/>
      <c r="L2104">
        <f t="shared" si="325"/>
        <v>48.500004110484774</v>
      </c>
      <c r="M2104">
        <f t="shared" si="326"/>
        <v>4.1104847738893113E-6</v>
      </c>
      <c r="N2104">
        <f t="shared" si="327"/>
        <v>4.1104847738893113E-6</v>
      </c>
      <c r="O2104">
        <f t="shared" si="328"/>
        <v>1.6896085076375864E-11</v>
      </c>
      <c r="P2104" s="6">
        <f t="shared" si="329"/>
        <v>8.4752256196215519E-8</v>
      </c>
    </row>
    <row r="2105" spans="1:16" x14ac:dyDescent="0.25">
      <c r="A2105" s="1">
        <v>42653</v>
      </c>
      <c r="B2105">
        <v>48.5</v>
      </c>
      <c r="C2105">
        <f t="shared" si="320"/>
        <v>48.508396796583185</v>
      </c>
      <c r="D2105">
        <f t="shared" si="321"/>
        <v>8.3967965831845959E-3</v>
      </c>
      <c r="E2105">
        <f t="shared" si="322"/>
        <v>8.3967965831845959E-3</v>
      </c>
      <c r="F2105">
        <f t="shared" si="323"/>
        <v>7.0506192859380503E-5</v>
      </c>
      <c r="G2105" s="6">
        <f t="shared" si="324"/>
        <v>1.7312982645741436E-4</v>
      </c>
      <c r="H2105" s="6"/>
      <c r="I2105" s="6"/>
      <c r="J2105" s="6"/>
      <c r="K2105" s="6"/>
      <c r="L2105">
        <f t="shared" si="325"/>
        <v>48.500000822096958</v>
      </c>
      <c r="M2105">
        <f t="shared" si="326"/>
        <v>8.2209695762003321E-7</v>
      </c>
      <c r="N2105">
        <f t="shared" si="327"/>
        <v>8.2209695762003321E-7</v>
      </c>
      <c r="O2105">
        <f t="shared" si="328"/>
        <v>6.7584340772811463E-13</v>
      </c>
      <c r="P2105" s="6">
        <f t="shared" si="329"/>
        <v>1.6950452447115832E-8</v>
      </c>
    </row>
    <row r="2106" spans="1:16" x14ac:dyDescent="0.25">
      <c r="A2106" s="1">
        <v>42654</v>
      </c>
      <c r="B2106">
        <v>48.499831479609</v>
      </c>
      <c r="C2106">
        <f t="shared" si="320"/>
        <v>48.506717437266552</v>
      </c>
      <c r="D2106">
        <f t="shared" si="321"/>
        <v>6.8859576575519554E-3</v>
      </c>
      <c r="E2106">
        <f t="shared" si="322"/>
        <v>6.8859576575519554E-3</v>
      </c>
      <c r="F2106">
        <f t="shared" si="323"/>
        <v>4.7416412861598412E-5</v>
      </c>
      <c r="G2106" s="6">
        <f t="shared" si="324"/>
        <v>1.4197900173007919E-4</v>
      </c>
      <c r="H2106" s="6"/>
      <c r="I2106" s="6"/>
      <c r="J2106" s="6"/>
      <c r="K2106" s="6"/>
      <c r="L2106">
        <f t="shared" si="325"/>
        <v>48.500000164419397</v>
      </c>
      <c r="M2106">
        <f t="shared" si="326"/>
        <v>1.6868481039722383E-4</v>
      </c>
      <c r="N2106">
        <f t="shared" si="327"/>
        <v>1.6868481039722383E-4</v>
      </c>
      <c r="O2106">
        <f t="shared" si="328"/>
        <v>2.8454565258747353E-8</v>
      </c>
      <c r="P2106" s="6">
        <f t="shared" si="329"/>
        <v>3.4780373159869492E-6</v>
      </c>
    </row>
    <row r="2107" spans="1:16" x14ac:dyDescent="0.25">
      <c r="A2107" s="1">
        <v>42655</v>
      </c>
      <c r="B2107">
        <v>48.503875968992197</v>
      </c>
      <c r="C2107">
        <f t="shared" si="320"/>
        <v>48.505340245735042</v>
      </c>
      <c r="D2107">
        <f t="shared" si="321"/>
        <v>1.4642767428441061E-3</v>
      </c>
      <c r="E2107">
        <f t="shared" si="322"/>
        <v>1.4642767428441061E-3</v>
      </c>
      <c r="F2107">
        <f t="shared" si="323"/>
        <v>2.1441063796341447E-6</v>
      </c>
      <c r="G2107" s="6">
        <f t="shared" si="324"/>
        <v>3.018886044859995E-5</v>
      </c>
      <c r="H2107" s="6"/>
      <c r="I2107" s="6"/>
      <c r="J2107" s="6"/>
      <c r="K2107" s="6"/>
      <c r="L2107">
        <f t="shared" si="325"/>
        <v>48.499865216571081</v>
      </c>
      <c r="M2107">
        <f t="shared" si="326"/>
        <v>-4.0107524211165924E-3</v>
      </c>
      <c r="N2107">
        <f t="shared" si="327"/>
        <v>4.0107524211165924E-3</v>
      </c>
      <c r="O2107">
        <f t="shared" si="328"/>
        <v>1.6086134983492606E-5</v>
      </c>
      <c r="P2107" s="6">
        <f t="shared" si="329"/>
        <v>8.269615602449608E-5</v>
      </c>
    </row>
    <row r="2108" spans="1:16" x14ac:dyDescent="0.25">
      <c r="A2108" s="1">
        <v>42656</v>
      </c>
      <c r="B2108">
        <v>83.337905236907702</v>
      </c>
      <c r="C2108">
        <f t="shared" si="320"/>
        <v>48.50504739038648</v>
      </c>
      <c r="D2108">
        <f t="shared" si="321"/>
        <v>-34.832857846521222</v>
      </c>
      <c r="E2108">
        <f t="shared" si="322"/>
        <v>34.832857846521222</v>
      </c>
      <c r="F2108">
        <f t="shared" si="323"/>
        <v>1213.3279857559551</v>
      </c>
      <c r="G2108" s="6">
        <f t="shared" si="324"/>
        <v>0.4179713630610295</v>
      </c>
      <c r="H2108" s="6"/>
      <c r="I2108" s="6"/>
      <c r="J2108" s="6"/>
      <c r="K2108" s="6"/>
      <c r="L2108">
        <f t="shared" si="325"/>
        <v>48.503073818507978</v>
      </c>
      <c r="M2108">
        <f t="shared" si="326"/>
        <v>-34.834831418399723</v>
      </c>
      <c r="N2108">
        <f t="shared" si="327"/>
        <v>34.834831418399723</v>
      </c>
      <c r="O2108">
        <f t="shared" si="328"/>
        <v>1213.4654799483285</v>
      </c>
      <c r="P2108" s="6">
        <f t="shared" si="329"/>
        <v>0.71819842900569575</v>
      </c>
    </row>
    <row r="2109" spans="1:16" x14ac:dyDescent="0.25">
      <c r="A2109" s="1">
        <v>42657</v>
      </c>
      <c r="B2109">
        <v>85.8333333333333</v>
      </c>
      <c r="C2109">
        <f t="shared" si="320"/>
        <v>55.47161895969073</v>
      </c>
      <c r="D2109">
        <f t="shared" si="321"/>
        <v>-30.36171437364257</v>
      </c>
      <c r="E2109">
        <f t="shared" si="322"/>
        <v>30.36171437364257</v>
      </c>
      <c r="F2109">
        <f t="shared" si="323"/>
        <v>921.83369970665387</v>
      </c>
      <c r="G2109" s="6">
        <f t="shared" si="324"/>
        <v>0.35372871114923399</v>
      </c>
      <c r="H2109" s="6"/>
      <c r="I2109" s="6"/>
      <c r="J2109" s="6"/>
      <c r="K2109" s="6"/>
      <c r="L2109">
        <f t="shared" si="325"/>
        <v>76.370938953227764</v>
      </c>
      <c r="M2109">
        <f t="shared" si="326"/>
        <v>-9.4623943801055361</v>
      </c>
      <c r="N2109">
        <f t="shared" si="327"/>
        <v>9.4623943801055361</v>
      </c>
      <c r="O2109">
        <f t="shared" si="328"/>
        <v>89.536907404652837</v>
      </c>
      <c r="P2109" s="6">
        <f t="shared" si="329"/>
        <v>0.12390045886303215</v>
      </c>
    </row>
    <row r="2110" spans="1:16" x14ac:dyDescent="0.25">
      <c r="A2110" s="1">
        <v>42658</v>
      </c>
      <c r="B2110">
        <v>85.532728609953395</v>
      </c>
      <c r="C2110">
        <f t="shared" si="320"/>
        <v>61.54396183441925</v>
      </c>
      <c r="D2110">
        <f t="shared" si="321"/>
        <v>-23.988766775534145</v>
      </c>
      <c r="E2110">
        <f t="shared" si="322"/>
        <v>23.988766775534145</v>
      </c>
      <c r="F2110">
        <f t="shared" si="323"/>
        <v>575.46093141097083</v>
      </c>
      <c r="G2110" s="6">
        <f t="shared" si="324"/>
        <v>0.28046301299386567</v>
      </c>
      <c r="H2110" s="6"/>
      <c r="I2110" s="6"/>
      <c r="J2110" s="6"/>
      <c r="K2110" s="6"/>
      <c r="L2110">
        <f t="shared" si="325"/>
        <v>83.940854457312199</v>
      </c>
      <c r="M2110">
        <f t="shared" si="326"/>
        <v>-1.5918741526411964</v>
      </c>
      <c r="N2110">
        <f t="shared" si="327"/>
        <v>1.5918741526411964</v>
      </c>
      <c r="O2110">
        <f t="shared" si="328"/>
        <v>2.534063317847127</v>
      </c>
      <c r="P2110" s="6">
        <f t="shared" si="329"/>
        <v>1.8964235745905327E-2</v>
      </c>
    </row>
    <row r="2111" spans="1:16" x14ac:dyDescent="0.25">
      <c r="A2111" s="1">
        <v>42659</v>
      </c>
      <c r="B2111">
        <v>87.769938650306699</v>
      </c>
      <c r="C2111">
        <f t="shared" si="320"/>
        <v>66.341715189526084</v>
      </c>
      <c r="D2111">
        <f t="shared" si="321"/>
        <v>-21.428223460780615</v>
      </c>
      <c r="E2111">
        <f t="shared" si="322"/>
        <v>21.428223460780615</v>
      </c>
      <c r="F2111">
        <f t="shared" si="323"/>
        <v>459.16876068514875</v>
      </c>
      <c r="G2111" s="6">
        <f t="shared" si="324"/>
        <v>0.24414080481649894</v>
      </c>
      <c r="H2111" s="6"/>
      <c r="I2111" s="6"/>
      <c r="J2111" s="6"/>
      <c r="K2111" s="6"/>
      <c r="L2111">
        <f t="shared" si="325"/>
        <v>85.214353779425167</v>
      </c>
      <c r="M2111">
        <f t="shared" si="326"/>
        <v>-2.5555848708815319</v>
      </c>
      <c r="N2111">
        <f t="shared" si="327"/>
        <v>2.5555848708815319</v>
      </c>
      <c r="O2111">
        <f t="shared" si="328"/>
        <v>6.5310140322785761</v>
      </c>
      <c r="P2111" s="6">
        <f t="shared" si="329"/>
        <v>2.9990075116882158E-2</v>
      </c>
    </row>
    <row r="2112" spans="1:16" x14ac:dyDescent="0.25">
      <c r="A2112" s="1">
        <v>42660</v>
      </c>
      <c r="B2112">
        <v>87.880255941499101</v>
      </c>
      <c r="C2112">
        <f t="shared" si="320"/>
        <v>70.62735988168221</v>
      </c>
      <c r="D2112">
        <f t="shared" si="321"/>
        <v>-17.252896059816891</v>
      </c>
      <c r="E2112">
        <f t="shared" si="322"/>
        <v>17.252896059816891</v>
      </c>
      <c r="F2112">
        <f t="shared" si="323"/>
        <v>297.66242245084521</v>
      </c>
      <c r="G2112" s="6">
        <f t="shared" si="324"/>
        <v>0.19632277893343814</v>
      </c>
      <c r="H2112" s="6"/>
      <c r="I2112" s="6"/>
      <c r="J2112" s="6"/>
      <c r="K2112" s="6"/>
      <c r="L2112">
        <f t="shared" si="325"/>
        <v>87.258821676130395</v>
      </c>
      <c r="M2112">
        <f t="shared" si="326"/>
        <v>-0.6214342653687055</v>
      </c>
      <c r="N2112">
        <f t="shared" si="327"/>
        <v>0.6214342653687055</v>
      </c>
      <c r="O2112">
        <f t="shared" si="328"/>
        <v>0.38618054617434266</v>
      </c>
      <c r="P2112" s="6">
        <f t="shared" si="329"/>
        <v>7.121735698829618E-3</v>
      </c>
    </row>
    <row r="2113" spans="1:16" x14ac:dyDescent="0.25">
      <c r="A2113" s="1">
        <v>42661</v>
      </c>
      <c r="B2113">
        <v>85.731166150670802</v>
      </c>
      <c r="C2113">
        <f t="shared" si="320"/>
        <v>74.077939093645597</v>
      </c>
      <c r="D2113">
        <f t="shared" si="321"/>
        <v>-11.653227057025205</v>
      </c>
      <c r="E2113">
        <f t="shared" si="322"/>
        <v>11.653227057025205</v>
      </c>
      <c r="F2113">
        <f t="shared" si="323"/>
        <v>135.79770084258433</v>
      </c>
      <c r="G2113" s="6">
        <f t="shared" si="324"/>
        <v>0.13592754630847892</v>
      </c>
      <c r="H2113" s="6"/>
      <c r="I2113" s="6"/>
      <c r="J2113" s="6"/>
      <c r="K2113" s="6"/>
      <c r="L2113">
        <f t="shared" si="325"/>
        <v>87.75596908842536</v>
      </c>
      <c r="M2113">
        <f t="shared" si="326"/>
        <v>2.0248029377545578</v>
      </c>
      <c r="N2113">
        <f t="shared" si="327"/>
        <v>2.0248029377545578</v>
      </c>
      <c r="O2113">
        <f t="shared" si="328"/>
        <v>4.0998269367394879</v>
      </c>
      <c r="P2113" s="6">
        <f t="shared" si="329"/>
        <v>2.3073107832862171E-2</v>
      </c>
    </row>
    <row r="2114" spans="1:16" x14ac:dyDescent="0.25">
      <c r="A2114" s="1">
        <v>42662</v>
      </c>
      <c r="B2114">
        <v>84.155539251650794</v>
      </c>
      <c r="C2114">
        <f t="shared" si="320"/>
        <v>76.408584505050641</v>
      </c>
      <c r="D2114">
        <f t="shared" si="321"/>
        <v>-7.7469547466001529</v>
      </c>
      <c r="E2114">
        <f t="shared" si="322"/>
        <v>7.7469547466001529</v>
      </c>
      <c r="F2114">
        <f t="shared" si="323"/>
        <v>60.015307845870637</v>
      </c>
      <c r="G2114" s="6">
        <f t="shared" si="324"/>
        <v>9.2055197025526628E-2</v>
      </c>
      <c r="H2114" s="6"/>
      <c r="I2114" s="6"/>
      <c r="J2114" s="6"/>
      <c r="K2114" s="6"/>
      <c r="L2114">
        <f t="shared" si="325"/>
        <v>86.136126738221719</v>
      </c>
      <c r="M2114">
        <f t="shared" si="326"/>
        <v>1.9805874865709256</v>
      </c>
      <c r="N2114">
        <f t="shared" si="327"/>
        <v>1.9805874865709256</v>
      </c>
      <c r="O2114">
        <f t="shared" si="328"/>
        <v>3.9227267919613364</v>
      </c>
      <c r="P2114" s="6">
        <f t="shared" si="329"/>
        <v>2.2993691051260926E-2</v>
      </c>
    </row>
    <row r="2115" spans="1:16" x14ac:dyDescent="0.25">
      <c r="A2115" s="1">
        <v>42663</v>
      </c>
      <c r="B2115">
        <v>85.152125279642107</v>
      </c>
      <c r="C2115">
        <f t="shared" si="320"/>
        <v>77.957975454370668</v>
      </c>
      <c r="D2115">
        <f t="shared" si="321"/>
        <v>-7.1941498252714382</v>
      </c>
      <c r="E2115">
        <f t="shared" si="322"/>
        <v>7.1941498252714382</v>
      </c>
      <c r="F2115">
        <f t="shared" si="323"/>
        <v>51.755791708453067</v>
      </c>
      <c r="G2115" s="6">
        <f t="shared" si="324"/>
        <v>8.4485851664249559E-2</v>
      </c>
      <c r="H2115" s="6"/>
      <c r="I2115" s="6"/>
      <c r="J2115" s="6"/>
      <c r="K2115" s="6"/>
      <c r="L2115">
        <f t="shared" si="325"/>
        <v>84.551656748964987</v>
      </c>
      <c r="M2115">
        <f t="shared" si="326"/>
        <v>-0.60046853067711936</v>
      </c>
      <c r="N2115">
        <f t="shared" si="327"/>
        <v>0.60046853067711936</v>
      </c>
      <c r="O2115">
        <f t="shared" si="328"/>
        <v>0.36056245633353862</v>
      </c>
      <c r="P2115" s="6">
        <f t="shared" si="329"/>
        <v>7.1017949708533628E-3</v>
      </c>
    </row>
    <row r="2116" spans="1:16" x14ac:dyDescent="0.25">
      <c r="A2116" s="1">
        <v>42664</v>
      </c>
      <c r="B2116">
        <v>82.950600801068106</v>
      </c>
      <c r="C2116">
        <f t="shared" ref="C2116:C2179" si="330">0.2*B2115+0.8*C2115</f>
        <v>79.396805419424965</v>
      </c>
      <c r="D2116">
        <f t="shared" ref="D2116:D2179" si="331">$C2116-$B2116</f>
        <v>-3.5537953816431411</v>
      </c>
      <c r="E2116">
        <f t="shared" ref="E2116:E2179" si="332">ABS($D2116)</f>
        <v>3.5537953816431411</v>
      </c>
      <c r="F2116">
        <f t="shared" ref="F2116:F2179" si="333">POWER($D2116,2)</f>
        <v>12.629461614588118</v>
      </c>
      <c r="G2116" s="6">
        <f t="shared" ref="G2116:G2179" si="334">$E2116/$B2116</f>
        <v>4.2842310330769552E-2</v>
      </c>
      <c r="H2116" s="6"/>
      <c r="I2116" s="6"/>
      <c r="J2116" s="6"/>
      <c r="K2116" s="6"/>
      <c r="L2116">
        <f t="shared" ref="L2116:L2179" si="335">0.8*B2115+0.2*L2115</f>
        <v>85.032031573506686</v>
      </c>
      <c r="M2116">
        <f t="shared" ref="M2116:M2179" si="336">$L2116-$B2116</f>
        <v>2.0814307724385799</v>
      </c>
      <c r="N2116">
        <f t="shared" ref="N2116:N2179" si="337">ABS($M2116)</f>
        <v>2.0814307724385799</v>
      </c>
      <c r="O2116">
        <f t="shared" ref="O2116:O2179" si="338">POWER($N2116,2)</f>
        <v>4.3323540604542634</v>
      </c>
      <c r="P2116" s="6">
        <f t="shared" ref="P2116:P2179" si="339">$N2116/$L2116</f>
        <v>2.4478196438706381E-2</v>
      </c>
    </row>
    <row r="2117" spans="1:16" x14ac:dyDescent="0.25">
      <c r="A2117" s="1">
        <v>42665</v>
      </c>
      <c r="B2117">
        <v>83.488439306358401</v>
      </c>
      <c r="C2117">
        <f t="shared" si="330"/>
        <v>80.107564495753593</v>
      </c>
      <c r="D2117">
        <f t="shared" si="331"/>
        <v>-3.3808748106048085</v>
      </c>
      <c r="E2117">
        <f t="shared" si="332"/>
        <v>3.3808748106048085</v>
      </c>
      <c r="F2117">
        <f t="shared" si="333"/>
        <v>11.4303144849821</v>
      </c>
      <c r="G2117" s="6">
        <f t="shared" si="334"/>
        <v>4.0495125297513188E-2</v>
      </c>
      <c r="H2117" s="6"/>
      <c r="I2117" s="6"/>
      <c r="J2117" s="6"/>
      <c r="K2117" s="6"/>
      <c r="L2117">
        <f t="shared" si="335"/>
        <v>83.366886955555827</v>
      </c>
      <c r="M2117">
        <f t="shared" si="336"/>
        <v>-0.12155235080257398</v>
      </c>
      <c r="N2117">
        <f t="shared" si="337"/>
        <v>0.12155235080257398</v>
      </c>
      <c r="O2117">
        <f t="shared" si="338"/>
        <v>1.4774973985632009E-2</v>
      </c>
      <c r="P2117" s="6">
        <f t="shared" si="339"/>
        <v>1.4580411388921768E-3</v>
      </c>
    </row>
    <row r="2118" spans="1:16" x14ac:dyDescent="0.25">
      <c r="A2118" s="1">
        <v>42666</v>
      </c>
      <c r="B2118">
        <v>85.7264150943396</v>
      </c>
      <c r="C2118">
        <f t="shared" si="330"/>
        <v>80.78373945787456</v>
      </c>
      <c r="D2118">
        <f t="shared" si="331"/>
        <v>-4.9426756364650402</v>
      </c>
      <c r="E2118">
        <f t="shared" si="332"/>
        <v>4.9426756364650402</v>
      </c>
      <c r="F2118">
        <f t="shared" si="333"/>
        <v>24.430042447305091</v>
      </c>
      <c r="G2118" s="6">
        <f t="shared" si="334"/>
        <v>5.7656390168955032E-2</v>
      </c>
      <c r="H2118" s="6"/>
      <c r="I2118" s="6"/>
      <c r="J2118" s="6"/>
      <c r="K2118" s="6"/>
      <c r="L2118">
        <f t="shared" si="335"/>
        <v>83.464128836197887</v>
      </c>
      <c r="M2118">
        <f t="shared" si="336"/>
        <v>-2.2622862581417138</v>
      </c>
      <c r="N2118">
        <f t="shared" si="337"/>
        <v>2.2622862581417138</v>
      </c>
      <c r="O2118">
        <f t="shared" si="338"/>
        <v>5.1179391137768366</v>
      </c>
      <c r="P2118" s="6">
        <f t="shared" si="339"/>
        <v>2.7104892720818455E-2</v>
      </c>
    </row>
    <row r="2119" spans="1:16" x14ac:dyDescent="0.25">
      <c r="A2119" s="1">
        <v>42667</v>
      </c>
      <c r="B2119">
        <v>81.346774193548399</v>
      </c>
      <c r="C2119">
        <f t="shared" si="330"/>
        <v>81.772274585167565</v>
      </c>
      <c r="D2119">
        <f t="shared" si="331"/>
        <v>0.42550039161916686</v>
      </c>
      <c r="E2119">
        <f t="shared" si="332"/>
        <v>0.42550039161916686</v>
      </c>
      <c r="F2119">
        <f t="shared" si="333"/>
        <v>0.18105058326806436</v>
      </c>
      <c r="G2119" s="6">
        <f t="shared" si="334"/>
        <v>5.2306977853451651E-3</v>
      </c>
      <c r="H2119" s="6"/>
      <c r="I2119" s="6"/>
      <c r="J2119" s="6"/>
      <c r="K2119" s="6"/>
      <c r="L2119">
        <f t="shared" si="335"/>
        <v>85.273957842711269</v>
      </c>
      <c r="M2119">
        <f t="shared" si="336"/>
        <v>3.9271836491628704</v>
      </c>
      <c r="N2119">
        <f t="shared" si="337"/>
        <v>3.9271836491628704</v>
      </c>
      <c r="O2119">
        <f t="shared" si="338"/>
        <v>15.4227714142522</v>
      </c>
      <c r="P2119" s="6">
        <f t="shared" si="339"/>
        <v>4.605372787324593E-2</v>
      </c>
    </row>
    <row r="2120" spans="1:16" x14ac:dyDescent="0.25">
      <c r="A2120" s="1">
        <v>42668</v>
      </c>
      <c r="B2120">
        <v>82.237055520898295</v>
      </c>
      <c r="C2120">
        <f t="shared" si="330"/>
        <v>81.687174506843746</v>
      </c>
      <c r="D2120">
        <f t="shared" si="331"/>
        <v>-0.5498810140545487</v>
      </c>
      <c r="E2120">
        <f t="shared" si="332"/>
        <v>0.5498810140545487</v>
      </c>
      <c r="F2120">
        <f t="shared" si="333"/>
        <v>0.30236912961765877</v>
      </c>
      <c r="G2120" s="6">
        <f t="shared" si="334"/>
        <v>6.6865357784461473E-3</v>
      </c>
      <c r="H2120" s="6"/>
      <c r="I2120" s="6"/>
      <c r="J2120" s="6"/>
      <c r="K2120" s="6"/>
      <c r="L2120">
        <f t="shared" si="335"/>
        <v>82.132210923380981</v>
      </c>
      <c r="M2120">
        <f t="shared" si="336"/>
        <v>-0.10484459751731379</v>
      </c>
      <c r="N2120">
        <f t="shared" si="337"/>
        <v>0.10484459751731379</v>
      </c>
      <c r="O2120">
        <f t="shared" si="338"/>
        <v>1.0992389628567521E-2</v>
      </c>
      <c r="P2120" s="6">
        <f t="shared" si="339"/>
        <v>1.2765344599711386E-3</v>
      </c>
    </row>
    <row r="2121" spans="1:16" x14ac:dyDescent="0.25">
      <c r="A2121" s="1">
        <v>42669</v>
      </c>
      <c r="B2121">
        <v>85.813358302122396</v>
      </c>
      <c r="C2121">
        <f t="shared" si="330"/>
        <v>81.797150709654659</v>
      </c>
      <c r="D2121">
        <f t="shared" si="331"/>
        <v>-4.0162075924677367</v>
      </c>
      <c r="E2121">
        <f t="shared" si="332"/>
        <v>4.0162075924677367</v>
      </c>
      <c r="F2121">
        <f t="shared" si="333"/>
        <v>16.129923425795493</v>
      </c>
      <c r="G2121" s="6">
        <f t="shared" si="334"/>
        <v>4.6801659694145833E-2</v>
      </c>
      <c r="H2121" s="6"/>
      <c r="I2121" s="6"/>
      <c r="J2121" s="6"/>
      <c r="K2121" s="6"/>
      <c r="L2121">
        <f t="shared" si="335"/>
        <v>82.216086601394835</v>
      </c>
      <c r="M2121">
        <f t="shared" si="336"/>
        <v>-3.5972717007275605</v>
      </c>
      <c r="N2121">
        <f t="shared" si="337"/>
        <v>3.5972717007275605</v>
      </c>
      <c r="O2121">
        <f t="shared" si="338"/>
        <v>12.940363688855356</v>
      </c>
      <c r="P2121" s="6">
        <f t="shared" si="339"/>
        <v>4.3753866784831022E-2</v>
      </c>
    </row>
    <row r="2122" spans="1:16" x14ac:dyDescent="0.25">
      <c r="A2122" s="1">
        <v>42670</v>
      </c>
      <c r="B2122">
        <v>85.378904481665899</v>
      </c>
      <c r="C2122">
        <f t="shared" si="330"/>
        <v>82.600392228148209</v>
      </c>
      <c r="D2122">
        <f t="shared" si="331"/>
        <v>-2.7785122535176896</v>
      </c>
      <c r="E2122">
        <f t="shared" si="332"/>
        <v>2.7785122535176896</v>
      </c>
      <c r="F2122">
        <f t="shared" si="333"/>
        <v>7.7201303429479502</v>
      </c>
      <c r="G2122" s="6">
        <f t="shared" si="334"/>
        <v>3.2543311142090629E-2</v>
      </c>
      <c r="H2122" s="6"/>
      <c r="I2122" s="6"/>
      <c r="J2122" s="6"/>
      <c r="K2122" s="6"/>
      <c r="L2122">
        <f t="shared" si="335"/>
        <v>85.093903961976878</v>
      </c>
      <c r="M2122">
        <f t="shared" si="336"/>
        <v>-0.28500051968902085</v>
      </c>
      <c r="N2122">
        <f t="shared" si="337"/>
        <v>0.28500051968902085</v>
      </c>
      <c r="O2122">
        <f t="shared" si="338"/>
        <v>8.1225296223011959E-2</v>
      </c>
      <c r="P2122" s="6">
        <f t="shared" si="339"/>
        <v>3.3492472012609702E-3</v>
      </c>
    </row>
    <row r="2123" spans="1:16" x14ac:dyDescent="0.25">
      <c r="A2123" s="1">
        <v>42671</v>
      </c>
      <c r="B2123">
        <v>87.7554149428085</v>
      </c>
      <c r="C2123">
        <f t="shared" si="330"/>
        <v>83.156094678851758</v>
      </c>
      <c r="D2123">
        <f t="shared" si="331"/>
        <v>-4.5993202639567414</v>
      </c>
      <c r="E2123">
        <f t="shared" si="332"/>
        <v>4.5993202639567414</v>
      </c>
      <c r="F2123">
        <f t="shared" si="333"/>
        <v>21.153746890443109</v>
      </c>
      <c r="G2123" s="6">
        <f t="shared" si="334"/>
        <v>5.2410671944907179E-2</v>
      </c>
      <c r="H2123" s="6"/>
      <c r="I2123" s="6"/>
      <c r="J2123" s="6"/>
      <c r="K2123" s="6"/>
      <c r="L2123">
        <f t="shared" si="335"/>
        <v>85.321904377728103</v>
      </c>
      <c r="M2123">
        <f t="shared" si="336"/>
        <v>-2.4335105650803968</v>
      </c>
      <c r="N2123">
        <f t="shared" si="337"/>
        <v>2.4335105650803968</v>
      </c>
      <c r="O2123">
        <f t="shared" si="338"/>
        <v>5.9219736703579118</v>
      </c>
      <c r="P2123" s="6">
        <f t="shared" si="339"/>
        <v>2.8521521909626119E-2</v>
      </c>
    </row>
    <row r="2124" spans="1:16" x14ac:dyDescent="0.25">
      <c r="A2124" s="1">
        <v>42672</v>
      </c>
      <c r="B2124">
        <v>85.064418212478898</v>
      </c>
      <c r="C2124">
        <f t="shared" si="330"/>
        <v>84.075958731643112</v>
      </c>
      <c r="D2124">
        <f t="shared" si="331"/>
        <v>-0.98845948083578605</v>
      </c>
      <c r="E2124">
        <f t="shared" si="332"/>
        <v>0.98845948083578605</v>
      </c>
      <c r="F2124">
        <f t="shared" si="333"/>
        <v>0.97705214525415174</v>
      </c>
      <c r="G2124" s="6">
        <f t="shared" si="334"/>
        <v>1.1620128622601684E-2</v>
      </c>
      <c r="H2124" s="6"/>
      <c r="I2124" s="6"/>
      <c r="J2124" s="6"/>
      <c r="K2124" s="6"/>
      <c r="L2124">
        <f t="shared" si="335"/>
        <v>87.26871282979242</v>
      </c>
      <c r="M2124">
        <f t="shared" si="336"/>
        <v>2.2042946173135221</v>
      </c>
      <c r="N2124">
        <f t="shared" si="337"/>
        <v>2.2042946173135221</v>
      </c>
      <c r="O2124">
        <f t="shared" si="338"/>
        <v>4.8589147599173668</v>
      </c>
      <c r="P2124" s="6">
        <f t="shared" si="339"/>
        <v>2.5258704360779847E-2</v>
      </c>
    </row>
    <row r="2125" spans="1:16" x14ac:dyDescent="0.25">
      <c r="A2125" s="1">
        <v>42673</v>
      </c>
      <c r="B2125">
        <v>89.400466562985997</v>
      </c>
      <c r="C2125">
        <f t="shared" si="330"/>
        <v>84.273650627810269</v>
      </c>
      <c r="D2125">
        <f t="shared" si="331"/>
        <v>-5.1268159351757276</v>
      </c>
      <c r="E2125">
        <f t="shared" si="332"/>
        <v>5.1268159351757276</v>
      </c>
      <c r="F2125">
        <f t="shared" si="333"/>
        <v>26.284241633171771</v>
      </c>
      <c r="G2125" s="6">
        <f t="shared" si="334"/>
        <v>5.7346635115865893E-2</v>
      </c>
      <c r="H2125" s="6"/>
      <c r="I2125" s="6"/>
      <c r="J2125" s="6"/>
      <c r="K2125" s="6"/>
      <c r="L2125">
        <f t="shared" si="335"/>
        <v>85.505277135941611</v>
      </c>
      <c r="M2125">
        <f t="shared" si="336"/>
        <v>-3.8951894270443859</v>
      </c>
      <c r="N2125">
        <f t="shared" si="337"/>
        <v>3.8951894270443859</v>
      </c>
      <c r="O2125">
        <f t="shared" si="338"/>
        <v>15.172500672558371</v>
      </c>
      <c r="P2125" s="6">
        <f t="shared" si="339"/>
        <v>4.5554959383987161E-2</v>
      </c>
    </row>
    <row r="2126" spans="1:16" x14ac:dyDescent="0.25">
      <c r="A2126" s="1">
        <v>42674</v>
      </c>
      <c r="B2126">
        <v>86.123298638911095</v>
      </c>
      <c r="C2126">
        <f t="shared" si="330"/>
        <v>85.299013814845409</v>
      </c>
      <c r="D2126">
        <f t="shared" si="331"/>
        <v>-0.82428482406568548</v>
      </c>
      <c r="E2126">
        <f t="shared" si="332"/>
        <v>0.82428482406568548</v>
      </c>
      <c r="F2126">
        <f t="shared" si="333"/>
        <v>0.6794454711849981</v>
      </c>
      <c r="G2126" s="6">
        <f t="shared" si="334"/>
        <v>9.5709852861263715E-3</v>
      </c>
      <c r="H2126" s="6"/>
      <c r="I2126" s="6"/>
      <c r="J2126" s="6"/>
      <c r="K2126" s="6"/>
      <c r="L2126">
        <f t="shared" si="335"/>
        <v>88.621428677577128</v>
      </c>
      <c r="M2126">
        <f t="shared" si="336"/>
        <v>2.4981300386660337</v>
      </c>
      <c r="N2126">
        <f t="shared" si="337"/>
        <v>2.4981300386660337</v>
      </c>
      <c r="O2126">
        <f t="shared" si="338"/>
        <v>6.2406536900855585</v>
      </c>
      <c r="P2126" s="6">
        <f t="shared" si="339"/>
        <v>2.8188780929663652E-2</v>
      </c>
    </row>
    <row r="2127" spans="1:16" x14ac:dyDescent="0.25">
      <c r="A2127" s="1">
        <v>42675</v>
      </c>
      <c r="B2127">
        <v>84.946841294298906</v>
      </c>
      <c r="C2127">
        <f t="shared" si="330"/>
        <v>85.463870779658549</v>
      </c>
      <c r="D2127">
        <f t="shared" si="331"/>
        <v>0.5170294853596431</v>
      </c>
      <c r="E2127">
        <f t="shared" si="332"/>
        <v>0.5170294853596431</v>
      </c>
      <c r="F2127">
        <f t="shared" si="333"/>
        <v>0.26731948873125738</v>
      </c>
      <c r="G2127" s="6">
        <f t="shared" si="334"/>
        <v>6.0865063077318081E-3</v>
      </c>
      <c r="H2127" s="6"/>
      <c r="I2127" s="6"/>
      <c r="J2127" s="6"/>
      <c r="K2127" s="6"/>
      <c r="L2127">
        <f t="shared" si="335"/>
        <v>86.622924646644307</v>
      </c>
      <c r="M2127">
        <f t="shared" si="336"/>
        <v>1.6760833523454011</v>
      </c>
      <c r="N2127">
        <f t="shared" si="337"/>
        <v>1.6760833523454011</v>
      </c>
      <c r="O2127">
        <f t="shared" si="338"/>
        <v>2.8092554040093978</v>
      </c>
      <c r="P2127" s="6">
        <f t="shared" si="339"/>
        <v>1.9349189134199141E-2</v>
      </c>
    </row>
    <row r="2128" spans="1:16" x14ac:dyDescent="0.25">
      <c r="A2128" s="1">
        <v>42676</v>
      </c>
      <c r="B2128">
        <v>85.442441720740206</v>
      </c>
      <c r="C2128">
        <f t="shared" si="330"/>
        <v>85.360464882586626</v>
      </c>
      <c r="D2128">
        <f t="shared" si="331"/>
        <v>-8.1976838153579479E-2</v>
      </c>
      <c r="E2128">
        <f t="shared" si="332"/>
        <v>8.1976838153579479E-2</v>
      </c>
      <c r="F2128">
        <f t="shared" si="333"/>
        <v>6.7202019936581639E-3</v>
      </c>
      <c r="G2128" s="6">
        <f t="shared" si="334"/>
        <v>9.5943931964763255E-4</v>
      </c>
      <c r="H2128" s="6"/>
      <c r="I2128" s="6"/>
      <c r="J2128" s="6"/>
      <c r="K2128" s="6"/>
      <c r="L2128">
        <f t="shared" si="335"/>
        <v>85.282057964767986</v>
      </c>
      <c r="M2128">
        <f t="shared" si="336"/>
        <v>-0.16038375597221943</v>
      </c>
      <c r="N2128">
        <f t="shared" si="337"/>
        <v>0.16038375597221943</v>
      </c>
      <c r="O2128">
        <f t="shared" si="338"/>
        <v>2.5722949179756434E-2</v>
      </c>
      <c r="P2128" s="6">
        <f t="shared" si="339"/>
        <v>1.8806271776236651E-3</v>
      </c>
    </row>
    <row r="2129" spans="1:16" x14ac:dyDescent="0.25">
      <c r="A2129" s="1">
        <v>42677</v>
      </c>
      <c r="B2129">
        <v>89.585690515807002</v>
      </c>
      <c r="C2129">
        <f t="shared" si="330"/>
        <v>85.376860250217348</v>
      </c>
      <c r="D2129">
        <f t="shared" si="331"/>
        <v>-4.2088302655896541</v>
      </c>
      <c r="E2129">
        <f t="shared" si="332"/>
        <v>4.2088302655896541</v>
      </c>
      <c r="F2129">
        <f t="shared" si="333"/>
        <v>17.714252204543477</v>
      </c>
      <c r="G2129" s="6">
        <f t="shared" si="334"/>
        <v>4.6981055136780178E-2</v>
      </c>
      <c r="H2129" s="6"/>
      <c r="I2129" s="6"/>
      <c r="J2129" s="6"/>
      <c r="K2129" s="6"/>
      <c r="L2129">
        <f t="shared" si="335"/>
        <v>85.410364969545768</v>
      </c>
      <c r="M2129">
        <f t="shared" si="336"/>
        <v>-4.1753255462612344</v>
      </c>
      <c r="N2129">
        <f t="shared" si="337"/>
        <v>4.1753255462612344</v>
      </c>
      <c r="O2129">
        <f t="shared" si="338"/>
        <v>17.433343417261675</v>
      </c>
      <c r="P2129" s="6">
        <f t="shared" si="339"/>
        <v>4.8885466626328124E-2</v>
      </c>
    </row>
    <row r="2130" spans="1:16" x14ac:dyDescent="0.25">
      <c r="A2130" s="1">
        <v>42678</v>
      </c>
      <c r="B2130">
        <v>86.398362892223702</v>
      </c>
      <c r="C2130">
        <f t="shared" si="330"/>
        <v>86.218626303335284</v>
      </c>
      <c r="D2130">
        <f t="shared" si="331"/>
        <v>-0.17973658888841726</v>
      </c>
      <c r="E2130">
        <f t="shared" si="332"/>
        <v>0.17973658888841726</v>
      </c>
      <c r="F2130">
        <f t="shared" si="333"/>
        <v>3.2305241385243919E-2</v>
      </c>
      <c r="G2130" s="6">
        <f t="shared" si="334"/>
        <v>2.0803240116091886E-3</v>
      </c>
      <c r="H2130" s="6"/>
      <c r="I2130" s="6"/>
      <c r="J2130" s="6"/>
      <c r="K2130" s="6"/>
      <c r="L2130">
        <f t="shared" si="335"/>
        <v>88.750625406554761</v>
      </c>
      <c r="M2130">
        <f t="shared" si="336"/>
        <v>2.3522625143310592</v>
      </c>
      <c r="N2130">
        <f t="shared" si="337"/>
        <v>2.3522625143310592</v>
      </c>
      <c r="O2130">
        <f t="shared" si="338"/>
        <v>5.5331389363270764</v>
      </c>
      <c r="P2130" s="6">
        <f t="shared" si="339"/>
        <v>2.6504179588094829E-2</v>
      </c>
    </row>
    <row r="2131" spans="1:16" x14ac:dyDescent="0.25">
      <c r="A2131" s="1">
        <v>42679</v>
      </c>
      <c r="B2131">
        <v>86.498457742134505</v>
      </c>
      <c r="C2131">
        <f t="shared" si="330"/>
        <v>86.254573621112982</v>
      </c>
      <c r="D2131">
        <f t="shared" si="331"/>
        <v>-0.24388412102152301</v>
      </c>
      <c r="E2131">
        <f t="shared" si="332"/>
        <v>0.24388412102152301</v>
      </c>
      <c r="F2131">
        <f t="shared" si="333"/>
        <v>5.9479464486440883E-2</v>
      </c>
      <c r="G2131" s="6">
        <f t="shared" si="334"/>
        <v>2.8195198780142407E-3</v>
      </c>
      <c r="H2131" s="6"/>
      <c r="I2131" s="6"/>
      <c r="J2131" s="6"/>
      <c r="K2131" s="6"/>
      <c r="L2131">
        <f t="shared" si="335"/>
        <v>86.868815395089925</v>
      </c>
      <c r="M2131">
        <f t="shared" si="336"/>
        <v>0.37035765295541978</v>
      </c>
      <c r="N2131">
        <f t="shared" si="337"/>
        <v>0.37035765295541978</v>
      </c>
      <c r="O2131">
        <f t="shared" si="338"/>
        <v>0.13716479110264715</v>
      </c>
      <c r="P2131" s="6">
        <f t="shared" si="339"/>
        <v>4.2634131853990205E-3</v>
      </c>
    </row>
    <row r="2132" spans="1:16" x14ac:dyDescent="0.25">
      <c r="A2132" s="1">
        <v>42680</v>
      </c>
      <c r="B2132">
        <v>85.6635311143271</v>
      </c>
      <c r="C2132">
        <f t="shared" si="330"/>
        <v>86.303350445317292</v>
      </c>
      <c r="D2132">
        <f t="shared" si="331"/>
        <v>0.63981933099019273</v>
      </c>
      <c r="E2132">
        <f t="shared" si="332"/>
        <v>0.63981933099019273</v>
      </c>
      <c r="F2132">
        <f t="shared" si="333"/>
        <v>0.4093687763087378</v>
      </c>
      <c r="G2132" s="6">
        <f t="shared" si="334"/>
        <v>7.4689815218600521E-3</v>
      </c>
      <c r="H2132" s="6"/>
      <c r="I2132" s="6"/>
      <c r="J2132" s="6"/>
      <c r="K2132" s="6"/>
      <c r="L2132">
        <f t="shared" si="335"/>
        <v>86.572529272725603</v>
      </c>
      <c r="M2132">
        <f t="shared" si="336"/>
        <v>0.90899815839850362</v>
      </c>
      <c r="N2132">
        <f t="shared" si="337"/>
        <v>0.90899815839850362</v>
      </c>
      <c r="O2132">
        <f t="shared" si="338"/>
        <v>0.82627765197187109</v>
      </c>
      <c r="P2132" s="6">
        <f t="shared" si="339"/>
        <v>1.049984522844339E-2</v>
      </c>
    </row>
    <row r="2133" spans="1:16" x14ac:dyDescent="0.25">
      <c r="A2133" s="1">
        <v>42681</v>
      </c>
      <c r="B2133">
        <v>84.823045267489704</v>
      </c>
      <c r="C2133">
        <f t="shared" si="330"/>
        <v>86.175386579119262</v>
      </c>
      <c r="D2133">
        <f t="shared" si="331"/>
        <v>1.3523413116295586</v>
      </c>
      <c r="E2133">
        <f t="shared" si="332"/>
        <v>1.3523413116295586</v>
      </c>
      <c r="F2133">
        <f t="shared" si="333"/>
        <v>1.828827023139955</v>
      </c>
      <c r="G2133" s="6">
        <f t="shared" si="334"/>
        <v>1.5943088430331012E-2</v>
      </c>
      <c r="H2133" s="6"/>
      <c r="I2133" s="6"/>
      <c r="J2133" s="6"/>
      <c r="K2133" s="6"/>
      <c r="L2133">
        <f t="shared" si="335"/>
        <v>85.845330746006795</v>
      </c>
      <c r="M2133">
        <f t="shared" si="336"/>
        <v>1.022285478517091</v>
      </c>
      <c r="N2133">
        <f t="shared" si="337"/>
        <v>1.022285478517091</v>
      </c>
      <c r="O2133">
        <f t="shared" si="338"/>
        <v>1.0450675995869176</v>
      </c>
      <c r="P2133" s="6">
        <f t="shared" si="339"/>
        <v>1.1908457567037144E-2</v>
      </c>
    </row>
    <row r="2134" spans="1:16" x14ac:dyDescent="0.25">
      <c r="A2134" s="1">
        <v>42682</v>
      </c>
      <c r="B2134">
        <v>86.934381778741894</v>
      </c>
      <c r="C2134">
        <f t="shared" si="330"/>
        <v>85.904918316793356</v>
      </c>
      <c r="D2134">
        <f t="shared" si="331"/>
        <v>-1.0294634619485379</v>
      </c>
      <c r="E2134">
        <f t="shared" si="332"/>
        <v>1.0294634619485379</v>
      </c>
      <c r="F2134">
        <f t="shared" si="333"/>
        <v>1.0597950194870687</v>
      </c>
      <c r="G2134" s="6">
        <f t="shared" si="334"/>
        <v>1.1841844859133433E-2</v>
      </c>
      <c r="H2134" s="6"/>
      <c r="I2134" s="6"/>
      <c r="J2134" s="6"/>
      <c r="K2134" s="6"/>
      <c r="L2134">
        <f t="shared" si="335"/>
        <v>85.027502363193122</v>
      </c>
      <c r="M2134">
        <f t="shared" si="336"/>
        <v>-1.9068794155487723</v>
      </c>
      <c r="N2134">
        <f t="shared" si="337"/>
        <v>1.9068794155487723</v>
      </c>
      <c r="O2134">
        <f t="shared" si="338"/>
        <v>3.6361891054436275</v>
      </c>
      <c r="P2134" s="6">
        <f t="shared" si="339"/>
        <v>2.2426619182621389E-2</v>
      </c>
    </row>
    <row r="2135" spans="1:16" x14ac:dyDescent="0.25">
      <c r="A2135" s="1">
        <v>42683</v>
      </c>
      <c r="B2135">
        <v>86.042863871879405</v>
      </c>
      <c r="C2135">
        <f t="shared" si="330"/>
        <v>86.110811009183067</v>
      </c>
      <c r="D2135">
        <f t="shared" si="331"/>
        <v>6.7947137303661975E-2</v>
      </c>
      <c r="E2135">
        <f t="shared" si="332"/>
        <v>6.7947137303661975E-2</v>
      </c>
      <c r="F2135">
        <f t="shared" si="333"/>
        <v>4.6168134677626932E-3</v>
      </c>
      <c r="G2135" s="6">
        <f t="shared" si="334"/>
        <v>7.8968939719204899E-4</v>
      </c>
      <c r="H2135" s="6"/>
      <c r="I2135" s="6"/>
      <c r="J2135" s="6"/>
      <c r="K2135" s="6"/>
      <c r="L2135">
        <f t="shared" si="335"/>
        <v>86.553005895632154</v>
      </c>
      <c r="M2135">
        <f t="shared" si="336"/>
        <v>0.5101420237527492</v>
      </c>
      <c r="N2135">
        <f t="shared" si="337"/>
        <v>0.5101420237527492</v>
      </c>
      <c r="O2135">
        <f t="shared" si="338"/>
        <v>0.26024488439855054</v>
      </c>
      <c r="P2135" s="6">
        <f t="shared" si="339"/>
        <v>5.8939839058610123E-3</v>
      </c>
    </row>
    <row r="2136" spans="1:16" x14ac:dyDescent="0.25">
      <c r="A2136" s="1">
        <v>42684</v>
      </c>
      <c r="B2136">
        <v>84.885390428211593</v>
      </c>
      <c r="C2136">
        <f t="shared" si="330"/>
        <v>86.097221581722337</v>
      </c>
      <c r="D2136">
        <f t="shared" si="331"/>
        <v>1.2118311535107438</v>
      </c>
      <c r="E2136">
        <f t="shared" si="332"/>
        <v>1.2118311535107438</v>
      </c>
      <c r="F2136">
        <f t="shared" si="333"/>
        <v>1.4685347446191799</v>
      </c>
      <c r="G2136" s="6">
        <f t="shared" si="334"/>
        <v>1.4276086231064711E-2</v>
      </c>
      <c r="H2136" s="6"/>
      <c r="I2136" s="6"/>
      <c r="J2136" s="6"/>
      <c r="K2136" s="6"/>
      <c r="L2136">
        <f t="shared" si="335"/>
        <v>86.14489227662996</v>
      </c>
      <c r="M2136">
        <f t="shared" si="336"/>
        <v>1.2595018484183669</v>
      </c>
      <c r="N2136">
        <f t="shared" si="337"/>
        <v>1.2595018484183669</v>
      </c>
      <c r="O2136">
        <f t="shared" si="338"/>
        <v>1.5863449061692829</v>
      </c>
      <c r="P2136" s="6">
        <f t="shared" si="339"/>
        <v>1.4620737401050231E-2</v>
      </c>
    </row>
    <row r="2137" spans="1:16" x14ac:dyDescent="0.25">
      <c r="A2137" s="1">
        <v>42685</v>
      </c>
      <c r="B2137">
        <v>85.938628158844807</v>
      </c>
      <c r="C2137">
        <f t="shared" si="330"/>
        <v>85.854855351020191</v>
      </c>
      <c r="D2137">
        <f t="shared" si="331"/>
        <v>-8.3772807824615825E-2</v>
      </c>
      <c r="E2137">
        <f t="shared" si="332"/>
        <v>8.3772807824615825E-2</v>
      </c>
      <c r="F2137">
        <f t="shared" si="333"/>
        <v>7.0178833308200145E-3</v>
      </c>
      <c r="G2137" s="6">
        <f t="shared" si="334"/>
        <v>9.7479805786257392E-4</v>
      </c>
      <c r="H2137" s="6"/>
      <c r="I2137" s="6"/>
      <c r="J2137" s="6"/>
      <c r="K2137" s="6"/>
      <c r="L2137">
        <f t="shared" si="335"/>
        <v>85.137290797895275</v>
      </c>
      <c r="M2137">
        <f t="shared" si="336"/>
        <v>-0.80133736094953179</v>
      </c>
      <c r="N2137">
        <f t="shared" si="337"/>
        <v>0.80133736094953179</v>
      </c>
      <c r="O2137">
        <f t="shared" si="338"/>
        <v>0.64214156605356021</v>
      </c>
      <c r="P2137" s="6">
        <f t="shared" si="339"/>
        <v>9.4122957571177741E-3</v>
      </c>
    </row>
    <row r="2138" spans="1:16" x14ac:dyDescent="0.25">
      <c r="A2138" s="1">
        <v>42686</v>
      </c>
      <c r="B2138">
        <v>88.996503496503493</v>
      </c>
      <c r="C2138">
        <f t="shared" si="330"/>
        <v>85.871609912585114</v>
      </c>
      <c r="D2138">
        <f t="shared" si="331"/>
        <v>-3.1248935839183787</v>
      </c>
      <c r="E2138">
        <f t="shared" si="332"/>
        <v>3.1248935839183787</v>
      </c>
      <c r="F2138">
        <f t="shared" si="333"/>
        <v>9.76495991081425</v>
      </c>
      <c r="G2138" s="6">
        <f t="shared" si="334"/>
        <v>3.5112543315155634E-2</v>
      </c>
      <c r="H2138" s="6"/>
      <c r="I2138" s="6"/>
      <c r="J2138" s="6"/>
      <c r="K2138" s="6"/>
      <c r="L2138">
        <f t="shared" si="335"/>
        <v>85.778360686654906</v>
      </c>
      <c r="M2138">
        <f t="shared" si="336"/>
        <v>-3.2181428098485867</v>
      </c>
      <c r="N2138">
        <f t="shared" si="337"/>
        <v>3.2181428098485867</v>
      </c>
      <c r="O2138">
        <f t="shared" si="338"/>
        <v>10.356443144580156</v>
      </c>
      <c r="P2138" s="6">
        <f t="shared" si="339"/>
        <v>3.7516953974025456E-2</v>
      </c>
    </row>
    <row r="2139" spans="1:16" x14ac:dyDescent="0.25">
      <c r="A2139" s="1">
        <v>42687</v>
      </c>
      <c r="B2139">
        <v>48</v>
      </c>
      <c r="C2139">
        <f t="shared" si="330"/>
        <v>86.496588629368802</v>
      </c>
      <c r="D2139">
        <f t="shared" si="331"/>
        <v>38.496588629368802</v>
      </c>
      <c r="E2139">
        <f t="shared" si="332"/>
        <v>38.496588629368802</v>
      </c>
      <c r="F2139">
        <f t="shared" si="333"/>
        <v>1481.9873360988472</v>
      </c>
      <c r="G2139" s="6">
        <f t="shared" si="334"/>
        <v>0.80201226311185003</v>
      </c>
      <c r="H2139" s="6"/>
      <c r="I2139" s="6"/>
      <c r="J2139" s="6"/>
      <c r="K2139" s="6"/>
      <c r="L2139">
        <f t="shared" si="335"/>
        <v>88.352874934533773</v>
      </c>
      <c r="M2139">
        <f t="shared" si="336"/>
        <v>40.352874934533773</v>
      </c>
      <c r="N2139">
        <f t="shared" si="337"/>
        <v>40.352874934533773</v>
      </c>
      <c r="O2139">
        <f t="shared" si="338"/>
        <v>1628.354515482124</v>
      </c>
      <c r="P2139" s="6">
        <f t="shared" si="339"/>
        <v>0.45672396019296224</v>
      </c>
    </row>
    <row r="2140" spans="1:16" x14ac:dyDescent="0.25">
      <c r="A2140" s="1">
        <v>42688</v>
      </c>
      <c r="B2140">
        <v>48</v>
      </c>
      <c r="C2140">
        <f t="shared" si="330"/>
        <v>78.797270903495047</v>
      </c>
      <c r="D2140">
        <f t="shared" si="331"/>
        <v>30.797270903495047</v>
      </c>
      <c r="E2140">
        <f t="shared" si="332"/>
        <v>30.797270903495047</v>
      </c>
      <c r="F2140">
        <f t="shared" si="333"/>
        <v>948.47189510326257</v>
      </c>
      <c r="G2140" s="6">
        <f t="shared" si="334"/>
        <v>0.64160981048948018</v>
      </c>
      <c r="H2140" s="6"/>
      <c r="I2140" s="6"/>
      <c r="J2140" s="6"/>
      <c r="K2140" s="6"/>
      <c r="L2140">
        <f t="shared" si="335"/>
        <v>56.070574986906763</v>
      </c>
      <c r="M2140">
        <f t="shared" si="336"/>
        <v>8.0705749869067631</v>
      </c>
      <c r="N2140">
        <f t="shared" si="337"/>
        <v>8.0705749869067631</v>
      </c>
      <c r="O2140">
        <f t="shared" si="338"/>
        <v>65.134180619285104</v>
      </c>
      <c r="P2140" s="6">
        <f t="shared" si="339"/>
        <v>0.14393601258398636</v>
      </c>
    </row>
    <row r="2141" spans="1:16" x14ac:dyDescent="0.25">
      <c r="A2141" s="1">
        <v>42689</v>
      </c>
      <c r="B2141">
        <v>48.499789473684203</v>
      </c>
      <c r="C2141">
        <f t="shared" si="330"/>
        <v>72.637816722796032</v>
      </c>
      <c r="D2141">
        <f t="shared" si="331"/>
        <v>24.138027249111829</v>
      </c>
      <c r="E2141">
        <f t="shared" si="332"/>
        <v>24.138027249111829</v>
      </c>
      <c r="F2141">
        <f t="shared" si="333"/>
        <v>582.64435947886523</v>
      </c>
      <c r="G2141" s="6">
        <f t="shared" si="334"/>
        <v>0.49769344384905068</v>
      </c>
      <c r="H2141" s="6"/>
      <c r="I2141" s="6"/>
      <c r="J2141" s="6"/>
      <c r="K2141" s="6"/>
      <c r="L2141">
        <f t="shared" si="335"/>
        <v>49.614114997381357</v>
      </c>
      <c r="M2141">
        <f t="shared" si="336"/>
        <v>1.1143255236971541</v>
      </c>
      <c r="N2141">
        <f t="shared" si="337"/>
        <v>1.1143255236971541</v>
      </c>
      <c r="O2141">
        <f t="shared" si="338"/>
        <v>1.2417213727629368</v>
      </c>
      <c r="P2141" s="6">
        <f t="shared" si="339"/>
        <v>2.2459848850593593E-2</v>
      </c>
    </row>
    <row r="2142" spans="1:16" x14ac:dyDescent="0.25">
      <c r="A2142" s="1">
        <v>42690</v>
      </c>
      <c r="B2142">
        <v>48.504166666666698</v>
      </c>
      <c r="C2142">
        <f t="shared" si="330"/>
        <v>67.810211272973675</v>
      </c>
      <c r="D2142">
        <f t="shared" si="331"/>
        <v>19.306044606306976</v>
      </c>
      <c r="E2142">
        <f t="shared" si="332"/>
        <v>19.306044606306976</v>
      </c>
      <c r="F2142">
        <f t="shared" si="333"/>
        <v>372.7233583407147</v>
      </c>
      <c r="G2142" s="6">
        <f t="shared" si="334"/>
        <v>0.39802858049254114</v>
      </c>
      <c r="H2142" s="6"/>
      <c r="I2142" s="6"/>
      <c r="J2142" s="6"/>
      <c r="K2142" s="6"/>
      <c r="L2142">
        <f t="shared" si="335"/>
        <v>48.722654578423636</v>
      </c>
      <c r="M2142">
        <f t="shared" si="336"/>
        <v>0.21848791175693805</v>
      </c>
      <c r="N2142">
        <f t="shared" si="337"/>
        <v>0.21848791175693805</v>
      </c>
      <c r="O2142">
        <f t="shared" si="338"/>
        <v>4.7736967583907546E-2</v>
      </c>
      <c r="P2142" s="6">
        <f t="shared" si="339"/>
        <v>4.4843187147215365E-3</v>
      </c>
    </row>
    <row r="2143" spans="1:16" x14ac:dyDescent="0.25">
      <c r="A2143" s="1">
        <v>42691</v>
      </c>
      <c r="B2143">
        <v>48.499630450849999</v>
      </c>
      <c r="C2143">
        <f t="shared" si="330"/>
        <v>63.949002351712288</v>
      </c>
      <c r="D2143">
        <f t="shared" si="331"/>
        <v>15.449371900862289</v>
      </c>
      <c r="E2143">
        <f t="shared" si="332"/>
        <v>15.449371900862289</v>
      </c>
      <c r="F2143">
        <f t="shared" si="333"/>
        <v>238.68309213115324</v>
      </c>
      <c r="G2143" s="6">
        <f t="shared" si="334"/>
        <v>0.31854617771817528</v>
      </c>
      <c r="H2143" s="6"/>
      <c r="I2143" s="6"/>
      <c r="J2143" s="6"/>
      <c r="K2143" s="6"/>
      <c r="L2143">
        <f t="shared" si="335"/>
        <v>48.54786424901809</v>
      </c>
      <c r="M2143">
        <f t="shared" si="336"/>
        <v>4.8233798168091369E-2</v>
      </c>
      <c r="N2143">
        <f t="shared" si="337"/>
        <v>4.8233798168091369E-2</v>
      </c>
      <c r="O2143">
        <f t="shared" si="338"/>
        <v>2.3264992857201742E-3</v>
      </c>
      <c r="P2143" s="6">
        <f t="shared" si="339"/>
        <v>9.9353079510736521E-4</v>
      </c>
    </row>
    <row r="2144" spans="1:16" x14ac:dyDescent="0.25">
      <c r="A2144" s="1">
        <v>42692</v>
      </c>
      <c r="B2144">
        <v>48.5017793594306</v>
      </c>
      <c r="C2144">
        <f t="shared" si="330"/>
        <v>60.859127971539834</v>
      </c>
      <c r="D2144">
        <f t="shared" si="331"/>
        <v>12.357348612109234</v>
      </c>
      <c r="E2144">
        <f t="shared" si="332"/>
        <v>12.357348612109234</v>
      </c>
      <c r="F2144">
        <f t="shared" si="333"/>
        <v>152.70406472119802</v>
      </c>
      <c r="G2144" s="6">
        <f t="shared" si="334"/>
        <v>0.25478134566018751</v>
      </c>
      <c r="H2144" s="6"/>
      <c r="I2144" s="6"/>
      <c r="J2144" s="6"/>
      <c r="K2144" s="6"/>
      <c r="L2144">
        <f t="shared" si="335"/>
        <v>48.509277210483624</v>
      </c>
      <c r="M2144">
        <f t="shared" si="336"/>
        <v>7.4978510530243625E-3</v>
      </c>
      <c r="N2144">
        <f t="shared" si="337"/>
        <v>7.4978510530243625E-3</v>
      </c>
      <c r="O2144">
        <f t="shared" si="338"/>
        <v>5.621777041333854E-5</v>
      </c>
      <c r="P2144" s="6">
        <f t="shared" si="339"/>
        <v>1.5456530140597432E-4</v>
      </c>
    </row>
    <row r="2145" spans="1:16" x14ac:dyDescent="0.25">
      <c r="A2145" s="1">
        <v>42693</v>
      </c>
      <c r="B2145">
        <v>47.4991717283269</v>
      </c>
      <c r="C2145">
        <f t="shared" si="330"/>
        <v>58.38765824911799</v>
      </c>
      <c r="D2145">
        <f t="shared" si="331"/>
        <v>10.888486520791091</v>
      </c>
      <c r="E2145">
        <f t="shared" si="332"/>
        <v>10.888486520791091</v>
      </c>
      <c r="F2145">
        <f t="shared" si="333"/>
        <v>118.55913871344927</v>
      </c>
      <c r="G2145" s="6">
        <f t="shared" si="334"/>
        <v>0.22923529241874266</v>
      </c>
      <c r="H2145" s="6"/>
      <c r="I2145" s="6"/>
      <c r="J2145" s="6"/>
      <c r="K2145" s="6"/>
      <c r="L2145">
        <f t="shared" si="335"/>
        <v>48.503278929641212</v>
      </c>
      <c r="M2145">
        <f t="shared" si="336"/>
        <v>1.0041072013143122</v>
      </c>
      <c r="N2145">
        <f t="shared" si="337"/>
        <v>1.0041072013143122</v>
      </c>
      <c r="O2145">
        <f t="shared" si="338"/>
        <v>1.0082312717312607</v>
      </c>
      <c r="P2145" s="6">
        <f t="shared" si="339"/>
        <v>2.0701841679010374E-2</v>
      </c>
    </row>
    <row r="2146" spans="1:16" x14ac:dyDescent="0.25">
      <c r="A2146" s="1">
        <v>42694</v>
      </c>
      <c r="B2146">
        <v>72.641618497109803</v>
      </c>
      <c r="C2146">
        <f t="shared" si="330"/>
        <v>56.209960944959775</v>
      </c>
      <c r="D2146">
        <f t="shared" si="331"/>
        <v>-16.431657552150028</v>
      </c>
      <c r="E2146">
        <f t="shared" si="332"/>
        <v>16.431657552150028</v>
      </c>
      <c r="F2146">
        <f t="shared" si="333"/>
        <v>269.99936991112907</v>
      </c>
      <c r="G2146" s="6">
        <f t="shared" si="334"/>
        <v>0.2262016994129033</v>
      </c>
      <c r="H2146" s="6"/>
      <c r="I2146" s="6"/>
      <c r="J2146" s="6"/>
      <c r="K2146" s="6"/>
      <c r="L2146">
        <f t="shared" si="335"/>
        <v>47.699993168589764</v>
      </c>
      <c r="M2146">
        <f t="shared" si="336"/>
        <v>-24.94162532852004</v>
      </c>
      <c r="N2146">
        <f t="shared" si="337"/>
        <v>24.94162532852004</v>
      </c>
      <c r="O2146">
        <f t="shared" si="338"/>
        <v>622.08467402827239</v>
      </c>
      <c r="P2146" s="6">
        <f t="shared" si="339"/>
        <v>0.52288530189861726</v>
      </c>
    </row>
    <row r="2147" spans="1:16" x14ac:dyDescent="0.25">
      <c r="A2147" s="1">
        <v>42695</v>
      </c>
      <c r="B2147">
        <v>91.791187270501794</v>
      </c>
      <c r="C2147">
        <f t="shared" si="330"/>
        <v>59.496292455389785</v>
      </c>
      <c r="D2147">
        <f t="shared" si="331"/>
        <v>-32.294894815112009</v>
      </c>
      <c r="E2147">
        <f t="shared" si="332"/>
        <v>32.294894815112009</v>
      </c>
      <c r="F2147">
        <f t="shared" si="333"/>
        <v>1042.9602311191486</v>
      </c>
      <c r="G2147" s="6">
        <f t="shared" si="334"/>
        <v>0.35183001522729362</v>
      </c>
      <c r="H2147" s="6"/>
      <c r="I2147" s="6"/>
      <c r="J2147" s="6"/>
      <c r="K2147" s="6"/>
      <c r="L2147">
        <f t="shared" si="335"/>
        <v>67.6532934314058</v>
      </c>
      <c r="M2147">
        <f t="shared" si="336"/>
        <v>-24.137893839095995</v>
      </c>
      <c r="N2147">
        <f t="shared" si="337"/>
        <v>24.137893839095995</v>
      </c>
      <c r="O2147">
        <f t="shared" si="338"/>
        <v>582.63791898746842</v>
      </c>
      <c r="P2147" s="6">
        <f t="shared" si="339"/>
        <v>0.35678815641945938</v>
      </c>
    </row>
    <row r="2148" spans="1:16" x14ac:dyDescent="0.25">
      <c r="A2148" s="1">
        <v>42696</v>
      </c>
      <c r="B2148">
        <v>89.801913337084997</v>
      </c>
      <c r="C2148">
        <f t="shared" si="330"/>
        <v>65.955271418412195</v>
      </c>
      <c r="D2148">
        <f t="shared" si="331"/>
        <v>-23.846641918672802</v>
      </c>
      <c r="E2148">
        <f t="shared" si="332"/>
        <v>23.846641918672802</v>
      </c>
      <c r="F2148">
        <f t="shared" si="333"/>
        <v>568.66233079740289</v>
      </c>
      <c r="G2148" s="6">
        <f t="shared" si="334"/>
        <v>0.26554714741055507</v>
      </c>
      <c r="H2148" s="6"/>
      <c r="I2148" s="6"/>
      <c r="J2148" s="6"/>
      <c r="K2148" s="6"/>
      <c r="L2148">
        <f t="shared" si="335"/>
        <v>86.96360850268259</v>
      </c>
      <c r="M2148">
        <f t="shared" si="336"/>
        <v>-2.8383048344024076</v>
      </c>
      <c r="N2148">
        <f t="shared" si="337"/>
        <v>2.8383048344024076</v>
      </c>
      <c r="O2148">
        <f t="shared" si="338"/>
        <v>8.0559743329920774</v>
      </c>
      <c r="P2148" s="6">
        <f t="shared" si="339"/>
        <v>3.2637845683632753E-2</v>
      </c>
    </row>
    <row r="2149" spans="1:16" x14ac:dyDescent="0.25">
      <c r="A2149" s="1">
        <v>42697</v>
      </c>
      <c r="B2149">
        <v>91.811273635390606</v>
      </c>
      <c r="C2149">
        <f t="shared" si="330"/>
        <v>70.72459980214677</v>
      </c>
      <c r="D2149">
        <f t="shared" si="331"/>
        <v>-21.086673833243836</v>
      </c>
      <c r="E2149">
        <f t="shared" si="332"/>
        <v>21.086673833243836</v>
      </c>
      <c r="F2149">
        <f t="shared" si="333"/>
        <v>444.64781334961032</v>
      </c>
      <c r="G2149" s="6">
        <f t="shared" si="334"/>
        <v>0.22967412386615155</v>
      </c>
      <c r="H2149" s="6"/>
      <c r="I2149" s="6"/>
      <c r="J2149" s="6"/>
      <c r="K2149" s="6"/>
      <c r="L2149">
        <f t="shared" si="335"/>
        <v>89.23425237020453</v>
      </c>
      <c r="M2149">
        <f t="shared" si="336"/>
        <v>-2.577021265186076</v>
      </c>
      <c r="N2149">
        <f t="shared" si="337"/>
        <v>2.577021265186076</v>
      </c>
      <c r="O2149">
        <f t="shared" si="338"/>
        <v>6.6410386012212435</v>
      </c>
      <c r="P2149" s="6">
        <f t="shared" si="339"/>
        <v>2.8879283422410876E-2</v>
      </c>
    </row>
    <row r="2150" spans="1:16" x14ac:dyDescent="0.25">
      <c r="A2150" s="1">
        <v>42698</v>
      </c>
      <c r="B2150">
        <v>92.996484698097603</v>
      </c>
      <c r="C2150">
        <f t="shared" si="330"/>
        <v>74.941934568795546</v>
      </c>
      <c r="D2150">
        <f t="shared" si="331"/>
        <v>-18.054550129302058</v>
      </c>
      <c r="E2150">
        <f t="shared" si="332"/>
        <v>18.054550129302058</v>
      </c>
      <c r="F2150">
        <f t="shared" si="333"/>
        <v>325.96678037148098</v>
      </c>
      <c r="G2150" s="6">
        <f t="shared" si="334"/>
        <v>0.19414228600053088</v>
      </c>
      <c r="H2150" s="6"/>
      <c r="I2150" s="6"/>
      <c r="J2150" s="6"/>
      <c r="K2150" s="6"/>
      <c r="L2150">
        <f t="shared" si="335"/>
        <v>91.295869382353388</v>
      </c>
      <c r="M2150">
        <f t="shared" si="336"/>
        <v>-1.7006153157442156</v>
      </c>
      <c r="N2150">
        <f t="shared" si="337"/>
        <v>1.7006153157442156</v>
      </c>
      <c r="O2150">
        <f t="shared" si="338"/>
        <v>2.8920924521437983</v>
      </c>
      <c r="P2150" s="6">
        <f t="shared" si="339"/>
        <v>1.8627516526754585E-2</v>
      </c>
    </row>
    <row r="2151" spans="1:16" x14ac:dyDescent="0.25">
      <c r="A2151" s="1">
        <v>42699</v>
      </c>
      <c r="B2151">
        <v>93.453027139874706</v>
      </c>
      <c r="C2151">
        <f t="shared" si="330"/>
        <v>78.552844594655966</v>
      </c>
      <c r="D2151">
        <f t="shared" si="331"/>
        <v>-14.90018254521874</v>
      </c>
      <c r="E2151">
        <f t="shared" si="332"/>
        <v>14.90018254521874</v>
      </c>
      <c r="F2151">
        <f t="shared" si="333"/>
        <v>222.01543988084123</v>
      </c>
      <c r="G2151" s="6">
        <f t="shared" si="334"/>
        <v>0.15944034132695423</v>
      </c>
      <c r="H2151" s="6"/>
      <c r="I2151" s="6"/>
      <c r="J2151" s="6"/>
      <c r="K2151" s="6"/>
      <c r="L2151">
        <f t="shared" si="335"/>
        <v>92.656361634948766</v>
      </c>
      <c r="M2151">
        <f t="shared" si="336"/>
        <v>-0.79666550492594013</v>
      </c>
      <c r="N2151">
        <f t="shared" si="337"/>
        <v>0.79666550492594013</v>
      </c>
      <c r="O2151">
        <f t="shared" si="338"/>
        <v>0.63467592673890316</v>
      </c>
      <c r="P2151" s="6">
        <f t="shared" si="339"/>
        <v>8.5980659165603192E-3</v>
      </c>
    </row>
    <row r="2152" spans="1:16" x14ac:dyDescent="0.25">
      <c r="A2152" s="1">
        <v>42700</v>
      </c>
      <c r="B2152">
        <v>94.474333063864194</v>
      </c>
      <c r="C2152">
        <f t="shared" si="330"/>
        <v>81.532881103699722</v>
      </c>
      <c r="D2152">
        <f t="shared" si="331"/>
        <v>-12.941451960164471</v>
      </c>
      <c r="E2152">
        <f t="shared" si="332"/>
        <v>12.941451960164471</v>
      </c>
      <c r="F2152">
        <f t="shared" si="333"/>
        <v>167.48117883724484</v>
      </c>
      <c r="G2152" s="6">
        <f t="shared" si="334"/>
        <v>0.13698378745279008</v>
      </c>
      <c r="H2152" s="6"/>
      <c r="I2152" s="6"/>
      <c r="J2152" s="6"/>
      <c r="K2152" s="6"/>
      <c r="L2152">
        <f t="shared" si="335"/>
        <v>93.293694038889512</v>
      </c>
      <c r="M2152">
        <f t="shared" si="336"/>
        <v>-1.1806390249746812</v>
      </c>
      <c r="N2152">
        <f t="shared" si="337"/>
        <v>1.1806390249746812</v>
      </c>
      <c r="O2152">
        <f t="shared" si="338"/>
        <v>1.3939085072931658</v>
      </c>
      <c r="P2152" s="6">
        <f t="shared" si="339"/>
        <v>1.2655078535989061E-2</v>
      </c>
    </row>
    <row r="2153" spans="1:16" x14ac:dyDescent="0.25">
      <c r="A2153" s="1">
        <v>42701</v>
      </c>
      <c r="B2153">
        <v>94.505254648342799</v>
      </c>
      <c r="C2153">
        <f t="shared" si="330"/>
        <v>84.121171495732625</v>
      </c>
      <c r="D2153">
        <f t="shared" si="331"/>
        <v>-10.384083152610174</v>
      </c>
      <c r="E2153">
        <f t="shared" si="332"/>
        <v>10.384083152610174</v>
      </c>
      <c r="F2153">
        <f t="shared" si="333"/>
        <v>107.82918292032245</v>
      </c>
      <c r="G2153" s="6">
        <f t="shared" si="334"/>
        <v>0.10987836804683182</v>
      </c>
      <c r="H2153" s="6"/>
      <c r="I2153" s="6"/>
      <c r="J2153" s="6"/>
      <c r="K2153" s="6"/>
      <c r="L2153">
        <f t="shared" si="335"/>
        <v>94.238205258869272</v>
      </c>
      <c r="M2153">
        <f t="shared" si="336"/>
        <v>-0.2670493894735273</v>
      </c>
      <c r="N2153">
        <f t="shared" si="337"/>
        <v>0.2670493894735273</v>
      </c>
      <c r="O2153">
        <f t="shared" si="338"/>
        <v>7.1315376418183668E-2</v>
      </c>
      <c r="P2153" s="6">
        <f t="shared" si="339"/>
        <v>2.833769899797554E-3</v>
      </c>
    </row>
    <row r="2154" spans="1:16" x14ac:dyDescent="0.25">
      <c r="A2154" s="1">
        <v>42702</v>
      </c>
      <c r="B2154">
        <v>93.629522431259005</v>
      </c>
      <c r="C2154">
        <f t="shared" si="330"/>
        <v>86.197988126254657</v>
      </c>
      <c r="D2154">
        <f t="shared" si="331"/>
        <v>-7.4315343050043481</v>
      </c>
      <c r="E2154">
        <f t="shared" si="332"/>
        <v>7.4315343050043481</v>
      </c>
      <c r="F2154">
        <f t="shared" si="333"/>
        <v>55.227702126456457</v>
      </c>
      <c r="G2154" s="6">
        <f t="shared" si="334"/>
        <v>7.9371699353272235E-2</v>
      </c>
      <c r="H2154" s="6"/>
      <c r="I2154" s="6"/>
      <c r="J2154" s="6"/>
      <c r="K2154" s="6"/>
      <c r="L2154">
        <f t="shared" si="335"/>
        <v>94.451844770448105</v>
      </c>
      <c r="M2154">
        <f t="shared" si="336"/>
        <v>0.82232233918909969</v>
      </c>
      <c r="N2154">
        <f t="shared" si="337"/>
        <v>0.82232233918909969</v>
      </c>
      <c r="O2154">
        <f t="shared" si="338"/>
        <v>0.67621402952943277</v>
      </c>
      <c r="P2154" s="6">
        <f t="shared" si="339"/>
        <v>8.7062602237959266E-3</v>
      </c>
    </row>
    <row r="2155" spans="1:16" x14ac:dyDescent="0.25">
      <c r="A2155" s="1">
        <v>42703</v>
      </c>
      <c r="B2155">
        <v>94.0010718113612</v>
      </c>
      <c r="C2155">
        <f t="shared" si="330"/>
        <v>87.684294987255541</v>
      </c>
      <c r="D2155">
        <f t="shared" si="331"/>
        <v>-6.3167768241056592</v>
      </c>
      <c r="E2155">
        <f t="shared" si="332"/>
        <v>6.3167768241056592</v>
      </c>
      <c r="F2155">
        <f t="shared" si="333"/>
        <v>39.901669445558376</v>
      </c>
      <c r="G2155" s="6">
        <f t="shared" si="334"/>
        <v>6.719898722837965E-2</v>
      </c>
      <c r="H2155" s="6"/>
      <c r="I2155" s="6"/>
      <c r="J2155" s="6"/>
      <c r="K2155" s="6"/>
      <c r="L2155">
        <f t="shared" si="335"/>
        <v>93.793986899096836</v>
      </c>
      <c r="M2155">
        <f t="shared" si="336"/>
        <v>-0.20708491226436365</v>
      </c>
      <c r="N2155">
        <f t="shared" si="337"/>
        <v>0.20708491226436365</v>
      </c>
      <c r="O2155">
        <f t="shared" si="338"/>
        <v>4.2884160887539192E-2</v>
      </c>
      <c r="P2155" s="6">
        <f t="shared" si="339"/>
        <v>2.2078698124555116E-3</v>
      </c>
    </row>
    <row r="2156" spans="1:16" x14ac:dyDescent="0.25">
      <c r="A2156" s="1">
        <v>42704</v>
      </c>
      <c r="B2156">
        <v>90.464379947229503</v>
      </c>
      <c r="C2156">
        <f t="shared" si="330"/>
        <v>88.947650352076678</v>
      </c>
      <c r="D2156">
        <f t="shared" si="331"/>
        <v>-1.5167295951528246</v>
      </c>
      <c r="E2156">
        <f t="shared" si="332"/>
        <v>1.5167295951528246</v>
      </c>
      <c r="F2156">
        <f t="shared" si="333"/>
        <v>2.3004686648124513</v>
      </c>
      <c r="G2156" s="6">
        <f t="shared" si="334"/>
        <v>1.6766042016068392E-2</v>
      </c>
      <c r="H2156" s="6"/>
      <c r="I2156" s="6"/>
      <c r="J2156" s="6"/>
      <c r="K2156" s="6"/>
      <c r="L2156">
        <f t="shared" si="335"/>
        <v>93.959654828908327</v>
      </c>
      <c r="M2156">
        <f t="shared" si="336"/>
        <v>3.4952748816788244</v>
      </c>
      <c r="N2156">
        <f t="shared" si="337"/>
        <v>3.4952748816788244</v>
      </c>
      <c r="O2156">
        <f t="shared" si="338"/>
        <v>12.21694649849492</v>
      </c>
      <c r="P2156" s="6">
        <f t="shared" si="339"/>
        <v>3.7199741612965589E-2</v>
      </c>
    </row>
    <row r="2157" spans="1:16" x14ac:dyDescent="0.25">
      <c r="A2157" s="1">
        <v>42705</v>
      </c>
      <c r="B2157">
        <v>80.83</v>
      </c>
      <c r="C2157">
        <f t="shared" si="330"/>
        <v>89.25099627110724</v>
      </c>
      <c r="D2157">
        <f t="shared" si="331"/>
        <v>8.4209962711072421</v>
      </c>
      <c r="E2157">
        <f t="shared" si="332"/>
        <v>8.4209962711072421</v>
      </c>
      <c r="F2157">
        <f t="shared" si="333"/>
        <v>70.913178198002072</v>
      </c>
      <c r="G2157" s="6">
        <f t="shared" si="334"/>
        <v>0.10418156960419699</v>
      </c>
      <c r="H2157" s="6"/>
      <c r="I2157" s="6"/>
      <c r="J2157" s="6"/>
      <c r="K2157" s="6"/>
      <c r="L2157">
        <f t="shared" si="335"/>
        <v>91.163434923565262</v>
      </c>
      <c r="M2157">
        <f t="shared" si="336"/>
        <v>10.333434923565264</v>
      </c>
      <c r="N2157">
        <f t="shared" si="337"/>
        <v>10.333434923565264</v>
      </c>
      <c r="O2157">
        <f t="shared" si="338"/>
        <v>106.77987731955825</v>
      </c>
      <c r="P2157" s="6">
        <f t="shared" si="339"/>
        <v>0.1133506534964286</v>
      </c>
    </row>
    <row r="2158" spans="1:16" x14ac:dyDescent="0.25">
      <c r="A2158" s="1">
        <v>42706</v>
      </c>
      <c r="B2158">
        <v>89.511504424778806</v>
      </c>
      <c r="C2158">
        <f t="shared" si="330"/>
        <v>87.566797016885786</v>
      </c>
      <c r="D2158">
        <f t="shared" si="331"/>
        <v>-1.94470740789302</v>
      </c>
      <c r="E2158">
        <f t="shared" si="332"/>
        <v>1.94470740789302</v>
      </c>
      <c r="F2158">
        <f t="shared" si="333"/>
        <v>3.7818869023139889</v>
      </c>
      <c r="G2158" s="6">
        <f t="shared" si="334"/>
        <v>2.1725781734874751E-2</v>
      </c>
      <c r="H2158" s="6"/>
      <c r="I2158" s="6"/>
      <c r="J2158" s="6"/>
      <c r="K2158" s="6"/>
      <c r="L2158">
        <f t="shared" si="335"/>
        <v>82.896686984713057</v>
      </c>
      <c r="M2158">
        <f t="shared" si="336"/>
        <v>-6.6148174400657496</v>
      </c>
      <c r="N2158">
        <f t="shared" si="337"/>
        <v>6.6148174400657496</v>
      </c>
      <c r="O2158">
        <f t="shared" si="338"/>
        <v>43.755809765397998</v>
      </c>
      <c r="P2158" s="6">
        <f t="shared" si="339"/>
        <v>7.9795920448371901E-2</v>
      </c>
    </row>
    <row r="2159" spans="1:16" x14ac:dyDescent="0.25">
      <c r="A2159" s="1">
        <v>42707</v>
      </c>
      <c r="B2159">
        <v>91.876574307304793</v>
      </c>
      <c r="C2159">
        <f t="shared" si="330"/>
        <v>87.955738498464399</v>
      </c>
      <c r="D2159">
        <f t="shared" si="331"/>
        <v>-3.9208358088403941</v>
      </c>
      <c r="E2159">
        <f t="shared" si="332"/>
        <v>3.9208358088403941</v>
      </c>
      <c r="F2159">
        <f t="shared" si="333"/>
        <v>15.372953439885107</v>
      </c>
      <c r="G2159" s="6">
        <f t="shared" si="334"/>
        <v>4.2675032655507504E-2</v>
      </c>
      <c r="H2159" s="6"/>
      <c r="I2159" s="6"/>
      <c r="J2159" s="6"/>
      <c r="K2159" s="6"/>
      <c r="L2159">
        <f t="shared" si="335"/>
        <v>88.188540936765662</v>
      </c>
      <c r="M2159">
        <f t="shared" si="336"/>
        <v>-3.6880333705391308</v>
      </c>
      <c r="N2159">
        <f t="shared" si="337"/>
        <v>3.6880333705391308</v>
      </c>
      <c r="O2159">
        <f t="shared" si="338"/>
        <v>13.601590142210222</v>
      </c>
      <c r="P2159" s="6">
        <f t="shared" si="339"/>
        <v>4.1819870601823232E-2</v>
      </c>
    </row>
    <row r="2160" spans="1:16" x14ac:dyDescent="0.25">
      <c r="A2160" s="1">
        <v>42708</v>
      </c>
      <c r="B2160">
        <v>92.3535220539829</v>
      </c>
      <c r="C2160">
        <f t="shared" si="330"/>
        <v>88.73990566023248</v>
      </c>
      <c r="D2160">
        <f t="shared" si="331"/>
        <v>-3.6136163937504193</v>
      </c>
      <c r="E2160">
        <f t="shared" si="332"/>
        <v>3.6136163937504193</v>
      </c>
      <c r="F2160">
        <f t="shared" si="333"/>
        <v>13.058223441181786</v>
      </c>
      <c r="G2160" s="6">
        <f t="shared" si="334"/>
        <v>3.9128084272066765E-2</v>
      </c>
      <c r="H2160" s="6"/>
      <c r="I2160" s="6"/>
      <c r="J2160" s="6"/>
      <c r="K2160" s="6"/>
      <c r="L2160">
        <f t="shared" si="335"/>
        <v>91.138967633196984</v>
      </c>
      <c r="M2160">
        <f t="shared" si="336"/>
        <v>-1.214554420785916</v>
      </c>
      <c r="N2160">
        <f t="shared" si="337"/>
        <v>1.214554420785916</v>
      </c>
      <c r="O2160">
        <f t="shared" si="338"/>
        <v>1.475142441050612</v>
      </c>
      <c r="P2160" s="6">
        <f t="shared" si="339"/>
        <v>1.3326400905418197E-2</v>
      </c>
    </row>
    <row r="2161" spans="1:16" x14ac:dyDescent="0.25">
      <c r="A2161" s="1">
        <v>42709</v>
      </c>
      <c r="B2161">
        <v>89.028135990621294</v>
      </c>
      <c r="C2161">
        <f t="shared" si="330"/>
        <v>89.462628938982576</v>
      </c>
      <c r="D2161">
        <f t="shared" si="331"/>
        <v>0.43449294836128161</v>
      </c>
      <c r="E2161">
        <f t="shared" si="332"/>
        <v>0.43449294836128161</v>
      </c>
      <c r="F2161">
        <f t="shared" si="333"/>
        <v>0.18878412217567933</v>
      </c>
      <c r="G2161" s="6">
        <f t="shared" si="334"/>
        <v>4.88040037597837E-3</v>
      </c>
      <c r="H2161" s="6"/>
      <c r="I2161" s="6"/>
      <c r="J2161" s="6"/>
      <c r="K2161" s="6"/>
      <c r="L2161">
        <f t="shared" si="335"/>
        <v>92.110611169825731</v>
      </c>
      <c r="M2161">
        <f t="shared" si="336"/>
        <v>3.0824751792044367</v>
      </c>
      <c r="N2161">
        <f t="shared" si="337"/>
        <v>3.0824751792044367</v>
      </c>
      <c r="O2161">
        <f t="shared" si="338"/>
        <v>9.5016532304114243</v>
      </c>
      <c r="P2161" s="6">
        <f t="shared" si="339"/>
        <v>3.3464930262173925E-2</v>
      </c>
    </row>
    <row r="2162" spans="1:16" x14ac:dyDescent="0.25">
      <c r="A2162" s="1">
        <v>42710</v>
      </c>
      <c r="B2162">
        <v>87.675378787878799</v>
      </c>
      <c r="C2162">
        <f t="shared" si="330"/>
        <v>89.375730349310317</v>
      </c>
      <c r="D2162">
        <f t="shared" si="331"/>
        <v>1.7003515614315177</v>
      </c>
      <c r="E2162">
        <f t="shared" si="332"/>
        <v>1.7003515614315177</v>
      </c>
      <c r="F2162">
        <f t="shared" si="333"/>
        <v>2.8911954324626001</v>
      </c>
      <c r="G2162" s="6">
        <f t="shared" si="334"/>
        <v>1.9393717882249889E-2</v>
      </c>
      <c r="H2162" s="6"/>
      <c r="I2162" s="6"/>
      <c r="J2162" s="6"/>
      <c r="K2162" s="6"/>
      <c r="L2162">
        <f t="shared" si="335"/>
        <v>89.644631026462179</v>
      </c>
      <c r="M2162">
        <f t="shared" si="336"/>
        <v>1.9692522385833797</v>
      </c>
      <c r="N2162">
        <f t="shared" si="337"/>
        <v>1.9692522385833797</v>
      </c>
      <c r="O2162">
        <f t="shared" si="338"/>
        <v>3.8779543791656521</v>
      </c>
      <c r="P2162" s="6">
        <f t="shared" si="339"/>
        <v>2.1967319359059847E-2</v>
      </c>
    </row>
    <row r="2163" spans="1:16" x14ac:dyDescent="0.25">
      <c r="A2163" s="1">
        <v>42711</v>
      </c>
      <c r="B2163">
        <v>89.762666666666703</v>
      </c>
      <c r="C2163">
        <f t="shared" si="330"/>
        <v>89.03566003702403</v>
      </c>
      <c r="D2163">
        <f t="shared" si="331"/>
        <v>-0.72700662964267337</v>
      </c>
      <c r="E2163">
        <f t="shared" si="332"/>
        <v>0.72700662964267337</v>
      </c>
      <c r="F2163">
        <f t="shared" si="333"/>
        <v>0.52853863954439928</v>
      </c>
      <c r="G2163" s="6">
        <f t="shared" si="334"/>
        <v>8.0992093555153563E-3</v>
      </c>
      <c r="H2163" s="6"/>
      <c r="I2163" s="6"/>
      <c r="J2163" s="6"/>
      <c r="K2163" s="6"/>
      <c r="L2163">
        <f t="shared" si="335"/>
        <v>88.069229235595486</v>
      </c>
      <c r="M2163">
        <f t="shared" si="336"/>
        <v>-1.6934374310712172</v>
      </c>
      <c r="N2163">
        <f t="shared" si="337"/>
        <v>1.6934374310712172</v>
      </c>
      <c r="O2163">
        <f t="shared" si="338"/>
        <v>2.8677303329530837</v>
      </c>
      <c r="P2163" s="6">
        <f t="shared" si="339"/>
        <v>1.9228480205510531E-2</v>
      </c>
    </row>
    <row r="2164" spans="1:16" x14ac:dyDescent="0.25">
      <c r="A2164" s="1">
        <v>42712</v>
      </c>
      <c r="B2164">
        <v>93.049756097561001</v>
      </c>
      <c r="C2164">
        <f t="shared" si="330"/>
        <v>89.181061362952562</v>
      </c>
      <c r="D2164">
        <f t="shared" si="331"/>
        <v>-3.8686947346084395</v>
      </c>
      <c r="E2164">
        <f t="shared" si="332"/>
        <v>3.8686947346084395</v>
      </c>
      <c r="F2164">
        <f t="shared" si="333"/>
        <v>14.966798949587064</v>
      </c>
      <c r="G2164" s="6">
        <f t="shared" si="334"/>
        <v>4.1576624129483826E-2</v>
      </c>
      <c r="H2164" s="6"/>
      <c r="I2164" s="6"/>
      <c r="J2164" s="6"/>
      <c r="K2164" s="6"/>
      <c r="L2164">
        <f t="shared" si="335"/>
        <v>89.423979180452463</v>
      </c>
      <c r="M2164">
        <f t="shared" si="336"/>
        <v>-3.6257769171085386</v>
      </c>
      <c r="N2164">
        <f t="shared" si="337"/>
        <v>3.6257769171085386</v>
      </c>
      <c r="O2164">
        <f t="shared" si="338"/>
        <v>13.146258252637098</v>
      </c>
      <c r="P2164" s="6">
        <f t="shared" si="339"/>
        <v>4.0545913415370713E-2</v>
      </c>
    </row>
    <row r="2165" spans="1:16" x14ac:dyDescent="0.25">
      <c r="A2165" s="1">
        <v>42713</v>
      </c>
      <c r="B2165">
        <v>93.576041666666697</v>
      </c>
      <c r="C2165">
        <f t="shared" si="330"/>
        <v>89.954800309874244</v>
      </c>
      <c r="D2165">
        <f t="shared" si="331"/>
        <v>-3.6212413567924528</v>
      </c>
      <c r="E2165">
        <f t="shared" si="332"/>
        <v>3.6212413567924528</v>
      </c>
      <c r="F2165">
        <f t="shared" si="333"/>
        <v>13.113388964144045</v>
      </c>
      <c r="G2165" s="6">
        <f t="shared" si="334"/>
        <v>3.8698381469178963E-2</v>
      </c>
      <c r="H2165" s="6"/>
      <c r="I2165" s="6"/>
      <c r="J2165" s="6"/>
      <c r="K2165" s="6"/>
      <c r="L2165">
        <f t="shared" si="335"/>
        <v>92.324600714139294</v>
      </c>
      <c r="M2165">
        <f t="shared" si="336"/>
        <v>-1.2514409525274033</v>
      </c>
      <c r="N2165">
        <f t="shared" si="337"/>
        <v>1.2514409525274033</v>
      </c>
      <c r="O2165">
        <f t="shared" si="338"/>
        <v>1.5661044576626943</v>
      </c>
      <c r="P2165" s="6">
        <f t="shared" si="339"/>
        <v>1.3554794094395126E-2</v>
      </c>
    </row>
    <row r="2166" spans="1:16" x14ac:dyDescent="0.25">
      <c r="A2166" s="1">
        <v>42714</v>
      </c>
      <c r="B2166">
        <v>92.916583582585602</v>
      </c>
      <c r="C2166">
        <f t="shared" si="330"/>
        <v>90.679048581232735</v>
      </c>
      <c r="D2166">
        <f t="shared" si="331"/>
        <v>-2.2375350013528674</v>
      </c>
      <c r="E2166">
        <f t="shared" si="332"/>
        <v>2.2375350013528674</v>
      </c>
      <c r="F2166">
        <f t="shared" si="333"/>
        <v>5.0065628822791766</v>
      </c>
      <c r="G2166" s="6">
        <f t="shared" si="334"/>
        <v>2.4081115717778344E-2</v>
      </c>
      <c r="H2166" s="6"/>
      <c r="I2166" s="6"/>
      <c r="J2166" s="6"/>
      <c r="K2166" s="6"/>
      <c r="L2166">
        <f t="shared" si="335"/>
        <v>93.325753476161225</v>
      </c>
      <c r="M2166">
        <f t="shared" si="336"/>
        <v>0.40916989357562272</v>
      </c>
      <c r="N2166">
        <f t="shared" si="337"/>
        <v>0.40916989357562272</v>
      </c>
      <c r="O2166">
        <f t="shared" si="338"/>
        <v>0.16742000180868644</v>
      </c>
      <c r="P2166" s="6">
        <f t="shared" si="339"/>
        <v>4.3843192080966114E-3</v>
      </c>
    </row>
    <row r="2167" spans="1:16" x14ac:dyDescent="0.25">
      <c r="A2167" s="1">
        <v>42715</v>
      </c>
      <c r="B2167">
        <v>94.205913134484604</v>
      </c>
      <c r="C2167">
        <f t="shared" si="330"/>
        <v>91.126555581503311</v>
      </c>
      <c r="D2167">
        <f t="shared" si="331"/>
        <v>-3.0793575529812927</v>
      </c>
      <c r="E2167">
        <f t="shared" si="332"/>
        <v>3.0793575529812927</v>
      </c>
      <c r="F2167">
        <f t="shared" si="333"/>
        <v>9.4824429391029348</v>
      </c>
      <c r="G2167" s="6">
        <f t="shared" si="334"/>
        <v>3.2687518761007332E-2</v>
      </c>
      <c r="H2167" s="6"/>
      <c r="I2167" s="6"/>
      <c r="J2167" s="6"/>
      <c r="K2167" s="6"/>
      <c r="L2167">
        <f t="shared" si="335"/>
        <v>92.998417561300727</v>
      </c>
      <c r="M2167">
        <f t="shared" si="336"/>
        <v>-1.207495573183877</v>
      </c>
      <c r="N2167">
        <f t="shared" si="337"/>
        <v>1.207495573183877</v>
      </c>
      <c r="O2167">
        <f t="shared" si="338"/>
        <v>1.4580455592586596</v>
      </c>
      <c r="P2167" s="6">
        <f t="shared" si="339"/>
        <v>1.298404429718329E-2</v>
      </c>
    </row>
    <row r="2168" spans="1:16" x14ac:dyDescent="0.25">
      <c r="A2168" s="1">
        <v>42716</v>
      </c>
      <c r="B2168">
        <v>93.6071830106184</v>
      </c>
      <c r="C2168">
        <f t="shared" si="330"/>
        <v>91.742427092099575</v>
      </c>
      <c r="D2168">
        <f t="shared" si="331"/>
        <v>-1.8647559185188243</v>
      </c>
      <c r="E2168">
        <f t="shared" si="332"/>
        <v>1.8647559185188243</v>
      </c>
      <c r="F2168">
        <f t="shared" si="333"/>
        <v>3.4773146356509841</v>
      </c>
      <c r="G2168" s="6">
        <f t="shared" si="334"/>
        <v>1.9921077192412619E-2</v>
      </c>
      <c r="H2168" s="6"/>
      <c r="I2168" s="6"/>
      <c r="J2168" s="6"/>
      <c r="K2168" s="6"/>
      <c r="L2168">
        <f t="shared" si="335"/>
        <v>93.964414019847823</v>
      </c>
      <c r="M2168">
        <f t="shared" si="336"/>
        <v>0.35723100922942308</v>
      </c>
      <c r="N2168">
        <f t="shared" si="337"/>
        <v>0.35723100922942308</v>
      </c>
      <c r="O2168">
        <f t="shared" si="338"/>
        <v>0.12761399395507217</v>
      </c>
      <c r="P2168" s="6">
        <f t="shared" si="339"/>
        <v>3.8017691373456153E-3</v>
      </c>
    </row>
    <row r="2169" spans="1:16" x14ac:dyDescent="0.25">
      <c r="A2169" s="1">
        <v>42717</v>
      </c>
      <c r="B2169">
        <v>95.634893617021007</v>
      </c>
      <c r="C2169">
        <f t="shared" si="330"/>
        <v>92.115378275803351</v>
      </c>
      <c r="D2169">
        <f t="shared" si="331"/>
        <v>-3.5195153412176552</v>
      </c>
      <c r="E2169">
        <f t="shared" si="332"/>
        <v>3.5195153412176552</v>
      </c>
      <c r="F2169">
        <f t="shared" si="333"/>
        <v>12.386988237066427</v>
      </c>
      <c r="G2169" s="6">
        <f t="shared" si="334"/>
        <v>3.680158159961873E-2</v>
      </c>
      <c r="H2169" s="6"/>
      <c r="I2169" s="6"/>
      <c r="J2169" s="6"/>
      <c r="K2169" s="6"/>
      <c r="L2169">
        <f t="shared" si="335"/>
        <v>93.678629212464287</v>
      </c>
      <c r="M2169">
        <f t="shared" si="336"/>
        <v>-1.9562644045567197</v>
      </c>
      <c r="N2169">
        <f t="shared" si="337"/>
        <v>1.9562644045567197</v>
      </c>
      <c r="O2169">
        <f t="shared" si="338"/>
        <v>3.8269704205356572</v>
      </c>
      <c r="P2169" s="6">
        <f t="shared" si="339"/>
        <v>2.0882718086319217E-2</v>
      </c>
    </row>
    <row r="2170" spans="1:16" x14ac:dyDescent="0.25">
      <c r="A2170" s="1">
        <v>42718</v>
      </c>
      <c r="B2170">
        <v>94.174437739989003</v>
      </c>
      <c r="C2170">
        <f t="shared" si="330"/>
        <v>92.819281344046885</v>
      </c>
      <c r="D2170">
        <f t="shared" si="331"/>
        <v>-1.3551563959421173</v>
      </c>
      <c r="E2170">
        <f t="shared" si="332"/>
        <v>1.3551563959421173</v>
      </c>
      <c r="F2170">
        <f t="shared" si="333"/>
        <v>1.8364488574628286</v>
      </c>
      <c r="G2170" s="6">
        <f t="shared" si="334"/>
        <v>1.4389853854860675E-2</v>
      </c>
      <c r="H2170" s="6"/>
      <c r="I2170" s="6"/>
      <c r="J2170" s="6"/>
      <c r="K2170" s="6"/>
      <c r="L2170">
        <f t="shared" si="335"/>
        <v>95.243640736109668</v>
      </c>
      <c r="M2170">
        <f t="shared" si="336"/>
        <v>1.0692029961206657</v>
      </c>
      <c r="N2170">
        <f t="shared" si="337"/>
        <v>1.0692029961206657</v>
      </c>
      <c r="O2170">
        <f t="shared" si="338"/>
        <v>1.1431950469134082</v>
      </c>
      <c r="P2170" s="6">
        <f t="shared" si="339"/>
        <v>1.122597779607242E-2</v>
      </c>
    </row>
    <row r="2171" spans="1:16" x14ac:dyDescent="0.25">
      <c r="A2171" s="1">
        <v>42719</v>
      </c>
      <c r="B2171">
        <v>93.8782816229117</v>
      </c>
      <c r="C2171">
        <f t="shared" si="330"/>
        <v>93.09031262323532</v>
      </c>
      <c r="D2171">
        <f t="shared" si="331"/>
        <v>-0.78796899967638012</v>
      </c>
      <c r="E2171">
        <f t="shared" si="332"/>
        <v>0.78796899967638012</v>
      </c>
      <c r="F2171">
        <f t="shared" si="333"/>
        <v>0.62089514445099514</v>
      </c>
      <c r="G2171" s="6">
        <f t="shared" si="334"/>
        <v>8.393517500048386E-3</v>
      </c>
      <c r="H2171" s="6"/>
      <c r="I2171" s="6"/>
      <c r="J2171" s="6"/>
      <c r="K2171" s="6"/>
      <c r="L2171">
        <f t="shared" si="335"/>
        <v>94.388278339213144</v>
      </c>
      <c r="M2171">
        <f t="shared" si="336"/>
        <v>0.50999671630144405</v>
      </c>
      <c r="N2171">
        <f t="shared" si="337"/>
        <v>0.50999671630144405</v>
      </c>
      <c r="O2171">
        <f t="shared" si="338"/>
        <v>0.2600966506382556</v>
      </c>
      <c r="P2171" s="6">
        <f t="shared" si="339"/>
        <v>5.4031785013454198E-3</v>
      </c>
    </row>
    <row r="2172" spans="1:16" x14ac:dyDescent="0.25">
      <c r="A2172" s="1">
        <v>42720</v>
      </c>
      <c r="B2172">
        <v>55.884615384615401</v>
      </c>
      <c r="C2172">
        <f t="shared" si="330"/>
        <v>93.247906423170605</v>
      </c>
      <c r="D2172">
        <f t="shared" si="331"/>
        <v>37.363291038555204</v>
      </c>
      <c r="E2172">
        <f t="shared" si="332"/>
        <v>37.363291038555204</v>
      </c>
      <c r="F2172">
        <f t="shared" si="333"/>
        <v>1396.0155172317795</v>
      </c>
      <c r="G2172" s="6">
        <f t="shared" si="334"/>
        <v>0.66857919270642463</v>
      </c>
      <c r="H2172" s="6"/>
      <c r="I2172" s="6"/>
      <c r="J2172" s="6"/>
      <c r="K2172" s="6"/>
      <c r="L2172">
        <f t="shared" si="335"/>
        <v>93.980280966171989</v>
      </c>
      <c r="M2172">
        <f t="shared" si="336"/>
        <v>38.095665581556588</v>
      </c>
      <c r="N2172">
        <f t="shared" si="337"/>
        <v>38.095665581556588</v>
      </c>
      <c r="O2172">
        <f t="shared" si="338"/>
        <v>1451.2797361017952</v>
      </c>
      <c r="P2172" s="6">
        <f t="shared" si="339"/>
        <v>0.40535807288413028</v>
      </c>
    </row>
    <row r="2173" spans="1:16" x14ac:dyDescent="0.25">
      <c r="A2173" s="1">
        <v>42721</v>
      </c>
      <c r="B2173">
        <v>49.411547002220601</v>
      </c>
      <c r="C2173">
        <f t="shared" si="330"/>
        <v>85.775248215459555</v>
      </c>
      <c r="D2173">
        <f t="shared" si="331"/>
        <v>36.363701213238954</v>
      </c>
      <c r="E2173">
        <f t="shared" si="332"/>
        <v>36.363701213238954</v>
      </c>
      <c r="F2173">
        <f t="shared" si="333"/>
        <v>1322.3187659257162</v>
      </c>
      <c r="G2173" s="6">
        <f t="shared" si="334"/>
        <v>0.73593529082594267</v>
      </c>
      <c r="H2173" s="6"/>
      <c r="I2173" s="6"/>
      <c r="J2173" s="6"/>
      <c r="K2173" s="6"/>
      <c r="L2173">
        <f t="shared" si="335"/>
        <v>63.503748500926726</v>
      </c>
      <c r="M2173">
        <f t="shared" si="336"/>
        <v>14.092201498706125</v>
      </c>
      <c r="N2173">
        <f t="shared" si="337"/>
        <v>14.092201498706125</v>
      </c>
      <c r="O2173">
        <f t="shared" si="338"/>
        <v>198.59014308013514</v>
      </c>
      <c r="P2173" s="6">
        <f t="shared" si="339"/>
        <v>0.22191133328925416</v>
      </c>
    </row>
    <row r="2174" spans="1:16" x14ac:dyDescent="0.25">
      <c r="A2174" s="1">
        <v>42722</v>
      </c>
      <c r="B2174">
        <v>48.499631540162099</v>
      </c>
      <c r="C2174">
        <f t="shared" si="330"/>
        <v>78.50250797281177</v>
      </c>
      <c r="D2174">
        <f t="shared" si="331"/>
        <v>30.002876432649671</v>
      </c>
      <c r="E2174">
        <f t="shared" si="332"/>
        <v>30.002876432649671</v>
      </c>
      <c r="F2174">
        <f t="shared" si="333"/>
        <v>900.17259423284509</v>
      </c>
      <c r="G2174" s="6">
        <f t="shared" si="334"/>
        <v>0.61862070865022067</v>
      </c>
      <c r="H2174" s="6"/>
      <c r="I2174" s="6"/>
      <c r="J2174" s="6"/>
      <c r="K2174" s="6"/>
      <c r="L2174">
        <f t="shared" si="335"/>
        <v>52.229987301961835</v>
      </c>
      <c r="M2174">
        <f t="shared" si="336"/>
        <v>3.7303557617997356</v>
      </c>
      <c r="N2174">
        <f t="shared" si="337"/>
        <v>3.7303557617997356</v>
      </c>
      <c r="O2174">
        <f t="shared" si="338"/>
        <v>13.915554109592486</v>
      </c>
      <c r="P2174" s="6">
        <f t="shared" si="339"/>
        <v>7.1421724463249445E-2</v>
      </c>
    </row>
    <row r="2175" spans="1:16" x14ac:dyDescent="0.25">
      <c r="A2175" s="1">
        <v>42723</v>
      </c>
      <c r="B2175">
        <v>48.5</v>
      </c>
      <c r="C2175">
        <f t="shared" si="330"/>
        <v>72.501932686281833</v>
      </c>
      <c r="D2175">
        <f t="shared" si="331"/>
        <v>24.001932686281833</v>
      </c>
      <c r="E2175">
        <f t="shared" si="332"/>
        <v>24.001932686281833</v>
      </c>
      <c r="F2175">
        <f t="shared" si="333"/>
        <v>576.0927726768042</v>
      </c>
      <c r="G2175" s="6">
        <f t="shared" si="334"/>
        <v>0.49488521002642955</v>
      </c>
      <c r="H2175" s="6"/>
      <c r="I2175" s="6"/>
      <c r="J2175" s="6"/>
      <c r="K2175" s="6"/>
      <c r="L2175">
        <f t="shared" si="335"/>
        <v>49.245702692522052</v>
      </c>
      <c r="M2175">
        <f t="shared" si="336"/>
        <v>0.74570269252205179</v>
      </c>
      <c r="N2175">
        <f t="shared" si="337"/>
        <v>0.74570269252205179</v>
      </c>
      <c r="O2175">
        <f t="shared" si="338"/>
        <v>0.55607250563463773</v>
      </c>
      <c r="P2175" s="6">
        <f t="shared" si="339"/>
        <v>1.5142492679575199E-2</v>
      </c>
    </row>
    <row r="2176" spans="1:16" x14ac:dyDescent="0.25">
      <c r="A2176" s="1">
        <v>42724</v>
      </c>
      <c r="B2176">
        <v>48.5</v>
      </c>
      <c r="C2176">
        <f t="shared" si="330"/>
        <v>67.701546149025475</v>
      </c>
      <c r="D2176">
        <f t="shared" si="331"/>
        <v>19.201546149025475</v>
      </c>
      <c r="E2176">
        <f t="shared" si="332"/>
        <v>19.201546149025475</v>
      </c>
      <c r="F2176">
        <f t="shared" si="333"/>
        <v>368.69937451315508</v>
      </c>
      <c r="G2176" s="6">
        <f t="shared" si="334"/>
        <v>0.39590816802114381</v>
      </c>
      <c r="H2176" s="6"/>
      <c r="I2176" s="6"/>
      <c r="J2176" s="6"/>
      <c r="K2176" s="6"/>
      <c r="L2176">
        <f t="shared" si="335"/>
        <v>48.649140538504412</v>
      </c>
      <c r="M2176">
        <f t="shared" si="336"/>
        <v>0.14914053850441178</v>
      </c>
      <c r="N2176">
        <f t="shared" si="337"/>
        <v>0.14914053850441178</v>
      </c>
      <c r="O2176">
        <f t="shared" si="338"/>
        <v>2.2242900225385932E-2</v>
      </c>
      <c r="P2176" s="6">
        <f t="shared" si="339"/>
        <v>3.0656356279587568E-3</v>
      </c>
    </row>
    <row r="2177" spans="1:16" x14ac:dyDescent="0.25">
      <c r="A2177" s="1">
        <v>42725</v>
      </c>
      <c r="B2177">
        <v>48.499905642574099</v>
      </c>
      <c r="C2177">
        <f t="shared" si="330"/>
        <v>63.861236919220389</v>
      </c>
      <c r="D2177">
        <f t="shared" si="331"/>
        <v>15.36133127664629</v>
      </c>
      <c r="E2177">
        <f t="shared" si="332"/>
        <v>15.36133127664629</v>
      </c>
      <c r="F2177">
        <f t="shared" si="333"/>
        <v>235.97049859087153</v>
      </c>
      <c r="G2177" s="6">
        <f t="shared" si="334"/>
        <v>0.31672909613172184</v>
      </c>
      <c r="H2177" s="6"/>
      <c r="I2177" s="6"/>
      <c r="J2177" s="6"/>
      <c r="K2177" s="6"/>
      <c r="L2177">
        <f t="shared" si="335"/>
        <v>48.529828107700887</v>
      </c>
      <c r="M2177">
        <f t="shared" si="336"/>
        <v>2.9922465126787756E-2</v>
      </c>
      <c r="N2177">
        <f t="shared" si="337"/>
        <v>2.9922465126787756E-2</v>
      </c>
      <c r="O2177">
        <f t="shared" si="338"/>
        <v>8.9535391926382944E-4</v>
      </c>
      <c r="P2177" s="6">
        <f t="shared" si="339"/>
        <v>6.1657884013892794E-4</v>
      </c>
    </row>
    <row r="2178" spans="1:16" x14ac:dyDescent="0.25">
      <c r="A2178" s="1">
        <v>42726</v>
      </c>
      <c r="B2178">
        <v>48.5</v>
      </c>
      <c r="C2178">
        <f t="shared" si="330"/>
        <v>60.788970663891135</v>
      </c>
      <c r="D2178">
        <f t="shared" si="331"/>
        <v>12.288970663891135</v>
      </c>
      <c r="E2178">
        <f t="shared" si="332"/>
        <v>12.288970663891135</v>
      </c>
      <c r="F2178">
        <f t="shared" si="333"/>
        <v>151.01879997797693</v>
      </c>
      <c r="G2178" s="6">
        <f t="shared" si="334"/>
        <v>0.25338083843074505</v>
      </c>
      <c r="H2178" s="6"/>
      <c r="I2178" s="6"/>
      <c r="J2178" s="6"/>
      <c r="K2178" s="6"/>
      <c r="L2178">
        <f t="shared" si="335"/>
        <v>48.505890135599465</v>
      </c>
      <c r="M2178">
        <f t="shared" si="336"/>
        <v>5.8901355994649407E-3</v>
      </c>
      <c r="N2178">
        <f t="shared" si="337"/>
        <v>5.8901355994649407E-3</v>
      </c>
      <c r="O2178">
        <f t="shared" si="338"/>
        <v>3.4693697380084217E-5</v>
      </c>
      <c r="P2178" s="6">
        <f t="shared" si="339"/>
        <v>1.214313474713878E-4</v>
      </c>
    </row>
    <row r="2179" spans="1:16" x14ac:dyDescent="0.25">
      <c r="A2179" s="1">
        <v>42727</v>
      </c>
      <c r="B2179">
        <v>48.500452488687799</v>
      </c>
      <c r="C2179">
        <f t="shared" si="330"/>
        <v>58.331176531112916</v>
      </c>
      <c r="D2179">
        <f t="shared" si="331"/>
        <v>9.8307240424251177</v>
      </c>
      <c r="E2179">
        <f t="shared" si="332"/>
        <v>9.8307240424251177</v>
      </c>
      <c r="F2179">
        <f t="shared" si="333"/>
        <v>96.64313519831525</v>
      </c>
      <c r="G2179" s="6">
        <f t="shared" si="334"/>
        <v>0.20269345001921429</v>
      </c>
      <c r="H2179" s="6"/>
      <c r="I2179" s="6"/>
      <c r="J2179" s="6"/>
      <c r="K2179" s="6"/>
      <c r="L2179">
        <f t="shared" si="335"/>
        <v>48.501178027119899</v>
      </c>
      <c r="M2179">
        <f t="shared" si="336"/>
        <v>7.2553843209988145E-4</v>
      </c>
      <c r="N2179">
        <f t="shared" si="337"/>
        <v>7.2553843209988145E-4</v>
      </c>
      <c r="O2179">
        <f t="shared" si="338"/>
        <v>5.2640601645395425E-7</v>
      </c>
      <c r="P2179" s="6">
        <f t="shared" si="339"/>
        <v>1.4959191953939545E-5</v>
      </c>
    </row>
    <row r="2180" spans="1:16" x14ac:dyDescent="0.25">
      <c r="A2180" s="1">
        <v>42728</v>
      </c>
      <c r="B2180">
        <v>48.499862068965498</v>
      </c>
      <c r="C2180">
        <f t="shared" ref="C2180:C2243" si="340">0.2*B2179+0.8*C2179</f>
        <v>56.365031722627897</v>
      </c>
      <c r="D2180">
        <f t="shared" ref="D2180:D2243" si="341">$C2180-$B2180</f>
        <v>7.8651696536623987</v>
      </c>
      <c r="E2180">
        <f t="shared" ref="E2180:E2243" si="342">ABS($D2180)</f>
        <v>7.8651696536623987</v>
      </c>
      <c r="F2180">
        <f t="shared" ref="F2180:F2243" si="343">POWER($D2180,2)</f>
        <v>61.860893680891898</v>
      </c>
      <c r="G2180" s="6">
        <f t="shared" ref="G2180:G2243" si="344">$E2180/$B2180</f>
        <v>0.16216890766572364</v>
      </c>
      <c r="H2180" s="6"/>
      <c r="I2180" s="6"/>
      <c r="J2180" s="6"/>
      <c r="K2180" s="6"/>
      <c r="L2180">
        <f t="shared" ref="L2180:L2243" si="345">0.8*B2179+0.2*L2179</f>
        <v>48.50059759637422</v>
      </c>
      <c r="M2180">
        <f t="shared" ref="M2180:M2243" si="346">$L2180-$B2180</f>
        <v>7.3552740872173672E-4</v>
      </c>
      <c r="N2180">
        <f t="shared" ref="N2180:N2243" si="347">ABS($M2180)</f>
        <v>7.3552740872173672E-4</v>
      </c>
      <c r="O2180">
        <f t="shared" ref="O2180:O2243" si="348">POWER($N2180,2)</f>
        <v>5.4100056898091279E-7</v>
      </c>
      <c r="P2180" s="6">
        <f t="shared" ref="P2180:P2243" si="349">$N2180/$L2180</f>
        <v>1.5165326721185037E-5</v>
      </c>
    </row>
    <row r="2181" spans="1:16" x14ac:dyDescent="0.25">
      <c r="A2181" s="1">
        <v>42729</v>
      </c>
      <c r="B2181">
        <v>48.5</v>
      </c>
      <c r="C2181">
        <f t="shared" si="340"/>
        <v>54.791997791895419</v>
      </c>
      <c r="D2181">
        <f t="shared" si="341"/>
        <v>6.2919977918954189</v>
      </c>
      <c r="E2181">
        <f t="shared" si="342"/>
        <v>6.2919977918954189</v>
      </c>
      <c r="F2181">
        <f t="shared" si="343"/>
        <v>39.589236213216829</v>
      </c>
      <c r="G2181" s="6">
        <f t="shared" si="344"/>
        <v>0.12973191323495709</v>
      </c>
      <c r="H2181" s="6"/>
      <c r="I2181" s="6"/>
      <c r="J2181" s="6"/>
      <c r="K2181" s="6"/>
      <c r="L2181">
        <f t="shared" si="345"/>
        <v>48.500009174447243</v>
      </c>
      <c r="M2181">
        <f t="shared" si="346"/>
        <v>9.1744472427990331E-6</v>
      </c>
      <c r="N2181">
        <f t="shared" si="347"/>
        <v>9.1744472427990331E-6</v>
      </c>
      <c r="O2181">
        <f t="shared" si="348"/>
        <v>8.4170482210902776E-11</v>
      </c>
      <c r="P2181" s="6">
        <f t="shared" si="349"/>
        <v>1.891638248933093E-7</v>
      </c>
    </row>
    <row r="2182" spans="1:16" x14ac:dyDescent="0.25">
      <c r="A2182" s="1">
        <v>42730</v>
      </c>
      <c r="B2182">
        <v>48.4444444444444</v>
      </c>
      <c r="C2182">
        <f t="shared" si="340"/>
        <v>53.533598233516344</v>
      </c>
      <c r="D2182">
        <f t="shared" si="341"/>
        <v>5.0891537890719434</v>
      </c>
      <c r="E2182">
        <f t="shared" si="342"/>
        <v>5.0891537890719434</v>
      </c>
      <c r="F2182">
        <f t="shared" si="343"/>
        <v>25.899486288825319</v>
      </c>
      <c r="G2182" s="6">
        <f t="shared" si="344"/>
        <v>0.10505133968267782</v>
      </c>
      <c r="H2182" s="6"/>
      <c r="I2182" s="6"/>
      <c r="J2182" s="6"/>
      <c r="K2182" s="6"/>
      <c r="L2182">
        <f t="shared" si="345"/>
        <v>48.500001834889453</v>
      </c>
      <c r="M2182">
        <f t="shared" si="346"/>
        <v>5.555739044505259E-2</v>
      </c>
      <c r="N2182">
        <f t="shared" si="347"/>
        <v>5.555739044505259E-2</v>
      </c>
      <c r="O2182">
        <f t="shared" si="348"/>
        <v>3.0866236330640211E-3</v>
      </c>
      <c r="P2182" s="6">
        <f t="shared" si="349"/>
        <v>1.1455131617146921E-3</v>
      </c>
    </row>
    <row r="2183" spans="1:16" x14ac:dyDescent="0.25">
      <c r="A2183" s="1">
        <v>42731</v>
      </c>
      <c r="B2183">
        <v>48.5</v>
      </c>
      <c r="C2183">
        <f t="shared" si="340"/>
        <v>52.515767475701963</v>
      </c>
      <c r="D2183">
        <f t="shared" si="341"/>
        <v>4.0157674757019635</v>
      </c>
      <c r="E2183">
        <f t="shared" si="342"/>
        <v>4.0157674757019635</v>
      </c>
      <c r="F2183">
        <f t="shared" si="343"/>
        <v>16.126388418905719</v>
      </c>
      <c r="G2183" s="6">
        <f t="shared" si="344"/>
        <v>8.2799329395916776E-2</v>
      </c>
      <c r="H2183" s="6"/>
      <c r="I2183" s="6"/>
      <c r="J2183" s="6"/>
      <c r="K2183" s="6"/>
      <c r="L2183">
        <f t="shared" si="345"/>
        <v>48.455555922533414</v>
      </c>
      <c r="M2183">
        <f t="shared" si="346"/>
        <v>-4.4444077466586407E-2</v>
      </c>
      <c r="N2183">
        <f t="shared" si="347"/>
        <v>4.4444077466586407E-2</v>
      </c>
      <c r="O2183">
        <f t="shared" si="348"/>
        <v>1.9752760218559335E-3</v>
      </c>
      <c r="P2183" s="6">
        <f t="shared" si="349"/>
        <v>9.1721324047215115E-4</v>
      </c>
    </row>
    <row r="2184" spans="1:16" x14ac:dyDescent="0.25">
      <c r="A2184" s="1">
        <v>42732</v>
      </c>
      <c r="B2184">
        <v>48.4444444444444</v>
      </c>
      <c r="C2184">
        <f t="shared" si="340"/>
        <v>51.712613980561578</v>
      </c>
      <c r="D2184">
        <f t="shared" si="341"/>
        <v>3.2681695361171776</v>
      </c>
      <c r="E2184">
        <f t="shared" si="342"/>
        <v>3.2681695361171776</v>
      </c>
      <c r="F2184">
        <f t="shared" si="343"/>
        <v>10.680932116804367</v>
      </c>
      <c r="G2184" s="6">
        <f t="shared" si="344"/>
        <v>6.7462215195079417E-2</v>
      </c>
      <c r="H2184" s="6"/>
      <c r="I2184" s="6"/>
      <c r="J2184" s="6"/>
      <c r="K2184" s="6"/>
      <c r="L2184">
        <f t="shared" si="345"/>
        <v>48.491111184506686</v>
      </c>
      <c r="M2184">
        <f t="shared" si="346"/>
        <v>4.6666740062285328E-2</v>
      </c>
      <c r="N2184">
        <f t="shared" si="347"/>
        <v>4.6666740062285328E-2</v>
      </c>
      <c r="O2184">
        <f t="shared" si="348"/>
        <v>2.1777846280409065E-3</v>
      </c>
      <c r="P2184" s="6">
        <f t="shared" si="349"/>
        <v>9.6237720527212291E-4</v>
      </c>
    </row>
    <row r="2185" spans="1:16" x14ac:dyDescent="0.25">
      <c r="A2185" s="1">
        <v>42733</v>
      </c>
      <c r="B2185">
        <v>47.5</v>
      </c>
      <c r="C2185">
        <f t="shared" si="340"/>
        <v>51.058980073338148</v>
      </c>
      <c r="D2185">
        <f t="shared" si="341"/>
        <v>3.558980073338148</v>
      </c>
      <c r="E2185">
        <f t="shared" si="342"/>
        <v>3.558980073338148</v>
      </c>
      <c r="F2185">
        <f t="shared" si="343"/>
        <v>12.66633916241801</v>
      </c>
      <c r="G2185" s="6">
        <f t="shared" si="344"/>
        <v>7.4925896280803123E-2</v>
      </c>
      <c r="H2185" s="6"/>
      <c r="I2185" s="6"/>
      <c r="J2185" s="6"/>
      <c r="K2185" s="6"/>
      <c r="L2185">
        <f t="shared" si="345"/>
        <v>48.453777792456862</v>
      </c>
      <c r="M2185">
        <f t="shared" si="346"/>
        <v>0.95377779245686156</v>
      </c>
      <c r="N2185">
        <f t="shared" si="347"/>
        <v>0.95377779245686156</v>
      </c>
      <c r="O2185">
        <f t="shared" si="348"/>
        <v>0.90969207738388413</v>
      </c>
      <c r="P2185" s="6">
        <f t="shared" si="349"/>
        <v>1.9684281307067512E-2</v>
      </c>
    </row>
    <row r="2186" spans="1:16" x14ac:dyDescent="0.25">
      <c r="A2186" s="1">
        <v>42734</v>
      </c>
      <c r="B2186">
        <v>47.5</v>
      </c>
      <c r="C2186">
        <f t="shared" si="340"/>
        <v>50.347184058670521</v>
      </c>
      <c r="D2186">
        <f t="shared" si="341"/>
        <v>2.8471840586705213</v>
      </c>
      <c r="E2186">
        <f t="shared" si="342"/>
        <v>2.8471840586705213</v>
      </c>
      <c r="F2186">
        <f t="shared" si="343"/>
        <v>8.1064570639475431</v>
      </c>
      <c r="G2186" s="6">
        <f t="shared" si="344"/>
        <v>5.9940717024642556E-2</v>
      </c>
      <c r="H2186" s="6"/>
      <c r="I2186" s="6"/>
      <c r="J2186" s="6"/>
      <c r="K2186" s="6"/>
      <c r="L2186">
        <f t="shared" si="345"/>
        <v>47.690755558491375</v>
      </c>
      <c r="M2186">
        <f t="shared" si="346"/>
        <v>0.19075555849137515</v>
      </c>
      <c r="N2186">
        <f t="shared" si="347"/>
        <v>0.19075555849137515</v>
      </c>
      <c r="O2186">
        <f t="shared" si="348"/>
        <v>3.6387683095356449E-2</v>
      </c>
      <c r="P2186" s="6">
        <f t="shared" si="349"/>
        <v>3.9998434970781455E-3</v>
      </c>
    </row>
    <row r="2187" spans="1:16" x14ac:dyDescent="0.25">
      <c r="A2187" s="1">
        <v>42735</v>
      </c>
      <c r="B2187">
        <v>47.5</v>
      </c>
      <c r="C2187">
        <f t="shared" si="340"/>
        <v>49.777747246936421</v>
      </c>
      <c r="D2187">
        <f t="shared" si="341"/>
        <v>2.2777472469364213</v>
      </c>
      <c r="E2187">
        <f t="shared" si="342"/>
        <v>2.2777472469364213</v>
      </c>
      <c r="F2187">
        <f t="shared" si="343"/>
        <v>5.1881325209264464</v>
      </c>
      <c r="G2187" s="6">
        <f t="shared" si="344"/>
        <v>4.7952573619714133E-2</v>
      </c>
      <c r="H2187" s="6"/>
      <c r="I2187" s="6"/>
      <c r="J2187" s="6"/>
      <c r="K2187" s="6"/>
      <c r="L2187">
        <f t="shared" si="345"/>
        <v>47.538151111698276</v>
      </c>
      <c r="M2187">
        <f t="shared" si="346"/>
        <v>3.8151111698276452E-2</v>
      </c>
      <c r="N2187">
        <f t="shared" si="347"/>
        <v>3.8151111698276452E-2</v>
      </c>
      <c r="O2187">
        <f t="shared" si="348"/>
        <v>1.4555073238143664E-3</v>
      </c>
      <c r="P2187" s="6">
        <f t="shared" si="349"/>
        <v>8.0253671642875808E-4</v>
      </c>
    </row>
    <row r="2188" spans="1:16" x14ac:dyDescent="0.25">
      <c r="A2188" s="1">
        <v>42736</v>
      </c>
      <c r="B2188">
        <v>47.5</v>
      </c>
      <c r="C2188">
        <f t="shared" si="340"/>
        <v>49.322197797549137</v>
      </c>
      <c r="D2188">
        <f t="shared" si="341"/>
        <v>1.822197797549137</v>
      </c>
      <c r="E2188">
        <f t="shared" si="342"/>
        <v>1.822197797549137</v>
      </c>
      <c r="F2188">
        <f t="shared" si="343"/>
        <v>3.3204048133929258</v>
      </c>
      <c r="G2188" s="6">
        <f t="shared" si="344"/>
        <v>3.8362058895771309E-2</v>
      </c>
      <c r="H2188" s="6"/>
      <c r="I2188" s="6"/>
      <c r="J2188" s="6"/>
      <c r="K2188" s="6"/>
      <c r="L2188">
        <f t="shared" si="345"/>
        <v>47.507630222339657</v>
      </c>
      <c r="M2188">
        <f t="shared" si="346"/>
        <v>7.6302223396567115E-3</v>
      </c>
      <c r="N2188">
        <f t="shared" si="347"/>
        <v>7.6302223396567115E-3</v>
      </c>
      <c r="O2188">
        <f t="shared" si="348"/>
        <v>5.822029295259634E-5</v>
      </c>
      <c r="P2188" s="6">
        <f t="shared" si="349"/>
        <v>1.6061045991868332E-4</v>
      </c>
    </row>
    <row r="2189" spans="1:16" x14ac:dyDescent="0.25">
      <c r="A2189" s="1">
        <v>42737</v>
      </c>
      <c r="B2189">
        <v>47.5</v>
      </c>
      <c r="C2189">
        <f t="shared" si="340"/>
        <v>48.957758238039311</v>
      </c>
      <c r="D2189">
        <f t="shared" si="341"/>
        <v>1.457758238039311</v>
      </c>
      <c r="E2189">
        <f t="shared" si="342"/>
        <v>1.457758238039311</v>
      </c>
      <c r="F2189">
        <f t="shared" si="343"/>
        <v>2.1250590805714764</v>
      </c>
      <c r="G2189" s="6">
        <f t="shared" si="344"/>
        <v>3.0689647116617074E-2</v>
      </c>
      <c r="H2189" s="6"/>
      <c r="I2189" s="6"/>
      <c r="J2189" s="6"/>
      <c r="K2189" s="6"/>
      <c r="L2189">
        <f t="shared" si="345"/>
        <v>47.50152604446793</v>
      </c>
      <c r="M2189">
        <f t="shared" si="346"/>
        <v>1.5260444679299212E-3</v>
      </c>
      <c r="N2189">
        <f t="shared" si="347"/>
        <v>1.5260444679299212E-3</v>
      </c>
      <c r="O2189">
        <f t="shared" si="348"/>
        <v>2.3288117180995162E-6</v>
      </c>
      <c r="P2189" s="6">
        <f t="shared" si="349"/>
        <v>3.2126219829260532E-5</v>
      </c>
    </row>
    <row r="2190" spans="1:16" x14ac:dyDescent="0.25">
      <c r="A2190" s="1">
        <v>42738</v>
      </c>
      <c r="B2190">
        <v>47.499885242139101</v>
      </c>
      <c r="C2190">
        <f t="shared" si="340"/>
        <v>48.66620659043145</v>
      </c>
      <c r="D2190">
        <f t="shared" si="341"/>
        <v>1.1663213482923496</v>
      </c>
      <c r="E2190">
        <f t="shared" si="342"/>
        <v>1.1663213482923496</v>
      </c>
      <c r="F2190">
        <f t="shared" si="343"/>
        <v>1.3603054874824843</v>
      </c>
      <c r="G2190" s="6">
        <f t="shared" si="344"/>
        <v>2.4554192970084439E-2</v>
      </c>
      <c r="H2190" s="6"/>
      <c r="I2190" s="6"/>
      <c r="J2190" s="6"/>
      <c r="K2190" s="6"/>
      <c r="L2190">
        <f t="shared" si="345"/>
        <v>47.500305208893586</v>
      </c>
      <c r="M2190">
        <f t="shared" si="346"/>
        <v>4.1996675448530141E-4</v>
      </c>
      <c r="N2190">
        <f t="shared" si="347"/>
        <v>4.1996675448530141E-4</v>
      </c>
      <c r="O2190">
        <f t="shared" si="348"/>
        <v>1.7637207487291742E-7</v>
      </c>
      <c r="P2190" s="6">
        <f t="shared" si="349"/>
        <v>8.841348547938806E-6</v>
      </c>
    </row>
    <row r="2191" spans="1:16" x14ac:dyDescent="0.25">
      <c r="A2191" s="1">
        <v>42739</v>
      </c>
      <c r="B2191">
        <v>47.5</v>
      </c>
      <c r="C2191">
        <f t="shared" si="340"/>
        <v>48.432942320772987</v>
      </c>
      <c r="D2191">
        <f t="shared" si="341"/>
        <v>0.93294232077298744</v>
      </c>
      <c r="E2191">
        <f t="shared" si="342"/>
        <v>0.93294232077298744</v>
      </c>
      <c r="F2191">
        <f t="shared" si="343"/>
        <v>0.87038137388928782</v>
      </c>
      <c r="G2191" s="6">
        <f t="shared" si="344"/>
        <v>1.9640890963641841E-2</v>
      </c>
      <c r="H2191" s="6"/>
      <c r="I2191" s="6"/>
      <c r="J2191" s="6"/>
      <c r="K2191" s="6"/>
      <c r="L2191">
        <f t="shared" si="345"/>
        <v>47.499969235489999</v>
      </c>
      <c r="M2191">
        <f t="shared" si="346"/>
        <v>-3.0764510000835799E-5</v>
      </c>
      <c r="N2191">
        <f t="shared" si="347"/>
        <v>3.0764510000835799E-5</v>
      </c>
      <c r="O2191">
        <f t="shared" si="348"/>
        <v>9.4645507559152589E-10</v>
      </c>
      <c r="P2191" s="6">
        <f t="shared" si="349"/>
        <v>6.4767431423618355E-7</v>
      </c>
    </row>
    <row r="2192" spans="1:16" x14ac:dyDescent="0.25">
      <c r="A2192" s="1">
        <v>42740</v>
      </c>
      <c r="B2192">
        <v>47.5</v>
      </c>
      <c r="C2192">
        <f t="shared" si="340"/>
        <v>48.246353856618391</v>
      </c>
      <c r="D2192">
        <f t="shared" si="341"/>
        <v>0.74635385661839138</v>
      </c>
      <c r="E2192">
        <f t="shared" si="342"/>
        <v>0.74635385661839138</v>
      </c>
      <c r="F2192">
        <f t="shared" si="343"/>
        <v>0.55704407928914634</v>
      </c>
      <c r="G2192" s="6">
        <f t="shared" si="344"/>
        <v>1.5712712770913503E-2</v>
      </c>
      <c r="H2192" s="6"/>
      <c r="I2192" s="6"/>
      <c r="J2192" s="6"/>
      <c r="K2192" s="6"/>
      <c r="L2192">
        <f t="shared" si="345"/>
        <v>47.499993847097997</v>
      </c>
      <c r="M2192">
        <f t="shared" si="346"/>
        <v>-6.1529020030093307E-6</v>
      </c>
      <c r="N2192">
        <f t="shared" si="347"/>
        <v>6.1529020030093307E-6</v>
      </c>
      <c r="O2192">
        <f t="shared" si="348"/>
        <v>3.7858203058636231E-11</v>
      </c>
      <c r="P2192" s="6">
        <f t="shared" si="349"/>
        <v>1.295347957899839E-7</v>
      </c>
    </row>
    <row r="2193" spans="1:16" x14ac:dyDescent="0.25">
      <c r="A2193" s="1">
        <v>42741</v>
      </c>
      <c r="B2193">
        <v>47.5</v>
      </c>
      <c r="C2193">
        <f t="shared" si="340"/>
        <v>48.097083085294713</v>
      </c>
      <c r="D2193">
        <f t="shared" si="341"/>
        <v>0.5970830852947131</v>
      </c>
      <c r="E2193">
        <f t="shared" si="342"/>
        <v>0.5970830852947131</v>
      </c>
      <c r="F2193">
        <f t="shared" si="343"/>
        <v>0.35650821074505362</v>
      </c>
      <c r="G2193" s="6">
        <f t="shared" si="344"/>
        <v>1.2570170216730802E-2</v>
      </c>
      <c r="H2193" s="6"/>
      <c r="I2193" s="6"/>
      <c r="J2193" s="6"/>
      <c r="K2193" s="6"/>
      <c r="L2193">
        <f t="shared" si="345"/>
        <v>47.499998769419598</v>
      </c>
      <c r="M2193">
        <f t="shared" si="346"/>
        <v>-1.2305804020229516E-6</v>
      </c>
      <c r="N2193">
        <f t="shared" si="347"/>
        <v>1.2305804020229516E-6</v>
      </c>
      <c r="O2193">
        <f t="shared" si="348"/>
        <v>1.5143281258429691E-12</v>
      </c>
      <c r="P2193" s="6">
        <f t="shared" si="349"/>
        <v>2.5906956503232515E-8</v>
      </c>
    </row>
    <row r="2194" spans="1:16" x14ac:dyDescent="0.25">
      <c r="A2194" s="1">
        <v>42742</v>
      </c>
      <c r="B2194">
        <v>47.500246913580199</v>
      </c>
      <c r="C2194">
        <f t="shared" si="340"/>
        <v>47.977666468235775</v>
      </c>
      <c r="D2194">
        <f t="shared" si="341"/>
        <v>0.47741955465557595</v>
      </c>
      <c r="E2194">
        <f t="shared" si="342"/>
        <v>0.47741955465557595</v>
      </c>
      <c r="F2194">
        <f t="shared" si="343"/>
        <v>0.22792943116752848</v>
      </c>
      <c r="G2194" s="6">
        <f t="shared" si="344"/>
        <v>1.0050885746429308E-2</v>
      </c>
      <c r="H2194" s="6"/>
      <c r="I2194" s="6"/>
      <c r="J2194" s="6"/>
      <c r="K2194" s="6"/>
      <c r="L2194">
        <f t="shared" si="345"/>
        <v>47.49999975388392</v>
      </c>
      <c r="M2194">
        <f t="shared" si="346"/>
        <v>-2.4715969627919776E-4</v>
      </c>
      <c r="N2194">
        <f t="shared" si="347"/>
        <v>2.4715969627919776E-4</v>
      </c>
      <c r="O2194">
        <f t="shared" si="348"/>
        <v>6.1087915464825285E-8</v>
      </c>
      <c r="P2194" s="6">
        <f t="shared" si="349"/>
        <v>5.2033620538911332E-6</v>
      </c>
    </row>
    <row r="2195" spans="1:16" x14ac:dyDescent="0.25">
      <c r="A2195" s="1">
        <v>42743</v>
      </c>
      <c r="B2195">
        <v>47.500101235067802</v>
      </c>
      <c r="C2195">
        <f t="shared" si="340"/>
        <v>47.882182557304667</v>
      </c>
      <c r="D2195">
        <f t="shared" si="341"/>
        <v>0.3820813222368642</v>
      </c>
      <c r="E2195">
        <f t="shared" si="342"/>
        <v>0.3820813222368642</v>
      </c>
      <c r="F2195">
        <f t="shared" si="343"/>
        <v>0.14598613680227046</v>
      </c>
      <c r="G2195" s="6">
        <f t="shared" si="344"/>
        <v>8.0438001667833461E-3</v>
      </c>
      <c r="H2195" s="6"/>
      <c r="I2195" s="6"/>
      <c r="J2195" s="6"/>
      <c r="K2195" s="6"/>
      <c r="L2195">
        <f t="shared" si="345"/>
        <v>47.500197481640946</v>
      </c>
      <c r="M2195">
        <f t="shared" si="346"/>
        <v>9.6246573143332625E-5</v>
      </c>
      <c r="N2195">
        <f t="shared" si="347"/>
        <v>9.6246573143332625E-5</v>
      </c>
      <c r="O2195">
        <f t="shared" si="348"/>
        <v>9.2634028418348772E-9</v>
      </c>
      <c r="P2195" s="6">
        <f t="shared" si="349"/>
        <v>2.0262352210331837E-6</v>
      </c>
    </row>
    <row r="2196" spans="1:16" x14ac:dyDescent="0.25">
      <c r="A2196" s="1">
        <v>42744</v>
      </c>
      <c r="B2196">
        <v>47.5</v>
      </c>
      <c r="C2196">
        <f t="shared" si="340"/>
        <v>47.805766292857292</v>
      </c>
      <c r="D2196">
        <f t="shared" si="341"/>
        <v>0.3057662928572924</v>
      </c>
      <c r="E2196">
        <f t="shared" si="342"/>
        <v>0.3057662928572924</v>
      </c>
      <c r="F2196">
        <f t="shared" si="343"/>
        <v>9.3493025847691494E-2</v>
      </c>
      <c r="G2196" s="6">
        <f t="shared" si="344"/>
        <v>6.4371851127851031E-3</v>
      </c>
      <c r="H2196" s="6"/>
      <c r="I2196" s="6"/>
      <c r="J2196" s="6"/>
      <c r="K2196" s="6"/>
      <c r="L2196">
        <f t="shared" si="345"/>
        <v>47.500120484382435</v>
      </c>
      <c r="M2196">
        <f t="shared" si="346"/>
        <v>1.2048438243539294E-4</v>
      </c>
      <c r="N2196">
        <f t="shared" si="347"/>
        <v>1.2048438243539294E-4</v>
      </c>
      <c r="O2196">
        <f t="shared" si="348"/>
        <v>1.4516486410838023E-8</v>
      </c>
      <c r="P2196" s="6">
        <f t="shared" si="349"/>
        <v>2.5365068805458506E-6</v>
      </c>
    </row>
    <row r="2197" spans="1:16" x14ac:dyDescent="0.25">
      <c r="A2197" s="1">
        <v>42745</v>
      </c>
      <c r="B2197">
        <v>47.4979719188768</v>
      </c>
      <c r="C2197">
        <f t="shared" si="340"/>
        <v>47.744613034285834</v>
      </c>
      <c r="D2197">
        <f t="shared" si="341"/>
        <v>0.24664111540903377</v>
      </c>
      <c r="E2197">
        <f t="shared" si="342"/>
        <v>0.24664111540903377</v>
      </c>
      <c r="F2197">
        <f t="shared" si="343"/>
        <v>6.083183981021232E-2</v>
      </c>
      <c r="G2197" s="6">
        <f t="shared" si="344"/>
        <v>5.1926662433141244E-3</v>
      </c>
      <c r="H2197" s="6"/>
      <c r="I2197" s="6"/>
      <c r="J2197" s="6"/>
      <c r="K2197" s="6"/>
      <c r="L2197">
        <f t="shared" si="345"/>
        <v>47.500024096876487</v>
      </c>
      <c r="M2197">
        <f t="shared" si="346"/>
        <v>2.0521779996869327E-3</v>
      </c>
      <c r="N2197">
        <f t="shared" si="347"/>
        <v>2.0521779996869327E-3</v>
      </c>
      <c r="O2197">
        <f t="shared" si="348"/>
        <v>4.2114345423990603E-6</v>
      </c>
      <c r="P2197" s="6">
        <f t="shared" si="349"/>
        <v>4.32037254444652E-5</v>
      </c>
    </row>
    <row r="2198" spans="1:16" x14ac:dyDescent="0.25">
      <c r="A2198" s="1">
        <v>42746</v>
      </c>
      <c r="B2198">
        <v>48</v>
      </c>
      <c r="C2198">
        <f t="shared" si="340"/>
        <v>47.695284811204026</v>
      </c>
      <c r="D2198">
        <f t="shared" si="341"/>
        <v>-0.30471518879597426</v>
      </c>
      <c r="E2198">
        <f t="shared" si="342"/>
        <v>0.30471518879597426</v>
      </c>
      <c r="F2198">
        <f t="shared" si="343"/>
        <v>9.2851346282966235E-2</v>
      </c>
      <c r="G2198" s="6">
        <f t="shared" si="344"/>
        <v>6.3482330999161301E-3</v>
      </c>
      <c r="H2198" s="6"/>
      <c r="I2198" s="6"/>
      <c r="J2198" s="6"/>
      <c r="K2198" s="6"/>
      <c r="L2198">
        <f t="shared" si="345"/>
        <v>47.498382354476739</v>
      </c>
      <c r="M2198">
        <f t="shared" si="346"/>
        <v>-0.50161764552326105</v>
      </c>
      <c r="N2198">
        <f t="shared" si="347"/>
        <v>0.50161764552326105</v>
      </c>
      <c r="O2198">
        <f t="shared" si="348"/>
        <v>0.25162026230029999</v>
      </c>
      <c r="P2198" s="6">
        <f t="shared" si="349"/>
        <v>1.0560731137741228E-2</v>
      </c>
    </row>
    <row r="2199" spans="1:16" x14ac:dyDescent="0.25">
      <c r="A2199" s="1">
        <v>42747</v>
      </c>
      <c r="B2199">
        <v>47.499862448418199</v>
      </c>
      <c r="C2199">
        <f t="shared" si="340"/>
        <v>47.756227848963221</v>
      </c>
      <c r="D2199">
        <f t="shared" si="341"/>
        <v>0.25636540054502177</v>
      </c>
      <c r="E2199">
        <f t="shared" si="342"/>
        <v>0.25636540054502177</v>
      </c>
      <c r="F2199">
        <f t="shared" si="343"/>
        <v>6.5723218596609442E-2</v>
      </c>
      <c r="G2199" s="6">
        <f t="shared" si="344"/>
        <v>5.3971819565460455E-3</v>
      </c>
      <c r="H2199" s="6"/>
      <c r="I2199" s="6"/>
      <c r="J2199" s="6"/>
      <c r="K2199" s="6"/>
      <c r="L2199">
        <f t="shared" si="345"/>
        <v>47.899676470895358</v>
      </c>
      <c r="M2199">
        <f t="shared" si="346"/>
        <v>0.39981402247715891</v>
      </c>
      <c r="N2199">
        <f t="shared" si="347"/>
        <v>0.39981402247715891</v>
      </c>
      <c r="O2199">
        <f t="shared" si="348"/>
        <v>0.15985125256936614</v>
      </c>
      <c r="P2199" s="6">
        <f t="shared" si="349"/>
        <v>8.3469044455883237E-3</v>
      </c>
    </row>
    <row r="2200" spans="1:16" x14ac:dyDescent="0.25">
      <c r="A2200" s="1">
        <v>42748</v>
      </c>
      <c r="B2200">
        <v>47.5000627116518</v>
      </c>
      <c r="C2200">
        <f t="shared" si="340"/>
        <v>47.704954768854222</v>
      </c>
      <c r="D2200">
        <f t="shared" si="341"/>
        <v>0.20489205720242154</v>
      </c>
      <c r="E2200">
        <f t="shared" si="342"/>
        <v>0.20489205720242154</v>
      </c>
      <c r="F2200">
        <f t="shared" si="343"/>
        <v>4.1980755104640381E-2</v>
      </c>
      <c r="G2200" s="6">
        <f t="shared" si="344"/>
        <v>4.3135112988421671E-3</v>
      </c>
      <c r="H2200" s="6"/>
      <c r="I2200" s="6"/>
      <c r="J2200" s="6"/>
      <c r="K2200" s="6"/>
      <c r="L2200">
        <f t="shared" si="345"/>
        <v>47.579825252913636</v>
      </c>
      <c r="M2200">
        <f t="shared" si="346"/>
        <v>7.9762541261835906E-2</v>
      </c>
      <c r="N2200">
        <f t="shared" si="347"/>
        <v>7.9762541261835906E-2</v>
      </c>
      <c r="O2200">
        <f t="shared" si="348"/>
        <v>6.3620629885460757E-3</v>
      </c>
      <c r="P2200" s="6">
        <f t="shared" si="349"/>
        <v>1.6763941615559317E-3</v>
      </c>
    </row>
    <row r="2201" spans="1:16" x14ac:dyDescent="0.25">
      <c r="A2201" s="1">
        <v>42749</v>
      </c>
      <c r="B2201">
        <v>47.5</v>
      </c>
      <c r="C2201">
        <f t="shared" si="340"/>
        <v>47.663976357413738</v>
      </c>
      <c r="D2201">
        <f t="shared" si="341"/>
        <v>0.16397635741373762</v>
      </c>
      <c r="E2201">
        <f t="shared" si="342"/>
        <v>0.16397635741373762</v>
      </c>
      <c r="F2201">
        <f t="shared" si="343"/>
        <v>2.6888245790677823E-2</v>
      </c>
      <c r="G2201" s="6">
        <f t="shared" si="344"/>
        <v>3.4521338402892128E-3</v>
      </c>
      <c r="H2201" s="6"/>
      <c r="I2201" s="6"/>
      <c r="J2201" s="6"/>
      <c r="K2201" s="6"/>
      <c r="L2201">
        <f t="shared" si="345"/>
        <v>47.516015219904169</v>
      </c>
      <c r="M2201">
        <f t="shared" si="346"/>
        <v>1.6015219904168987E-2</v>
      </c>
      <c r="N2201">
        <f t="shared" si="347"/>
        <v>1.6015219904168987E-2</v>
      </c>
      <c r="O2201">
        <f t="shared" si="348"/>
        <v>2.5648726857889048E-4</v>
      </c>
      <c r="P2201" s="6">
        <f t="shared" si="349"/>
        <v>3.3704888404573766E-4</v>
      </c>
    </row>
    <row r="2202" spans="1:16" x14ac:dyDescent="0.25">
      <c r="A2202" s="1">
        <v>42750</v>
      </c>
      <c r="B2202">
        <v>47.5</v>
      </c>
      <c r="C2202">
        <f t="shared" si="340"/>
        <v>47.63118108593099</v>
      </c>
      <c r="D2202">
        <f t="shared" si="341"/>
        <v>0.13118108593099009</v>
      </c>
      <c r="E2202">
        <f t="shared" si="342"/>
        <v>0.13118108593099009</v>
      </c>
      <c r="F2202">
        <f t="shared" si="343"/>
        <v>1.7208477306033806E-2</v>
      </c>
      <c r="G2202" s="6">
        <f t="shared" si="344"/>
        <v>2.7617070722313706E-3</v>
      </c>
      <c r="H2202" s="6"/>
      <c r="I2202" s="6"/>
      <c r="J2202" s="6"/>
      <c r="K2202" s="6"/>
      <c r="L2202">
        <f t="shared" si="345"/>
        <v>47.503203043980832</v>
      </c>
      <c r="M2202">
        <f t="shared" si="346"/>
        <v>3.2030439808323763E-3</v>
      </c>
      <c r="N2202">
        <f t="shared" si="347"/>
        <v>3.2030439808323763E-3</v>
      </c>
      <c r="O2202">
        <f t="shared" si="348"/>
        <v>1.0259490743146516E-5</v>
      </c>
      <c r="P2202" s="6">
        <f t="shared" si="349"/>
        <v>6.7427958023521872E-5</v>
      </c>
    </row>
    <row r="2203" spans="1:16" x14ac:dyDescent="0.25">
      <c r="A2203" s="1">
        <v>42751</v>
      </c>
      <c r="B2203">
        <v>47.5</v>
      </c>
      <c r="C2203">
        <f t="shared" si="340"/>
        <v>47.604944868744795</v>
      </c>
      <c r="D2203">
        <f t="shared" si="341"/>
        <v>0.10494486874479492</v>
      </c>
      <c r="E2203">
        <f t="shared" si="342"/>
        <v>0.10494486874479492</v>
      </c>
      <c r="F2203">
        <f t="shared" si="343"/>
        <v>1.1013425475862234E-2</v>
      </c>
      <c r="G2203" s="6">
        <f t="shared" si="344"/>
        <v>2.2093656577851562E-3</v>
      </c>
      <c r="H2203" s="6"/>
      <c r="I2203" s="6"/>
      <c r="J2203" s="6"/>
      <c r="K2203" s="6"/>
      <c r="L2203">
        <f t="shared" si="345"/>
        <v>47.500640608796168</v>
      </c>
      <c r="M2203">
        <f t="shared" si="346"/>
        <v>6.4060879616789634E-4</v>
      </c>
      <c r="N2203">
        <f t="shared" si="347"/>
        <v>6.4060879616789634E-4</v>
      </c>
      <c r="O2203">
        <f t="shared" si="348"/>
        <v>4.1037962972768138E-7</v>
      </c>
      <c r="P2203" s="6">
        <f t="shared" si="349"/>
        <v>1.3486319088700215E-5</v>
      </c>
    </row>
    <row r="2204" spans="1:16" x14ac:dyDescent="0.25">
      <c r="A2204" s="1">
        <v>42752</v>
      </c>
      <c r="B2204">
        <v>47.499455930359098</v>
      </c>
      <c r="C2204">
        <f t="shared" si="340"/>
        <v>47.583955894995839</v>
      </c>
      <c r="D2204">
        <f t="shared" si="341"/>
        <v>8.4499964636741254E-2</v>
      </c>
      <c r="E2204">
        <f t="shared" si="342"/>
        <v>8.4499964636741254E-2</v>
      </c>
      <c r="F2204">
        <f t="shared" si="343"/>
        <v>7.1402440236105228E-3</v>
      </c>
      <c r="G2204" s="6">
        <f t="shared" si="344"/>
        <v>1.7789670003932282E-3</v>
      </c>
      <c r="H2204" s="6"/>
      <c r="I2204" s="6"/>
      <c r="J2204" s="6"/>
      <c r="K2204" s="6"/>
      <c r="L2204">
        <f t="shared" si="345"/>
        <v>47.500128121759232</v>
      </c>
      <c r="M2204">
        <f t="shared" si="346"/>
        <v>6.721914001346363E-4</v>
      </c>
      <c r="N2204">
        <f t="shared" si="347"/>
        <v>6.721914001346363E-4</v>
      </c>
      <c r="O2204">
        <f t="shared" si="348"/>
        <v>4.5184127841496274E-7</v>
      </c>
      <c r="P2204" s="6">
        <f t="shared" si="349"/>
        <v>1.4151359727105948E-5</v>
      </c>
    </row>
    <row r="2205" spans="1:16" x14ac:dyDescent="0.25">
      <c r="A2205" s="1">
        <v>42753</v>
      </c>
      <c r="B2205">
        <v>63.1267880364109</v>
      </c>
      <c r="C2205">
        <f t="shared" si="340"/>
        <v>47.567055902068496</v>
      </c>
      <c r="D2205">
        <f t="shared" si="341"/>
        <v>-15.559732134342404</v>
      </c>
      <c r="E2205">
        <f t="shared" si="342"/>
        <v>15.559732134342404</v>
      </c>
      <c r="F2205">
        <f t="shared" si="343"/>
        <v>242.10526409248763</v>
      </c>
      <c r="G2205" s="6">
        <f t="shared" si="344"/>
        <v>0.24648382435310515</v>
      </c>
      <c r="H2205" s="6"/>
      <c r="I2205" s="6"/>
      <c r="J2205" s="6"/>
      <c r="K2205" s="6"/>
      <c r="L2205">
        <f t="shared" si="345"/>
        <v>47.499590368639126</v>
      </c>
      <c r="M2205">
        <f t="shared" si="346"/>
        <v>-15.627197667771775</v>
      </c>
      <c r="N2205">
        <f t="shared" si="347"/>
        <v>15.627197667771775</v>
      </c>
      <c r="O2205">
        <f t="shared" si="348"/>
        <v>244.20930694761159</v>
      </c>
      <c r="P2205" s="6">
        <f t="shared" si="349"/>
        <v>0.3289964723167253</v>
      </c>
    </row>
    <row r="2206" spans="1:16" x14ac:dyDescent="0.25">
      <c r="A2206" s="1">
        <v>42754</v>
      </c>
      <c r="B2206">
        <v>83.469180327868898</v>
      </c>
      <c r="C2206">
        <f t="shared" si="340"/>
        <v>50.679002328936981</v>
      </c>
      <c r="D2206">
        <f t="shared" si="341"/>
        <v>-32.790177998931917</v>
      </c>
      <c r="E2206">
        <f t="shared" si="342"/>
        <v>32.790177998931917</v>
      </c>
      <c r="F2206">
        <f t="shared" si="343"/>
        <v>1075.1957732016388</v>
      </c>
      <c r="G2206" s="6">
        <f t="shared" si="344"/>
        <v>0.39284173955142876</v>
      </c>
      <c r="H2206" s="6"/>
      <c r="I2206" s="6"/>
      <c r="J2206" s="6"/>
      <c r="K2206" s="6"/>
      <c r="L2206">
        <f t="shared" si="345"/>
        <v>60.001348502856551</v>
      </c>
      <c r="M2206">
        <f t="shared" si="346"/>
        <v>-23.467831825012347</v>
      </c>
      <c r="N2206">
        <f t="shared" si="347"/>
        <v>23.467831825012347</v>
      </c>
      <c r="O2206">
        <f t="shared" si="348"/>
        <v>550.73913056706238</v>
      </c>
      <c r="P2206" s="6">
        <f t="shared" si="349"/>
        <v>0.39112173993714638</v>
      </c>
    </row>
    <row r="2207" spans="1:16" x14ac:dyDescent="0.25">
      <c r="A2207" s="1">
        <v>42755</v>
      </c>
      <c r="B2207">
        <v>85.938275340393304</v>
      </c>
      <c r="C2207">
        <f t="shared" si="340"/>
        <v>57.237037928723367</v>
      </c>
      <c r="D2207">
        <f t="shared" si="341"/>
        <v>-28.701237411669936</v>
      </c>
      <c r="E2207">
        <f t="shared" si="342"/>
        <v>28.701237411669936</v>
      </c>
      <c r="F2207">
        <f t="shared" si="343"/>
        <v>823.76102896104203</v>
      </c>
      <c r="G2207" s="6">
        <f t="shared" si="344"/>
        <v>0.33397502216546787</v>
      </c>
      <c r="H2207" s="6"/>
      <c r="I2207" s="6"/>
      <c r="J2207" s="6"/>
      <c r="K2207" s="6"/>
      <c r="L2207">
        <f t="shared" si="345"/>
        <v>78.77561396286643</v>
      </c>
      <c r="M2207">
        <f t="shared" si="346"/>
        <v>-7.1626613775268737</v>
      </c>
      <c r="N2207">
        <f t="shared" si="347"/>
        <v>7.1626613775268737</v>
      </c>
      <c r="O2207">
        <f t="shared" si="348"/>
        <v>51.303718009115173</v>
      </c>
      <c r="P2207" s="6">
        <f t="shared" si="349"/>
        <v>9.0924856274725296E-2</v>
      </c>
    </row>
    <row r="2208" spans="1:16" x14ac:dyDescent="0.25">
      <c r="A2208" s="1">
        <v>42756</v>
      </c>
      <c r="B2208">
        <v>81.415857605178005</v>
      </c>
      <c r="C2208">
        <f t="shared" si="340"/>
        <v>62.977285411057359</v>
      </c>
      <c r="D2208">
        <f t="shared" si="341"/>
        <v>-18.438572194120646</v>
      </c>
      <c r="E2208">
        <f t="shared" si="342"/>
        <v>18.438572194120646</v>
      </c>
      <c r="F2208">
        <f t="shared" si="343"/>
        <v>339.98094455779903</v>
      </c>
      <c r="G2208" s="6">
        <f t="shared" si="344"/>
        <v>0.22647396633144307</v>
      </c>
      <c r="H2208" s="6"/>
      <c r="I2208" s="6"/>
      <c r="J2208" s="6"/>
      <c r="K2208" s="6"/>
      <c r="L2208">
        <f t="shared" si="345"/>
        <v>84.505743064887938</v>
      </c>
      <c r="M2208">
        <f t="shared" si="346"/>
        <v>3.089885459709933</v>
      </c>
      <c r="N2208">
        <f t="shared" si="347"/>
        <v>3.089885459709933</v>
      </c>
      <c r="O2208">
        <f t="shared" si="348"/>
        <v>9.5473921541268645</v>
      </c>
      <c r="P2208" s="6">
        <f t="shared" si="349"/>
        <v>3.6564206734888506E-2</v>
      </c>
    </row>
    <row r="2209" spans="1:16" x14ac:dyDescent="0.25">
      <c r="A2209" s="1">
        <v>42757</v>
      </c>
      <c r="B2209">
        <v>85.1886326194399</v>
      </c>
      <c r="C2209">
        <f t="shared" si="340"/>
        <v>66.664999849881497</v>
      </c>
      <c r="D2209">
        <f t="shared" si="341"/>
        <v>-18.523632769558404</v>
      </c>
      <c r="E2209">
        <f t="shared" si="342"/>
        <v>18.523632769558404</v>
      </c>
      <c r="F2209">
        <f t="shared" si="343"/>
        <v>343.12497098145792</v>
      </c>
      <c r="G2209" s="6">
        <f t="shared" si="344"/>
        <v>0.21744254133422189</v>
      </c>
      <c r="H2209" s="6"/>
      <c r="I2209" s="6"/>
      <c r="J2209" s="6"/>
      <c r="K2209" s="6"/>
      <c r="L2209">
        <f t="shared" si="345"/>
        <v>82.03383469712</v>
      </c>
      <c r="M2209">
        <f t="shared" si="346"/>
        <v>-3.1547979223199007</v>
      </c>
      <c r="N2209">
        <f t="shared" si="347"/>
        <v>3.1547979223199007</v>
      </c>
      <c r="O2209">
        <f t="shared" si="348"/>
        <v>9.9527499306739617</v>
      </c>
      <c r="P2209" s="6">
        <f t="shared" si="349"/>
        <v>3.8457277219428314E-2</v>
      </c>
    </row>
    <row r="2210" spans="1:16" x14ac:dyDescent="0.25">
      <c r="A2210" s="1">
        <v>42758</v>
      </c>
      <c r="B2210">
        <v>87.2920912178554</v>
      </c>
      <c r="C2210">
        <f t="shared" si="340"/>
        <v>70.36972640379318</v>
      </c>
      <c r="D2210">
        <f t="shared" si="341"/>
        <v>-16.92236481406222</v>
      </c>
      <c r="E2210">
        <f t="shared" si="342"/>
        <v>16.92236481406222</v>
      </c>
      <c r="F2210">
        <f t="shared" si="343"/>
        <v>286.36643090021107</v>
      </c>
      <c r="G2210" s="6">
        <f t="shared" si="344"/>
        <v>0.19385908365775054</v>
      </c>
      <c r="H2210" s="6"/>
      <c r="I2210" s="6"/>
      <c r="J2210" s="6"/>
      <c r="K2210" s="6"/>
      <c r="L2210">
        <f t="shared" si="345"/>
        <v>84.55767303497592</v>
      </c>
      <c r="M2210">
        <f t="shared" si="346"/>
        <v>-2.7344181828794802</v>
      </c>
      <c r="N2210">
        <f t="shared" si="347"/>
        <v>2.7344181828794802</v>
      </c>
      <c r="O2210">
        <f t="shared" si="348"/>
        <v>7.4770427988619188</v>
      </c>
      <c r="P2210" s="6">
        <f t="shared" si="349"/>
        <v>3.2337907190852236E-2</v>
      </c>
    </row>
    <row r="2211" spans="1:16" x14ac:dyDescent="0.25">
      <c r="A2211" s="1">
        <v>42759</v>
      </c>
      <c r="B2211">
        <v>86.770996348461097</v>
      </c>
      <c r="C2211">
        <f t="shared" si="340"/>
        <v>73.754199366605633</v>
      </c>
      <c r="D2211">
        <f t="shared" si="341"/>
        <v>-13.016796981855464</v>
      </c>
      <c r="E2211">
        <f t="shared" si="342"/>
        <v>13.016796981855464</v>
      </c>
      <c r="F2211">
        <f t="shared" si="343"/>
        <v>169.43700366684152</v>
      </c>
      <c r="G2211" s="6">
        <f t="shared" si="344"/>
        <v>0.15001322480592122</v>
      </c>
      <c r="H2211" s="6"/>
      <c r="I2211" s="6"/>
      <c r="J2211" s="6"/>
      <c r="K2211" s="6"/>
      <c r="L2211">
        <f t="shared" si="345"/>
        <v>86.745207581279516</v>
      </c>
      <c r="M2211">
        <f t="shared" si="346"/>
        <v>-2.5788767181580852E-2</v>
      </c>
      <c r="N2211">
        <f t="shared" si="347"/>
        <v>2.5788767181580852E-2</v>
      </c>
      <c r="O2211">
        <f t="shared" si="348"/>
        <v>6.6506051274578158E-4</v>
      </c>
      <c r="P2211" s="6">
        <f t="shared" si="349"/>
        <v>2.972932787948775E-4</v>
      </c>
    </row>
    <row r="2212" spans="1:16" x14ac:dyDescent="0.25">
      <c r="A2212" s="1">
        <v>42760</v>
      </c>
      <c r="B2212">
        <v>87.694892473118301</v>
      </c>
      <c r="C2212">
        <f t="shared" si="340"/>
        <v>76.357558762976723</v>
      </c>
      <c r="D2212">
        <f t="shared" si="341"/>
        <v>-11.337333710141579</v>
      </c>
      <c r="E2212">
        <f t="shared" si="342"/>
        <v>11.337333710141579</v>
      </c>
      <c r="F2212">
        <f t="shared" si="343"/>
        <v>128.53513565511261</v>
      </c>
      <c r="G2212" s="6">
        <f t="shared" si="344"/>
        <v>0.12928157376573426</v>
      </c>
      <c r="H2212" s="6"/>
      <c r="I2212" s="6"/>
      <c r="J2212" s="6"/>
      <c r="K2212" s="6"/>
      <c r="L2212">
        <f t="shared" si="345"/>
        <v>86.765838595024789</v>
      </c>
      <c r="M2212">
        <f t="shared" si="346"/>
        <v>-0.92905387809351225</v>
      </c>
      <c r="N2212">
        <f t="shared" si="347"/>
        <v>0.92905387809351225</v>
      </c>
      <c r="O2212">
        <f t="shared" si="348"/>
        <v>0.86314110840059477</v>
      </c>
      <c r="P2212" s="6">
        <f t="shared" si="349"/>
        <v>1.0707599824279055E-2</v>
      </c>
    </row>
    <row r="2213" spans="1:16" x14ac:dyDescent="0.25">
      <c r="A2213" s="1">
        <v>42761</v>
      </c>
      <c r="B2213">
        <v>85.502994011976</v>
      </c>
      <c r="C2213">
        <f t="shared" si="340"/>
        <v>78.625025505005041</v>
      </c>
      <c r="D2213">
        <f t="shared" si="341"/>
        <v>-6.8779685069709586</v>
      </c>
      <c r="E2213">
        <f t="shared" si="342"/>
        <v>6.8779685069709586</v>
      </c>
      <c r="F2213">
        <f t="shared" si="343"/>
        <v>47.306450782884319</v>
      </c>
      <c r="G2213" s="6">
        <f t="shared" si="344"/>
        <v>8.0441259238332563E-2</v>
      </c>
      <c r="H2213" s="6"/>
      <c r="I2213" s="6"/>
      <c r="J2213" s="6"/>
      <c r="K2213" s="6"/>
      <c r="L2213">
        <f t="shared" si="345"/>
        <v>87.509081697499596</v>
      </c>
      <c r="M2213">
        <f t="shared" si="346"/>
        <v>2.0060876855235961</v>
      </c>
      <c r="N2213">
        <f t="shared" si="347"/>
        <v>2.0060876855235961</v>
      </c>
      <c r="O2213">
        <f t="shared" si="348"/>
        <v>4.0243878020094188</v>
      </c>
      <c r="P2213" s="6">
        <f t="shared" si="349"/>
        <v>2.2924337070045112E-2</v>
      </c>
    </row>
    <row r="2214" spans="1:16" x14ac:dyDescent="0.25">
      <c r="A2214" s="1">
        <v>42762</v>
      </c>
      <c r="B2214">
        <v>88.003610108303207</v>
      </c>
      <c r="C2214">
        <f t="shared" si="340"/>
        <v>80.000619206399236</v>
      </c>
      <c r="D2214">
        <f t="shared" si="341"/>
        <v>-8.0029909019039707</v>
      </c>
      <c r="E2214">
        <f t="shared" si="342"/>
        <v>8.0029909019039707</v>
      </c>
      <c r="F2214">
        <f t="shared" si="343"/>
        <v>64.047863375957732</v>
      </c>
      <c r="G2214" s="6">
        <f t="shared" si="344"/>
        <v>9.0939347738745582E-2</v>
      </c>
      <c r="H2214" s="6"/>
      <c r="I2214" s="6"/>
      <c r="J2214" s="6"/>
      <c r="K2214" s="6"/>
      <c r="L2214">
        <f t="shared" si="345"/>
        <v>85.904211549080728</v>
      </c>
      <c r="M2214">
        <f t="shared" si="346"/>
        <v>-2.0993985592224789</v>
      </c>
      <c r="N2214">
        <f t="shared" si="347"/>
        <v>2.0993985592224789</v>
      </c>
      <c r="O2214">
        <f t="shared" si="348"/>
        <v>4.4074743104654202</v>
      </c>
      <c r="P2214" s="6">
        <f t="shared" si="349"/>
        <v>2.4438831593524415E-2</v>
      </c>
    </row>
    <row r="2215" spans="1:16" x14ac:dyDescent="0.25">
      <c r="A2215" s="1">
        <v>42763</v>
      </c>
      <c r="B2215">
        <v>88.108701401745606</v>
      </c>
      <c r="C2215">
        <f t="shared" si="340"/>
        <v>81.601217386780036</v>
      </c>
      <c r="D2215">
        <f t="shared" si="341"/>
        <v>-6.5074840149655699</v>
      </c>
      <c r="E2215">
        <f t="shared" si="342"/>
        <v>6.5074840149655699</v>
      </c>
      <c r="F2215">
        <f t="shared" si="343"/>
        <v>42.347348205032411</v>
      </c>
      <c r="G2215" s="6">
        <f t="shared" si="344"/>
        <v>7.385745007514824E-2</v>
      </c>
      <c r="H2215" s="6"/>
      <c r="I2215" s="6"/>
      <c r="J2215" s="6"/>
      <c r="K2215" s="6"/>
      <c r="L2215">
        <f t="shared" si="345"/>
        <v>87.583730396458705</v>
      </c>
      <c r="M2215">
        <f t="shared" si="346"/>
        <v>-0.52497100528690055</v>
      </c>
      <c r="N2215">
        <f t="shared" si="347"/>
        <v>0.52497100528690055</v>
      </c>
      <c r="O2215">
        <f t="shared" si="348"/>
        <v>0.27559455639193897</v>
      </c>
      <c r="P2215" s="6">
        <f t="shared" si="349"/>
        <v>5.9939329246488319E-3</v>
      </c>
    </row>
    <row r="2216" spans="1:16" x14ac:dyDescent="0.25">
      <c r="A2216" s="1">
        <v>42764</v>
      </c>
      <c r="B2216">
        <v>86.496022461394503</v>
      </c>
      <c r="C2216">
        <f t="shared" si="340"/>
        <v>82.90271418977315</v>
      </c>
      <c r="D2216">
        <f t="shared" si="341"/>
        <v>-3.5933082716213534</v>
      </c>
      <c r="E2216">
        <f t="shared" si="342"/>
        <v>3.5933082716213534</v>
      </c>
      <c r="F2216">
        <f t="shared" si="343"/>
        <v>12.911864334902438</v>
      </c>
      <c r="G2216" s="6">
        <f t="shared" si="344"/>
        <v>4.1543046366382258E-2</v>
      </c>
      <c r="H2216" s="6"/>
      <c r="I2216" s="6"/>
      <c r="J2216" s="6"/>
      <c r="K2216" s="6"/>
      <c r="L2216">
        <f t="shared" si="345"/>
        <v>88.00370720068824</v>
      </c>
      <c r="M2216">
        <f t="shared" si="346"/>
        <v>1.5076847392937367</v>
      </c>
      <c r="N2216">
        <f t="shared" si="347"/>
        <v>1.5076847392937367</v>
      </c>
      <c r="O2216">
        <f t="shared" si="348"/>
        <v>2.2731132730992227</v>
      </c>
      <c r="P2216" s="6">
        <f t="shared" si="349"/>
        <v>1.7132059401265151E-2</v>
      </c>
    </row>
    <row r="2217" spans="1:16" x14ac:dyDescent="0.25">
      <c r="A2217" s="1">
        <v>42765</v>
      </c>
      <c r="B2217">
        <v>88.855737704917999</v>
      </c>
      <c r="C2217">
        <f t="shared" si="340"/>
        <v>83.621375844097429</v>
      </c>
      <c r="D2217">
        <f t="shared" si="341"/>
        <v>-5.2343618608205702</v>
      </c>
      <c r="E2217">
        <f t="shared" si="342"/>
        <v>5.2343618608205702</v>
      </c>
      <c r="F2217">
        <f t="shared" si="343"/>
        <v>27.398544090012983</v>
      </c>
      <c r="G2217" s="6">
        <f t="shared" si="344"/>
        <v>5.8908540922854302E-2</v>
      </c>
      <c r="H2217" s="6"/>
      <c r="I2217" s="6"/>
      <c r="J2217" s="6"/>
      <c r="K2217" s="6"/>
      <c r="L2217">
        <f t="shared" si="345"/>
        <v>86.797559409253253</v>
      </c>
      <c r="M2217">
        <f t="shared" si="346"/>
        <v>-2.0581782956647459</v>
      </c>
      <c r="N2217">
        <f t="shared" si="347"/>
        <v>2.0581782956647459</v>
      </c>
      <c r="O2217">
        <f t="shared" si="348"/>
        <v>4.2360978967454379</v>
      </c>
      <c r="P2217" s="6">
        <f t="shared" si="349"/>
        <v>2.371239824797803E-2</v>
      </c>
    </row>
    <row r="2218" spans="1:16" x14ac:dyDescent="0.25">
      <c r="A2218" s="1">
        <v>42766</v>
      </c>
      <c r="B2218">
        <v>82.502766798419003</v>
      </c>
      <c r="C2218">
        <f t="shared" si="340"/>
        <v>84.668248216261546</v>
      </c>
      <c r="D2218">
        <f t="shared" si="341"/>
        <v>2.1654814178425426</v>
      </c>
      <c r="E2218">
        <f t="shared" si="342"/>
        <v>2.1654814178425426</v>
      </c>
      <c r="F2218">
        <f t="shared" si="343"/>
        <v>4.6893097710213487</v>
      </c>
      <c r="G2218" s="6">
        <f t="shared" si="344"/>
        <v>2.6247379353149639E-2</v>
      </c>
      <c r="H2218" s="6"/>
      <c r="I2218" s="6"/>
      <c r="J2218" s="6"/>
      <c r="K2218" s="6"/>
      <c r="L2218">
        <f t="shared" si="345"/>
        <v>88.444102045785058</v>
      </c>
      <c r="M2218">
        <f t="shared" si="346"/>
        <v>5.9413352473660552</v>
      </c>
      <c r="N2218">
        <f t="shared" si="347"/>
        <v>5.9413352473660552</v>
      </c>
      <c r="O2218">
        <f t="shared" si="348"/>
        <v>35.299464521594267</v>
      </c>
      <c r="P2218" s="6">
        <f t="shared" si="349"/>
        <v>6.7176161099927176E-2</v>
      </c>
    </row>
    <row r="2219" spans="1:16" x14ac:dyDescent="0.25">
      <c r="A2219" s="1">
        <v>42767</v>
      </c>
      <c r="B2219">
        <v>87.169435215946805</v>
      </c>
      <c r="C2219">
        <f t="shared" si="340"/>
        <v>84.235151932693043</v>
      </c>
      <c r="D2219">
        <f t="shared" si="341"/>
        <v>-2.9342832832537624</v>
      </c>
      <c r="E2219">
        <f t="shared" si="342"/>
        <v>2.9342832832537624</v>
      </c>
      <c r="F2219">
        <f t="shared" si="343"/>
        <v>8.61001838638248</v>
      </c>
      <c r="G2219" s="6">
        <f t="shared" si="344"/>
        <v>3.3661836582795292E-2</v>
      </c>
      <c r="H2219" s="6"/>
      <c r="I2219" s="6"/>
      <c r="J2219" s="6"/>
      <c r="K2219" s="6"/>
      <c r="L2219">
        <f t="shared" si="345"/>
        <v>83.691033847892228</v>
      </c>
      <c r="M2219">
        <f t="shared" si="346"/>
        <v>-3.4784013680545769</v>
      </c>
      <c r="N2219">
        <f t="shared" si="347"/>
        <v>3.4784013680545769</v>
      </c>
      <c r="O2219">
        <f t="shared" si="348"/>
        <v>12.099276077283951</v>
      </c>
      <c r="P2219" s="6">
        <f t="shared" si="349"/>
        <v>4.1562413655643719E-2</v>
      </c>
    </row>
    <row r="2220" spans="1:16" x14ac:dyDescent="0.25">
      <c r="A2220" s="1">
        <v>42768</v>
      </c>
      <c r="B2220">
        <v>90.2235885969816</v>
      </c>
      <c r="C2220">
        <f t="shared" si="340"/>
        <v>84.822008589343795</v>
      </c>
      <c r="D2220">
        <f t="shared" si="341"/>
        <v>-5.4015800076378042</v>
      </c>
      <c r="E2220">
        <f t="shared" si="342"/>
        <v>5.4015800076378042</v>
      </c>
      <c r="F2220">
        <f t="shared" si="343"/>
        <v>29.17706657891242</v>
      </c>
      <c r="G2220" s="6">
        <f t="shared" si="344"/>
        <v>5.9868822462449831E-2</v>
      </c>
      <c r="H2220" s="6"/>
      <c r="I2220" s="6"/>
      <c r="J2220" s="6"/>
      <c r="K2220" s="6"/>
      <c r="L2220">
        <f t="shared" si="345"/>
        <v>86.473754942335887</v>
      </c>
      <c r="M2220">
        <f t="shared" si="346"/>
        <v>-3.7498336546457125</v>
      </c>
      <c r="N2220">
        <f t="shared" si="347"/>
        <v>3.7498336546457125</v>
      </c>
      <c r="O2220">
        <f t="shared" si="348"/>
        <v>14.061252437513621</v>
      </c>
      <c r="P2220" s="6">
        <f t="shared" si="349"/>
        <v>4.3363835156068446E-2</v>
      </c>
    </row>
    <row r="2221" spans="1:16" x14ac:dyDescent="0.25">
      <c r="A2221" s="1">
        <v>42769</v>
      </c>
      <c r="B2221">
        <v>89.55</v>
      </c>
      <c r="C2221">
        <f t="shared" si="340"/>
        <v>85.902324590871359</v>
      </c>
      <c r="D2221">
        <f t="shared" si="341"/>
        <v>-3.6476754091286381</v>
      </c>
      <c r="E2221">
        <f t="shared" si="342"/>
        <v>3.6476754091286381</v>
      </c>
      <c r="F2221">
        <f t="shared" si="343"/>
        <v>13.305535890361778</v>
      </c>
      <c r="G2221" s="6">
        <f t="shared" si="344"/>
        <v>4.073339373677988E-2</v>
      </c>
      <c r="H2221" s="6"/>
      <c r="I2221" s="6"/>
      <c r="J2221" s="6"/>
      <c r="K2221" s="6"/>
      <c r="L2221">
        <f t="shared" si="345"/>
        <v>89.473621866052468</v>
      </c>
      <c r="M2221">
        <f t="shared" si="346"/>
        <v>-7.6378133947528681E-2</v>
      </c>
      <c r="N2221">
        <f t="shared" si="347"/>
        <v>7.6378133947528681E-2</v>
      </c>
      <c r="O2221">
        <f t="shared" si="348"/>
        <v>5.8336193453066331E-3</v>
      </c>
      <c r="P2221" s="6">
        <f t="shared" si="349"/>
        <v>8.5363856245666977E-4</v>
      </c>
    </row>
    <row r="2222" spans="1:16" x14ac:dyDescent="0.25">
      <c r="A2222" s="1">
        <v>42770</v>
      </c>
      <c r="B2222">
        <v>86.840949554896099</v>
      </c>
      <c r="C2222">
        <f t="shared" si="340"/>
        <v>86.63185967269709</v>
      </c>
      <c r="D2222">
        <f t="shared" si="341"/>
        <v>-0.20908988219900948</v>
      </c>
      <c r="E2222">
        <f t="shared" si="342"/>
        <v>0.20908988219900948</v>
      </c>
      <c r="F2222">
        <f t="shared" si="343"/>
        <v>4.371857883799566E-2</v>
      </c>
      <c r="G2222" s="6">
        <f t="shared" si="344"/>
        <v>2.4077337163020572E-3</v>
      </c>
      <c r="H2222" s="6"/>
      <c r="I2222" s="6"/>
      <c r="J2222" s="6"/>
      <c r="K2222" s="6"/>
      <c r="L2222">
        <f t="shared" si="345"/>
        <v>89.534724373210494</v>
      </c>
      <c r="M2222">
        <f t="shared" si="346"/>
        <v>2.6937748183143952</v>
      </c>
      <c r="N2222">
        <f t="shared" si="347"/>
        <v>2.6937748183143952</v>
      </c>
      <c r="O2222">
        <f t="shared" si="348"/>
        <v>7.2564227717847531</v>
      </c>
      <c r="P2222" s="6">
        <f t="shared" si="349"/>
        <v>3.0086369698150255E-2</v>
      </c>
    </row>
    <row r="2223" spans="1:16" x14ac:dyDescent="0.25">
      <c r="A2223" s="1">
        <v>42771</v>
      </c>
      <c r="B2223">
        <v>86.472116946399595</v>
      </c>
      <c r="C2223">
        <f t="shared" si="340"/>
        <v>86.673677649136906</v>
      </c>
      <c r="D2223">
        <f t="shared" si="341"/>
        <v>0.20156070273731075</v>
      </c>
      <c r="E2223">
        <f t="shared" si="342"/>
        <v>0.20156070273731075</v>
      </c>
      <c r="F2223">
        <f t="shared" si="343"/>
        <v>4.0626716887958547E-2</v>
      </c>
      <c r="G2223" s="6">
        <f t="shared" si="344"/>
        <v>2.3309329047911443E-3</v>
      </c>
      <c r="H2223" s="6"/>
      <c r="I2223" s="6"/>
      <c r="J2223" s="6"/>
      <c r="K2223" s="6"/>
      <c r="L2223">
        <f t="shared" si="345"/>
        <v>87.379704518558981</v>
      </c>
      <c r="M2223">
        <f t="shared" si="346"/>
        <v>0.90758757215938601</v>
      </c>
      <c r="N2223">
        <f t="shared" si="347"/>
        <v>0.90758757215938601</v>
      </c>
      <c r="O2223">
        <f t="shared" si="348"/>
        <v>0.82371520113816876</v>
      </c>
      <c r="P2223" s="6">
        <f t="shared" si="349"/>
        <v>1.0386709100928801E-2</v>
      </c>
    </row>
    <row r="2224" spans="1:16" x14ac:dyDescent="0.25">
      <c r="A2224" s="1">
        <v>42772</v>
      </c>
      <c r="B2224">
        <v>89.308788598574793</v>
      </c>
      <c r="C2224">
        <f t="shared" si="340"/>
        <v>86.633365508589435</v>
      </c>
      <c r="D2224">
        <f t="shared" si="341"/>
        <v>-2.6754230899853582</v>
      </c>
      <c r="E2224">
        <f t="shared" si="342"/>
        <v>2.6754230899853582</v>
      </c>
      <c r="F2224">
        <f t="shared" si="343"/>
        <v>7.1578887104268016</v>
      </c>
      <c r="G2224" s="6">
        <f t="shared" si="344"/>
        <v>2.9956996752143306E-2</v>
      </c>
      <c r="H2224" s="6"/>
      <c r="I2224" s="6"/>
      <c r="J2224" s="6"/>
      <c r="K2224" s="6"/>
      <c r="L2224">
        <f t="shared" si="345"/>
        <v>86.653634460831483</v>
      </c>
      <c r="M2224">
        <f t="shared" si="346"/>
        <v>-2.6551541377433097</v>
      </c>
      <c r="N2224">
        <f t="shared" si="347"/>
        <v>2.6551541377433097</v>
      </c>
      <c r="O2224">
        <f t="shared" si="348"/>
        <v>7.0498434951754181</v>
      </c>
      <c r="P2224" s="6">
        <f t="shared" si="349"/>
        <v>3.0641001433626795E-2</v>
      </c>
    </row>
    <row r="2225" spans="1:16" x14ac:dyDescent="0.25">
      <c r="A2225" s="1">
        <v>42773</v>
      </c>
      <c r="B2225">
        <v>89.497267759562803</v>
      </c>
      <c r="C2225">
        <f t="shared" si="340"/>
        <v>87.168450126586507</v>
      </c>
      <c r="D2225">
        <f t="shared" si="341"/>
        <v>-2.3288176329762962</v>
      </c>
      <c r="E2225">
        <f t="shared" si="342"/>
        <v>2.3288176329762962</v>
      </c>
      <c r="F2225">
        <f t="shared" si="343"/>
        <v>5.4233915676613194</v>
      </c>
      <c r="G2225" s="6">
        <f t="shared" si="344"/>
        <v>2.6021103116049726E-2</v>
      </c>
      <c r="H2225" s="6"/>
      <c r="I2225" s="6"/>
      <c r="J2225" s="6"/>
      <c r="K2225" s="6"/>
      <c r="L2225">
        <f t="shared" si="345"/>
        <v>88.777757771026131</v>
      </c>
      <c r="M2225">
        <f t="shared" si="346"/>
        <v>-0.71950998853667159</v>
      </c>
      <c r="N2225">
        <f t="shared" si="347"/>
        <v>0.71950998853667159</v>
      </c>
      <c r="O2225">
        <f t="shared" si="348"/>
        <v>0.51769462360404128</v>
      </c>
      <c r="P2225" s="6">
        <f t="shared" si="349"/>
        <v>8.1046199701553367E-3</v>
      </c>
    </row>
    <row r="2226" spans="1:16" x14ac:dyDescent="0.25">
      <c r="A2226" s="1">
        <v>42774</v>
      </c>
      <c r="B2226">
        <v>87.967032967033006</v>
      </c>
      <c r="C2226">
        <f t="shared" si="340"/>
        <v>87.63421365318176</v>
      </c>
      <c r="D2226">
        <f t="shared" si="341"/>
        <v>-0.33281931385124608</v>
      </c>
      <c r="E2226">
        <f t="shared" si="342"/>
        <v>0.33281931385124608</v>
      </c>
      <c r="F2226">
        <f t="shared" si="343"/>
        <v>0.11076869567241424</v>
      </c>
      <c r="G2226" s="6">
        <f t="shared" si="344"/>
        <v>3.7834550356606344E-3</v>
      </c>
      <c r="H2226" s="6"/>
      <c r="I2226" s="6"/>
      <c r="J2226" s="6"/>
      <c r="K2226" s="6"/>
      <c r="L2226">
        <f t="shared" si="345"/>
        <v>89.353365761855471</v>
      </c>
      <c r="M2226">
        <f t="shared" si="346"/>
        <v>1.3863327948224651</v>
      </c>
      <c r="N2226">
        <f t="shared" si="347"/>
        <v>1.3863327948224651</v>
      </c>
      <c r="O2226">
        <f t="shared" si="348"/>
        <v>1.921918618000267</v>
      </c>
      <c r="P2226" s="6">
        <f t="shared" si="349"/>
        <v>1.5515171510352707E-2</v>
      </c>
    </row>
    <row r="2227" spans="1:16" x14ac:dyDescent="0.25">
      <c r="A2227" s="1">
        <v>42775</v>
      </c>
      <c r="B2227">
        <v>89.394780447390204</v>
      </c>
      <c r="C2227">
        <f t="shared" si="340"/>
        <v>87.700777515952012</v>
      </c>
      <c r="D2227">
        <f t="shared" si="341"/>
        <v>-1.6940029314381917</v>
      </c>
      <c r="E2227">
        <f t="shared" si="342"/>
        <v>1.6940029314381917</v>
      </c>
      <c r="F2227">
        <f t="shared" si="343"/>
        <v>2.8696459317211866</v>
      </c>
      <c r="G2227" s="6">
        <f t="shared" si="344"/>
        <v>1.8949685014721086E-2</v>
      </c>
      <c r="H2227" s="6"/>
      <c r="I2227" s="6"/>
      <c r="J2227" s="6"/>
      <c r="K2227" s="6"/>
      <c r="L2227">
        <f t="shared" si="345"/>
        <v>88.244299525997505</v>
      </c>
      <c r="M2227">
        <f t="shared" si="346"/>
        <v>-1.150480921392699</v>
      </c>
      <c r="N2227">
        <f t="shared" si="347"/>
        <v>1.150480921392699</v>
      </c>
      <c r="O2227">
        <f t="shared" si="348"/>
        <v>1.3236063504885935</v>
      </c>
      <c r="P2227" s="6">
        <f t="shared" si="349"/>
        <v>1.3037453156435988E-2</v>
      </c>
    </row>
    <row r="2228" spans="1:16" x14ac:dyDescent="0.25">
      <c r="A2228" s="1">
        <v>42776</v>
      </c>
      <c r="B2228">
        <v>84.273817034700301</v>
      </c>
      <c r="C2228">
        <f t="shared" si="340"/>
        <v>88.039578102239645</v>
      </c>
      <c r="D2228">
        <f t="shared" si="341"/>
        <v>3.7657610675393443</v>
      </c>
      <c r="E2228">
        <f t="shared" si="342"/>
        <v>3.7657610675393443</v>
      </c>
      <c r="F2228">
        <f t="shared" si="343"/>
        <v>14.180956417795061</v>
      </c>
      <c r="G2228" s="6">
        <f t="shared" si="344"/>
        <v>4.4684828574796456E-2</v>
      </c>
      <c r="H2228" s="6"/>
      <c r="I2228" s="6"/>
      <c r="J2228" s="6"/>
      <c r="K2228" s="6"/>
      <c r="L2228">
        <f t="shared" si="345"/>
        <v>89.164684263111667</v>
      </c>
      <c r="M2228">
        <f t="shared" si="346"/>
        <v>4.8908672284113663</v>
      </c>
      <c r="N2228">
        <f t="shared" si="347"/>
        <v>4.8908672284113663</v>
      </c>
      <c r="O2228">
        <f t="shared" si="348"/>
        <v>23.920582245948282</v>
      </c>
      <c r="P2228" s="6">
        <f t="shared" si="349"/>
        <v>5.4852066923482254E-2</v>
      </c>
    </row>
    <row r="2229" spans="1:16" x14ac:dyDescent="0.25">
      <c r="A2229" s="1">
        <v>42777</v>
      </c>
      <c r="B2229">
        <v>54.544068919814499</v>
      </c>
      <c r="C2229">
        <f t="shared" si="340"/>
        <v>87.286425888731785</v>
      </c>
      <c r="D2229">
        <f t="shared" si="341"/>
        <v>32.742356968917285</v>
      </c>
      <c r="E2229">
        <f t="shared" si="342"/>
        <v>32.742356968917285</v>
      </c>
      <c r="F2229">
        <f t="shared" si="343"/>
        <v>1072.0619398800063</v>
      </c>
      <c r="G2229" s="6">
        <f t="shared" si="344"/>
        <v>0.60029179372466657</v>
      </c>
      <c r="H2229" s="6"/>
      <c r="I2229" s="6"/>
      <c r="J2229" s="6"/>
      <c r="K2229" s="6"/>
      <c r="L2229">
        <f t="shared" si="345"/>
        <v>85.251990480382588</v>
      </c>
      <c r="M2229">
        <f t="shared" si="346"/>
        <v>30.707921560568089</v>
      </c>
      <c r="N2229">
        <f t="shared" si="347"/>
        <v>30.707921560568089</v>
      </c>
      <c r="O2229">
        <f t="shared" si="348"/>
        <v>942.97644657000251</v>
      </c>
      <c r="P2229" s="6">
        <f t="shared" si="349"/>
        <v>0.36020181332463219</v>
      </c>
    </row>
    <row r="2230" spans="1:16" x14ac:dyDescent="0.25">
      <c r="A2230" s="1">
        <v>42778</v>
      </c>
      <c r="B2230">
        <v>50.499863126197603</v>
      </c>
      <c r="C2230">
        <f t="shared" si="340"/>
        <v>80.737954494948326</v>
      </c>
      <c r="D2230">
        <f t="shared" si="341"/>
        <v>30.238091368750723</v>
      </c>
      <c r="E2230">
        <f t="shared" si="342"/>
        <v>30.238091368750723</v>
      </c>
      <c r="F2230">
        <f t="shared" si="343"/>
        <v>914.34216962491701</v>
      </c>
      <c r="G2230" s="6">
        <f t="shared" si="344"/>
        <v>0.59877570941502678</v>
      </c>
      <c r="H2230" s="6"/>
      <c r="I2230" s="6"/>
      <c r="J2230" s="6"/>
      <c r="K2230" s="6"/>
      <c r="L2230">
        <f t="shared" si="345"/>
        <v>60.685653231928114</v>
      </c>
      <c r="M2230">
        <f t="shared" si="346"/>
        <v>10.185790105730511</v>
      </c>
      <c r="N2230">
        <f t="shared" si="347"/>
        <v>10.185790105730511</v>
      </c>
      <c r="O2230">
        <f t="shared" si="348"/>
        <v>103.75032007799759</v>
      </c>
      <c r="P2230" s="6">
        <f t="shared" si="349"/>
        <v>0.16784510940011657</v>
      </c>
    </row>
    <row r="2231" spans="1:16" x14ac:dyDescent="0.25">
      <c r="A2231" s="1">
        <v>42779</v>
      </c>
      <c r="B2231">
        <v>49.5</v>
      </c>
      <c r="C2231">
        <f t="shared" si="340"/>
        <v>74.69033622119818</v>
      </c>
      <c r="D2231">
        <f t="shared" si="341"/>
        <v>25.19033622119818</v>
      </c>
      <c r="E2231">
        <f t="shared" si="342"/>
        <v>25.19033622119818</v>
      </c>
      <c r="F2231">
        <f t="shared" si="343"/>
        <v>634.55303893700898</v>
      </c>
      <c r="G2231" s="6">
        <f t="shared" si="344"/>
        <v>0.50889568123632689</v>
      </c>
      <c r="H2231" s="6"/>
      <c r="I2231" s="6"/>
      <c r="J2231" s="6"/>
      <c r="K2231" s="6"/>
      <c r="L2231">
        <f t="shared" si="345"/>
        <v>52.537021147343708</v>
      </c>
      <c r="M2231">
        <f t="shared" si="346"/>
        <v>3.0370211473437081</v>
      </c>
      <c r="N2231">
        <f t="shared" si="347"/>
        <v>3.0370211473437081</v>
      </c>
      <c r="O2231">
        <f t="shared" si="348"/>
        <v>9.2234974494128927</v>
      </c>
      <c r="P2231" s="6">
        <f t="shared" si="349"/>
        <v>5.7807258215614707E-2</v>
      </c>
    </row>
    <row r="2232" spans="1:16" x14ac:dyDescent="0.25">
      <c r="A2232" s="1">
        <v>42780</v>
      </c>
      <c r="B2232">
        <v>49.5</v>
      </c>
      <c r="C2232">
        <f t="shared" si="340"/>
        <v>69.652268976958553</v>
      </c>
      <c r="D2232">
        <f t="shared" si="341"/>
        <v>20.152268976958553</v>
      </c>
      <c r="E2232">
        <f t="shared" si="342"/>
        <v>20.152268976958553</v>
      </c>
      <c r="F2232">
        <f t="shared" si="343"/>
        <v>406.11394491968611</v>
      </c>
      <c r="G2232" s="6">
        <f t="shared" si="344"/>
        <v>0.40711654498906169</v>
      </c>
      <c r="H2232" s="6"/>
      <c r="I2232" s="6"/>
      <c r="J2232" s="6"/>
      <c r="K2232" s="6"/>
      <c r="L2232">
        <f t="shared" si="345"/>
        <v>50.107404229468742</v>
      </c>
      <c r="M2232">
        <f t="shared" si="346"/>
        <v>0.60740422946874162</v>
      </c>
      <c r="N2232">
        <f t="shared" si="347"/>
        <v>0.60740422946874162</v>
      </c>
      <c r="O2232">
        <f t="shared" si="348"/>
        <v>0.36893989797651572</v>
      </c>
      <c r="P2232" s="6">
        <f t="shared" si="349"/>
        <v>1.2122045410436971E-2</v>
      </c>
    </row>
    <row r="2233" spans="1:16" x14ac:dyDescent="0.25">
      <c r="A2233" s="1">
        <v>42781</v>
      </c>
      <c r="B2233">
        <v>49.5</v>
      </c>
      <c r="C2233">
        <f t="shared" si="340"/>
        <v>65.621815181566845</v>
      </c>
      <c r="D2233">
        <f t="shared" si="341"/>
        <v>16.121815181566845</v>
      </c>
      <c r="E2233">
        <f t="shared" si="342"/>
        <v>16.121815181566845</v>
      </c>
      <c r="F2233">
        <f t="shared" si="343"/>
        <v>259.91292474859921</v>
      </c>
      <c r="G2233" s="6">
        <f t="shared" si="344"/>
        <v>0.32569323599124939</v>
      </c>
      <c r="H2233" s="6"/>
      <c r="I2233" s="6"/>
      <c r="J2233" s="6"/>
      <c r="K2233" s="6"/>
      <c r="L2233">
        <f t="shared" si="345"/>
        <v>49.62148084589375</v>
      </c>
      <c r="M2233">
        <f t="shared" si="346"/>
        <v>0.12148084589374974</v>
      </c>
      <c r="N2233">
        <f t="shared" si="347"/>
        <v>0.12148084589374974</v>
      </c>
      <c r="O2233">
        <f t="shared" si="348"/>
        <v>1.4757595919060975E-2</v>
      </c>
      <c r="P2233" s="6">
        <f t="shared" si="349"/>
        <v>2.4481503538966321E-3</v>
      </c>
    </row>
    <row r="2234" spans="1:16" x14ac:dyDescent="0.25">
      <c r="A2234" s="1">
        <v>42782</v>
      </c>
      <c r="B2234">
        <v>49.450932684509297</v>
      </c>
      <c r="C2234">
        <f t="shared" si="340"/>
        <v>62.397452145253474</v>
      </c>
      <c r="D2234">
        <f t="shared" si="341"/>
        <v>12.946519460744177</v>
      </c>
      <c r="E2234">
        <f t="shared" si="342"/>
        <v>12.946519460744177</v>
      </c>
      <c r="F2234">
        <f t="shared" si="343"/>
        <v>167.61236614742771</v>
      </c>
      <c r="G2234" s="6">
        <f t="shared" si="344"/>
        <v>0.26180536458920473</v>
      </c>
      <c r="H2234" s="6"/>
      <c r="I2234" s="6"/>
      <c r="J2234" s="6"/>
      <c r="K2234" s="6"/>
      <c r="L2234">
        <f t="shared" si="345"/>
        <v>49.524296169178754</v>
      </c>
      <c r="M2234">
        <f t="shared" si="346"/>
        <v>7.336348466945708E-2</v>
      </c>
      <c r="N2234">
        <f t="shared" si="347"/>
        <v>7.336348466945708E-2</v>
      </c>
      <c r="O2234">
        <f t="shared" si="348"/>
        <v>5.3822008828456639E-3</v>
      </c>
      <c r="P2234" s="6">
        <f t="shared" si="349"/>
        <v>1.4813634992174719E-3</v>
      </c>
    </row>
    <row r="2235" spans="1:16" x14ac:dyDescent="0.25">
      <c r="A2235" s="1">
        <v>42783</v>
      </c>
      <c r="B2235">
        <v>48.5</v>
      </c>
      <c r="C2235">
        <f t="shared" si="340"/>
        <v>59.80814825310464</v>
      </c>
      <c r="D2235">
        <f t="shared" si="341"/>
        <v>11.30814825310464</v>
      </c>
      <c r="E2235">
        <f t="shared" si="342"/>
        <v>11.30814825310464</v>
      </c>
      <c r="F2235">
        <f t="shared" si="343"/>
        <v>127.87421691419352</v>
      </c>
      <c r="G2235" s="6">
        <f t="shared" si="344"/>
        <v>0.23315769594030186</v>
      </c>
      <c r="H2235" s="6"/>
      <c r="I2235" s="6"/>
      <c r="J2235" s="6"/>
      <c r="K2235" s="6"/>
      <c r="L2235">
        <f t="shared" si="345"/>
        <v>49.46560538144319</v>
      </c>
      <c r="M2235">
        <f t="shared" si="346"/>
        <v>0.96560538144318997</v>
      </c>
      <c r="N2235">
        <f t="shared" si="347"/>
        <v>0.96560538144318997</v>
      </c>
      <c r="O2235">
        <f t="shared" si="348"/>
        <v>0.93239375267204838</v>
      </c>
      <c r="P2235" s="6">
        <f t="shared" si="349"/>
        <v>1.9520743231526944E-2</v>
      </c>
    </row>
    <row r="2236" spans="1:16" x14ac:dyDescent="0.25">
      <c r="A2236" s="1">
        <v>42784</v>
      </c>
      <c r="B2236">
        <v>49.5</v>
      </c>
      <c r="C2236">
        <f t="shared" si="340"/>
        <v>57.546518602483715</v>
      </c>
      <c r="D2236">
        <f t="shared" si="341"/>
        <v>8.0465186024837152</v>
      </c>
      <c r="E2236">
        <f t="shared" si="342"/>
        <v>8.0465186024837152</v>
      </c>
      <c r="F2236">
        <f t="shared" si="343"/>
        <v>64.746461620116477</v>
      </c>
      <c r="G2236" s="6">
        <f t="shared" si="344"/>
        <v>0.16255593136330737</v>
      </c>
      <c r="H2236" s="6"/>
      <c r="I2236" s="6"/>
      <c r="J2236" s="6"/>
      <c r="K2236" s="6"/>
      <c r="L2236">
        <f t="shared" si="345"/>
        <v>48.693121076288641</v>
      </c>
      <c r="M2236">
        <f t="shared" si="346"/>
        <v>-0.80687892371135916</v>
      </c>
      <c r="N2236">
        <f t="shared" si="347"/>
        <v>0.80687892371135916</v>
      </c>
      <c r="O2236">
        <f t="shared" si="348"/>
        <v>0.65105359752960135</v>
      </c>
      <c r="P2236" s="6">
        <f t="shared" si="349"/>
        <v>1.6570696350459921E-2</v>
      </c>
    </row>
    <row r="2237" spans="1:16" x14ac:dyDescent="0.25">
      <c r="A2237" s="1">
        <v>42785</v>
      </c>
      <c r="B2237">
        <v>48.5</v>
      </c>
      <c r="C2237">
        <f t="shared" si="340"/>
        <v>55.937214881986975</v>
      </c>
      <c r="D2237">
        <f t="shared" si="341"/>
        <v>7.437214881986975</v>
      </c>
      <c r="E2237">
        <f t="shared" si="342"/>
        <v>7.437214881986975</v>
      </c>
      <c r="F2237">
        <f t="shared" si="343"/>
        <v>55.312165200848533</v>
      </c>
      <c r="G2237" s="6">
        <f t="shared" si="344"/>
        <v>0.1533446367419995</v>
      </c>
      <c r="H2237" s="6"/>
      <c r="I2237" s="6"/>
      <c r="J2237" s="6"/>
      <c r="K2237" s="6"/>
      <c r="L2237">
        <f t="shared" si="345"/>
        <v>49.338624215257731</v>
      </c>
      <c r="M2237">
        <f t="shared" si="346"/>
        <v>0.83862421525773101</v>
      </c>
      <c r="N2237">
        <f t="shared" si="347"/>
        <v>0.83862421525773101</v>
      </c>
      <c r="O2237">
        <f t="shared" si="348"/>
        <v>0.70329057441664511</v>
      </c>
      <c r="P2237" s="6">
        <f t="shared" si="349"/>
        <v>1.6997316576946433E-2</v>
      </c>
    </row>
    <row r="2238" spans="1:16" x14ac:dyDescent="0.25">
      <c r="A2238" s="1">
        <v>42786</v>
      </c>
      <c r="B2238">
        <v>48.5</v>
      </c>
      <c r="C2238">
        <f t="shared" si="340"/>
        <v>54.449771905589586</v>
      </c>
      <c r="D2238">
        <f t="shared" si="341"/>
        <v>5.9497719055895857</v>
      </c>
      <c r="E2238">
        <f t="shared" si="342"/>
        <v>5.9497719055895857</v>
      </c>
      <c r="F2238">
        <f t="shared" si="343"/>
        <v>35.399785728543129</v>
      </c>
      <c r="G2238" s="6">
        <f t="shared" si="344"/>
        <v>0.1226757093935997</v>
      </c>
      <c r="H2238" s="6"/>
      <c r="I2238" s="6"/>
      <c r="J2238" s="6"/>
      <c r="K2238" s="6"/>
      <c r="L2238">
        <f t="shared" si="345"/>
        <v>48.667724843051552</v>
      </c>
      <c r="M2238">
        <f t="shared" si="346"/>
        <v>0.16772484305155189</v>
      </c>
      <c r="N2238">
        <f t="shared" si="347"/>
        <v>0.16772484305155189</v>
      </c>
      <c r="O2238">
        <f t="shared" si="348"/>
        <v>2.8131622976667714E-2</v>
      </c>
      <c r="P2238" s="6">
        <f t="shared" si="349"/>
        <v>3.446325949948295E-3</v>
      </c>
    </row>
    <row r="2239" spans="1:16" x14ac:dyDescent="0.25">
      <c r="A2239" s="1">
        <v>42787</v>
      </c>
      <c r="B2239">
        <v>48.5</v>
      </c>
      <c r="C2239">
        <f t="shared" si="340"/>
        <v>53.259817524471671</v>
      </c>
      <c r="D2239">
        <f t="shared" si="341"/>
        <v>4.7598175244716714</v>
      </c>
      <c r="E2239">
        <f t="shared" si="342"/>
        <v>4.7598175244716714</v>
      </c>
      <c r="F2239">
        <f t="shared" si="343"/>
        <v>22.655862866267629</v>
      </c>
      <c r="G2239" s="6">
        <f t="shared" si="344"/>
        <v>9.8140567514879817E-2</v>
      </c>
      <c r="H2239" s="6"/>
      <c r="I2239" s="6"/>
      <c r="J2239" s="6"/>
      <c r="K2239" s="6"/>
      <c r="L2239">
        <f t="shared" si="345"/>
        <v>48.533544968610315</v>
      </c>
      <c r="M2239">
        <f t="shared" si="346"/>
        <v>3.3544968610314641E-2</v>
      </c>
      <c r="N2239">
        <f t="shared" si="347"/>
        <v>3.3544968610314641E-2</v>
      </c>
      <c r="O2239">
        <f t="shared" si="348"/>
        <v>1.1252649190669946E-3</v>
      </c>
      <c r="P2239" s="6">
        <f t="shared" si="349"/>
        <v>6.9117078985287956E-4</v>
      </c>
    </row>
    <row r="2240" spans="1:16" x14ac:dyDescent="0.25">
      <c r="A2240" s="1">
        <v>42788</v>
      </c>
      <c r="B2240">
        <v>48.500185116623499</v>
      </c>
      <c r="C2240">
        <f t="shared" si="340"/>
        <v>52.307854019577341</v>
      </c>
      <c r="D2240">
        <f t="shared" si="341"/>
        <v>3.8076689029538429</v>
      </c>
      <c r="E2240">
        <f t="shared" si="342"/>
        <v>3.8076689029538429</v>
      </c>
      <c r="F2240">
        <f t="shared" si="343"/>
        <v>14.498342474521721</v>
      </c>
      <c r="G2240" s="6">
        <f t="shared" si="344"/>
        <v>7.8508337520731636E-2</v>
      </c>
      <c r="H2240" s="6"/>
      <c r="I2240" s="6"/>
      <c r="J2240" s="6"/>
      <c r="K2240" s="6"/>
      <c r="L2240">
        <f t="shared" si="345"/>
        <v>48.506708993722071</v>
      </c>
      <c r="M2240">
        <f t="shared" si="346"/>
        <v>6.5238770985729388E-3</v>
      </c>
      <c r="N2240">
        <f t="shared" si="347"/>
        <v>6.5238770985729388E-3</v>
      </c>
      <c r="O2240">
        <f t="shared" si="348"/>
        <v>4.2560972397284464E-5</v>
      </c>
      <c r="P2240" s="6">
        <f t="shared" si="349"/>
        <v>1.3449432529873928E-4</v>
      </c>
    </row>
    <row r="2241" spans="1:16" x14ac:dyDescent="0.25">
      <c r="A2241" s="1">
        <v>42789</v>
      </c>
      <c r="B2241">
        <v>48.5</v>
      </c>
      <c r="C2241">
        <f t="shared" si="340"/>
        <v>51.546320238986581</v>
      </c>
      <c r="D2241">
        <f t="shared" si="341"/>
        <v>3.0463202389865813</v>
      </c>
      <c r="E2241">
        <f t="shared" si="342"/>
        <v>3.0463202389865813</v>
      </c>
      <c r="F2241">
        <f t="shared" si="343"/>
        <v>9.2800669984592616</v>
      </c>
      <c r="G2241" s="6">
        <f t="shared" si="344"/>
        <v>6.2810726577042911E-2</v>
      </c>
      <c r="H2241" s="6"/>
      <c r="I2241" s="6"/>
      <c r="J2241" s="6"/>
      <c r="K2241" s="6"/>
      <c r="L2241">
        <f t="shared" si="345"/>
        <v>48.501489892043217</v>
      </c>
      <c r="M2241">
        <f t="shared" si="346"/>
        <v>1.4898920432173668E-3</v>
      </c>
      <c r="N2241">
        <f t="shared" si="347"/>
        <v>1.4898920432173668E-3</v>
      </c>
      <c r="O2241">
        <f t="shared" si="348"/>
        <v>2.2197783004424201E-6</v>
      </c>
      <c r="P2241" s="6">
        <f t="shared" si="349"/>
        <v>3.0718479917496043E-5</v>
      </c>
    </row>
    <row r="2242" spans="1:16" x14ac:dyDescent="0.25">
      <c r="A2242" s="1">
        <v>42790</v>
      </c>
      <c r="B2242">
        <v>48.5</v>
      </c>
      <c r="C2242">
        <f t="shared" si="340"/>
        <v>50.937056191189271</v>
      </c>
      <c r="D2242">
        <f t="shared" si="341"/>
        <v>2.4370561911892707</v>
      </c>
      <c r="E2242">
        <f t="shared" si="342"/>
        <v>2.4370561911892707</v>
      </c>
      <c r="F2242">
        <f t="shared" si="343"/>
        <v>5.9392428790139551</v>
      </c>
      <c r="G2242" s="6">
        <f t="shared" si="344"/>
        <v>5.0248581261634451E-2</v>
      </c>
      <c r="H2242" s="6"/>
      <c r="I2242" s="6"/>
      <c r="J2242" s="6"/>
      <c r="K2242" s="6"/>
      <c r="L2242">
        <f t="shared" si="345"/>
        <v>48.500297978408646</v>
      </c>
      <c r="M2242">
        <f t="shared" si="346"/>
        <v>2.9797840864631553E-4</v>
      </c>
      <c r="N2242">
        <f t="shared" si="347"/>
        <v>2.9797840864631553E-4</v>
      </c>
      <c r="O2242">
        <f t="shared" si="348"/>
        <v>8.8791132019390616E-8</v>
      </c>
      <c r="P2242" s="6">
        <f t="shared" si="349"/>
        <v>6.1438469672695515E-6</v>
      </c>
    </row>
    <row r="2243" spans="1:16" x14ac:dyDescent="0.25">
      <c r="A2243" s="1">
        <v>42791</v>
      </c>
      <c r="B2243">
        <v>48.5</v>
      </c>
      <c r="C2243">
        <f t="shared" si="340"/>
        <v>50.449644952951424</v>
      </c>
      <c r="D2243">
        <f t="shared" si="341"/>
        <v>1.9496449529514237</v>
      </c>
      <c r="E2243">
        <f t="shared" si="342"/>
        <v>1.9496449529514237</v>
      </c>
      <c r="F2243">
        <f t="shared" si="343"/>
        <v>3.8011154425689591</v>
      </c>
      <c r="G2243" s="6">
        <f t="shared" si="344"/>
        <v>4.0198865009307708E-2</v>
      </c>
      <c r="H2243" s="6"/>
      <c r="I2243" s="6"/>
      <c r="J2243" s="6"/>
      <c r="K2243" s="6"/>
      <c r="L2243">
        <f t="shared" si="345"/>
        <v>48.500059595681734</v>
      </c>
      <c r="M2243">
        <f t="shared" si="346"/>
        <v>5.9595681733526362E-5</v>
      </c>
      <c r="N2243">
        <f t="shared" si="347"/>
        <v>5.9595681733526362E-5</v>
      </c>
      <c r="O2243">
        <f t="shared" si="348"/>
        <v>3.5516452812837677E-9</v>
      </c>
      <c r="P2243" s="6">
        <f t="shared" si="349"/>
        <v>1.2287754330683862E-6</v>
      </c>
    </row>
    <row r="2244" spans="1:16" x14ac:dyDescent="0.25">
      <c r="A2244" s="1">
        <v>42792</v>
      </c>
      <c r="B2244">
        <v>48.5</v>
      </c>
      <c r="C2244">
        <f t="shared" ref="C2244:C2307" si="350">0.2*B2243+0.8*C2243</f>
        <v>50.059715962361146</v>
      </c>
      <c r="D2244">
        <f t="shared" ref="D2244:D2307" si="351">$C2244-$B2244</f>
        <v>1.5597159623611461</v>
      </c>
      <c r="E2244">
        <f t="shared" ref="E2244:E2307" si="352">ABS($D2244)</f>
        <v>1.5597159623611461</v>
      </c>
      <c r="F2244">
        <f t="shared" ref="F2244:F2307" si="353">POWER($D2244,2)</f>
        <v>2.4327138832441562</v>
      </c>
      <c r="G2244" s="6">
        <f t="shared" ref="G2244:G2307" si="354">$E2244/$B2244</f>
        <v>3.2159092007446308E-2</v>
      </c>
      <c r="H2244" s="6"/>
      <c r="I2244" s="6"/>
      <c r="J2244" s="6"/>
      <c r="K2244" s="6"/>
      <c r="L2244">
        <f t="shared" ref="L2244:L2307" si="355">0.8*B2243+0.2*L2243</f>
        <v>48.500011919136355</v>
      </c>
      <c r="M2244">
        <f t="shared" ref="M2244:M2307" si="356">$L2244-$B2244</f>
        <v>1.1919136355231785E-5</v>
      </c>
      <c r="N2244">
        <f t="shared" ref="N2244:N2307" si="357">ABS($M2244)</f>
        <v>1.1919136355231785E-5</v>
      </c>
      <c r="O2244">
        <f t="shared" ref="O2244:O2307" si="358">POWER($N2244,2)</f>
        <v>1.4206581145460805E-10</v>
      </c>
      <c r="P2244" s="6">
        <f t="shared" ref="P2244:P2307" si="359">$N2244/$L2244</f>
        <v>2.4575532837196943E-7</v>
      </c>
    </row>
    <row r="2245" spans="1:16" x14ac:dyDescent="0.25">
      <c r="A2245" s="1">
        <v>42793</v>
      </c>
      <c r="B2245">
        <v>48.5</v>
      </c>
      <c r="C2245">
        <f t="shared" si="350"/>
        <v>49.747772769888925</v>
      </c>
      <c r="D2245">
        <f t="shared" si="351"/>
        <v>1.2477727698889254</v>
      </c>
      <c r="E2245">
        <f t="shared" si="352"/>
        <v>1.2477727698889254</v>
      </c>
      <c r="F2245">
        <f t="shared" si="353"/>
        <v>1.556936885276281</v>
      </c>
      <c r="G2245" s="6">
        <f t="shared" si="354"/>
        <v>2.5727273605957224E-2</v>
      </c>
      <c r="H2245" s="6"/>
      <c r="I2245" s="6"/>
      <c r="J2245" s="6"/>
      <c r="K2245" s="6"/>
      <c r="L2245">
        <f t="shared" si="355"/>
        <v>48.50000238382728</v>
      </c>
      <c r="M2245">
        <f t="shared" si="356"/>
        <v>2.3838272795728699E-6</v>
      </c>
      <c r="N2245">
        <f t="shared" si="357"/>
        <v>2.3838272795728699E-6</v>
      </c>
      <c r="O2245">
        <f t="shared" si="358"/>
        <v>5.6826324988357896E-12</v>
      </c>
      <c r="P2245" s="6">
        <f t="shared" si="359"/>
        <v>4.915107551350918E-8</v>
      </c>
    </row>
    <row r="2246" spans="1:16" x14ac:dyDescent="0.25">
      <c r="A2246" s="1">
        <v>42794</v>
      </c>
      <c r="B2246">
        <v>48.5</v>
      </c>
      <c r="C2246">
        <f t="shared" si="350"/>
        <v>49.498218215911145</v>
      </c>
      <c r="D2246">
        <f t="shared" si="351"/>
        <v>0.99821821591114457</v>
      </c>
      <c r="E2246">
        <f t="shared" si="352"/>
        <v>0.99821821591114457</v>
      </c>
      <c r="F2246">
        <f t="shared" si="353"/>
        <v>0.9964396065768284</v>
      </c>
      <c r="G2246" s="6">
        <f t="shared" si="354"/>
        <v>2.0581818884765866E-2</v>
      </c>
      <c r="H2246" s="6"/>
      <c r="I2246" s="6"/>
      <c r="J2246" s="6"/>
      <c r="K2246" s="6"/>
      <c r="L2246">
        <f t="shared" si="355"/>
        <v>48.500000476765464</v>
      </c>
      <c r="M2246">
        <f t="shared" si="356"/>
        <v>4.7676546444108681E-7</v>
      </c>
      <c r="N2246">
        <f t="shared" si="357"/>
        <v>4.7676546444108681E-7</v>
      </c>
      <c r="O2246">
        <f t="shared" si="358"/>
        <v>2.2730530808372521E-13</v>
      </c>
      <c r="P2246" s="6">
        <f t="shared" si="359"/>
        <v>9.8302156650387518E-9</v>
      </c>
    </row>
    <row r="2247" spans="1:16" x14ac:dyDescent="0.25">
      <c r="A2247" s="1">
        <v>42795</v>
      </c>
      <c r="B2247">
        <v>48.5</v>
      </c>
      <c r="C2247">
        <f t="shared" si="350"/>
        <v>49.298574572728924</v>
      </c>
      <c r="D2247">
        <f t="shared" si="351"/>
        <v>0.79857457272892418</v>
      </c>
      <c r="E2247">
        <f t="shared" si="352"/>
        <v>0.79857457272892418</v>
      </c>
      <c r="F2247">
        <f t="shared" si="353"/>
        <v>0.6377213482091838</v>
      </c>
      <c r="G2247" s="6">
        <f t="shared" si="354"/>
        <v>1.646545510781287E-2</v>
      </c>
      <c r="H2247" s="6"/>
      <c r="I2247" s="6"/>
      <c r="J2247" s="6"/>
      <c r="K2247" s="6"/>
      <c r="L2247">
        <f t="shared" si="355"/>
        <v>48.500000095353101</v>
      </c>
      <c r="M2247">
        <f t="shared" si="356"/>
        <v>9.535310141473019E-8</v>
      </c>
      <c r="N2247">
        <f t="shared" si="357"/>
        <v>9.535310141473019E-8</v>
      </c>
      <c r="O2247">
        <f t="shared" si="358"/>
        <v>9.0922139494078206E-15</v>
      </c>
      <c r="P2247" s="6">
        <f t="shared" si="359"/>
        <v>1.9660433242734403E-9</v>
      </c>
    </row>
    <row r="2248" spans="1:16" x14ac:dyDescent="0.25">
      <c r="A2248" s="1">
        <v>42796</v>
      </c>
      <c r="B2248">
        <v>49.5</v>
      </c>
      <c r="C2248">
        <f t="shared" si="350"/>
        <v>49.138859658183144</v>
      </c>
      <c r="D2248">
        <f t="shared" si="351"/>
        <v>-0.36114034181685639</v>
      </c>
      <c r="E2248">
        <f t="shared" si="352"/>
        <v>0.36114034181685639</v>
      </c>
      <c r="F2248">
        <f t="shared" si="353"/>
        <v>0.13042234648759587</v>
      </c>
      <c r="G2248" s="6">
        <f t="shared" si="354"/>
        <v>7.2957644811486137E-3</v>
      </c>
      <c r="H2248" s="6"/>
      <c r="I2248" s="6"/>
      <c r="J2248" s="6"/>
      <c r="K2248" s="6"/>
      <c r="L2248">
        <f t="shared" si="355"/>
        <v>48.500000019070626</v>
      </c>
      <c r="M2248">
        <f t="shared" si="356"/>
        <v>-0.99999998092937403</v>
      </c>
      <c r="N2248">
        <f t="shared" si="357"/>
        <v>0.99999998092937403</v>
      </c>
      <c r="O2248">
        <f t="shared" si="358"/>
        <v>0.9999999618587484</v>
      </c>
      <c r="P2248" s="6">
        <f t="shared" si="359"/>
        <v>2.0618556299714749E-2</v>
      </c>
    </row>
    <row r="2249" spans="1:16" x14ac:dyDescent="0.25">
      <c r="A2249" s="1">
        <v>42797</v>
      </c>
      <c r="B2249">
        <v>48.5</v>
      </c>
      <c r="C2249">
        <f t="shared" si="350"/>
        <v>49.211087726546516</v>
      </c>
      <c r="D2249">
        <f t="shared" si="351"/>
        <v>0.71108772654651631</v>
      </c>
      <c r="E2249">
        <f t="shared" si="352"/>
        <v>0.71108772654651631</v>
      </c>
      <c r="F2249">
        <f t="shared" si="353"/>
        <v>0.50564575484509311</v>
      </c>
      <c r="G2249" s="6">
        <f t="shared" si="354"/>
        <v>1.4661602609206521E-2</v>
      </c>
      <c r="H2249" s="6"/>
      <c r="I2249" s="6"/>
      <c r="J2249" s="6"/>
      <c r="K2249" s="6"/>
      <c r="L2249">
        <f t="shared" si="355"/>
        <v>49.300000003814127</v>
      </c>
      <c r="M2249">
        <f t="shared" si="356"/>
        <v>0.80000000381412661</v>
      </c>
      <c r="N2249">
        <f t="shared" si="357"/>
        <v>0.80000000381412661</v>
      </c>
      <c r="O2249">
        <f t="shared" si="358"/>
        <v>0.64000000610260255</v>
      </c>
      <c r="P2249" s="6">
        <f t="shared" si="359"/>
        <v>1.6227180603493593E-2</v>
      </c>
    </row>
    <row r="2250" spans="1:16" x14ac:dyDescent="0.25">
      <c r="A2250" s="1">
        <v>42798</v>
      </c>
      <c r="B2250">
        <v>48.5</v>
      </c>
      <c r="C2250">
        <f t="shared" si="350"/>
        <v>49.068870181237216</v>
      </c>
      <c r="D2250">
        <f t="shared" si="351"/>
        <v>0.56887018123721589</v>
      </c>
      <c r="E2250">
        <f t="shared" si="352"/>
        <v>0.56887018123721589</v>
      </c>
      <c r="F2250">
        <f t="shared" si="353"/>
        <v>0.32361328310086285</v>
      </c>
      <c r="G2250" s="6">
        <f t="shared" si="354"/>
        <v>1.1729282087365275E-2</v>
      </c>
      <c r="H2250" s="6"/>
      <c r="I2250" s="6"/>
      <c r="J2250" s="6"/>
      <c r="K2250" s="6"/>
      <c r="L2250">
        <f t="shared" si="355"/>
        <v>48.660000000762828</v>
      </c>
      <c r="M2250">
        <f t="shared" si="356"/>
        <v>0.16000000076282817</v>
      </c>
      <c r="N2250">
        <f t="shared" si="357"/>
        <v>0.16000000076282817</v>
      </c>
      <c r="O2250">
        <f t="shared" si="358"/>
        <v>2.5600000244105012E-2</v>
      </c>
      <c r="P2250" s="6">
        <f t="shared" si="359"/>
        <v>3.2881216761265907E-3</v>
      </c>
    </row>
    <row r="2251" spans="1:16" x14ac:dyDescent="0.25">
      <c r="A2251" s="1">
        <v>42799</v>
      </c>
      <c r="B2251">
        <v>48.5</v>
      </c>
      <c r="C2251">
        <f t="shared" si="350"/>
        <v>48.955096144989781</v>
      </c>
      <c r="D2251">
        <f t="shared" si="351"/>
        <v>0.45509614498978124</v>
      </c>
      <c r="E2251">
        <f t="shared" si="352"/>
        <v>0.45509614498978124</v>
      </c>
      <c r="F2251">
        <f t="shared" si="353"/>
        <v>0.20711250118455998</v>
      </c>
      <c r="G2251" s="6">
        <f t="shared" si="354"/>
        <v>9.3834256698923958E-3</v>
      </c>
      <c r="H2251" s="6"/>
      <c r="I2251" s="6"/>
      <c r="J2251" s="6"/>
      <c r="K2251" s="6"/>
      <c r="L2251">
        <f t="shared" si="355"/>
        <v>48.532000000152571</v>
      </c>
      <c r="M2251">
        <f t="shared" si="356"/>
        <v>3.2000000152571317E-2</v>
      </c>
      <c r="N2251">
        <f t="shared" si="357"/>
        <v>3.2000000152571317E-2</v>
      </c>
      <c r="O2251">
        <f t="shared" si="358"/>
        <v>1.0240000097645643E-3</v>
      </c>
      <c r="P2251" s="6">
        <f t="shared" si="359"/>
        <v>6.5935877673433437E-4</v>
      </c>
    </row>
    <row r="2252" spans="1:16" x14ac:dyDescent="0.25">
      <c r="A2252" s="1">
        <v>42800</v>
      </c>
      <c r="B2252">
        <v>48.499797979797997</v>
      </c>
      <c r="C2252">
        <f t="shared" si="350"/>
        <v>48.864076915991831</v>
      </c>
      <c r="D2252">
        <f t="shared" si="351"/>
        <v>0.36427893619383411</v>
      </c>
      <c r="E2252">
        <f t="shared" si="352"/>
        <v>0.36427893619383411</v>
      </c>
      <c r="F2252">
        <f t="shared" si="353"/>
        <v>0.13269914335451147</v>
      </c>
      <c r="G2252" s="6">
        <f t="shared" si="354"/>
        <v>7.5109371866985937E-3</v>
      </c>
      <c r="H2252" s="6"/>
      <c r="I2252" s="6"/>
      <c r="J2252" s="6"/>
      <c r="K2252" s="6"/>
      <c r="L2252">
        <f t="shared" si="355"/>
        <v>48.506400000030517</v>
      </c>
      <c r="M2252">
        <f t="shared" si="356"/>
        <v>6.6020202325205446E-3</v>
      </c>
      <c r="N2252">
        <f t="shared" si="357"/>
        <v>6.6020202325205446E-3</v>
      </c>
      <c r="O2252">
        <f t="shared" si="358"/>
        <v>4.3586671150610625E-5</v>
      </c>
      <c r="P2252" s="6">
        <f t="shared" si="359"/>
        <v>1.3610616810392836E-4</v>
      </c>
    </row>
    <row r="2253" spans="1:16" x14ac:dyDescent="0.25">
      <c r="A2253" s="1">
        <v>42801</v>
      </c>
      <c r="B2253">
        <v>48.500238208670801</v>
      </c>
      <c r="C2253">
        <f t="shared" si="350"/>
        <v>48.791221128753065</v>
      </c>
      <c r="D2253">
        <f t="shared" si="351"/>
        <v>0.29098292008226423</v>
      </c>
      <c r="E2253">
        <f t="shared" si="352"/>
        <v>0.29098292008226423</v>
      </c>
      <c r="F2253">
        <f t="shared" si="353"/>
        <v>8.4671059779601376E-2</v>
      </c>
      <c r="G2253" s="6">
        <f t="shared" si="354"/>
        <v>5.9996183695081879E-3</v>
      </c>
      <c r="H2253" s="6"/>
      <c r="I2253" s="6"/>
      <c r="J2253" s="6"/>
      <c r="K2253" s="6"/>
      <c r="L2253">
        <f t="shared" si="355"/>
        <v>48.501118383844499</v>
      </c>
      <c r="M2253">
        <f t="shared" si="356"/>
        <v>8.8017517369820553E-4</v>
      </c>
      <c r="N2253">
        <f t="shared" si="357"/>
        <v>8.8017517369820553E-4</v>
      </c>
      <c r="O2253">
        <f t="shared" si="358"/>
        <v>7.7470833639466625E-7</v>
      </c>
      <c r="P2253" s="6">
        <f t="shared" si="359"/>
        <v>1.8147523253636723E-5</v>
      </c>
    </row>
    <row r="2254" spans="1:16" x14ac:dyDescent="0.25">
      <c r="A2254" s="1">
        <v>42802</v>
      </c>
      <c r="B2254">
        <v>48.5</v>
      </c>
      <c r="C2254">
        <f t="shared" si="350"/>
        <v>48.733024544736615</v>
      </c>
      <c r="D2254">
        <f t="shared" si="351"/>
        <v>0.23302454473661527</v>
      </c>
      <c r="E2254">
        <f t="shared" si="352"/>
        <v>0.23302454473661527</v>
      </c>
      <c r="F2254">
        <f t="shared" si="353"/>
        <v>5.4300438449706813E-2</v>
      </c>
      <c r="G2254" s="6">
        <f t="shared" si="354"/>
        <v>4.8046297883838204E-3</v>
      </c>
      <c r="H2254" s="6"/>
      <c r="I2254" s="6"/>
      <c r="J2254" s="6"/>
      <c r="K2254" s="6"/>
      <c r="L2254">
        <f t="shared" si="355"/>
        <v>48.500414243705542</v>
      </c>
      <c r="M2254">
        <f t="shared" si="356"/>
        <v>4.1424370554210554E-4</v>
      </c>
      <c r="N2254">
        <f t="shared" si="357"/>
        <v>4.1424370554210554E-4</v>
      </c>
      <c r="O2254">
        <f t="shared" si="358"/>
        <v>1.7159784758125465E-7</v>
      </c>
      <c r="P2254" s="6">
        <f t="shared" si="359"/>
        <v>8.5410343808737008E-6</v>
      </c>
    </row>
    <row r="2255" spans="1:16" x14ac:dyDescent="0.25">
      <c r="A2255" s="1">
        <v>42803</v>
      </c>
      <c r="B2255">
        <v>48.5</v>
      </c>
      <c r="C2255">
        <f t="shared" si="350"/>
        <v>48.686419635789299</v>
      </c>
      <c r="D2255">
        <f t="shared" si="351"/>
        <v>0.18641963578929932</v>
      </c>
      <c r="E2255">
        <f t="shared" si="352"/>
        <v>0.18641963578929932</v>
      </c>
      <c r="F2255">
        <f t="shared" si="353"/>
        <v>3.475228060781501E-2</v>
      </c>
      <c r="G2255" s="6">
        <f t="shared" si="354"/>
        <v>3.8437038307072026E-3</v>
      </c>
      <c r="H2255" s="6"/>
      <c r="I2255" s="6"/>
      <c r="J2255" s="6"/>
      <c r="K2255" s="6"/>
      <c r="L2255">
        <f t="shared" si="355"/>
        <v>48.500082848741116</v>
      </c>
      <c r="M2255">
        <f t="shared" si="356"/>
        <v>8.2848741115526536E-5</v>
      </c>
      <c r="N2255">
        <f t="shared" si="357"/>
        <v>8.2848741115526536E-5</v>
      </c>
      <c r="O2255">
        <f t="shared" si="358"/>
        <v>6.8639139044275373E-9</v>
      </c>
      <c r="P2255" s="6">
        <f t="shared" si="359"/>
        <v>1.7082185482839229E-6</v>
      </c>
    </row>
    <row r="2256" spans="1:16" x14ac:dyDescent="0.25">
      <c r="A2256" s="1">
        <v>42804</v>
      </c>
      <c r="B2256">
        <v>48.5</v>
      </c>
      <c r="C2256">
        <f t="shared" si="350"/>
        <v>48.649135708631448</v>
      </c>
      <c r="D2256">
        <f t="shared" si="351"/>
        <v>0.14913570863144798</v>
      </c>
      <c r="E2256">
        <f t="shared" si="352"/>
        <v>0.14913570863144798</v>
      </c>
      <c r="F2256">
        <f t="shared" si="353"/>
        <v>2.2241459589004149E-2</v>
      </c>
      <c r="G2256" s="6">
        <f t="shared" si="354"/>
        <v>3.0749630645659377E-3</v>
      </c>
      <c r="H2256" s="6"/>
      <c r="I2256" s="6"/>
      <c r="J2256" s="6"/>
      <c r="K2256" s="6"/>
      <c r="L2256">
        <f t="shared" si="355"/>
        <v>48.500016569748226</v>
      </c>
      <c r="M2256">
        <f t="shared" si="356"/>
        <v>1.6569748225947478E-5</v>
      </c>
      <c r="N2256">
        <f t="shared" si="357"/>
        <v>1.6569748225947478E-5</v>
      </c>
      <c r="O2256">
        <f t="shared" si="358"/>
        <v>2.7455655627128958E-10</v>
      </c>
      <c r="P2256" s="6">
        <f t="shared" si="359"/>
        <v>3.4164417659772144E-7</v>
      </c>
    </row>
    <row r="2257" spans="1:16" x14ac:dyDescent="0.25">
      <c r="A2257" s="1">
        <v>42805</v>
      </c>
      <c r="B2257">
        <v>48.5</v>
      </c>
      <c r="C2257">
        <f t="shared" si="350"/>
        <v>48.619308566905161</v>
      </c>
      <c r="D2257">
        <f t="shared" si="351"/>
        <v>0.11930856690516123</v>
      </c>
      <c r="E2257">
        <f t="shared" si="352"/>
        <v>0.11930856690516123</v>
      </c>
      <c r="F2257">
        <f t="shared" si="353"/>
        <v>1.4234534136963333E-2</v>
      </c>
      <c r="G2257" s="6">
        <f t="shared" si="354"/>
        <v>2.459970451652809E-3</v>
      </c>
      <c r="H2257" s="6"/>
      <c r="I2257" s="6"/>
      <c r="J2257" s="6"/>
      <c r="K2257" s="6"/>
      <c r="L2257">
        <f t="shared" si="355"/>
        <v>48.500003313949648</v>
      </c>
      <c r="M2257">
        <f t="shared" si="356"/>
        <v>3.3139496480316666E-6</v>
      </c>
      <c r="N2257">
        <f t="shared" si="357"/>
        <v>3.3139496480316666E-6</v>
      </c>
      <c r="O2257">
        <f t="shared" si="358"/>
        <v>1.0982262269689207E-11</v>
      </c>
      <c r="P2257" s="6">
        <f t="shared" si="359"/>
        <v>6.8328854053469791E-8</v>
      </c>
    </row>
    <row r="2258" spans="1:16" x14ac:dyDescent="0.25">
      <c r="A2258" s="1">
        <v>42806</v>
      </c>
      <c r="B2258">
        <v>48.5</v>
      </c>
      <c r="C2258">
        <f t="shared" si="350"/>
        <v>48.595446853524138</v>
      </c>
      <c r="D2258">
        <f t="shared" si="351"/>
        <v>9.5446853524137509E-2</v>
      </c>
      <c r="E2258">
        <f t="shared" si="352"/>
        <v>9.5446853524137509E-2</v>
      </c>
      <c r="F2258">
        <f t="shared" si="353"/>
        <v>9.1101018476581613E-3</v>
      </c>
      <c r="G2258" s="6">
        <f t="shared" si="354"/>
        <v>1.9679763613224227E-3</v>
      </c>
      <c r="H2258" s="6"/>
      <c r="I2258" s="6"/>
      <c r="J2258" s="6"/>
      <c r="K2258" s="6"/>
      <c r="L2258">
        <f t="shared" si="355"/>
        <v>48.500000662789937</v>
      </c>
      <c r="M2258">
        <f t="shared" si="356"/>
        <v>6.6278993671176067E-7</v>
      </c>
      <c r="N2258">
        <f t="shared" si="357"/>
        <v>6.6278993671176067E-7</v>
      </c>
      <c r="O2258">
        <f t="shared" si="358"/>
        <v>4.3929050020637972E-13</v>
      </c>
      <c r="P2258" s="6">
        <f t="shared" si="359"/>
        <v>1.3665771704210819E-8</v>
      </c>
    </row>
    <row r="2259" spans="1:16" x14ac:dyDescent="0.25">
      <c r="A2259" s="1">
        <v>42807</v>
      </c>
      <c r="B2259">
        <v>48.499804763764203</v>
      </c>
      <c r="C2259">
        <f t="shared" si="350"/>
        <v>48.576357482819319</v>
      </c>
      <c r="D2259">
        <f t="shared" si="351"/>
        <v>7.6552719055115404E-2</v>
      </c>
      <c r="E2259">
        <f t="shared" si="352"/>
        <v>7.6552719055115404E-2</v>
      </c>
      <c r="F2259">
        <f t="shared" si="353"/>
        <v>5.8603187947314289E-3</v>
      </c>
      <c r="G2259" s="6">
        <f t="shared" si="354"/>
        <v>1.5784129323405123E-3</v>
      </c>
      <c r="H2259" s="6"/>
      <c r="I2259" s="6"/>
      <c r="J2259" s="6"/>
      <c r="K2259" s="6"/>
      <c r="L2259">
        <f t="shared" si="355"/>
        <v>48.500000132557993</v>
      </c>
      <c r="M2259">
        <f t="shared" si="356"/>
        <v>1.9536879378989624E-4</v>
      </c>
      <c r="N2259">
        <f t="shared" si="357"/>
        <v>1.9536879378989624E-4</v>
      </c>
      <c r="O2259">
        <f t="shared" si="358"/>
        <v>3.8168965586919004E-8</v>
      </c>
      <c r="P2259" s="6">
        <f t="shared" si="359"/>
        <v>4.0282225413592404E-6</v>
      </c>
    </row>
    <row r="2260" spans="1:16" x14ac:dyDescent="0.25">
      <c r="A2260" s="1">
        <v>42808</v>
      </c>
      <c r="B2260">
        <v>48.500265251989397</v>
      </c>
      <c r="C2260">
        <f t="shared" si="350"/>
        <v>48.5610469390083</v>
      </c>
      <c r="D2260">
        <f t="shared" si="351"/>
        <v>6.078168701890263E-2</v>
      </c>
      <c r="E2260">
        <f t="shared" si="352"/>
        <v>6.078168701890263E-2</v>
      </c>
      <c r="F2260">
        <f t="shared" si="353"/>
        <v>3.6944134768638367E-3</v>
      </c>
      <c r="G2260" s="6">
        <f t="shared" si="354"/>
        <v>1.2532238061607193E-3</v>
      </c>
      <c r="H2260" s="6"/>
      <c r="I2260" s="6"/>
      <c r="J2260" s="6"/>
      <c r="K2260" s="6"/>
      <c r="L2260">
        <f t="shared" si="355"/>
        <v>48.49984383752296</v>
      </c>
      <c r="M2260">
        <f t="shared" si="356"/>
        <v>-4.2141446643739755E-4</v>
      </c>
      <c r="N2260">
        <f t="shared" si="357"/>
        <v>4.2141446643739755E-4</v>
      </c>
      <c r="O2260">
        <f t="shared" si="358"/>
        <v>1.7759015252271646E-7</v>
      </c>
      <c r="P2260" s="6">
        <f t="shared" si="359"/>
        <v>8.6889860480614806E-6</v>
      </c>
    </row>
    <row r="2261" spans="1:16" x14ac:dyDescent="0.25">
      <c r="A2261" s="1">
        <v>42809</v>
      </c>
      <c r="B2261">
        <v>48.499592502037501</v>
      </c>
      <c r="C2261">
        <f t="shared" si="350"/>
        <v>48.548890601604526</v>
      </c>
      <c r="D2261">
        <f t="shared" si="351"/>
        <v>4.9298099567025133E-2</v>
      </c>
      <c r="E2261">
        <f t="shared" si="352"/>
        <v>4.9298099567025133E-2</v>
      </c>
      <c r="F2261">
        <f t="shared" si="353"/>
        <v>2.4303026209203235E-3</v>
      </c>
      <c r="G2261" s="6">
        <f t="shared" si="354"/>
        <v>1.0164642015281693E-3</v>
      </c>
      <c r="H2261" s="6"/>
      <c r="I2261" s="6"/>
      <c r="J2261" s="6"/>
      <c r="K2261" s="6"/>
      <c r="L2261">
        <f t="shared" si="355"/>
        <v>48.500180969096114</v>
      </c>
      <c r="M2261">
        <f t="shared" si="356"/>
        <v>5.8846705861270721E-4</v>
      </c>
      <c r="N2261">
        <f t="shared" si="357"/>
        <v>5.8846705861270721E-4</v>
      </c>
      <c r="O2261">
        <f t="shared" si="358"/>
        <v>3.4629347907229138E-7</v>
      </c>
      <c r="P2261" s="6">
        <f t="shared" si="359"/>
        <v>1.2133296141465394E-5</v>
      </c>
    </row>
    <row r="2262" spans="1:16" x14ac:dyDescent="0.25">
      <c r="A2262" s="1">
        <v>42810</v>
      </c>
      <c r="B2262">
        <v>48.5</v>
      </c>
      <c r="C2262">
        <f t="shared" si="350"/>
        <v>48.53903098169112</v>
      </c>
      <c r="D2262">
        <f t="shared" si="351"/>
        <v>3.9030981691119848E-2</v>
      </c>
      <c r="E2262">
        <f t="shared" si="352"/>
        <v>3.9030981691119848E-2</v>
      </c>
      <c r="F2262">
        <f t="shared" si="353"/>
        <v>1.5234175317725329E-3</v>
      </c>
      <c r="G2262" s="6">
        <f t="shared" si="354"/>
        <v>8.0476250909525455E-4</v>
      </c>
      <c r="H2262" s="6"/>
      <c r="I2262" s="6"/>
      <c r="J2262" s="6"/>
      <c r="K2262" s="6"/>
      <c r="L2262">
        <f t="shared" si="355"/>
        <v>48.499710195449225</v>
      </c>
      <c r="M2262">
        <f t="shared" si="356"/>
        <v>-2.8980455077487477E-4</v>
      </c>
      <c r="N2262">
        <f t="shared" si="357"/>
        <v>2.8980455077487477E-4</v>
      </c>
      <c r="O2262">
        <f t="shared" si="358"/>
        <v>8.3986677649826964E-8</v>
      </c>
      <c r="P2262" s="6">
        <f t="shared" si="359"/>
        <v>5.9753872674081963E-6</v>
      </c>
    </row>
    <row r="2263" spans="1:16" x14ac:dyDescent="0.25">
      <c r="A2263" s="1">
        <v>42811</v>
      </c>
      <c r="B2263">
        <v>48.503225806451603</v>
      </c>
      <c r="C2263">
        <f t="shared" si="350"/>
        <v>48.531224785352904</v>
      </c>
      <c r="D2263">
        <f t="shared" si="351"/>
        <v>2.7998978901301541E-2</v>
      </c>
      <c r="E2263">
        <f t="shared" si="352"/>
        <v>2.7998978901301541E-2</v>
      </c>
      <c r="F2263">
        <f t="shared" si="353"/>
        <v>7.8394281951552883E-4</v>
      </c>
      <c r="G2263" s="6">
        <f t="shared" si="354"/>
        <v>5.7726013962513167E-4</v>
      </c>
      <c r="H2263" s="6"/>
      <c r="I2263" s="6"/>
      <c r="J2263" s="6"/>
      <c r="K2263" s="6"/>
      <c r="L2263">
        <f t="shared" si="355"/>
        <v>48.499942039089852</v>
      </c>
      <c r="M2263">
        <f t="shared" si="356"/>
        <v>-3.2837673617507335E-3</v>
      </c>
      <c r="N2263">
        <f t="shared" si="357"/>
        <v>3.2837673617507335E-3</v>
      </c>
      <c r="O2263">
        <f t="shared" si="358"/>
        <v>1.0783128086099373E-5</v>
      </c>
      <c r="P2263" s="6">
        <f t="shared" si="359"/>
        <v>6.7706624455429076E-5</v>
      </c>
    </row>
    <row r="2264" spans="1:16" x14ac:dyDescent="0.25">
      <c r="A2264" s="1">
        <v>42812</v>
      </c>
      <c r="B2264">
        <v>48.5</v>
      </c>
      <c r="C2264">
        <f t="shared" si="350"/>
        <v>48.525624989572648</v>
      </c>
      <c r="D2264">
        <f t="shared" si="351"/>
        <v>2.562498957264836E-2</v>
      </c>
      <c r="E2264">
        <f t="shared" si="352"/>
        <v>2.562498957264836E-2</v>
      </c>
      <c r="F2264">
        <f t="shared" si="353"/>
        <v>6.5664009059833721E-4</v>
      </c>
      <c r="G2264" s="6">
        <f t="shared" si="354"/>
        <v>5.2835030046697652E-4</v>
      </c>
      <c r="H2264" s="6"/>
      <c r="I2264" s="6"/>
      <c r="J2264" s="6"/>
      <c r="K2264" s="6"/>
      <c r="L2264">
        <f t="shared" si="355"/>
        <v>48.502569052979254</v>
      </c>
      <c r="M2264">
        <f t="shared" si="356"/>
        <v>2.5690529792541383E-3</v>
      </c>
      <c r="N2264">
        <f t="shared" si="357"/>
        <v>2.5690529792541383E-3</v>
      </c>
      <c r="O2264">
        <f t="shared" si="358"/>
        <v>6.6000332102145639E-6</v>
      </c>
      <c r="P2264" s="6">
        <f t="shared" si="359"/>
        <v>5.2967358830992382E-5</v>
      </c>
    </row>
    <row r="2265" spans="1:16" x14ac:dyDescent="0.25">
      <c r="A2265" s="1">
        <v>42813</v>
      </c>
      <c r="B2265">
        <v>48.5</v>
      </c>
      <c r="C2265">
        <f t="shared" si="350"/>
        <v>48.520499991658127</v>
      </c>
      <c r="D2265">
        <f t="shared" si="351"/>
        <v>2.0499991658127215E-2</v>
      </c>
      <c r="E2265">
        <f t="shared" si="352"/>
        <v>2.0499991658127215E-2</v>
      </c>
      <c r="F2265">
        <f t="shared" si="353"/>
        <v>4.202496579832854E-4</v>
      </c>
      <c r="G2265" s="6">
        <f t="shared" si="354"/>
        <v>4.2268024037375702E-4</v>
      </c>
      <c r="H2265" s="6"/>
      <c r="I2265" s="6"/>
      <c r="J2265" s="6"/>
      <c r="K2265" s="6"/>
      <c r="L2265">
        <f t="shared" si="355"/>
        <v>48.500513810595855</v>
      </c>
      <c r="M2265">
        <f t="shared" si="356"/>
        <v>5.1381059585509092E-4</v>
      </c>
      <c r="N2265">
        <f t="shared" si="357"/>
        <v>5.1381059585509092E-4</v>
      </c>
      <c r="O2265">
        <f t="shared" si="358"/>
        <v>2.6400132841296359E-7</v>
      </c>
      <c r="P2265" s="6">
        <f t="shared" si="359"/>
        <v>1.0593920671884496E-5</v>
      </c>
    </row>
    <row r="2266" spans="1:16" x14ac:dyDescent="0.25">
      <c r="A2266" s="1">
        <v>42814</v>
      </c>
      <c r="B2266">
        <v>48.5</v>
      </c>
      <c r="C2266">
        <f t="shared" si="350"/>
        <v>48.516399993326509</v>
      </c>
      <c r="D2266">
        <f t="shared" si="351"/>
        <v>1.6399993326508877E-2</v>
      </c>
      <c r="E2266">
        <f t="shared" si="352"/>
        <v>1.6399993326508877E-2</v>
      </c>
      <c r="F2266">
        <f t="shared" si="353"/>
        <v>2.6895978110953571E-4</v>
      </c>
      <c r="G2266" s="6">
        <f t="shared" si="354"/>
        <v>3.381441922991521E-4</v>
      </c>
      <c r="H2266" s="6"/>
      <c r="I2266" s="6"/>
      <c r="J2266" s="6"/>
      <c r="K2266" s="6"/>
      <c r="L2266">
        <f t="shared" si="355"/>
        <v>48.500102762119177</v>
      </c>
      <c r="M2266">
        <f t="shared" si="356"/>
        <v>1.0276211917670253E-4</v>
      </c>
      <c r="N2266">
        <f t="shared" si="357"/>
        <v>1.0276211917670253E-4</v>
      </c>
      <c r="O2266">
        <f t="shared" si="358"/>
        <v>1.0560053137686814E-8</v>
      </c>
      <c r="P2266" s="6">
        <f t="shared" si="359"/>
        <v>2.118802091631123E-6</v>
      </c>
    </row>
    <row r="2267" spans="1:16" x14ac:dyDescent="0.25">
      <c r="A2267" s="1">
        <v>42815</v>
      </c>
      <c r="B2267">
        <v>48.5</v>
      </c>
      <c r="C2267">
        <f t="shared" si="350"/>
        <v>48.51311999466121</v>
      </c>
      <c r="D2267">
        <f t="shared" si="351"/>
        <v>1.3119994661209944E-2</v>
      </c>
      <c r="E2267">
        <f t="shared" si="352"/>
        <v>1.3119994661209944E-2</v>
      </c>
      <c r="F2267">
        <f t="shared" si="353"/>
        <v>1.7213425991017742E-4</v>
      </c>
      <c r="G2267" s="6">
        <f t="shared" si="354"/>
        <v>2.705153538393803E-4</v>
      </c>
      <c r="H2267" s="6"/>
      <c r="I2267" s="6"/>
      <c r="J2267" s="6"/>
      <c r="K2267" s="6"/>
      <c r="L2267">
        <f t="shared" si="355"/>
        <v>48.500020552423841</v>
      </c>
      <c r="M2267">
        <f t="shared" si="356"/>
        <v>2.0552423841024847E-5</v>
      </c>
      <c r="N2267">
        <f t="shared" si="357"/>
        <v>2.0552423841024847E-5</v>
      </c>
      <c r="O2267">
        <f t="shared" si="358"/>
        <v>4.2240212574112655E-10</v>
      </c>
      <c r="P2267" s="6">
        <f t="shared" si="359"/>
        <v>4.2376113673621358E-7</v>
      </c>
    </row>
    <row r="2268" spans="1:16" x14ac:dyDescent="0.25">
      <c r="A2268" s="1">
        <v>42816</v>
      </c>
      <c r="B2268">
        <v>48.5</v>
      </c>
      <c r="C2268">
        <f t="shared" si="350"/>
        <v>48.510495995728974</v>
      </c>
      <c r="D2268">
        <f t="shared" si="351"/>
        <v>1.0495995728973639E-2</v>
      </c>
      <c r="E2268">
        <f t="shared" si="352"/>
        <v>1.0495995728973639E-2</v>
      </c>
      <c r="F2268">
        <f t="shared" si="353"/>
        <v>1.1016592634263288E-4</v>
      </c>
      <c r="G2268" s="6">
        <f t="shared" si="354"/>
        <v>2.1641228307162143E-4</v>
      </c>
      <c r="H2268" s="6"/>
      <c r="I2268" s="6"/>
      <c r="J2268" s="6"/>
      <c r="K2268" s="6"/>
      <c r="L2268">
        <f t="shared" si="355"/>
        <v>48.500004110484774</v>
      </c>
      <c r="M2268">
        <f t="shared" si="356"/>
        <v>4.1104847738893113E-6</v>
      </c>
      <c r="N2268">
        <f t="shared" si="357"/>
        <v>4.1104847738893113E-6</v>
      </c>
      <c r="O2268">
        <f t="shared" si="358"/>
        <v>1.6896085076375864E-11</v>
      </c>
      <c r="P2268" s="6">
        <f t="shared" si="359"/>
        <v>8.4752256196215519E-8</v>
      </c>
    </row>
    <row r="2269" spans="1:16" x14ac:dyDescent="0.25">
      <c r="A2269" s="1">
        <v>42817</v>
      </c>
      <c r="B2269">
        <v>48.5</v>
      </c>
      <c r="C2269">
        <f t="shared" si="350"/>
        <v>48.508396796583185</v>
      </c>
      <c r="D2269">
        <f t="shared" si="351"/>
        <v>8.3967965831845959E-3</v>
      </c>
      <c r="E2269">
        <f t="shared" si="352"/>
        <v>8.3967965831845959E-3</v>
      </c>
      <c r="F2269">
        <f t="shared" si="353"/>
        <v>7.0506192859380503E-5</v>
      </c>
      <c r="G2269" s="6">
        <f t="shared" si="354"/>
        <v>1.7312982645741436E-4</v>
      </c>
      <c r="H2269" s="6"/>
      <c r="I2269" s="6"/>
      <c r="J2269" s="6"/>
      <c r="K2269" s="6"/>
      <c r="L2269">
        <f t="shared" si="355"/>
        <v>48.500000822096958</v>
      </c>
      <c r="M2269">
        <f t="shared" si="356"/>
        <v>8.2209695762003321E-7</v>
      </c>
      <c r="N2269">
        <f t="shared" si="357"/>
        <v>8.2209695762003321E-7</v>
      </c>
      <c r="O2269">
        <f t="shared" si="358"/>
        <v>6.7584340772811463E-13</v>
      </c>
      <c r="P2269" s="6">
        <f t="shared" si="359"/>
        <v>1.6950452447115832E-8</v>
      </c>
    </row>
    <row r="2270" spans="1:16" x14ac:dyDescent="0.25">
      <c r="A2270" s="1">
        <v>42818</v>
      </c>
      <c r="B2270">
        <v>48.499831479609</v>
      </c>
      <c r="C2270">
        <f t="shared" si="350"/>
        <v>48.506717437266552</v>
      </c>
      <c r="D2270">
        <f t="shared" si="351"/>
        <v>6.8859576575519554E-3</v>
      </c>
      <c r="E2270">
        <f t="shared" si="352"/>
        <v>6.8859576575519554E-3</v>
      </c>
      <c r="F2270">
        <f t="shared" si="353"/>
        <v>4.7416412861598412E-5</v>
      </c>
      <c r="G2270" s="6">
        <f t="shared" si="354"/>
        <v>1.4197900173007919E-4</v>
      </c>
      <c r="H2270" s="6"/>
      <c r="I2270" s="6"/>
      <c r="J2270" s="6"/>
      <c r="K2270" s="6"/>
      <c r="L2270">
        <f t="shared" si="355"/>
        <v>48.500000164419397</v>
      </c>
      <c r="M2270">
        <f t="shared" si="356"/>
        <v>1.6868481039722383E-4</v>
      </c>
      <c r="N2270">
        <f t="shared" si="357"/>
        <v>1.6868481039722383E-4</v>
      </c>
      <c r="O2270">
        <f t="shared" si="358"/>
        <v>2.8454565258747353E-8</v>
      </c>
      <c r="P2270" s="6">
        <f t="shared" si="359"/>
        <v>3.4780373159869492E-6</v>
      </c>
    </row>
    <row r="2271" spans="1:16" x14ac:dyDescent="0.25">
      <c r="A2271" s="1">
        <v>42819</v>
      </c>
      <c r="B2271">
        <v>48.503875968992197</v>
      </c>
      <c r="C2271">
        <f t="shared" si="350"/>
        <v>48.505340245735042</v>
      </c>
      <c r="D2271">
        <f t="shared" si="351"/>
        <v>1.4642767428441061E-3</v>
      </c>
      <c r="E2271">
        <f t="shared" si="352"/>
        <v>1.4642767428441061E-3</v>
      </c>
      <c r="F2271">
        <f t="shared" si="353"/>
        <v>2.1441063796341447E-6</v>
      </c>
      <c r="G2271" s="6">
        <f t="shared" si="354"/>
        <v>3.018886044859995E-5</v>
      </c>
      <c r="H2271" s="6"/>
      <c r="I2271" s="6"/>
      <c r="J2271" s="6"/>
      <c r="K2271" s="6"/>
      <c r="L2271">
        <f t="shared" si="355"/>
        <v>48.499865216571081</v>
      </c>
      <c r="M2271">
        <f t="shared" si="356"/>
        <v>-4.0107524211165924E-3</v>
      </c>
      <c r="N2271">
        <f t="shared" si="357"/>
        <v>4.0107524211165924E-3</v>
      </c>
      <c r="O2271">
        <f t="shared" si="358"/>
        <v>1.6086134983492606E-5</v>
      </c>
      <c r="P2271" s="6">
        <f t="shared" si="359"/>
        <v>8.269615602449608E-5</v>
      </c>
    </row>
    <row r="2272" spans="1:16" x14ac:dyDescent="0.25">
      <c r="A2272" s="1">
        <v>42820</v>
      </c>
      <c r="B2272">
        <v>95.337905236907702</v>
      </c>
      <c r="C2272">
        <f t="shared" si="350"/>
        <v>48.50504739038648</v>
      </c>
      <c r="D2272">
        <f t="shared" si="351"/>
        <v>-46.832857846521222</v>
      </c>
      <c r="E2272">
        <f t="shared" si="352"/>
        <v>46.832857846521222</v>
      </c>
      <c r="F2272">
        <f t="shared" si="353"/>
        <v>2193.3165740724644</v>
      </c>
      <c r="G2272" s="6">
        <f t="shared" si="354"/>
        <v>0.49123019569336041</v>
      </c>
      <c r="H2272" s="6"/>
      <c r="I2272" s="6"/>
      <c r="J2272" s="6"/>
      <c r="K2272" s="6"/>
      <c r="L2272">
        <f t="shared" si="355"/>
        <v>48.503073818507978</v>
      </c>
      <c r="M2272">
        <f t="shared" si="356"/>
        <v>-46.834831418399723</v>
      </c>
      <c r="N2272">
        <f t="shared" si="357"/>
        <v>46.834831418399723</v>
      </c>
      <c r="O2272">
        <f t="shared" si="358"/>
        <v>2193.5014339899217</v>
      </c>
      <c r="P2272" s="6">
        <f t="shared" si="359"/>
        <v>0.96560542933112659</v>
      </c>
    </row>
    <row r="2273" spans="1:16" x14ac:dyDescent="0.25">
      <c r="A2273" s="1">
        <v>42821</v>
      </c>
      <c r="B2273">
        <v>97.8333333333333</v>
      </c>
      <c r="C2273">
        <f t="shared" si="350"/>
        <v>57.871618959690721</v>
      </c>
      <c r="D2273">
        <f t="shared" si="351"/>
        <v>-39.961714373642579</v>
      </c>
      <c r="E2273">
        <f t="shared" si="352"/>
        <v>39.961714373642579</v>
      </c>
      <c r="F2273">
        <f t="shared" si="353"/>
        <v>1596.938615680592</v>
      </c>
      <c r="G2273" s="6">
        <f t="shared" si="354"/>
        <v>0.4084672678736892</v>
      </c>
      <c r="H2273" s="6"/>
      <c r="I2273" s="6"/>
      <c r="J2273" s="6"/>
      <c r="K2273" s="6"/>
      <c r="L2273">
        <f t="shared" si="355"/>
        <v>85.970938953227758</v>
      </c>
      <c r="M2273">
        <f t="shared" si="356"/>
        <v>-11.862394380105542</v>
      </c>
      <c r="N2273">
        <f t="shared" si="357"/>
        <v>11.862394380105542</v>
      </c>
      <c r="O2273">
        <f t="shared" si="358"/>
        <v>140.71640042915953</v>
      </c>
      <c r="P2273" s="6">
        <f t="shared" si="359"/>
        <v>0.1379814449457071</v>
      </c>
    </row>
    <row r="2274" spans="1:16" x14ac:dyDescent="0.25">
      <c r="A2274" s="1">
        <v>42822</v>
      </c>
      <c r="B2274">
        <v>97.532728609953395</v>
      </c>
      <c r="C2274">
        <f t="shared" si="350"/>
        <v>65.863961834419243</v>
      </c>
      <c r="D2274">
        <f t="shared" si="351"/>
        <v>-31.668766775534152</v>
      </c>
      <c r="E2274">
        <f t="shared" si="352"/>
        <v>31.668766775534152</v>
      </c>
      <c r="F2274">
        <f t="shared" si="353"/>
        <v>1002.9107890831758</v>
      </c>
      <c r="G2274" s="6">
        <f t="shared" si="354"/>
        <v>0.32469887008064591</v>
      </c>
      <c r="H2274" s="6"/>
      <c r="I2274" s="6"/>
      <c r="J2274" s="6"/>
      <c r="K2274" s="6"/>
      <c r="L2274">
        <f t="shared" si="355"/>
        <v>95.460854457312209</v>
      </c>
      <c r="M2274">
        <f t="shared" si="356"/>
        <v>-2.0718741526411861</v>
      </c>
      <c r="N2274">
        <f t="shared" si="357"/>
        <v>2.0718741526411861</v>
      </c>
      <c r="O2274">
        <f t="shared" si="358"/>
        <v>4.2926625043826334</v>
      </c>
      <c r="P2274" s="6">
        <f t="shared" si="359"/>
        <v>2.1703913760458517E-2</v>
      </c>
    </row>
    <row r="2275" spans="1:16" x14ac:dyDescent="0.25">
      <c r="A2275" s="1">
        <v>42823</v>
      </c>
      <c r="B2275">
        <v>99.769938650306699</v>
      </c>
      <c r="C2275">
        <f t="shared" si="350"/>
        <v>72.197715189526079</v>
      </c>
      <c r="D2275">
        <f t="shared" si="351"/>
        <v>-27.57222346078062</v>
      </c>
      <c r="E2275">
        <f t="shared" si="352"/>
        <v>27.57222346078062</v>
      </c>
      <c r="F2275">
        <f t="shared" si="353"/>
        <v>760.22750657122128</v>
      </c>
      <c r="G2275" s="6">
        <f t="shared" si="354"/>
        <v>0.27635802761612566</v>
      </c>
      <c r="H2275" s="6"/>
      <c r="I2275" s="6"/>
      <c r="J2275" s="6"/>
      <c r="K2275" s="6"/>
      <c r="L2275">
        <f t="shared" si="355"/>
        <v>97.118353779425163</v>
      </c>
      <c r="M2275">
        <f t="shared" si="356"/>
        <v>-2.6515848708815355</v>
      </c>
      <c r="N2275">
        <f t="shared" si="357"/>
        <v>2.6515848708815355</v>
      </c>
      <c r="O2275">
        <f t="shared" si="358"/>
        <v>7.0309023274878495</v>
      </c>
      <c r="P2275" s="6">
        <f t="shared" si="359"/>
        <v>2.7302613437042034E-2</v>
      </c>
    </row>
    <row r="2276" spans="1:16" x14ac:dyDescent="0.25">
      <c r="A2276" s="1">
        <v>42824</v>
      </c>
      <c r="B2276">
        <v>99.880255941499101</v>
      </c>
      <c r="C2276">
        <f t="shared" si="350"/>
        <v>77.712159881682211</v>
      </c>
      <c r="D2276">
        <f t="shared" si="351"/>
        <v>-22.168096059816889</v>
      </c>
      <c r="E2276">
        <f t="shared" si="352"/>
        <v>22.168096059816889</v>
      </c>
      <c r="F2276">
        <f t="shared" si="353"/>
        <v>491.42448291726907</v>
      </c>
      <c r="G2276" s="6">
        <f t="shared" si="354"/>
        <v>0.22194672861872694</v>
      </c>
      <c r="H2276" s="6"/>
      <c r="I2276" s="6"/>
      <c r="J2276" s="6"/>
      <c r="K2276" s="6"/>
      <c r="L2276">
        <f t="shared" si="355"/>
        <v>99.239621676130412</v>
      </c>
      <c r="M2276">
        <f t="shared" si="356"/>
        <v>-0.64063426536868917</v>
      </c>
      <c r="N2276">
        <f t="shared" si="357"/>
        <v>0.64063426536868917</v>
      </c>
      <c r="O2276">
        <f t="shared" si="358"/>
        <v>0.41041226196448005</v>
      </c>
      <c r="P2276" s="6">
        <f t="shared" si="359"/>
        <v>6.4554283314320372E-3</v>
      </c>
    </row>
    <row r="2277" spans="1:16" x14ac:dyDescent="0.25">
      <c r="A2277" s="1">
        <v>42825</v>
      </c>
      <c r="B2277">
        <v>97.731166150670802</v>
      </c>
      <c r="C2277">
        <f t="shared" si="350"/>
        <v>82.145779093645586</v>
      </c>
      <c r="D2277">
        <f t="shared" si="351"/>
        <v>-15.585387057025216</v>
      </c>
      <c r="E2277">
        <f t="shared" si="352"/>
        <v>15.585387057025216</v>
      </c>
      <c r="F2277">
        <f t="shared" si="353"/>
        <v>242.90428971728912</v>
      </c>
      <c r="G2277" s="6">
        <f t="shared" si="354"/>
        <v>0.15947202587348069</v>
      </c>
      <c r="H2277" s="6"/>
      <c r="I2277" s="6"/>
      <c r="J2277" s="6"/>
      <c r="K2277" s="6"/>
      <c r="L2277">
        <f t="shared" si="355"/>
        <v>99.752129088425363</v>
      </c>
      <c r="M2277">
        <f t="shared" si="356"/>
        <v>2.020962937754561</v>
      </c>
      <c r="N2277">
        <f t="shared" si="357"/>
        <v>2.020962937754561</v>
      </c>
      <c r="O2277">
        <f t="shared" si="358"/>
        <v>4.0842911957775456</v>
      </c>
      <c r="P2277" s="6">
        <f t="shared" si="359"/>
        <v>2.0259847646590848E-2</v>
      </c>
    </row>
    <row r="2278" spans="1:16" x14ac:dyDescent="0.25">
      <c r="A2278" s="1">
        <v>42826</v>
      </c>
      <c r="B2278">
        <v>96.155539251650794</v>
      </c>
      <c r="C2278">
        <f t="shared" si="350"/>
        <v>85.262856505050635</v>
      </c>
      <c r="D2278">
        <f t="shared" si="351"/>
        <v>-10.892682746600158</v>
      </c>
      <c r="E2278">
        <f t="shared" si="352"/>
        <v>10.892682746600158</v>
      </c>
      <c r="F2278">
        <f t="shared" si="353"/>
        <v>118.65053741808077</v>
      </c>
      <c r="G2278" s="6">
        <f t="shared" si="354"/>
        <v>0.11328190587224181</v>
      </c>
      <c r="H2278" s="6"/>
      <c r="I2278" s="6"/>
      <c r="J2278" s="6"/>
      <c r="K2278" s="6"/>
      <c r="L2278">
        <f t="shared" si="355"/>
        <v>98.135358738221726</v>
      </c>
      <c r="M2278">
        <f t="shared" si="356"/>
        <v>1.979819486570932</v>
      </c>
      <c r="N2278">
        <f t="shared" si="357"/>
        <v>1.979819486570932</v>
      </c>
      <c r="O2278">
        <f t="shared" si="358"/>
        <v>3.9196851994059889</v>
      </c>
      <c r="P2278" s="6">
        <f t="shared" si="359"/>
        <v>2.0174374578403948E-2</v>
      </c>
    </row>
    <row r="2279" spans="1:16" x14ac:dyDescent="0.25">
      <c r="A2279" s="1">
        <v>42827</v>
      </c>
      <c r="B2279">
        <v>97.152125279642107</v>
      </c>
      <c r="C2279">
        <f t="shared" si="350"/>
        <v>87.441393054370678</v>
      </c>
      <c r="D2279">
        <f t="shared" si="351"/>
        <v>-9.7107322252714283</v>
      </c>
      <c r="E2279">
        <f t="shared" si="352"/>
        <v>9.7107322252714283</v>
      </c>
      <c r="F2279">
        <f t="shared" si="353"/>
        <v>94.298320350924982</v>
      </c>
      <c r="G2279" s="6">
        <f t="shared" si="354"/>
        <v>9.9953883636823324E-2</v>
      </c>
      <c r="H2279" s="6"/>
      <c r="I2279" s="6"/>
      <c r="J2279" s="6"/>
      <c r="K2279" s="6"/>
      <c r="L2279">
        <f t="shared" si="355"/>
        <v>96.551503148964997</v>
      </c>
      <c r="M2279">
        <f t="shared" si="356"/>
        <v>-0.60062213067710957</v>
      </c>
      <c r="N2279">
        <f t="shared" si="357"/>
        <v>0.60062213067710957</v>
      </c>
      <c r="O2279">
        <f t="shared" si="358"/>
        <v>0.36074694385911088</v>
      </c>
      <c r="P2279" s="6">
        <f t="shared" si="359"/>
        <v>6.2207434487108557E-3</v>
      </c>
    </row>
    <row r="2280" spans="1:16" x14ac:dyDescent="0.25">
      <c r="A2280" s="1">
        <v>42828</v>
      </c>
      <c r="B2280">
        <v>94.950600801068106</v>
      </c>
      <c r="C2280">
        <f t="shared" si="350"/>
        <v>89.38353949942497</v>
      </c>
      <c r="D2280">
        <f t="shared" si="351"/>
        <v>-5.5670613016431361</v>
      </c>
      <c r="E2280">
        <f t="shared" si="352"/>
        <v>5.5670613016431361</v>
      </c>
      <c r="F2280">
        <f t="shared" si="353"/>
        <v>30.992171536252567</v>
      </c>
      <c r="G2280" s="6">
        <f t="shared" si="354"/>
        <v>5.8631132975206113E-2</v>
      </c>
      <c r="H2280" s="6"/>
      <c r="I2280" s="6"/>
      <c r="J2280" s="6"/>
      <c r="K2280" s="6"/>
      <c r="L2280">
        <f t="shared" si="355"/>
        <v>97.032000853506702</v>
      </c>
      <c r="M2280">
        <f t="shared" si="356"/>
        <v>2.081400052438596</v>
      </c>
      <c r="N2280">
        <f t="shared" si="357"/>
        <v>2.081400052438596</v>
      </c>
      <c r="O2280">
        <f t="shared" si="358"/>
        <v>4.33222617829139</v>
      </c>
      <c r="P2280" s="6">
        <f t="shared" si="359"/>
        <v>2.1450655805613793E-2</v>
      </c>
    </row>
    <row r="2281" spans="1:16" x14ac:dyDescent="0.25">
      <c r="A2281" s="1">
        <v>42829</v>
      </c>
      <c r="B2281">
        <v>95.488439306358401</v>
      </c>
      <c r="C2281">
        <f t="shared" si="350"/>
        <v>90.4969517597536</v>
      </c>
      <c r="D2281">
        <f t="shared" si="351"/>
        <v>-4.9914875466048017</v>
      </c>
      <c r="E2281">
        <f t="shared" si="352"/>
        <v>4.9914875466048017</v>
      </c>
      <c r="F2281">
        <f t="shared" si="353"/>
        <v>24.914947927910823</v>
      </c>
      <c r="G2281" s="6">
        <f t="shared" si="354"/>
        <v>5.227321320637008E-2</v>
      </c>
      <c r="H2281" s="6"/>
      <c r="I2281" s="6"/>
      <c r="J2281" s="6"/>
      <c r="K2281" s="6"/>
      <c r="L2281">
        <f t="shared" si="355"/>
        <v>95.366880811555831</v>
      </c>
      <c r="M2281">
        <f t="shared" si="356"/>
        <v>-0.12155849480257075</v>
      </c>
      <c r="N2281">
        <f t="shared" si="357"/>
        <v>0.12155849480257075</v>
      </c>
      <c r="O2281">
        <f t="shared" si="358"/>
        <v>1.4776467658666619E-2</v>
      </c>
      <c r="P2281" s="6">
        <f t="shared" si="359"/>
        <v>1.2746405646082662E-3</v>
      </c>
    </row>
    <row r="2282" spans="1:16" x14ac:dyDescent="0.25">
      <c r="A2282" s="1">
        <v>42830</v>
      </c>
      <c r="B2282">
        <v>97.7264150943396</v>
      </c>
      <c r="C2282">
        <f t="shared" si="350"/>
        <v>91.495249269074563</v>
      </c>
      <c r="D2282">
        <f t="shared" si="351"/>
        <v>-6.2311658252650375</v>
      </c>
      <c r="E2282">
        <f t="shared" si="352"/>
        <v>6.2311658252650375</v>
      </c>
      <c r="F2282">
        <f t="shared" si="353"/>
        <v>38.827427541950918</v>
      </c>
      <c r="G2282" s="6">
        <f t="shared" si="354"/>
        <v>6.3761326139404786E-2</v>
      </c>
      <c r="H2282" s="6"/>
      <c r="I2282" s="6"/>
      <c r="J2282" s="6"/>
      <c r="K2282" s="6"/>
      <c r="L2282">
        <f t="shared" si="355"/>
        <v>95.464127607397884</v>
      </c>
      <c r="M2282">
        <f t="shared" si="356"/>
        <v>-2.262287486941716</v>
      </c>
      <c r="N2282">
        <f t="shared" si="357"/>
        <v>2.262287486941716</v>
      </c>
      <c r="O2282">
        <f t="shared" si="358"/>
        <v>5.1179446735730645</v>
      </c>
      <c r="P2282" s="6">
        <f t="shared" si="359"/>
        <v>2.3697775736719797E-2</v>
      </c>
    </row>
    <row r="2283" spans="1:16" x14ac:dyDescent="0.25">
      <c r="A2283" s="1">
        <v>42831</v>
      </c>
      <c r="B2283">
        <v>93.346774193548399</v>
      </c>
      <c r="C2283">
        <f t="shared" si="350"/>
        <v>92.741482434127576</v>
      </c>
      <c r="D2283">
        <f t="shared" si="351"/>
        <v>-0.60529175942082247</v>
      </c>
      <c r="E2283">
        <f t="shared" si="352"/>
        <v>0.60529175942082247</v>
      </c>
      <c r="F2283">
        <f t="shared" si="353"/>
        <v>0.36637811402275483</v>
      </c>
      <c r="G2283" s="6">
        <f t="shared" si="354"/>
        <v>6.4843350469271687E-3</v>
      </c>
      <c r="H2283" s="6"/>
      <c r="I2283" s="6"/>
      <c r="J2283" s="6"/>
      <c r="K2283" s="6"/>
      <c r="L2283">
        <f t="shared" si="355"/>
        <v>97.273957596951263</v>
      </c>
      <c r="M2283">
        <f t="shared" si="356"/>
        <v>3.9271834034028643</v>
      </c>
      <c r="N2283">
        <f t="shared" si="357"/>
        <v>3.9271834034028643</v>
      </c>
      <c r="O2283">
        <f t="shared" si="358"/>
        <v>15.422769483962904</v>
      </c>
      <c r="P2283" s="6">
        <f t="shared" si="359"/>
        <v>4.0372402854985195E-2</v>
      </c>
    </row>
    <row r="2284" spans="1:16" x14ac:dyDescent="0.25">
      <c r="A2284" s="1">
        <v>42832</v>
      </c>
      <c r="B2284">
        <v>94.237055520898295</v>
      </c>
      <c r="C2284">
        <f t="shared" si="350"/>
        <v>92.862540786011749</v>
      </c>
      <c r="D2284">
        <f t="shared" si="351"/>
        <v>-1.3745147348865459</v>
      </c>
      <c r="E2284">
        <f t="shared" si="352"/>
        <v>1.3745147348865459</v>
      </c>
      <c r="F2284">
        <f t="shared" si="353"/>
        <v>1.8892907564202315</v>
      </c>
      <c r="G2284" s="6">
        <f t="shared" si="354"/>
        <v>1.4585713945420645E-2</v>
      </c>
      <c r="H2284" s="6"/>
      <c r="I2284" s="6"/>
      <c r="J2284" s="6"/>
      <c r="K2284" s="6"/>
      <c r="L2284">
        <f t="shared" si="355"/>
        <v>94.132210874228974</v>
      </c>
      <c r="M2284">
        <f t="shared" si="356"/>
        <v>-0.1048446466693207</v>
      </c>
      <c r="N2284">
        <f t="shared" si="357"/>
        <v>0.1048446466693207</v>
      </c>
      <c r="O2284">
        <f t="shared" si="358"/>
        <v>1.0992399935214699E-2</v>
      </c>
      <c r="P2284" s="6">
        <f t="shared" si="359"/>
        <v>1.1138020205368885E-3</v>
      </c>
    </row>
    <row r="2285" spans="1:16" x14ac:dyDescent="0.25">
      <c r="A2285" s="1">
        <v>42833</v>
      </c>
      <c r="B2285">
        <v>97.813358302122396</v>
      </c>
      <c r="C2285">
        <f t="shared" si="350"/>
        <v>93.137443732989055</v>
      </c>
      <c r="D2285">
        <f t="shared" si="351"/>
        <v>-4.6759145691333401</v>
      </c>
      <c r="E2285">
        <f t="shared" si="352"/>
        <v>4.6759145691333401</v>
      </c>
      <c r="F2285">
        <f t="shared" si="353"/>
        <v>21.86417705783343</v>
      </c>
      <c r="G2285" s="6">
        <f t="shared" si="354"/>
        <v>4.7804457901246399E-2</v>
      </c>
      <c r="H2285" s="6"/>
      <c r="I2285" s="6"/>
      <c r="J2285" s="6"/>
      <c r="K2285" s="6"/>
      <c r="L2285">
        <f t="shared" si="355"/>
        <v>94.216086591564434</v>
      </c>
      <c r="M2285">
        <f t="shared" si="356"/>
        <v>-3.5972717105579619</v>
      </c>
      <c r="N2285">
        <f t="shared" si="357"/>
        <v>3.5972717105579619</v>
      </c>
      <c r="O2285">
        <f t="shared" si="358"/>
        <v>12.940363759580606</v>
      </c>
      <c r="P2285" s="6">
        <f t="shared" si="359"/>
        <v>3.8181077570675077E-2</v>
      </c>
    </row>
    <row r="2286" spans="1:16" x14ac:dyDescent="0.25">
      <c r="A2286" s="1">
        <v>42834</v>
      </c>
      <c r="B2286">
        <v>97.378904481665899</v>
      </c>
      <c r="C2286">
        <f t="shared" si="350"/>
        <v>94.072626646815735</v>
      </c>
      <c r="D2286">
        <f t="shared" si="351"/>
        <v>-3.3062778348501638</v>
      </c>
      <c r="E2286">
        <f t="shared" si="352"/>
        <v>3.3062778348501638</v>
      </c>
      <c r="F2286">
        <f t="shared" si="353"/>
        <v>10.931473121221487</v>
      </c>
      <c r="G2286" s="6">
        <f t="shared" si="354"/>
        <v>3.3952711343889233E-2</v>
      </c>
      <c r="H2286" s="6"/>
      <c r="I2286" s="6"/>
      <c r="J2286" s="6"/>
      <c r="K2286" s="6"/>
      <c r="L2286">
        <f t="shared" si="355"/>
        <v>97.093903960010806</v>
      </c>
      <c r="M2286">
        <f t="shared" si="356"/>
        <v>-0.2850005216550926</v>
      </c>
      <c r="N2286">
        <f t="shared" si="357"/>
        <v>0.2850005216550926</v>
      </c>
      <c r="O2286">
        <f t="shared" si="358"/>
        <v>8.122529734367491E-2</v>
      </c>
      <c r="P2286" s="6">
        <f t="shared" si="359"/>
        <v>2.9353080886774644E-3</v>
      </c>
    </row>
    <row r="2287" spans="1:16" x14ac:dyDescent="0.25">
      <c r="A2287" s="1">
        <v>42835</v>
      </c>
      <c r="B2287">
        <v>99.7554149428085</v>
      </c>
      <c r="C2287">
        <f t="shared" si="350"/>
        <v>94.733882213785762</v>
      </c>
      <c r="D2287">
        <f t="shared" si="351"/>
        <v>-5.0215327290227378</v>
      </c>
      <c r="E2287">
        <f t="shared" si="352"/>
        <v>5.0215327290227378</v>
      </c>
      <c r="F2287">
        <f t="shared" si="353"/>
        <v>25.215790948646546</v>
      </c>
      <c r="G2287" s="6">
        <f t="shared" si="354"/>
        <v>5.0338447611106313E-2</v>
      </c>
      <c r="H2287" s="6"/>
      <c r="I2287" s="6"/>
      <c r="J2287" s="6"/>
      <c r="K2287" s="6"/>
      <c r="L2287">
        <f t="shared" si="355"/>
        <v>97.321904377334889</v>
      </c>
      <c r="M2287">
        <f t="shared" si="356"/>
        <v>-2.4335105654736111</v>
      </c>
      <c r="N2287">
        <f t="shared" si="357"/>
        <v>2.4335105654736111</v>
      </c>
      <c r="O2287">
        <f t="shared" si="358"/>
        <v>5.9219736722716947</v>
      </c>
      <c r="P2287" s="6">
        <f t="shared" si="359"/>
        <v>2.5004756956239202E-2</v>
      </c>
    </row>
    <row r="2288" spans="1:16" x14ac:dyDescent="0.25">
      <c r="A2288" s="1">
        <v>42836</v>
      </c>
      <c r="B2288">
        <v>97.064418212478898</v>
      </c>
      <c r="C2288">
        <f t="shared" si="350"/>
        <v>95.738188759590315</v>
      </c>
      <c r="D2288">
        <f t="shared" si="351"/>
        <v>-1.3262294528885832</v>
      </c>
      <c r="E2288">
        <f t="shared" si="352"/>
        <v>1.3262294528885832</v>
      </c>
      <c r="F2288">
        <f t="shared" si="353"/>
        <v>1.7588845617091506</v>
      </c>
      <c r="G2288" s="6">
        <f t="shared" si="354"/>
        <v>1.3663394653902938E-2</v>
      </c>
      <c r="H2288" s="6"/>
      <c r="I2288" s="6"/>
      <c r="J2288" s="6"/>
      <c r="K2288" s="6"/>
      <c r="L2288">
        <f t="shared" si="355"/>
        <v>99.268712829713792</v>
      </c>
      <c r="M2288">
        <f t="shared" si="356"/>
        <v>2.2042946172348934</v>
      </c>
      <c r="N2288">
        <f t="shared" si="357"/>
        <v>2.2042946172348934</v>
      </c>
      <c r="O2288">
        <f t="shared" si="358"/>
        <v>4.8589147595707249</v>
      </c>
      <c r="P2288" s="6">
        <f t="shared" si="359"/>
        <v>2.2205330908401672E-2</v>
      </c>
    </row>
    <row r="2289" spans="1:16" x14ac:dyDescent="0.25">
      <c r="A2289" s="1">
        <v>42837</v>
      </c>
      <c r="B2289">
        <v>101.400466562986</v>
      </c>
      <c r="C2289">
        <f t="shared" si="350"/>
        <v>96.003434650168046</v>
      </c>
      <c r="D2289">
        <f t="shared" si="351"/>
        <v>-5.3970319128179511</v>
      </c>
      <c r="E2289">
        <f t="shared" si="352"/>
        <v>5.3970319128179511</v>
      </c>
      <c r="F2289">
        <f t="shared" si="353"/>
        <v>29.127953467975392</v>
      </c>
      <c r="G2289" s="6">
        <f t="shared" si="354"/>
        <v>5.3224921893880305E-2</v>
      </c>
      <c r="H2289" s="6"/>
      <c r="I2289" s="6"/>
      <c r="J2289" s="6"/>
      <c r="K2289" s="6"/>
      <c r="L2289">
        <f t="shared" si="355"/>
        <v>97.505277135925894</v>
      </c>
      <c r="M2289">
        <f t="shared" si="356"/>
        <v>-3.8951894270601031</v>
      </c>
      <c r="N2289">
        <f t="shared" si="357"/>
        <v>3.8951894270601031</v>
      </c>
      <c r="O2289">
        <f t="shared" si="358"/>
        <v>15.172500672680814</v>
      </c>
      <c r="P2289" s="6">
        <f t="shared" si="359"/>
        <v>3.9948498599004727E-2</v>
      </c>
    </row>
    <row r="2290" spans="1:16" x14ac:dyDescent="0.25">
      <c r="A2290" s="1">
        <v>42838</v>
      </c>
      <c r="B2290">
        <v>98.123298638911095</v>
      </c>
      <c r="C2290">
        <f t="shared" si="350"/>
        <v>97.08284103273165</v>
      </c>
      <c r="D2290">
        <f t="shared" si="351"/>
        <v>-1.0404576061794444</v>
      </c>
      <c r="E2290">
        <f t="shared" si="352"/>
        <v>1.0404576061794444</v>
      </c>
      <c r="F2290">
        <f t="shared" si="353"/>
        <v>1.0825520302566598</v>
      </c>
      <c r="G2290" s="6">
        <f t="shared" si="354"/>
        <v>1.0603573469419094E-2</v>
      </c>
      <c r="H2290" s="6"/>
      <c r="I2290" s="6"/>
      <c r="J2290" s="6"/>
      <c r="K2290" s="6"/>
      <c r="L2290">
        <f t="shared" si="355"/>
        <v>100.62142867757399</v>
      </c>
      <c r="M2290">
        <f t="shared" si="356"/>
        <v>2.4981300386628931</v>
      </c>
      <c r="N2290">
        <f t="shared" si="357"/>
        <v>2.4981300386628931</v>
      </c>
      <c r="O2290">
        <f t="shared" si="358"/>
        <v>6.2406536900698679</v>
      </c>
      <c r="P2290" s="6">
        <f t="shared" si="359"/>
        <v>2.4827018175897397E-2</v>
      </c>
    </row>
    <row r="2291" spans="1:16" x14ac:dyDescent="0.25">
      <c r="A2291" s="1">
        <v>42839</v>
      </c>
      <c r="B2291">
        <v>96.946841294298906</v>
      </c>
      <c r="C2291">
        <f t="shared" si="350"/>
        <v>97.290932553967536</v>
      </c>
      <c r="D2291">
        <f t="shared" si="351"/>
        <v>0.3440912596686303</v>
      </c>
      <c r="E2291">
        <f t="shared" si="352"/>
        <v>0.3440912596686303</v>
      </c>
      <c r="F2291">
        <f t="shared" si="353"/>
        <v>0.11839879498034477</v>
      </c>
      <c r="G2291" s="6">
        <f t="shared" si="354"/>
        <v>3.5492776770733744E-3</v>
      </c>
      <c r="H2291" s="6"/>
      <c r="I2291" s="6"/>
      <c r="J2291" s="6"/>
      <c r="K2291" s="6"/>
      <c r="L2291">
        <f t="shared" si="355"/>
        <v>98.622924646643682</v>
      </c>
      <c r="M2291">
        <f t="shared" si="356"/>
        <v>1.6760833523447758</v>
      </c>
      <c r="N2291">
        <f t="shared" si="357"/>
        <v>1.6760833523447758</v>
      </c>
      <c r="O2291">
        <f t="shared" si="358"/>
        <v>2.8092554040073017</v>
      </c>
      <c r="P2291" s="6">
        <f t="shared" si="359"/>
        <v>1.699486562936578E-2</v>
      </c>
    </row>
    <row r="2292" spans="1:16" x14ac:dyDescent="0.25">
      <c r="A2292" s="1">
        <v>42840</v>
      </c>
      <c r="B2292">
        <v>97.442441720740206</v>
      </c>
      <c r="C2292">
        <f t="shared" si="350"/>
        <v>97.222114302033816</v>
      </c>
      <c r="D2292">
        <f t="shared" si="351"/>
        <v>-0.22032741870638972</v>
      </c>
      <c r="E2292">
        <f t="shared" si="352"/>
        <v>0.22032741870638972</v>
      </c>
      <c r="F2292">
        <f t="shared" si="353"/>
        <v>4.8544171433820768E-2</v>
      </c>
      <c r="G2292" s="6">
        <f t="shared" si="354"/>
        <v>2.2611032196609457E-3</v>
      </c>
      <c r="H2292" s="6"/>
      <c r="I2292" s="6"/>
      <c r="J2292" s="6"/>
      <c r="K2292" s="6"/>
      <c r="L2292">
        <f t="shared" si="355"/>
        <v>97.282057964767873</v>
      </c>
      <c r="M2292">
        <f t="shared" si="356"/>
        <v>-0.16038375597233312</v>
      </c>
      <c r="N2292">
        <f t="shared" si="357"/>
        <v>0.16038375597233312</v>
      </c>
      <c r="O2292">
        <f t="shared" si="358"/>
        <v>2.5722949179792901E-2</v>
      </c>
      <c r="P2292" s="6">
        <f t="shared" si="359"/>
        <v>1.6486468247867295E-3</v>
      </c>
    </row>
    <row r="2293" spans="1:16" x14ac:dyDescent="0.25">
      <c r="A2293" s="1">
        <v>42841</v>
      </c>
      <c r="B2293">
        <v>101.585690515807</v>
      </c>
      <c r="C2293">
        <f t="shared" si="350"/>
        <v>97.266179785775094</v>
      </c>
      <c r="D2293">
        <f t="shared" si="351"/>
        <v>-4.319510730031908</v>
      </c>
      <c r="E2293">
        <f t="shared" si="352"/>
        <v>4.319510730031908</v>
      </c>
      <c r="F2293">
        <f t="shared" si="353"/>
        <v>18.658172946860788</v>
      </c>
      <c r="G2293" s="6">
        <f t="shared" si="354"/>
        <v>4.2520858086403227E-2</v>
      </c>
      <c r="H2293" s="6"/>
      <c r="I2293" s="6"/>
      <c r="J2293" s="6"/>
      <c r="K2293" s="6"/>
      <c r="L2293">
        <f t="shared" si="355"/>
        <v>97.410364969545739</v>
      </c>
      <c r="M2293">
        <f t="shared" si="356"/>
        <v>-4.1753255462612628</v>
      </c>
      <c r="N2293">
        <f t="shared" si="357"/>
        <v>4.1753255462612628</v>
      </c>
      <c r="O2293">
        <f t="shared" si="358"/>
        <v>17.433343417261913</v>
      </c>
      <c r="P2293" s="6">
        <f t="shared" si="359"/>
        <v>4.2863257391209157E-2</v>
      </c>
    </row>
    <row r="2294" spans="1:16" x14ac:dyDescent="0.25">
      <c r="A2294" s="1">
        <v>42842</v>
      </c>
      <c r="B2294">
        <v>98.398362892223702</v>
      </c>
      <c r="C2294">
        <f t="shared" si="350"/>
        <v>98.130081931781476</v>
      </c>
      <c r="D2294">
        <f t="shared" si="351"/>
        <v>-0.26828096044222605</v>
      </c>
      <c r="E2294">
        <f t="shared" si="352"/>
        <v>0.26828096044222605</v>
      </c>
      <c r="F2294">
        <f t="shared" si="353"/>
        <v>7.1974673735803255E-2</v>
      </c>
      <c r="G2294" s="6">
        <f t="shared" si="354"/>
        <v>2.7264778859794215E-3</v>
      </c>
      <c r="H2294" s="6"/>
      <c r="I2294" s="6"/>
      <c r="J2294" s="6"/>
      <c r="K2294" s="6"/>
      <c r="L2294">
        <f t="shared" si="355"/>
        <v>100.75062540655475</v>
      </c>
      <c r="M2294">
        <f t="shared" si="356"/>
        <v>2.3522625143310449</v>
      </c>
      <c r="N2294">
        <f t="shared" si="357"/>
        <v>2.3522625143310449</v>
      </c>
      <c r="O2294">
        <f t="shared" si="358"/>
        <v>5.5331389363270098</v>
      </c>
      <c r="P2294" s="6">
        <f t="shared" si="359"/>
        <v>2.3347373823626994E-2</v>
      </c>
    </row>
    <row r="2295" spans="1:16" x14ac:dyDescent="0.25">
      <c r="A2295" s="1">
        <v>42843</v>
      </c>
      <c r="B2295">
        <v>98.498457742134505</v>
      </c>
      <c r="C2295">
        <f t="shared" si="350"/>
        <v>98.183738123869929</v>
      </c>
      <c r="D2295">
        <f t="shared" si="351"/>
        <v>-0.31471961826457573</v>
      </c>
      <c r="E2295">
        <f t="shared" si="352"/>
        <v>0.31471961826457573</v>
      </c>
      <c r="F2295">
        <f t="shared" si="353"/>
        <v>9.9048438120600268E-2</v>
      </c>
      <c r="G2295" s="6">
        <f t="shared" si="354"/>
        <v>3.1951730562980044E-3</v>
      </c>
      <c r="H2295" s="6"/>
      <c r="I2295" s="6"/>
      <c r="J2295" s="6"/>
      <c r="K2295" s="6"/>
      <c r="L2295">
        <f t="shared" si="355"/>
        <v>98.868815395089911</v>
      </c>
      <c r="M2295">
        <f t="shared" si="356"/>
        <v>0.37035765295540557</v>
      </c>
      <c r="N2295">
        <f t="shared" si="357"/>
        <v>0.37035765295540557</v>
      </c>
      <c r="O2295">
        <f t="shared" si="358"/>
        <v>0.13716479110263663</v>
      </c>
      <c r="P2295" s="6">
        <f t="shared" si="359"/>
        <v>3.7459501408550156E-3</v>
      </c>
    </row>
    <row r="2296" spans="1:16" x14ac:dyDescent="0.25">
      <c r="A2296" s="1">
        <v>42844</v>
      </c>
      <c r="B2296">
        <v>97.6635311143271</v>
      </c>
      <c r="C2296">
        <f t="shared" si="350"/>
        <v>98.246682047522853</v>
      </c>
      <c r="D2296">
        <f t="shared" si="351"/>
        <v>0.5831509331957534</v>
      </c>
      <c r="E2296">
        <f t="shared" si="352"/>
        <v>0.5831509331957534</v>
      </c>
      <c r="F2296">
        <f t="shared" si="353"/>
        <v>0.34006501088707802</v>
      </c>
      <c r="G2296" s="6">
        <f t="shared" si="354"/>
        <v>5.971020364941587E-3</v>
      </c>
      <c r="H2296" s="6"/>
      <c r="I2296" s="6"/>
      <c r="J2296" s="6"/>
      <c r="K2296" s="6"/>
      <c r="L2296">
        <f t="shared" si="355"/>
        <v>98.572529272725589</v>
      </c>
      <c r="M2296">
        <f t="shared" si="356"/>
        <v>0.90899815839848941</v>
      </c>
      <c r="N2296">
        <f t="shared" si="357"/>
        <v>0.90899815839848941</v>
      </c>
      <c r="O2296">
        <f t="shared" si="358"/>
        <v>0.82627765197184522</v>
      </c>
      <c r="P2296" s="6">
        <f t="shared" si="359"/>
        <v>9.2216174740075742E-3</v>
      </c>
    </row>
    <row r="2297" spans="1:16" x14ac:dyDescent="0.25">
      <c r="A2297" s="1">
        <v>42845</v>
      </c>
      <c r="B2297">
        <v>96.823045267489704</v>
      </c>
      <c r="C2297">
        <f t="shared" si="350"/>
        <v>98.130051860883697</v>
      </c>
      <c r="D2297">
        <f t="shared" si="351"/>
        <v>1.3070065933939929</v>
      </c>
      <c r="E2297">
        <f t="shared" si="352"/>
        <v>1.3070065933939929</v>
      </c>
      <c r="F2297">
        <f t="shared" si="353"/>
        <v>1.7082662351753704</v>
      </c>
      <c r="G2297" s="6">
        <f t="shared" si="354"/>
        <v>1.3498920528508174E-2</v>
      </c>
      <c r="H2297" s="6"/>
      <c r="I2297" s="6"/>
      <c r="J2297" s="6"/>
      <c r="K2297" s="6"/>
      <c r="L2297">
        <f t="shared" si="355"/>
        <v>97.845330746006809</v>
      </c>
      <c r="M2297">
        <f t="shared" si="356"/>
        <v>1.0222854785171052</v>
      </c>
      <c r="N2297">
        <f t="shared" si="357"/>
        <v>1.0222854785171052</v>
      </c>
      <c r="O2297">
        <f t="shared" si="358"/>
        <v>1.0450675995869467</v>
      </c>
      <c r="P2297" s="6">
        <f t="shared" si="359"/>
        <v>1.044797407012522E-2</v>
      </c>
    </row>
    <row r="2298" spans="1:16" x14ac:dyDescent="0.25">
      <c r="A2298" s="1">
        <v>42846</v>
      </c>
      <c r="B2298">
        <v>98.934381778741894</v>
      </c>
      <c r="C2298">
        <f t="shared" si="350"/>
        <v>97.868650542204904</v>
      </c>
      <c r="D2298">
        <f t="shared" si="351"/>
        <v>-1.0657312365369904</v>
      </c>
      <c r="E2298">
        <f t="shared" si="352"/>
        <v>1.0657312365369904</v>
      </c>
      <c r="F2298">
        <f t="shared" si="353"/>
        <v>1.1357830685306627</v>
      </c>
      <c r="G2298" s="6">
        <f t="shared" si="354"/>
        <v>1.0772101845447473E-2</v>
      </c>
      <c r="H2298" s="6"/>
      <c r="I2298" s="6"/>
      <c r="J2298" s="6"/>
      <c r="K2298" s="6"/>
      <c r="L2298">
        <f t="shared" si="355"/>
        <v>97.027502363193136</v>
      </c>
      <c r="M2298">
        <f t="shared" si="356"/>
        <v>-1.9068794155487581</v>
      </c>
      <c r="N2298">
        <f t="shared" si="357"/>
        <v>1.9068794155487581</v>
      </c>
      <c r="O2298">
        <f t="shared" si="358"/>
        <v>3.6361891054435733</v>
      </c>
      <c r="P2298" s="6">
        <f t="shared" si="359"/>
        <v>1.9652978476256466E-2</v>
      </c>
    </row>
    <row r="2299" spans="1:16" x14ac:dyDescent="0.25">
      <c r="A2299" s="1">
        <v>42847</v>
      </c>
      <c r="B2299">
        <v>98.042863871879405</v>
      </c>
      <c r="C2299">
        <f t="shared" si="350"/>
        <v>98.08179678951231</v>
      </c>
      <c r="D2299">
        <f t="shared" si="351"/>
        <v>3.8932917632905628E-2</v>
      </c>
      <c r="E2299">
        <f t="shared" si="352"/>
        <v>3.8932917632905628E-2</v>
      </c>
      <c r="F2299">
        <f t="shared" si="353"/>
        <v>1.515772075410614E-3</v>
      </c>
      <c r="G2299" s="6">
        <f t="shared" si="354"/>
        <v>3.9710098313511569E-4</v>
      </c>
      <c r="H2299" s="6"/>
      <c r="I2299" s="6"/>
      <c r="J2299" s="6"/>
      <c r="K2299" s="6"/>
      <c r="L2299">
        <f t="shared" si="355"/>
        <v>98.55300589563214</v>
      </c>
      <c r="M2299">
        <f t="shared" si="356"/>
        <v>0.51014202375273499</v>
      </c>
      <c r="N2299">
        <f t="shared" si="357"/>
        <v>0.51014202375273499</v>
      </c>
      <c r="O2299">
        <f t="shared" si="358"/>
        <v>0.26024488439853605</v>
      </c>
      <c r="P2299" s="6">
        <f t="shared" si="359"/>
        <v>5.1763213015844139E-3</v>
      </c>
    </row>
    <row r="2300" spans="1:16" x14ac:dyDescent="0.25">
      <c r="A2300" s="1">
        <v>42848</v>
      </c>
      <c r="B2300">
        <v>96.885390428211593</v>
      </c>
      <c r="C2300">
        <f t="shared" si="350"/>
        <v>98.074010205985743</v>
      </c>
      <c r="D2300">
        <f t="shared" si="351"/>
        <v>1.1886197777741501</v>
      </c>
      <c r="E2300">
        <f t="shared" si="352"/>
        <v>1.1886197777741501</v>
      </c>
      <c r="F2300">
        <f t="shared" si="353"/>
        <v>1.41281697611587</v>
      </c>
      <c r="G2300" s="6">
        <f t="shared" si="354"/>
        <v>1.2268307662493989E-2</v>
      </c>
      <c r="H2300" s="6"/>
      <c r="I2300" s="6"/>
      <c r="J2300" s="6"/>
      <c r="K2300" s="6"/>
      <c r="L2300">
        <f t="shared" si="355"/>
        <v>98.14489227662996</v>
      </c>
      <c r="M2300">
        <f t="shared" si="356"/>
        <v>1.2595018484183669</v>
      </c>
      <c r="N2300">
        <f t="shared" si="357"/>
        <v>1.2595018484183669</v>
      </c>
      <c r="O2300">
        <f t="shared" si="358"/>
        <v>1.5863449061692829</v>
      </c>
      <c r="P2300" s="6">
        <f t="shared" si="359"/>
        <v>1.283308605473172E-2</v>
      </c>
    </row>
    <row r="2301" spans="1:16" x14ac:dyDescent="0.25">
      <c r="A2301" s="1">
        <v>42849</v>
      </c>
      <c r="B2301">
        <v>97.938628158844807</v>
      </c>
      <c r="C2301">
        <f t="shared" si="350"/>
        <v>97.836286250430931</v>
      </c>
      <c r="D2301">
        <f t="shared" si="351"/>
        <v>-0.10234190841387658</v>
      </c>
      <c r="E2301">
        <f t="shared" si="352"/>
        <v>0.10234190841387658</v>
      </c>
      <c r="F2301">
        <f t="shared" si="353"/>
        <v>1.0473866217794302E-2</v>
      </c>
      <c r="G2301" s="6">
        <f t="shared" si="354"/>
        <v>1.0449595868127759E-3</v>
      </c>
      <c r="H2301" s="6"/>
      <c r="I2301" s="6"/>
      <c r="J2301" s="6"/>
      <c r="K2301" s="6"/>
      <c r="L2301">
        <f t="shared" si="355"/>
        <v>97.137290797895275</v>
      </c>
      <c r="M2301">
        <f t="shared" si="356"/>
        <v>-0.80133736094953179</v>
      </c>
      <c r="N2301">
        <f t="shared" si="357"/>
        <v>0.80133736094953179</v>
      </c>
      <c r="O2301">
        <f t="shared" si="358"/>
        <v>0.64214156605356021</v>
      </c>
      <c r="P2301" s="6">
        <f t="shared" si="359"/>
        <v>8.2495337719146553E-3</v>
      </c>
    </row>
    <row r="2302" spans="1:16" x14ac:dyDescent="0.25">
      <c r="A2302" s="1">
        <v>42850</v>
      </c>
      <c r="B2302">
        <v>100.99650349650349</v>
      </c>
      <c r="C2302">
        <f t="shared" si="350"/>
        <v>97.856754632113706</v>
      </c>
      <c r="D2302">
        <f t="shared" si="351"/>
        <v>-3.1397488643897873</v>
      </c>
      <c r="E2302">
        <f t="shared" si="352"/>
        <v>3.1397488643897873</v>
      </c>
      <c r="F2302">
        <f t="shared" si="353"/>
        <v>9.8580229314369596</v>
      </c>
      <c r="G2302" s="6">
        <f t="shared" si="354"/>
        <v>3.1087698639968121E-2</v>
      </c>
      <c r="H2302" s="6"/>
      <c r="I2302" s="6"/>
      <c r="J2302" s="6"/>
      <c r="K2302" s="6"/>
      <c r="L2302">
        <f t="shared" si="355"/>
        <v>97.778360686654906</v>
      </c>
      <c r="M2302">
        <f t="shared" si="356"/>
        <v>-3.2181428098485867</v>
      </c>
      <c r="N2302">
        <f t="shared" si="357"/>
        <v>3.2181428098485867</v>
      </c>
      <c r="O2302">
        <f t="shared" si="358"/>
        <v>10.356443144580156</v>
      </c>
      <c r="P2302" s="6">
        <f t="shared" si="359"/>
        <v>3.2912627980761479E-2</v>
      </c>
    </row>
    <row r="2303" spans="1:16" x14ac:dyDescent="0.25">
      <c r="A2303" s="1">
        <v>42851</v>
      </c>
      <c r="B2303">
        <v>60</v>
      </c>
      <c r="C2303">
        <f t="shared" si="350"/>
        <v>98.484704404991675</v>
      </c>
      <c r="D2303">
        <f t="shared" si="351"/>
        <v>38.484704404991675</v>
      </c>
      <c r="E2303">
        <f t="shared" si="352"/>
        <v>38.484704404991675</v>
      </c>
      <c r="F2303">
        <f t="shared" si="353"/>
        <v>1481.0724731395856</v>
      </c>
      <c r="G2303" s="6">
        <f t="shared" si="354"/>
        <v>0.64141174008319457</v>
      </c>
      <c r="H2303" s="6"/>
      <c r="I2303" s="6"/>
      <c r="J2303" s="6"/>
      <c r="K2303" s="6"/>
      <c r="L2303">
        <f t="shared" si="355"/>
        <v>100.35287493453379</v>
      </c>
      <c r="M2303">
        <f t="shared" si="356"/>
        <v>40.352874934533787</v>
      </c>
      <c r="N2303">
        <f t="shared" si="357"/>
        <v>40.352874934533787</v>
      </c>
      <c r="O2303">
        <f t="shared" si="358"/>
        <v>1628.3545154821252</v>
      </c>
      <c r="P2303" s="6">
        <f t="shared" si="359"/>
        <v>0.40210980463547652</v>
      </c>
    </row>
    <row r="2304" spans="1:16" x14ac:dyDescent="0.25">
      <c r="A2304" s="1">
        <v>42852</v>
      </c>
      <c r="B2304">
        <v>60</v>
      </c>
      <c r="C2304">
        <f t="shared" si="350"/>
        <v>90.787763523993348</v>
      </c>
      <c r="D2304">
        <f t="shared" si="351"/>
        <v>30.787763523993348</v>
      </c>
      <c r="E2304">
        <f t="shared" si="352"/>
        <v>30.787763523993348</v>
      </c>
      <c r="F2304">
        <f t="shared" si="353"/>
        <v>947.88638280933526</v>
      </c>
      <c r="G2304" s="6">
        <f t="shared" si="354"/>
        <v>0.51312939206655583</v>
      </c>
      <c r="H2304" s="6"/>
      <c r="I2304" s="6"/>
      <c r="J2304" s="6"/>
      <c r="K2304" s="6"/>
      <c r="L2304">
        <f t="shared" si="355"/>
        <v>68.070574986906763</v>
      </c>
      <c r="M2304">
        <f t="shared" si="356"/>
        <v>8.0705749869067631</v>
      </c>
      <c r="N2304">
        <f t="shared" si="357"/>
        <v>8.0705749869067631</v>
      </c>
      <c r="O2304">
        <f t="shared" si="358"/>
        <v>65.134180619285104</v>
      </c>
      <c r="P2304" s="6">
        <f t="shared" si="359"/>
        <v>0.11856187476687426</v>
      </c>
    </row>
    <row r="2305" spans="1:16" x14ac:dyDescent="0.25">
      <c r="A2305" s="1">
        <v>42853</v>
      </c>
      <c r="B2305">
        <v>60.499789473684203</v>
      </c>
      <c r="C2305">
        <f t="shared" si="350"/>
        <v>84.630210819194687</v>
      </c>
      <c r="D2305">
        <f t="shared" si="351"/>
        <v>24.130421345510484</v>
      </c>
      <c r="E2305">
        <f t="shared" si="352"/>
        <v>24.130421345510484</v>
      </c>
      <c r="F2305">
        <f t="shared" si="353"/>
        <v>582.27723431186803</v>
      </c>
      <c r="G2305" s="6">
        <f t="shared" si="354"/>
        <v>0.39885132750762009</v>
      </c>
      <c r="H2305" s="6"/>
      <c r="I2305" s="6"/>
      <c r="J2305" s="6"/>
      <c r="K2305" s="6"/>
      <c r="L2305">
        <f t="shared" si="355"/>
        <v>61.61411499738135</v>
      </c>
      <c r="M2305">
        <f t="shared" si="356"/>
        <v>1.114325523697147</v>
      </c>
      <c r="N2305">
        <f t="shared" si="357"/>
        <v>1.114325523697147</v>
      </c>
      <c r="O2305">
        <f t="shared" si="358"/>
        <v>1.2417213727629208</v>
      </c>
      <c r="P2305" s="6">
        <f t="shared" si="359"/>
        <v>1.8085555943544863E-2</v>
      </c>
    </row>
    <row r="2306" spans="1:16" x14ac:dyDescent="0.25">
      <c r="A2306" s="1">
        <v>42854</v>
      </c>
      <c r="B2306">
        <v>60.504166666666698</v>
      </c>
      <c r="C2306">
        <f t="shared" si="350"/>
        <v>79.804126550092604</v>
      </c>
      <c r="D2306">
        <f t="shared" si="351"/>
        <v>19.299959883425906</v>
      </c>
      <c r="E2306">
        <f t="shared" si="352"/>
        <v>19.299959883425906</v>
      </c>
      <c r="F2306">
        <f t="shared" si="353"/>
        <v>372.48845150184934</v>
      </c>
      <c r="G2306" s="6">
        <f t="shared" si="354"/>
        <v>0.31898563267145619</v>
      </c>
      <c r="H2306" s="6"/>
      <c r="I2306" s="6"/>
      <c r="J2306" s="6"/>
      <c r="K2306" s="6"/>
      <c r="L2306">
        <f t="shared" si="355"/>
        <v>60.722654578423636</v>
      </c>
      <c r="M2306">
        <f t="shared" si="356"/>
        <v>0.21848791175693805</v>
      </c>
      <c r="N2306">
        <f t="shared" si="357"/>
        <v>0.21848791175693805</v>
      </c>
      <c r="O2306">
        <f t="shared" si="358"/>
        <v>4.7736967583907546E-2</v>
      </c>
      <c r="P2306" s="6">
        <f t="shared" si="359"/>
        <v>3.598128462495982E-3</v>
      </c>
    </row>
    <row r="2307" spans="1:16" x14ac:dyDescent="0.25">
      <c r="A2307" s="1">
        <v>42855</v>
      </c>
      <c r="B2307">
        <v>60.499630450849999</v>
      </c>
      <c r="C2307">
        <f t="shared" si="350"/>
        <v>75.944134573407425</v>
      </c>
      <c r="D2307">
        <f t="shared" si="351"/>
        <v>15.444504122557426</v>
      </c>
      <c r="E2307">
        <f t="shared" si="352"/>
        <v>15.444504122557426</v>
      </c>
      <c r="F2307">
        <f t="shared" si="353"/>
        <v>238.53270759169331</v>
      </c>
      <c r="G2307" s="6">
        <f t="shared" si="354"/>
        <v>0.25528261920714651</v>
      </c>
      <c r="H2307" s="6"/>
      <c r="I2307" s="6"/>
      <c r="J2307" s="6"/>
      <c r="K2307" s="6"/>
      <c r="L2307">
        <f t="shared" si="355"/>
        <v>60.54786424901809</v>
      </c>
      <c r="M2307">
        <f t="shared" si="356"/>
        <v>4.8233798168091369E-2</v>
      </c>
      <c r="N2307">
        <f t="shared" si="357"/>
        <v>4.8233798168091369E-2</v>
      </c>
      <c r="O2307">
        <f t="shared" si="358"/>
        <v>2.3264992857201742E-3</v>
      </c>
      <c r="P2307" s="6">
        <f t="shared" si="359"/>
        <v>7.9662261859011119E-4</v>
      </c>
    </row>
    <row r="2308" spans="1:16" x14ac:dyDescent="0.25">
      <c r="A2308" s="1">
        <v>42856</v>
      </c>
      <c r="B2308">
        <v>60.5017793594306</v>
      </c>
      <c r="C2308">
        <f t="shared" ref="C2308:C2371" si="360">0.2*B2307+0.8*C2307</f>
        <v>72.855233748895941</v>
      </c>
      <c r="D2308">
        <f t="shared" ref="D2308:D2371" si="361">$C2308-$B2308</f>
        <v>12.353454389465341</v>
      </c>
      <c r="E2308">
        <f t="shared" ref="E2308:E2371" si="362">ABS($D2308)</f>
        <v>12.353454389465341</v>
      </c>
      <c r="F2308">
        <f t="shared" ref="F2308:F2371" si="363">POWER($D2308,2)</f>
        <v>152.60783535260049</v>
      </c>
      <c r="G2308" s="6">
        <f t="shared" ref="G2308:G2371" si="364">$E2308/$B2308</f>
        <v>0.20418332353624852</v>
      </c>
      <c r="H2308" s="6"/>
      <c r="I2308" s="6"/>
      <c r="J2308" s="6"/>
      <c r="K2308" s="6"/>
      <c r="L2308">
        <f t="shared" ref="L2308:L2371" si="365">0.8*B2307+0.2*L2307</f>
        <v>60.509277210483624</v>
      </c>
      <c r="M2308">
        <f t="shared" ref="M2308:M2371" si="366">$L2308-$B2308</f>
        <v>7.4978510530243625E-3</v>
      </c>
      <c r="N2308">
        <f t="shared" ref="N2308:N2371" si="367">ABS($M2308)</f>
        <v>7.4978510530243625E-3</v>
      </c>
      <c r="O2308">
        <f t="shared" ref="O2308:O2371" si="368">POWER($N2308,2)</f>
        <v>5.621777041333854E-5</v>
      </c>
      <c r="P2308" s="6">
        <f t="shared" ref="P2308:P2371" si="369">$N2308/$L2308</f>
        <v>1.2391242134561988E-4</v>
      </c>
    </row>
    <row r="2309" spans="1:16" x14ac:dyDescent="0.25">
      <c r="A2309" s="1">
        <v>42857</v>
      </c>
      <c r="B2309">
        <v>59.4991717283269</v>
      </c>
      <c r="C2309">
        <f t="shared" si="360"/>
        <v>70.384542871002878</v>
      </c>
      <c r="D2309">
        <f t="shared" si="361"/>
        <v>10.885371142675979</v>
      </c>
      <c r="E2309">
        <f t="shared" si="362"/>
        <v>10.885371142675979</v>
      </c>
      <c r="F2309">
        <f t="shared" si="363"/>
        <v>118.49130491380295</v>
      </c>
      <c r="G2309" s="6">
        <f t="shared" si="364"/>
        <v>0.18294996092346566</v>
      </c>
      <c r="H2309" s="6"/>
      <c r="I2309" s="6"/>
      <c r="J2309" s="6"/>
      <c r="K2309" s="6"/>
      <c r="L2309">
        <f t="shared" si="365"/>
        <v>60.503278929641212</v>
      </c>
      <c r="M2309">
        <f t="shared" si="366"/>
        <v>1.0041072013143122</v>
      </c>
      <c r="N2309">
        <f t="shared" si="367"/>
        <v>1.0041072013143122</v>
      </c>
      <c r="O2309">
        <f t="shared" si="368"/>
        <v>1.0082312717312607</v>
      </c>
      <c r="P2309" s="6">
        <f t="shared" si="369"/>
        <v>1.6595913793068646E-2</v>
      </c>
    </row>
    <row r="2310" spans="1:16" x14ac:dyDescent="0.25">
      <c r="A2310" s="1">
        <v>42858</v>
      </c>
      <c r="B2310">
        <v>84.641618497109803</v>
      </c>
      <c r="C2310">
        <f t="shared" si="360"/>
        <v>68.207468642467688</v>
      </c>
      <c r="D2310">
        <f t="shared" si="361"/>
        <v>-16.434149854642115</v>
      </c>
      <c r="E2310">
        <f t="shared" si="362"/>
        <v>16.434149854642115</v>
      </c>
      <c r="F2310">
        <f t="shared" si="363"/>
        <v>270.08128144483345</v>
      </c>
      <c r="G2310" s="6">
        <f t="shared" si="364"/>
        <v>0.194161573779491</v>
      </c>
      <c r="H2310" s="6"/>
      <c r="I2310" s="6"/>
      <c r="J2310" s="6"/>
      <c r="K2310" s="6"/>
      <c r="L2310">
        <f t="shared" si="365"/>
        <v>59.699993168589771</v>
      </c>
      <c r="M2310">
        <f t="shared" si="366"/>
        <v>-24.941625328520033</v>
      </c>
      <c r="N2310">
        <f t="shared" si="367"/>
        <v>24.941625328520033</v>
      </c>
      <c r="O2310">
        <f t="shared" si="368"/>
        <v>622.08467402827205</v>
      </c>
      <c r="P2310" s="6">
        <f t="shared" si="369"/>
        <v>0.41778271662588201</v>
      </c>
    </row>
    <row r="2311" spans="1:16" x14ac:dyDescent="0.25">
      <c r="A2311" s="1">
        <v>42859</v>
      </c>
      <c r="B2311">
        <v>103.79118727050179</v>
      </c>
      <c r="C2311">
        <f t="shared" si="360"/>
        <v>71.494298613396111</v>
      </c>
      <c r="D2311">
        <f t="shared" si="361"/>
        <v>-32.296888657105683</v>
      </c>
      <c r="E2311">
        <f t="shared" si="362"/>
        <v>32.296888657105683</v>
      </c>
      <c r="F2311">
        <f t="shared" si="363"/>
        <v>1043.0890169294817</v>
      </c>
      <c r="G2311" s="6">
        <f t="shared" si="364"/>
        <v>0.31117178159773007</v>
      </c>
      <c r="H2311" s="6"/>
      <c r="I2311" s="6"/>
      <c r="J2311" s="6"/>
      <c r="K2311" s="6"/>
      <c r="L2311">
        <f t="shared" si="365"/>
        <v>79.653293431405814</v>
      </c>
      <c r="M2311">
        <f t="shared" si="366"/>
        <v>-24.13789383909598</v>
      </c>
      <c r="N2311">
        <f t="shared" si="367"/>
        <v>24.13789383909598</v>
      </c>
      <c r="O2311">
        <f t="shared" si="368"/>
        <v>582.63791898746763</v>
      </c>
      <c r="P2311" s="6">
        <f t="shared" si="369"/>
        <v>0.30303698440143667</v>
      </c>
    </row>
    <row r="2312" spans="1:16" x14ac:dyDescent="0.25">
      <c r="A2312" s="1">
        <v>42860</v>
      </c>
      <c r="B2312">
        <v>101.801913337085</v>
      </c>
      <c r="C2312">
        <f t="shared" si="360"/>
        <v>77.953676344817254</v>
      </c>
      <c r="D2312">
        <f t="shared" si="361"/>
        <v>-23.848236992267744</v>
      </c>
      <c r="E2312">
        <f t="shared" si="362"/>
        <v>23.848236992267744</v>
      </c>
      <c r="F2312">
        <f t="shared" si="363"/>
        <v>568.73840763936767</v>
      </c>
      <c r="G2312" s="6">
        <f t="shared" si="364"/>
        <v>0.23426118636200688</v>
      </c>
      <c r="H2312" s="6"/>
      <c r="I2312" s="6"/>
      <c r="J2312" s="6"/>
      <c r="K2312" s="6"/>
      <c r="L2312">
        <f t="shared" si="365"/>
        <v>98.963608502682604</v>
      </c>
      <c r="M2312">
        <f t="shared" si="366"/>
        <v>-2.8383048344023933</v>
      </c>
      <c r="N2312">
        <f t="shared" si="367"/>
        <v>2.8383048344023933</v>
      </c>
      <c r="O2312">
        <f t="shared" si="368"/>
        <v>8.0559743329919975</v>
      </c>
      <c r="P2312" s="6">
        <f t="shared" si="369"/>
        <v>2.8680288414558525E-2</v>
      </c>
    </row>
    <row r="2313" spans="1:16" x14ac:dyDescent="0.25">
      <c r="A2313" s="1">
        <v>42861</v>
      </c>
      <c r="B2313">
        <v>103.81127363539061</v>
      </c>
      <c r="C2313">
        <f t="shared" si="360"/>
        <v>82.723323743270811</v>
      </c>
      <c r="D2313">
        <f t="shared" si="361"/>
        <v>-21.087949892119795</v>
      </c>
      <c r="E2313">
        <f t="shared" si="362"/>
        <v>21.087949892119795</v>
      </c>
      <c r="F2313">
        <f t="shared" si="363"/>
        <v>444.70163065255525</v>
      </c>
      <c r="G2313" s="6">
        <f t="shared" si="364"/>
        <v>0.20313737760491785</v>
      </c>
      <c r="H2313" s="6"/>
      <c r="I2313" s="6"/>
      <c r="J2313" s="6"/>
      <c r="K2313" s="6"/>
      <c r="L2313">
        <f t="shared" si="365"/>
        <v>101.23425237020452</v>
      </c>
      <c r="M2313">
        <f t="shared" si="366"/>
        <v>-2.5770212651860902</v>
      </c>
      <c r="N2313">
        <f t="shared" si="367"/>
        <v>2.5770212651860902</v>
      </c>
      <c r="O2313">
        <f t="shared" si="368"/>
        <v>6.6410386012213172</v>
      </c>
      <c r="P2313" s="6">
        <f t="shared" si="369"/>
        <v>2.5456021107975946E-2</v>
      </c>
    </row>
    <row r="2314" spans="1:16" x14ac:dyDescent="0.25">
      <c r="A2314" s="1">
        <v>42862</v>
      </c>
      <c r="B2314">
        <v>104.9964846980976</v>
      </c>
      <c r="C2314">
        <f t="shared" si="360"/>
        <v>86.940913721694784</v>
      </c>
      <c r="D2314">
        <f t="shared" si="361"/>
        <v>-18.055570976402819</v>
      </c>
      <c r="E2314">
        <f t="shared" si="362"/>
        <v>18.055570976402819</v>
      </c>
      <c r="F2314">
        <f t="shared" si="363"/>
        <v>326.00364328391987</v>
      </c>
      <c r="G2314" s="6">
        <f t="shared" si="364"/>
        <v>0.17196357600274939</v>
      </c>
      <c r="H2314" s="6"/>
      <c r="I2314" s="6"/>
      <c r="J2314" s="6"/>
      <c r="K2314" s="6"/>
      <c r="L2314">
        <f t="shared" si="365"/>
        <v>103.2958693823534</v>
      </c>
      <c r="M2314">
        <f t="shared" si="366"/>
        <v>-1.7006153157442014</v>
      </c>
      <c r="N2314">
        <f t="shared" si="367"/>
        <v>1.7006153157442014</v>
      </c>
      <c r="O2314">
        <f t="shared" si="368"/>
        <v>2.8920924521437499</v>
      </c>
      <c r="P2314" s="6">
        <f t="shared" si="369"/>
        <v>1.6463536498727865E-2</v>
      </c>
    </row>
    <row r="2315" spans="1:16" x14ac:dyDescent="0.25">
      <c r="A2315" s="1">
        <v>42863</v>
      </c>
      <c r="B2315">
        <v>105.45302713987471</v>
      </c>
      <c r="C2315">
        <f t="shared" si="360"/>
        <v>90.552027916975362</v>
      </c>
      <c r="D2315">
        <f t="shared" si="361"/>
        <v>-14.900999222899344</v>
      </c>
      <c r="E2315">
        <f t="shared" si="362"/>
        <v>14.900999222899344</v>
      </c>
      <c r="F2315">
        <f t="shared" si="363"/>
        <v>222.03977784084685</v>
      </c>
      <c r="G2315" s="6">
        <f t="shared" si="364"/>
        <v>0.14130461331502986</v>
      </c>
      <c r="H2315" s="6"/>
      <c r="I2315" s="6"/>
      <c r="J2315" s="6"/>
      <c r="K2315" s="6"/>
      <c r="L2315">
        <f t="shared" si="365"/>
        <v>104.65636163494878</v>
      </c>
      <c r="M2315">
        <f t="shared" si="366"/>
        <v>-0.79666550492592592</v>
      </c>
      <c r="N2315">
        <f t="shared" si="367"/>
        <v>0.79666550492592592</v>
      </c>
      <c r="O2315">
        <f t="shared" si="368"/>
        <v>0.63467592673888051</v>
      </c>
      <c r="P2315" s="6">
        <f t="shared" si="369"/>
        <v>7.6122033336565821E-3</v>
      </c>
    </row>
    <row r="2316" spans="1:16" x14ac:dyDescent="0.25">
      <c r="A2316" s="1">
        <v>42864</v>
      </c>
      <c r="B2316">
        <v>106.47433306386419</v>
      </c>
      <c r="C2316">
        <f t="shared" si="360"/>
        <v>93.532227761555248</v>
      </c>
      <c r="D2316">
        <f t="shared" si="361"/>
        <v>-12.942105302308946</v>
      </c>
      <c r="E2316">
        <f t="shared" si="362"/>
        <v>12.942105302308946</v>
      </c>
      <c r="F2316">
        <f t="shared" si="363"/>
        <v>167.49808965605334</v>
      </c>
      <c r="G2316" s="6">
        <f t="shared" si="364"/>
        <v>0.12155140990219833</v>
      </c>
      <c r="H2316" s="6"/>
      <c r="I2316" s="6"/>
      <c r="J2316" s="6"/>
      <c r="K2316" s="6"/>
      <c r="L2316">
        <f t="shared" si="365"/>
        <v>105.29369403888953</v>
      </c>
      <c r="M2316">
        <f t="shared" si="366"/>
        <v>-1.180639024974667</v>
      </c>
      <c r="N2316">
        <f t="shared" si="367"/>
        <v>1.180639024974667</v>
      </c>
      <c r="O2316">
        <f t="shared" si="368"/>
        <v>1.3939085072931323</v>
      </c>
      <c r="P2316" s="6">
        <f t="shared" si="369"/>
        <v>1.1212817973112481E-2</v>
      </c>
    </row>
    <row r="2317" spans="1:16" x14ac:dyDescent="0.25">
      <c r="A2317" s="1">
        <v>42865</v>
      </c>
      <c r="B2317">
        <v>106.5052546483428</v>
      </c>
      <c r="C2317">
        <f t="shared" si="360"/>
        <v>96.120648822017031</v>
      </c>
      <c r="D2317">
        <f t="shared" si="361"/>
        <v>-10.384605826325767</v>
      </c>
      <c r="E2317">
        <f t="shared" si="362"/>
        <v>10.384605826325767</v>
      </c>
      <c r="F2317">
        <f t="shared" si="363"/>
        <v>107.84003816815907</v>
      </c>
      <c r="G2317" s="6">
        <f t="shared" si="364"/>
        <v>9.750322517525993E-2</v>
      </c>
      <c r="H2317" s="6"/>
      <c r="I2317" s="6"/>
      <c r="J2317" s="6"/>
      <c r="K2317" s="6"/>
      <c r="L2317">
        <f t="shared" si="365"/>
        <v>106.23820525886927</v>
      </c>
      <c r="M2317">
        <f t="shared" si="366"/>
        <v>-0.2670493894735273</v>
      </c>
      <c r="N2317">
        <f t="shared" si="367"/>
        <v>0.2670493894735273</v>
      </c>
      <c r="O2317">
        <f t="shared" si="368"/>
        <v>7.1315376418183668E-2</v>
      </c>
      <c r="P2317" s="6">
        <f t="shared" si="369"/>
        <v>2.5136850610645339E-3</v>
      </c>
    </row>
    <row r="2318" spans="1:16" x14ac:dyDescent="0.25">
      <c r="A2318" s="1">
        <v>42866</v>
      </c>
      <c r="B2318">
        <v>105.62952243125901</v>
      </c>
      <c r="C2318">
        <f t="shared" si="360"/>
        <v>98.197569987282193</v>
      </c>
      <c r="D2318">
        <f t="shared" si="361"/>
        <v>-7.4319524439768117</v>
      </c>
      <c r="E2318">
        <f t="shared" si="362"/>
        <v>7.4319524439768117</v>
      </c>
      <c r="F2318">
        <f t="shared" si="363"/>
        <v>55.233917129532905</v>
      </c>
      <c r="G2318" s="6">
        <f t="shared" si="364"/>
        <v>7.0358667472091782E-2</v>
      </c>
      <c r="H2318" s="6"/>
      <c r="I2318" s="6"/>
      <c r="J2318" s="6"/>
      <c r="K2318" s="6"/>
      <c r="L2318">
        <f t="shared" si="365"/>
        <v>106.4518447704481</v>
      </c>
      <c r="M2318">
        <f t="shared" si="366"/>
        <v>0.82232233918909969</v>
      </c>
      <c r="N2318">
        <f t="shared" si="367"/>
        <v>0.82232233918909969</v>
      </c>
      <c r="O2318">
        <f t="shared" si="368"/>
        <v>0.67621402952943277</v>
      </c>
      <c r="P2318" s="6">
        <f t="shared" si="369"/>
        <v>7.7248293908137424E-3</v>
      </c>
    </row>
    <row r="2319" spans="1:16" x14ac:dyDescent="0.25">
      <c r="A2319" s="1">
        <v>42867</v>
      </c>
      <c r="B2319">
        <v>106.0010718113612</v>
      </c>
      <c r="C2319">
        <f t="shared" si="360"/>
        <v>99.683960476077559</v>
      </c>
      <c r="D2319">
        <f t="shared" si="361"/>
        <v>-6.3171113352836414</v>
      </c>
      <c r="E2319">
        <f t="shared" si="362"/>
        <v>6.3171113352836414</v>
      </c>
      <c r="F2319">
        <f t="shared" si="363"/>
        <v>39.905895622369073</v>
      </c>
      <c r="G2319" s="6">
        <f t="shared" si="364"/>
        <v>5.9594787367108236E-2</v>
      </c>
      <c r="H2319" s="6"/>
      <c r="I2319" s="6"/>
      <c r="J2319" s="6"/>
      <c r="K2319" s="6"/>
      <c r="L2319">
        <f t="shared" si="365"/>
        <v>105.79398689909684</v>
      </c>
      <c r="M2319">
        <f t="shared" si="366"/>
        <v>-0.20708491226436365</v>
      </c>
      <c r="N2319">
        <f t="shared" si="367"/>
        <v>0.20708491226436365</v>
      </c>
      <c r="O2319">
        <f t="shared" si="368"/>
        <v>4.2884160887539192E-2</v>
      </c>
      <c r="P2319" s="6">
        <f t="shared" si="369"/>
        <v>1.9574355625889693E-3</v>
      </c>
    </row>
    <row r="2320" spans="1:16" x14ac:dyDescent="0.25">
      <c r="A2320" s="1">
        <v>42868</v>
      </c>
      <c r="B2320">
        <v>102.4643799472295</v>
      </c>
      <c r="C2320">
        <f t="shared" si="360"/>
        <v>100.94738274313428</v>
      </c>
      <c r="D2320">
        <f t="shared" si="361"/>
        <v>-1.5169972040952189</v>
      </c>
      <c r="E2320">
        <f t="shared" si="362"/>
        <v>1.5169972040952189</v>
      </c>
      <c r="F2320">
        <f t="shared" si="363"/>
        <v>2.3012805172327111</v>
      </c>
      <c r="G2320" s="6">
        <f t="shared" si="364"/>
        <v>1.4805117689449664E-2</v>
      </c>
      <c r="H2320" s="6"/>
      <c r="I2320" s="6"/>
      <c r="J2320" s="6"/>
      <c r="K2320" s="6"/>
      <c r="L2320">
        <f t="shared" si="365"/>
        <v>105.95965482890833</v>
      </c>
      <c r="M2320">
        <f t="shared" si="366"/>
        <v>3.4952748816788244</v>
      </c>
      <c r="N2320">
        <f t="shared" si="367"/>
        <v>3.4952748816788244</v>
      </c>
      <c r="O2320">
        <f t="shared" si="368"/>
        <v>12.21694649849492</v>
      </c>
      <c r="P2320" s="6">
        <f t="shared" si="369"/>
        <v>3.2986846619334494E-2</v>
      </c>
    </row>
    <row r="2321" spans="1:16" x14ac:dyDescent="0.25">
      <c r="A2321" s="1">
        <v>42869</v>
      </c>
      <c r="B2321">
        <v>92.83</v>
      </c>
      <c r="C2321">
        <f t="shared" si="360"/>
        <v>101.25078218395333</v>
      </c>
      <c r="D2321">
        <f t="shared" si="361"/>
        <v>8.4207821839533352</v>
      </c>
      <c r="E2321">
        <f t="shared" si="362"/>
        <v>8.4207821839533352</v>
      </c>
      <c r="F2321">
        <f t="shared" si="363"/>
        <v>70.909572589585906</v>
      </c>
      <c r="G2321" s="6">
        <f t="shared" si="364"/>
        <v>9.0711862371575303E-2</v>
      </c>
      <c r="H2321" s="6"/>
      <c r="I2321" s="6"/>
      <c r="J2321" s="6"/>
      <c r="K2321" s="6"/>
      <c r="L2321">
        <f t="shared" si="365"/>
        <v>103.16343492356528</v>
      </c>
      <c r="M2321">
        <f t="shared" si="366"/>
        <v>10.333434923565278</v>
      </c>
      <c r="N2321">
        <f t="shared" si="367"/>
        <v>10.333434923565278</v>
      </c>
      <c r="O2321">
        <f t="shared" si="368"/>
        <v>106.77987731955854</v>
      </c>
      <c r="P2321" s="6">
        <f t="shared" si="369"/>
        <v>0.10016567334367465</v>
      </c>
    </row>
    <row r="2322" spans="1:16" x14ac:dyDescent="0.25">
      <c r="A2322" s="1">
        <v>42870</v>
      </c>
      <c r="B2322">
        <v>101.51150442477881</v>
      </c>
      <c r="C2322">
        <f t="shared" si="360"/>
        <v>99.566625747162675</v>
      </c>
      <c r="D2322">
        <f t="shared" si="361"/>
        <v>-1.9448786776161313</v>
      </c>
      <c r="E2322">
        <f t="shared" si="362"/>
        <v>1.9448786776161313</v>
      </c>
      <c r="F2322">
        <f t="shared" si="363"/>
        <v>3.7825530706458714</v>
      </c>
      <c r="G2322" s="6">
        <f t="shared" si="364"/>
        <v>1.9159194700511101E-2</v>
      </c>
      <c r="H2322" s="6"/>
      <c r="I2322" s="6"/>
      <c r="J2322" s="6"/>
      <c r="K2322" s="6"/>
      <c r="L2322">
        <f t="shared" si="365"/>
        <v>94.896686984713057</v>
      </c>
      <c r="M2322">
        <f t="shared" si="366"/>
        <v>-6.6148174400657496</v>
      </c>
      <c r="N2322">
        <f t="shared" si="367"/>
        <v>6.6148174400657496</v>
      </c>
      <c r="O2322">
        <f t="shared" si="368"/>
        <v>43.755809765397998</v>
      </c>
      <c r="P2322" s="6">
        <f t="shared" si="369"/>
        <v>6.9705462332223814E-2</v>
      </c>
    </row>
    <row r="2323" spans="1:16" x14ac:dyDescent="0.25">
      <c r="A2323" s="1">
        <v>42871</v>
      </c>
      <c r="B2323">
        <v>103.87657430730479</v>
      </c>
      <c r="C2323">
        <f t="shared" si="360"/>
        <v>99.955601482685921</v>
      </c>
      <c r="D2323">
        <f t="shared" si="361"/>
        <v>-3.9209728246188718</v>
      </c>
      <c r="E2323">
        <f t="shared" si="362"/>
        <v>3.9209728246188718</v>
      </c>
      <c r="F2323">
        <f t="shared" si="363"/>
        <v>15.374027891399694</v>
      </c>
      <c r="G2323" s="6">
        <f t="shared" si="364"/>
        <v>3.7746458725325345E-2</v>
      </c>
      <c r="H2323" s="6"/>
      <c r="I2323" s="6"/>
      <c r="J2323" s="6"/>
      <c r="K2323" s="6"/>
      <c r="L2323">
        <f t="shared" si="365"/>
        <v>100.18854093676566</v>
      </c>
      <c r="M2323">
        <f t="shared" si="366"/>
        <v>-3.6880333705391308</v>
      </c>
      <c r="N2323">
        <f t="shared" si="367"/>
        <v>3.6880333705391308</v>
      </c>
      <c r="O2323">
        <f t="shared" si="368"/>
        <v>13.601590142210222</v>
      </c>
      <c r="P2323" s="6">
        <f t="shared" si="369"/>
        <v>3.6810930033074798E-2</v>
      </c>
    </row>
    <row r="2324" spans="1:16" x14ac:dyDescent="0.25">
      <c r="A2324" s="1">
        <v>42872</v>
      </c>
      <c r="B2324">
        <v>104.3535220539829</v>
      </c>
      <c r="C2324">
        <f t="shared" si="360"/>
        <v>100.7397960476097</v>
      </c>
      <c r="D2324">
        <f t="shared" si="361"/>
        <v>-3.6137260063731986</v>
      </c>
      <c r="E2324">
        <f t="shared" si="362"/>
        <v>3.6137260063731986</v>
      </c>
      <c r="F2324">
        <f t="shared" si="363"/>
        <v>13.059015649137987</v>
      </c>
      <c r="G2324" s="6">
        <f t="shared" si="364"/>
        <v>3.4629650588159255E-2</v>
      </c>
      <c r="H2324" s="6"/>
      <c r="I2324" s="6"/>
      <c r="J2324" s="6"/>
      <c r="K2324" s="6"/>
      <c r="L2324">
        <f t="shared" si="365"/>
        <v>103.13896763319697</v>
      </c>
      <c r="M2324">
        <f t="shared" si="366"/>
        <v>-1.2145544207859302</v>
      </c>
      <c r="N2324">
        <f t="shared" si="367"/>
        <v>1.2145544207859302</v>
      </c>
      <c r="O2324">
        <f t="shared" si="368"/>
        <v>1.4751424410506464</v>
      </c>
      <c r="P2324" s="6">
        <f t="shared" si="369"/>
        <v>1.1775902441697563E-2</v>
      </c>
    </row>
    <row r="2325" spans="1:16" x14ac:dyDescent="0.25">
      <c r="A2325" s="1">
        <v>42873</v>
      </c>
      <c r="B2325">
        <v>101.02813599062129</v>
      </c>
      <c r="C2325">
        <f t="shared" si="360"/>
        <v>101.46254124888435</v>
      </c>
      <c r="D2325">
        <f t="shared" si="361"/>
        <v>0.43440525826305532</v>
      </c>
      <c r="E2325">
        <f t="shared" si="362"/>
        <v>0.43440525826305532</v>
      </c>
      <c r="F2325">
        <f t="shared" si="363"/>
        <v>0.18870792840659179</v>
      </c>
      <c r="G2325" s="6">
        <f t="shared" si="364"/>
        <v>4.2998443354768249E-3</v>
      </c>
      <c r="H2325" s="6"/>
      <c r="I2325" s="6"/>
      <c r="J2325" s="6"/>
      <c r="K2325" s="6"/>
      <c r="L2325">
        <f t="shared" si="365"/>
        <v>104.11061116982572</v>
      </c>
      <c r="M2325">
        <f t="shared" si="366"/>
        <v>3.0824751792044225</v>
      </c>
      <c r="N2325">
        <f t="shared" si="367"/>
        <v>3.0824751792044225</v>
      </c>
      <c r="O2325">
        <f t="shared" si="368"/>
        <v>9.5016532304113372</v>
      </c>
      <c r="P2325" s="6">
        <f t="shared" si="369"/>
        <v>2.9607694591056378E-2</v>
      </c>
    </row>
    <row r="2326" spans="1:16" x14ac:dyDescent="0.25">
      <c r="A2326" s="1">
        <v>42874</v>
      </c>
      <c r="B2326">
        <v>99.675378787878799</v>
      </c>
      <c r="C2326">
        <f t="shared" si="360"/>
        <v>101.37566019723175</v>
      </c>
      <c r="D2326">
        <f t="shared" si="361"/>
        <v>1.7002814093529537</v>
      </c>
      <c r="E2326">
        <f t="shared" si="362"/>
        <v>1.7002814093529537</v>
      </c>
      <c r="F2326">
        <f t="shared" si="363"/>
        <v>2.8909568709912663</v>
      </c>
      <c r="G2326" s="6">
        <f t="shared" si="364"/>
        <v>1.7058188592103143E-2</v>
      </c>
      <c r="H2326" s="6"/>
      <c r="I2326" s="6"/>
      <c r="J2326" s="6"/>
      <c r="K2326" s="6"/>
      <c r="L2326">
        <f t="shared" si="365"/>
        <v>101.64463102646219</v>
      </c>
      <c r="M2326">
        <f t="shared" si="366"/>
        <v>1.9692522385833939</v>
      </c>
      <c r="N2326">
        <f t="shared" si="367"/>
        <v>1.9692522385833939</v>
      </c>
      <c r="O2326">
        <f t="shared" si="368"/>
        <v>3.8779543791657081</v>
      </c>
      <c r="P2326" s="6">
        <f t="shared" si="369"/>
        <v>1.9373893325174432E-2</v>
      </c>
    </row>
    <row r="2327" spans="1:16" x14ac:dyDescent="0.25">
      <c r="A2327" s="1">
        <v>42875</v>
      </c>
      <c r="B2327">
        <v>101.7626666666667</v>
      </c>
      <c r="C2327">
        <f t="shared" si="360"/>
        <v>101.03560391536116</v>
      </c>
      <c r="D2327">
        <f t="shared" si="361"/>
        <v>-0.72706275130553877</v>
      </c>
      <c r="E2327">
        <f t="shared" si="362"/>
        <v>0.72706275130553877</v>
      </c>
      <c r="F2327">
        <f t="shared" si="363"/>
        <v>0.52862024433597976</v>
      </c>
      <c r="G2327" s="6">
        <f t="shared" si="364"/>
        <v>7.1446904362982349E-3</v>
      </c>
      <c r="H2327" s="6"/>
      <c r="I2327" s="6"/>
      <c r="J2327" s="6"/>
      <c r="K2327" s="6"/>
      <c r="L2327">
        <f t="shared" si="365"/>
        <v>100.06922923559549</v>
      </c>
      <c r="M2327">
        <f t="shared" si="366"/>
        <v>-1.6934374310712172</v>
      </c>
      <c r="N2327">
        <f t="shared" si="367"/>
        <v>1.6934374310712172</v>
      </c>
      <c r="O2327">
        <f t="shared" si="368"/>
        <v>2.8677303329530837</v>
      </c>
      <c r="P2327" s="6">
        <f t="shared" si="369"/>
        <v>1.6922658883324816E-2</v>
      </c>
    </row>
    <row r="2328" spans="1:16" x14ac:dyDescent="0.25">
      <c r="A2328" s="1">
        <v>42876</v>
      </c>
      <c r="B2328">
        <v>105.049756097561</v>
      </c>
      <c r="C2328">
        <f t="shared" si="360"/>
        <v>101.18101646562228</v>
      </c>
      <c r="D2328">
        <f t="shared" si="361"/>
        <v>-3.8687396319387233</v>
      </c>
      <c r="E2328">
        <f t="shared" si="362"/>
        <v>3.8687396319387233</v>
      </c>
      <c r="F2328">
        <f t="shared" si="363"/>
        <v>14.967146339733368</v>
      </c>
      <c r="G2328" s="6">
        <f t="shared" si="364"/>
        <v>3.6827687903870782E-2</v>
      </c>
      <c r="H2328" s="6"/>
      <c r="I2328" s="6"/>
      <c r="J2328" s="6"/>
      <c r="K2328" s="6"/>
      <c r="L2328">
        <f t="shared" si="365"/>
        <v>101.42397918045246</v>
      </c>
      <c r="M2328">
        <f t="shared" si="366"/>
        <v>-3.6257769171085386</v>
      </c>
      <c r="N2328">
        <f t="shared" si="367"/>
        <v>3.6257769171085386</v>
      </c>
      <c r="O2328">
        <f t="shared" si="368"/>
        <v>13.146258252637098</v>
      </c>
      <c r="P2328" s="6">
        <f t="shared" si="369"/>
        <v>3.5748714913438714E-2</v>
      </c>
    </row>
    <row r="2329" spans="1:16" x14ac:dyDescent="0.25">
      <c r="A2329" s="1">
        <v>42877</v>
      </c>
      <c r="B2329">
        <v>105.5760416666667</v>
      </c>
      <c r="C2329">
        <f t="shared" si="360"/>
        <v>101.95476439201003</v>
      </c>
      <c r="D2329">
        <f t="shared" si="361"/>
        <v>-3.6212772746566628</v>
      </c>
      <c r="E2329">
        <f t="shared" si="362"/>
        <v>3.6212772746566628</v>
      </c>
      <c r="F2329">
        <f t="shared" si="363"/>
        <v>13.113649099944787</v>
      </c>
      <c r="G2329" s="6">
        <f t="shared" si="364"/>
        <v>3.4300180395946796E-2</v>
      </c>
      <c r="H2329" s="6"/>
      <c r="I2329" s="6"/>
      <c r="J2329" s="6"/>
      <c r="K2329" s="6"/>
      <c r="L2329">
        <f t="shared" si="365"/>
        <v>104.32460071413931</v>
      </c>
      <c r="M2329">
        <f t="shared" si="366"/>
        <v>-1.2514409525273891</v>
      </c>
      <c r="N2329">
        <f t="shared" si="367"/>
        <v>1.2514409525273891</v>
      </c>
      <c r="O2329">
        <f t="shared" si="368"/>
        <v>1.5661044576626588</v>
      </c>
      <c r="P2329" s="6">
        <f t="shared" si="369"/>
        <v>1.199564574377306E-2</v>
      </c>
    </row>
    <row r="2330" spans="1:16" x14ac:dyDescent="0.25">
      <c r="A2330" s="1">
        <v>42878</v>
      </c>
      <c r="B2330">
        <v>104.9165835825856</v>
      </c>
      <c r="C2330">
        <f t="shared" si="360"/>
        <v>102.67901984694137</v>
      </c>
      <c r="D2330">
        <f t="shared" si="361"/>
        <v>-2.2375637356442297</v>
      </c>
      <c r="E2330">
        <f t="shared" si="362"/>
        <v>2.2375637356442297</v>
      </c>
      <c r="F2330">
        <f t="shared" si="363"/>
        <v>5.0066914710701607</v>
      </c>
      <c r="G2330" s="6">
        <f t="shared" si="364"/>
        <v>2.1327073940440696E-2</v>
      </c>
      <c r="H2330" s="6"/>
      <c r="I2330" s="6"/>
      <c r="J2330" s="6"/>
      <c r="K2330" s="6"/>
      <c r="L2330">
        <f t="shared" si="365"/>
        <v>105.32575347616122</v>
      </c>
      <c r="M2330">
        <f t="shared" si="366"/>
        <v>0.40916989357562272</v>
      </c>
      <c r="N2330">
        <f t="shared" si="367"/>
        <v>0.40916989357562272</v>
      </c>
      <c r="O2330">
        <f t="shared" si="368"/>
        <v>0.16742000180868644</v>
      </c>
      <c r="P2330" s="6">
        <f t="shared" si="369"/>
        <v>3.8848038591837056E-3</v>
      </c>
    </row>
    <row r="2331" spans="1:16" x14ac:dyDescent="0.25">
      <c r="A2331" s="1">
        <v>42879</v>
      </c>
      <c r="B2331">
        <v>106.2059131344846</v>
      </c>
      <c r="C2331">
        <f t="shared" si="360"/>
        <v>103.12653259407023</v>
      </c>
      <c r="D2331">
        <f t="shared" si="361"/>
        <v>-3.0793805404143768</v>
      </c>
      <c r="E2331">
        <f t="shared" si="362"/>
        <v>3.0793805404143768</v>
      </c>
      <c r="F2331">
        <f t="shared" si="363"/>
        <v>9.4825845126827399</v>
      </c>
      <c r="G2331" s="6">
        <f t="shared" si="364"/>
        <v>2.8994435898452017E-2</v>
      </c>
      <c r="H2331" s="6"/>
      <c r="I2331" s="6"/>
      <c r="J2331" s="6"/>
      <c r="K2331" s="6"/>
      <c r="L2331">
        <f t="shared" si="365"/>
        <v>104.99841756130074</v>
      </c>
      <c r="M2331">
        <f t="shared" si="366"/>
        <v>-1.2074955731838628</v>
      </c>
      <c r="N2331">
        <f t="shared" si="367"/>
        <v>1.2074955731838628</v>
      </c>
      <c r="O2331">
        <f t="shared" si="368"/>
        <v>1.4580455592586254</v>
      </c>
      <c r="P2331" s="6">
        <f t="shared" si="369"/>
        <v>1.1500131156537634E-2</v>
      </c>
    </row>
    <row r="2332" spans="1:16" x14ac:dyDescent="0.25">
      <c r="A2332" s="1">
        <v>42880</v>
      </c>
      <c r="B2332">
        <v>105.6071830106184</v>
      </c>
      <c r="C2332">
        <f t="shared" si="360"/>
        <v>103.74240870215311</v>
      </c>
      <c r="D2332">
        <f t="shared" si="361"/>
        <v>-1.8647743084652859</v>
      </c>
      <c r="E2332">
        <f t="shared" si="362"/>
        <v>1.8647743084652859</v>
      </c>
      <c r="F2332">
        <f t="shared" si="363"/>
        <v>3.4773832215121852</v>
      </c>
      <c r="G2332" s="6">
        <f t="shared" si="364"/>
        <v>1.7657646528435381E-2</v>
      </c>
      <c r="H2332" s="6"/>
      <c r="I2332" s="6"/>
      <c r="J2332" s="6"/>
      <c r="K2332" s="6"/>
      <c r="L2332">
        <f t="shared" si="365"/>
        <v>105.96441401984784</v>
      </c>
      <c r="M2332">
        <f t="shared" si="366"/>
        <v>0.35723100922943729</v>
      </c>
      <c r="N2332">
        <f t="shared" si="367"/>
        <v>0.35723100922943729</v>
      </c>
      <c r="O2332">
        <f t="shared" si="368"/>
        <v>0.1276139939550823</v>
      </c>
      <c r="P2332" s="6">
        <f t="shared" si="369"/>
        <v>3.371235641075933E-3</v>
      </c>
    </row>
    <row r="2333" spans="1:16" x14ac:dyDescent="0.25">
      <c r="A2333" s="1">
        <v>42881</v>
      </c>
      <c r="B2333">
        <v>107.63489361702101</v>
      </c>
      <c r="C2333">
        <f t="shared" si="360"/>
        <v>104.11536356384617</v>
      </c>
      <c r="D2333">
        <f t="shared" si="361"/>
        <v>-3.519530053174833</v>
      </c>
      <c r="E2333">
        <f t="shared" si="362"/>
        <v>3.519530053174833</v>
      </c>
      <c r="F2333">
        <f t="shared" si="363"/>
        <v>12.387091795200844</v>
      </c>
      <c r="G2333" s="6">
        <f t="shared" si="364"/>
        <v>3.2698783218923222E-2</v>
      </c>
      <c r="H2333" s="6"/>
      <c r="I2333" s="6"/>
      <c r="J2333" s="6"/>
      <c r="K2333" s="6"/>
      <c r="L2333">
        <f t="shared" si="365"/>
        <v>105.67862921246429</v>
      </c>
      <c r="M2333">
        <f t="shared" si="366"/>
        <v>-1.9562644045567197</v>
      </c>
      <c r="N2333">
        <f t="shared" si="367"/>
        <v>1.9562644045567197</v>
      </c>
      <c r="O2333">
        <f t="shared" si="368"/>
        <v>3.8269704205356572</v>
      </c>
      <c r="P2333" s="6">
        <f t="shared" si="369"/>
        <v>1.8511447575873623E-2</v>
      </c>
    </row>
    <row r="2334" spans="1:16" x14ac:dyDescent="0.25">
      <c r="A2334" s="1">
        <v>42882</v>
      </c>
      <c r="B2334">
        <v>106.174437739989</v>
      </c>
      <c r="C2334">
        <f t="shared" si="360"/>
        <v>104.81926957448114</v>
      </c>
      <c r="D2334">
        <f t="shared" si="361"/>
        <v>-1.3551681655078625</v>
      </c>
      <c r="E2334">
        <f t="shared" si="362"/>
        <v>1.3551681655078625</v>
      </c>
      <c r="F2334">
        <f t="shared" si="363"/>
        <v>1.8364807568059454</v>
      </c>
      <c r="G2334" s="6">
        <f t="shared" si="364"/>
        <v>1.2763601054582827E-2</v>
      </c>
      <c r="H2334" s="6"/>
      <c r="I2334" s="6"/>
      <c r="J2334" s="6"/>
      <c r="K2334" s="6"/>
      <c r="L2334">
        <f t="shared" si="365"/>
        <v>107.24364073610967</v>
      </c>
      <c r="M2334">
        <f t="shared" si="366"/>
        <v>1.0692029961206657</v>
      </c>
      <c r="N2334">
        <f t="shared" si="367"/>
        <v>1.0692029961206657</v>
      </c>
      <c r="O2334">
        <f t="shared" si="368"/>
        <v>1.1431950469134082</v>
      </c>
      <c r="P2334" s="6">
        <f t="shared" si="369"/>
        <v>9.9698498557281613E-3</v>
      </c>
    </row>
    <row r="2335" spans="1:16" x14ac:dyDescent="0.25">
      <c r="A2335" s="1">
        <v>42883</v>
      </c>
      <c r="B2335">
        <v>105.8782816229117</v>
      </c>
      <c r="C2335">
        <f t="shared" si="360"/>
        <v>105.09030320758272</v>
      </c>
      <c r="D2335">
        <f t="shared" si="361"/>
        <v>-0.78797841532897905</v>
      </c>
      <c r="E2335">
        <f t="shared" si="362"/>
        <v>0.78797841532897905</v>
      </c>
      <c r="F2335">
        <f t="shared" si="363"/>
        <v>0.62090998302436906</v>
      </c>
      <c r="G2335" s="6">
        <f t="shared" si="364"/>
        <v>7.4423045335717201E-3</v>
      </c>
      <c r="H2335" s="6"/>
      <c r="I2335" s="6"/>
      <c r="J2335" s="6"/>
      <c r="K2335" s="6"/>
      <c r="L2335">
        <f t="shared" si="365"/>
        <v>106.38827833921314</v>
      </c>
      <c r="M2335">
        <f t="shared" si="366"/>
        <v>0.50999671630144405</v>
      </c>
      <c r="N2335">
        <f t="shared" si="367"/>
        <v>0.50999671630144405</v>
      </c>
      <c r="O2335">
        <f t="shared" si="368"/>
        <v>0.2600966506382556</v>
      </c>
      <c r="P2335" s="6">
        <f t="shared" si="369"/>
        <v>4.7937303269007482E-3</v>
      </c>
    </row>
    <row r="2336" spans="1:16" x14ac:dyDescent="0.25">
      <c r="A2336" s="1">
        <v>42884</v>
      </c>
      <c r="B2336">
        <v>67.884615384615401</v>
      </c>
      <c r="C2336">
        <f t="shared" si="360"/>
        <v>105.24789889064851</v>
      </c>
      <c r="D2336">
        <f t="shared" si="361"/>
        <v>37.363283506033113</v>
      </c>
      <c r="E2336">
        <f t="shared" si="362"/>
        <v>37.363283506033113</v>
      </c>
      <c r="F2336">
        <f t="shared" si="363"/>
        <v>1396.0149543522061</v>
      </c>
      <c r="G2336" s="6">
        <f t="shared" si="364"/>
        <v>0.55039397799255563</v>
      </c>
      <c r="H2336" s="6"/>
      <c r="I2336" s="6"/>
      <c r="J2336" s="6"/>
      <c r="K2336" s="6"/>
      <c r="L2336">
        <f t="shared" si="365"/>
        <v>105.98028096617199</v>
      </c>
      <c r="M2336">
        <f t="shared" si="366"/>
        <v>38.095665581556588</v>
      </c>
      <c r="N2336">
        <f t="shared" si="367"/>
        <v>38.095665581556588</v>
      </c>
      <c r="O2336">
        <f t="shared" si="368"/>
        <v>1451.2797361017952</v>
      </c>
      <c r="P2336" s="6">
        <f t="shared" si="369"/>
        <v>0.35945994136132176</v>
      </c>
    </row>
    <row r="2337" spans="1:16" x14ac:dyDescent="0.25">
      <c r="A2337" s="1">
        <v>42885</v>
      </c>
      <c r="B2337">
        <v>61.411547002220601</v>
      </c>
      <c r="C2337">
        <f t="shared" si="360"/>
        <v>97.775242189441897</v>
      </c>
      <c r="D2337">
        <f t="shared" si="361"/>
        <v>36.363695187221296</v>
      </c>
      <c r="E2337">
        <f t="shared" si="362"/>
        <v>36.363695187221296</v>
      </c>
      <c r="F2337">
        <f t="shared" si="363"/>
        <v>1322.3183276691414</v>
      </c>
      <c r="G2337" s="6">
        <f t="shared" si="364"/>
        <v>0.59213123528554668</v>
      </c>
      <c r="H2337" s="6"/>
      <c r="I2337" s="6"/>
      <c r="J2337" s="6"/>
      <c r="K2337" s="6"/>
      <c r="L2337">
        <f t="shared" si="365"/>
        <v>75.503748500926719</v>
      </c>
      <c r="M2337">
        <f t="shared" si="366"/>
        <v>14.092201498706117</v>
      </c>
      <c r="N2337">
        <f t="shared" si="367"/>
        <v>14.092201498706117</v>
      </c>
      <c r="O2337">
        <f t="shared" si="368"/>
        <v>198.59014308013494</v>
      </c>
      <c r="P2337" s="6">
        <f t="shared" si="369"/>
        <v>0.18664240886706643</v>
      </c>
    </row>
    <row r="2338" spans="1:16" x14ac:dyDescent="0.25">
      <c r="A2338" s="1">
        <v>42886</v>
      </c>
      <c r="B2338">
        <v>60.499631540162099</v>
      </c>
      <c r="C2338">
        <f t="shared" si="360"/>
        <v>90.502503151997644</v>
      </c>
      <c r="D2338">
        <f t="shared" si="361"/>
        <v>30.002871611835545</v>
      </c>
      <c r="E2338">
        <f t="shared" si="362"/>
        <v>30.002871611835545</v>
      </c>
      <c r="F2338">
        <f t="shared" si="363"/>
        <v>900.17230495628723</v>
      </c>
      <c r="G2338" s="6">
        <f t="shared" si="364"/>
        <v>0.4959182535172702</v>
      </c>
      <c r="H2338" s="6"/>
      <c r="I2338" s="6"/>
      <c r="J2338" s="6"/>
      <c r="K2338" s="6"/>
      <c r="L2338">
        <f t="shared" si="365"/>
        <v>64.229987301961827</v>
      </c>
      <c r="M2338">
        <f t="shared" si="366"/>
        <v>3.7303557617997285</v>
      </c>
      <c r="N2338">
        <f t="shared" si="367"/>
        <v>3.7303557617997285</v>
      </c>
      <c r="O2338">
        <f t="shared" si="368"/>
        <v>13.915554109592433</v>
      </c>
      <c r="P2338" s="6">
        <f t="shared" si="369"/>
        <v>5.8078102121713937E-2</v>
      </c>
    </row>
    <row r="2339" spans="1:16" x14ac:dyDescent="0.25">
      <c r="A2339" s="1">
        <v>42887</v>
      </c>
      <c r="B2339">
        <v>60.5</v>
      </c>
      <c r="C2339">
        <f t="shared" si="360"/>
        <v>84.501928829630543</v>
      </c>
      <c r="D2339">
        <f t="shared" si="361"/>
        <v>24.001928829630543</v>
      </c>
      <c r="E2339">
        <f t="shared" si="362"/>
        <v>24.001928829630543</v>
      </c>
      <c r="F2339">
        <f t="shared" si="363"/>
        <v>576.09258754264977</v>
      </c>
      <c r="G2339" s="6">
        <f t="shared" si="364"/>
        <v>0.39672609635752965</v>
      </c>
      <c r="H2339" s="6"/>
      <c r="I2339" s="6"/>
      <c r="J2339" s="6"/>
      <c r="K2339" s="6"/>
      <c r="L2339">
        <f t="shared" si="365"/>
        <v>61.245702692522052</v>
      </c>
      <c r="M2339">
        <f t="shared" si="366"/>
        <v>0.74570269252205179</v>
      </c>
      <c r="N2339">
        <f t="shared" si="367"/>
        <v>0.74570269252205179</v>
      </c>
      <c r="O2339">
        <f t="shared" si="368"/>
        <v>0.55607250563463773</v>
      </c>
      <c r="P2339" s="6">
        <f t="shared" si="369"/>
        <v>1.217559207812143E-2</v>
      </c>
    </row>
    <row r="2340" spans="1:16" x14ac:dyDescent="0.25">
      <c r="A2340" s="1">
        <v>42888</v>
      </c>
      <c r="B2340">
        <v>60.5</v>
      </c>
      <c r="C2340">
        <f t="shared" si="360"/>
        <v>79.701543063704435</v>
      </c>
      <c r="D2340">
        <f t="shared" si="361"/>
        <v>19.201543063704435</v>
      </c>
      <c r="E2340">
        <f t="shared" si="362"/>
        <v>19.201543063704435</v>
      </c>
      <c r="F2340">
        <f t="shared" si="363"/>
        <v>368.69925602729586</v>
      </c>
      <c r="G2340" s="6">
        <f t="shared" si="364"/>
        <v>0.31738087708602369</v>
      </c>
      <c r="H2340" s="6"/>
      <c r="I2340" s="6"/>
      <c r="J2340" s="6"/>
      <c r="K2340" s="6"/>
      <c r="L2340">
        <f t="shared" si="365"/>
        <v>60.649140538504419</v>
      </c>
      <c r="M2340">
        <f t="shared" si="366"/>
        <v>0.14914053850441888</v>
      </c>
      <c r="N2340">
        <f t="shared" si="367"/>
        <v>0.14914053850441888</v>
      </c>
      <c r="O2340">
        <f t="shared" si="368"/>
        <v>2.2242900225388051E-2</v>
      </c>
      <c r="P2340" s="6">
        <f t="shared" si="369"/>
        <v>2.4590709312646199E-3</v>
      </c>
    </row>
    <row r="2341" spans="1:16" x14ac:dyDescent="0.25">
      <c r="A2341" s="1">
        <v>42889</v>
      </c>
      <c r="B2341">
        <v>60.499905642574099</v>
      </c>
      <c r="C2341">
        <f t="shared" si="360"/>
        <v>75.861234450963551</v>
      </c>
      <c r="D2341">
        <f t="shared" si="361"/>
        <v>15.361328808389452</v>
      </c>
      <c r="E2341">
        <f t="shared" si="362"/>
        <v>15.361328808389452</v>
      </c>
      <c r="F2341">
        <f t="shared" si="363"/>
        <v>235.97042275945569</v>
      </c>
      <c r="G2341" s="6">
        <f t="shared" si="364"/>
        <v>0.25390665729533973</v>
      </c>
      <c r="H2341" s="6"/>
      <c r="I2341" s="6"/>
      <c r="J2341" s="6"/>
      <c r="K2341" s="6"/>
      <c r="L2341">
        <f t="shared" si="365"/>
        <v>60.529828107700894</v>
      </c>
      <c r="M2341">
        <f t="shared" si="366"/>
        <v>2.9922465126794862E-2</v>
      </c>
      <c r="N2341">
        <f t="shared" si="367"/>
        <v>2.9922465126794862E-2</v>
      </c>
      <c r="O2341">
        <f t="shared" si="368"/>
        <v>8.9535391926425466E-4</v>
      </c>
      <c r="P2341" s="6">
        <f t="shared" si="369"/>
        <v>4.9434247646554914E-4</v>
      </c>
    </row>
    <row r="2342" spans="1:16" x14ac:dyDescent="0.25">
      <c r="A2342" s="1">
        <v>42890</v>
      </c>
      <c r="B2342">
        <v>60.5</v>
      </c>
      <c r="C2342">
        <f t="shared" si="360"/>
        <v>72.788968689285667</v>
      </c>
      <c r="D2342">
        <f t="shared" si="361"/>
        <v>12.288968689285667</v>
      </c>
      <c r="E2342">
        <f t="shared" si="362"/>
        <v>12.288968689285667</v>
      </c>
      <c r="F2342">
        <f t="shared" si="363"/>
        <v>151.0187514462435</v>
      </c>
      <c r="G2342" s="6">
        <f t="shared" si="364"/>
        <v>0.20312344940968044</v>
      </c>
      <c r="H2342" s="6"/>
      <c r="I2342" s="6"/>
      <c r="J2342" s="6"/>
      <c r="K2342" s="6"/>
      <c r="L2342">
        <f t="shared" si="365"/>
        <v>60.505890135599458</v>
      </c>
      <c r="M2342">
        <f t="shared" si="366"/>
        <v>5.8901355994578353E-3</v>
      </c>
      <c r="N2342">
        <f t="shared" si="367"/>
        <v>5.8901355994578353E-3</v>
      </c>
      <c r="O2342">
        <f t="shared" si="368"/>
        <v>3.469369738000051E-5</v>
      </c>
      <c r="P2342" s="6">
        <f t="shared" si="369"/>
        <v>9.7348135632043103E-5</v>
      </c>
    </row>
    <row r="2343" spans="1:16" x14ac:dyDescent="0.25">
      <c r="A2343" s="1">
        <v>42891</v>
      </c>
      <c r="B2343">
        <v>60.500452488687799</v>
      </c>
      <c r="C2343">
        <f t="shared" si="360"/>
        <v>70.331174951428537</v>
      </c>
      <c r="D2343">
        <f t="shared" si="361"/>
        <v>9.8307224627407379</v>
      </c>
      <c r="E2343">
        <f t="shared" si="362"/>
        <v>9.8307224627407379</v>
      </c>
      <c r="F2343">
        <f t="shared" si="363"/>
        <v>96.643104139435323</v>
      </c>
      <c r="G2343" s="6">
        <f t="shared" si="364"/>
        <v>0.1624900650880067</v>
      </c>
      <c r="H2343" s="6"/>
      <c r="I2343" s="6"/>
      <c r="J2343" s="6"/>
      <c r="K2343" s="6"/>
      <c r="L2343">
        <f t="shared" si="365"/>
        <v>60.501178027119899</v>
      </c>
      <c r="M2343">
        <f t="shared" si="366"/>
        <v>7.2553843209988145E-4</v>
      </c>
      <c r="N2343">
        <f t="shared" si="367"/>
        <v>7.2553843209988145E-4</v>
      </c>
      <c r="O2343">
        <f t="shared" si="368"/>
        <v>5.2640601645395425E-7</v>
      </c>
      <c r="P2343" s="6">
        <f t="shared" si="369"/>
        <v>1.1992137273337982E-5</v>
      </c>
    </row>
    <row r="2344" spans="1:16" x14ac:dyDescent="0.25">
      <c r="A2344" s="1">
        <v>42892</v>
      </c>
      <c r="B2344">
        <v>60.499862068965498</v>
      </c>
      <c r="C2344">
        <f t="shared" si="360"/>
        <v>68.365030458880398</v>
      </c>
      <c r="D2344">
        <f t="shared" si="361"/>
        <v>7.8651683899148992</v>
      </c>
      <c r="E2344">
        <f t="shared" si="362"/>
        <v>7.8651683899148992</v>
      </c>
      <c r="F2344">
        <f t="shared" si="363"/>
        <v>61.860873801716529</v>
      </c>
      <c r="G2344" s="6">
        <f t="shared" si="364"/>
        <v>0.13000307969213504</v>
      </c>
      <c r="H2344" s="6"/>
      <c r="I2344" s="6"/>
      <c r="J2344" s="6"/>
      <c r="K2344" s="6"/>
      <c r="L2344">
        <f t="shared" si="365"/>
        <v>60.500597596374227</v>
      </c>
      <c r="M2344">
        <f t="shared" si="366"/>
        <v>7.3552740872884215E-4</v>
      </c>
      <c r="N2344">
        <f t="shared" si="367"/>
        <v>7.3552740872884215E-4</v>
      </c>
      <c r="O2344">
        <f t="shared" si="368"/>
        <v>5.4100056899136517E-7</v>
      </c>
      <c r="P2344" s="6">
        <f t="shared" si="369"/>
        <v>1.2157357744395602E-5</v>
      </c>
    </row>
    <row r="2345" spans="1:16" x14ac:dyDescent="0.25">
      <c r="A2345" s="1">
        <v>42893</v>
      </c>
      <c r="B2345">
        <v>60.5</v>
      </c>
      <c r="C2345">
        <f t="shared" si="360"/>
        <v>66.791996780897421</v>
      </c>
      <c r="D2345">
        <f t="shared" si="361"/>
        <v>6.2919967808974206</v>
      </c>
      <c r="E2345">
        <f t="shared" si="362"/>
        <v>6.2919967808974206</v>
      </c>
      <c r="F2345">
        <f t="shared" si="363"/>
        <v>39.589223490823507</v>
      </c>
      <c r="G2345" s="6">
        <f t="shared" si="364"/>
        <v>0.1039999467916929</v>
      </c>
      <c r="H2345" s="6"/>
      <c r="I2345" s="6"/>
      <c r="J2345" s="6"/>
      <c r="K2345" s="6"/>
      <c r="L2345">
        <f t="shared" si="365"/>
        <v>60.50000917444725</v>
      </c>
      <c r="M2345">
        <f t="shared" si="366"/>
        <v>9.1744472499044605E-6</v>
      </c>
      <c r="N2345">
        <f t="shared" si="367"/>
        <v>9.1744472499044605E-6</v>
      </c>
      <c r="O2345">
        <f t="shared" si="368"/>
        <v>8.417048234127952E-11</v>
      </c>
      <c r="P2345" s="6">
        <f t="shared" si="369"/>
        <v>1.5164373320094265E-7</v>
      </c>
    </row>
    <row r="2346" spans="1:16" x14ac:dyDescent="0.25">
      <c r="A2346" s="1">
        <v>42894</v>
      </c>
      <c r="B2346">
        <v>60.4444444444444</v>
      </c>
      <c r="C2346">
        <f t="shared" si="360"/>
        <v>65.533597424717939</v>
      </c>
      <c r="D2346">
        <f t="shared" si="361"/>
        <v>5.0891529802735391</v>
      </c>
      <c r="E2346">
        <f t="shared" si="362"/>
        <v>5.0891529802735391</v>
      </c>
      <c r="F2346">
        <f t="shared" si="363"/>
        <v>25.899478056627046</v>
      </c>
      <c r="G2346" s="6">
        <f t="shared" si="364"/>
        <v>8.4195545629525526E-2</v>
      </c>
      <c r="H2346" s="6"/>
      <c r="I2346" s="6"/>
      <c r="J2346" s="6"/>
      <c r="K2346" s="6"/>
      <c r="L2346">
        <f t="shared" si="365"/>
        <v>60.50000183488946</v>
      </c>
      <c r="M2346">
        <f t="shared" si="366"/>
        <v>5.5557390445059696E-2</v>
      </c>
      <c r="N2346">
        <f t="shared" si="367"/>
        <v>5.5557390445059696E-2</v>
      </c>
      <c r="O2346">
        <f t="shared" si="368"/>
        <v>3.0866236330648104E-3</v>
      </c>
      <c r="P2346" s="6">
        <f t="shared" si="369"/>
        <v>9.1830394644749523E-4</v>
      </c>
    </row>
    <row r="2347" spans="1:16" x14ac:dyDescent="0.25">
      <c r="A2347" s="1">
        <v>42895</v>
      </c>
      <c r="B2347">
        <v>60.5</v>
      </c>
      <c r="C2347">
        <f t="shared" si="360"/>
        <v>64.515766828663232</v>
      </c>
      <c r="D2347">
        <f t="shared" si="361"/>
        <v>4.0157668286632315</v>
      </c>
      <c r="E2347">
        <f t="shared" si="362"/>
        <v>4.0157668286632315</v>
      </c>
      <c r="F2347">
        <f t="shared" si="363"/>
        <v>16.126383222191947</v>
      </c>
      <c r="G2347" s="6">
        <f t="shared" si="364"/>
        <v>6.6376311217574077E-2</v>
      </c>
      <c r="H2347" s="6"/>
      <c r="I2347" s="6"/>
      <c r="J2347" s="6"/>
      <c r="K2347" s="6"/>
      <c r="L2347">
        <f t="shared" si="365"/>
        <v>60.455555922533421</v>
      </c>
      <c r="M2347">
        <f t="shared" si="366"/>
        <v>-4.4444077466579301E-2</v>
      </c>
      <c r="N2347">
        <f t="shared" si="367"/>
        <v>4.4444077466579301E-2</v>
      </c>
      <c r="O2347">
        <f t="shared" si="368"/>
        <v>1.9752760218553021E-3</v>
      </c>
      <c r="P2347" s="6">
        <f t="shared" si="369"/>
        <v>7.3515290345736099E-4</v>
      </c>
    </row>
    <row r="2348" spans="1:16" x14ac:dyDescent="0.25">
      <c r="A2348" s="1">
        <v>42896</v>
      </c>
      <c r="B2348">
        <v>60.4444444444444</v>
      </c>
      <c r="C2348">
        <f t="shared" si="360"/>
        <v>63.712613462930591</v>
      </c>
      <c r="D2348">
        <f t="shared" si="361"/>
        <v>3.2681690184861907</v>
      </c>
      <c r="E2348">
        <f t="shared" si="362"/>
        <v>3.2681690184861907</v>
      </c>
      <c r="F2348">
        <f t="shared" si="363"/>
        <v>10.680928733392991</v>
      </c>
      <c r="G2348" s="6">
        <f t="shared" si="364"/>
        <v>5.4068972732308339E-2</v>
      </c>
      <c r="H2348" s="6"/>
      <c r="I2348" s="6"/>
      <c r="J2348" s="6"/>
      <c r="K2348" s="6"/>
      <c r="L2348">
        <f t="shared" si="365"/>
        <v>60.491111184506693</v>
      </c>
      <c r="M2348">
        <f t="shared" si="366"/>
        <v>4.6666740062292433E-2</v>
      </c>
      <c r="N2348">
        <f t="shared" si="367"/>
        <v>4.6666740062292433E-2</v>
      </c>
      <c r="O2348">
        <f t="shared" si="368"/>
        <v>2.1777846280415696E-3</v>
      </c>
      <c r="P2348" s="6">
        <f t="shared" si="369"/>
        <v>7.7146442094528701E-4</v>
      </c>
    </row>
    <row r="2349" spans="1:16" x14ac:dyDescent="0.25">
      <c r="A2349" s="1">
        <v>42897</v>
      </c>
      <c r="B2349">
        <v>59.5</v>
      </c>
      <c r="C2349">
        <f t="shared" si="360"/>
        <v>63.058979659233358</v>
      </c>
      <c r="D2349">
        <f t="shared" si="361"/>
        <v>3.5589796592333585</v>
      </c>
      <c r="E2349">
        <f t="shared" si="362"/>
        <v>3.5589796592333585</v>
      </c>
      <c r="F2349">
        <f t="shared" si="363"/>
        <v>12.666336214836793</v>
      </c>
      <c r="G2349" s="6">
        <f t="shared" si="364"/>
        <v>5.981478418879594E-2</v>
      </c>
      <c r="H2349" s="6"/>
      <c r="I2349" s="6"/>
      <c r="J2349" s="6"/>
      <c r="K2349" s="6"/>
      <c r="L2349">
        <f t="shared" si="365"/>
        <v>60.453777792456862</v>
      </c>
      <c r="M2349">
        <f t="shared" si="366"/>
        <v>0.95377779245686156</v>
      </c>
      <c r="N2349">
        <f t="shared" si="367"/>
        <v>0.95377779245686156</v>
      </c>
      <c r="O2349">
        <f t="shared" si="368"/>
        <v>0.90969207738388413</v>
      </c>
      <c r="P2349" s="6">
        <f t="shared" si="369"/>
        <v>1.5776975853043704E-2</v>
      </c>
    </row>
    <row r="2350" spans="1:16" x14ac:dyDescent="0.25">
      <c r="A2350" s="1">
        <v>42898</v>
      </c>
      <c r="B2350">
        <v>59.5</v>
      </c>
      <c r="C2350">
        <f t="shared" si="360"/>
        <v>62.347183727386685</v>
      </c>
      <c r="D2350">
        <f t="shared" si="361"/>
        <v>2.8471837273866853</v>
      </c>
      <c r="E2350">
        <f t="shared" si="362"/>
        <v>2.8471837273866853</v>
      </c>
      <c r="F2350">
        <f t="shared" si="363"/>
        <v>8.1064551774955387</v>
      </c>
      <c r="G2350" s="6">
        <f t="shared" si="364"/>
        <v>4.7851827351036727E-2</v>
      </c>
      <c r="H2350" s="6"/>
      <c r="I2350" s="6"/>
      <c r="J2350" s="6"/>
      <c r="K2350" s="6"/>
      <c r="L2350">
        <f t="shared" si="365"/>
        <v>59.690755558491375</v>
      </c>
      <c r="M2350">
        <f t="shared" si="366"/>
        <v>0.19075555849137515</v>
      </c>
      <c r="N2350">
        <f t="shared" si="367"/>
        <v>0.19075555849137515</v>
      </c>
      <c r="O2350">
        <f t="shared" si="368"/>
        <v>3.6387683095356449E-2</v>
      </c>
      <c r="P2350" s="6">
        <f t="shared" si="369"/>
        <v>3.1957303389207811E-3</v>
      </c>
    </row>
    <row r="2351" spans="1:16" x14ac:dyDescent="0.25">
      <c r="A2351" s="1">
        <v>42899</v>
      </c>
      <c r="B2351">
        <v>59.5</v>
      </c>
      <c r="C2351">
        <f t="shared" si="360"/>
        <v>61.777746981909353</v>
      </c>
      <c r="D2351">
        <f t="shared" si="361"/>
        <v>2.2777469819093525</v>
      </c>
      <c r="E2351">
        <f t="shared" si="362"/>
        <v>2.2777469819093525</v>
      </c>
      <c r="F2351">
        <f t="shared" si="363"/>
        <v>5.1881313135971645</v>
      </c>
      <c r="G2351" s="6">
        <f t="shared" si="364"/>
        <v>3.8281461880829454E-2</v>
      </c>
      <c r="H2351" s="6"/>
      <c r="I2351" s="6"/>
      <c r="J2351" s="6"/>
      <c r="K2351" s="6"/>
      <c r="L2351">
        <f t="shared" si="365"/>
        <v>59.538151111698276</v>
      </c>
      <c r="M2351">
        <f t="shared" si="366"/>
        <v>3.8151111698276452E-2</v>
      </c>
      <c r="N2351">
        <f t="shared" si="367"/>
        <v>3.8151111698276452E-2</v>
      </c>
      <c r="O2351">
        <f t="shared" si="368"/>
        <v>1.4555073238143664E-3</v>
      </c>
      <c r="P2351" s="6">
        <f t="shared" si="369"/>
        <v>6.4078428681303777E-4</v>
      </c>
    </row>
    <row r="2352" spans="1:16" x14ac:dyDescent="0.25">
      <c r="A2352" s="1">
        <v>42900</v>
      </c>
      <c r="B2352">
        <v>59.5</v>
      </c>
      <c r="C2352">
        <f t="shared" si="360"/>
        <v>61.322197585527483</v>
      </c>
      <c r="D2352">
        <f t="shared" si="361"/>
        <v>1.8221975855274835</v>
      </c>
      <c r="E2352">
        <f t="shared" si="362"/>
        <v>1.8221975855274835</v>
      </c>
      <c r="F2352">
        <f t="shared" si="363"/>
        <v>3.3204040407021904</v>
      </c>
      <c r="G2352" s="6">
        <f t="shared" si="364"/>
        <v>3.0625169504663586E-2</v>
      </c>
      <c r="H2352" s="6"/>
      <c r="I2352" s="6"/>
      <c r="J2352" s="6"/>
      <c r="K2352" s="6"/>
      <c r="L2352">
        <f t="shared" si="365"/>
        <v>59.507630222339657</v>
      </c>
      <c r="M2352">
        <f t="shared" si="366"/>
        <v>7.6302223396567115E-3</v>
      </c>
      <c r="N2352">
        <f t="shared" si="367"/>
        <v>7.6302223396567115E-3</v>
      </c>
      <c r="O2352">
        <f t="shared" si="368"/>
        <v>5.822029295259634E-5</v>
      </c>
      <c r="P2352" s="6">
        <f t="shared" si="369"/>
        <v>1.2822258777820165E-4</v>
      </c>
    </row>
    <row r="2353" spans="1:16" x14ac:dyDescent="0.25">
      <c r="A2353" s="1">
        <v>42901</v>
      </c>
      <c r="B2353">
        <v>59.5</v>
      </c>
      <c r="C2353">
        <f t="shared" si="360"/>
        <v>60.957758068421988</v>
      </c>
      <c r="D2353">
        <f t="shared" si="361"/>
        <v>1.4577580684219882</v>
      </c>
      <c r="E2353">
        <f t="shared" si="362"/>
        <v>1.4577580684219882</v>
      </c>
      <c r="F2353">
        <f t="shared" si="363"/>
        <v>2.125058586049406</v>
      </c>
      <c r="G2353" s="6">
        <f t="shared" si="364"/>
        <v>2.4500135603730894E-2</v>
      </c>
      <c r="H2353" s="6"/>
      <c r="I2353" s="6"/>
      <c r="J2353" s="6"/>
      <c r="K2353" s="6"/>
      <c r="L2353">
        <f t="shared" si="365"/>
        <v>59.501526044467937</v>
      </c>
      <c r="M2353">
        <f t="shared" si="366"/>
        <v>1.5260444679370266E-3</v>
      </c>
      <c r="N2353">
        <f t="shared" si="367"/>
        <v>1.5260444679370266E-3</v>
      </c>
      <c r="O2353">
        <f t="shared" si="368"/>
        <v>2.3288117181212028E-6</v>
      </c>
      <c r="P2353" s="6">
        <f t="shared" si="369"/>
        <v>2.5647148390724483E-5</v>
      </c>
    </row>
    <row r="2354" spans="1:16" x14ac:dyDescent="0.25">
      <c r="A2354" s="1">
        <v>42902</v>
      </c>
      <c r="B2354">
        <v>59.499885242139101</v>
      </c>
      <c r="C2354">
        <f t="shared" si="360"/>
        <v>60.666206454737591</v>
      </c>
      <c r="D2354">
        <f t="shared" si="361"/>
        <v>1.1663212125984899</v>
      </c>
      <c r="E2354">
        <f t="shared" si="362"/>
        <v>1.1663212125984899</v>
      </c>
      <c r="F2354">
        <f t="shared" si="363"/>
        <v>1.3603051709572118</v>
      </c>
      <c r="G2354" s="6">
        <f t="shared" si="364"/>
        <v>1.960207499312076E-2</v>
      </c>
      <c r="H2354" s="6"/>
      <c r="I2354" s="6"/>
      <c r="J2354" s="6"/>
      <c r="K2354" s="6"/>
      <c r="L2354">
        <f t="shared" si="365"/>
        <v>59.500305208893593</v>
      </c>
      <c r="M2354">
        <f t="shared" si="366"/>
        <v>4.1996675449240684E-4</v>
      </c>
      <c r="N2354">
        <f t="shared" si="367"/>
        <v>4.1996675449240684E-4</v>
      </c>
      <c r="O2354">
        <f t="shared" si="368"/>
        <v>1.7637207487888551E-7</v>
      </c>
      <c r="P2354" s="6">
        <f t="shared" si="369"/>
        <v>7.0582285757692859E-6</v>
      </c>
    </row>
    <row r="2355" spans="1:16" x14ac:dyDescent="0.25">
      <c r="A2355" s="1">
        <v>42903</v>
      </c>
      <c r="B2355">
        <v>59.5</v>
      </c>
      <c r="C2355">
        <f t="shared" si="360"/>
        <v>60.432942212217895</v>
      </c>
      <c r="D2355">
        <f t="shared" si="361"/>
        <v>0.93294221221789542</v>
      </c>
      <c r="E2355">
        <f t="shared" si="362"/>
        <v>0.93294221221789542</v>
      </c>
      <c r="F2355">
        <f t="shared" si="363"/>
        <v>0.87038117133802062</v>
      </c>
      <c r="G2355" s="6">
        <f t="shared" si="364"/>
        <v>1.5679701045678916E-2</v>
      </c>
      <c r="H2355" s="6"/>
      <c r="I2355" s="6"/>
      <c r="J2355" s="6"/>
      <c r="K2355" s="6"/>
      <c r="L2355">
        <f t="shared" si="365"/>
        <v>59.499969235490006</v>
      </c>
      <c r="M2355">
        <f t="shared" si="366"/>
        <v>-3.0764509993730371E-5</v>
      </c>
      <c r="N2355">
        <f t="shared" si="367"/>
        <v>3.0764509993730371E-5</v>
      </c>
      <c r="O2355">
        <f t="shared" si="368"/>
        <v>9.4645507515433592E-10</v>
      </c>
      <c r="P2355" s="6">
        <f t="shared" si="369"/>
        <v>5.170508554713711E-7</v>
      </c>
    </row>
    <row r="2356" spans="1:16" x14ac:dyDescent="0.25">
      <c r="A2356" s="1">
        <v>42904</v>
      </c>
      <c r="B2356">
        <v>59.5</v>
      </c>
      <c r="C2356">
        <f t="shared" si="360"/>
        <v>60.246353769774316</v>
      </c>
      <c r="D2356">
        <f t="shared" si="361"/>
        <v>0.74635376977431633</v>
      </c>
      <c r="E2356">
        <f t="shared" si="362"/>
        <v>0.74635376977431633</v>
      </c>
      <c r="F2356">
        <f t="shared" si="363"/>
        <v>0.55704394965633319</v>
      </c>
      <c r="G2356" s="6">
        <f t="shared" si="364"/>
        <v>1.2543760836543131E-2</v>
      </c>
      <c r="H2356" s="6"/>
      <c r="I2356" s="6"/>
      <c r="J2356" s="6"/>
      <c r="K2356" s="6"/>
      <c r="L2356">
        <f t="shared" si="365"/>
        <v>59.499993847098004</v>
      </c>
      <c r="M2356">
        <f t="shared" si="366"/>
        <v>-6.1529019959039033E-6</v>
      </c>
      <c r="N2356">
        <f t="shared" si="367"/>
        <v>6.1529019959039033E-6</v>
      </c>
      <c r="O2356">
        <f t="shared" si="368"/>
        <v>3.7858202971198239E-11</v>
      </c>
      <c r="P2356" s="6">
        <f t="shared" si="369"/>
        <v>1.0341012827187039E-7</v>
      </c>
    </row>
    <row r="2357" spans="1:16" x14ac:dyDescent="0.25">
      <c r="A2357" s="1">
        <v>42905</v>
      </c>
      <c r="B2357">
        <v>59.5</v>
      </c>
      <c r="C2357">
        <f t="shared" si="360"/>
        <v>60.097083015819457</v>
      </c>
      <c r="D2357">
        <f t="shared" si="361"/>
        <v>0.59708301581945733</v>
      </c>
      <c r="E2357">
        <f t="shared" si="362"/>
        <v>0.59708301581945733</v>
      </c>
      <c r="F2357">
        <f t="shared" si="363"/>
        <v>0.35650812778005836</v>
      </c>
      <c r="G2357" s="6">
        <f t="shared" si="364"/>
        <v>1.0035008669234577E-2</v>
      </c>
      <c r="H2357" s="6"/>
      <c r="I2357" s="6"/>
      <c r="J2357" s="6"/>
      <c r="K2357" s="6"/>
      <c r="L2357">
        <f t="shared" si="365"/>
        <v>59.499998769419605</v>
      </c>
      <c r="M2357">
        <f t="shared" si="366"/>
        <v>-1.2305803949175242E-6</v>
      </c>
      <c r="N2357">
        <f t="shared" si="367"/>
        <v>1.2305803949175242E-6</v>
      </c>
      <c r="O2357">
        <f t="shared" si="368"/>
        <v>1.5143281083553699E-12</v>
      </c>
      <c r="P2357" s="6">
        <f t="shared" si="369"/>
        <v>2.0682023871738106E-8</v>
      </c>
    </row>
    <row r="2358" spans="1:16" x14ac:dyDescent="0.25">
      <c r="A2358" s="1">
        <v>42906</v>
      </c>
      <c r="B2358">
        <v>59.500246913580199</v>
      </c>
      <c r="C2358">
        <f t="shared" si="360"/>
        <v>59.977666412655566</v>
      </c>
      <c r="D2358">
        <f t="shared" si="361"/>
        <v>0.47741949907536707</v>
      </c>
      <c r="E2358">
        <f t="shared" si="362"/>
        <v>0.47741949907536707</v>
      </c>
      <c r="F2358">
        <f t="shared" si="363"/>
        <v>0.22792937809737443</v>
      </c>
      <c r="G2358" s="6">
        <f t="shared" si="364"/>
        <v>8.0238238299882077E-3</v>
      </c>
      <c r="H2358" s="6"/>
      <c r="I2358" s="6"/>
      <c r="J2358" s="6"/>
      <c r="K2358" s="6"/>
      <c r="L2358">
        <f t="shared" si="365"/>
        <v>59.499999753883927</v>
      </c>
      <c r="M2358">
        <f t="shared" si="366"/>
        <v>-2.4715969627209233E-4</v>
      </c>
      <c r="N2358">
        <f t="shared" si="367"/>
        <v>2.4715969627209233E-4</v>
      </c>
      <c r="O2358">
        <f t="shared" si="368"/>
        <v>6.108791546131293E-8</v>
      </c>
      <c r="P2358" s="6">
        <f t="shared" si="369"/>
        <v>4.153944492343611E-6</v>
      </c>
    </row>
    <row r="2359" spans="1:16" x14ac:dyDescent="0.25">
      <c r="A2359" s="1">
        <v>42907</v>
      </c>
      <c r="B2359">
        <v>59.500101235067802</v>
      </c>
      <c r="C2359">
        <f t="shared" si="360"/>
        <v>59.882182512840494</v>
      </c>
      <c r="D2359">
        <f t="shared" si="361"/>
        <v>0.38208127777269141</v>
      </c>
      <c r="E2359">
        <f t="shared" si="362"/>
        <v>0.38208127777269141</v>
      </c>
      <c r="F2359">
        <f t="shared" si="363"/>
        <v>0.14598610282441257</v>
      </c>
      <c r="G2359" s="6">
        <f t="shared" si="364"/>
        <v>6.4215231544430167E-3</v>
      </c>
      <c r="H2359" s="6"/>
      <c r="I2359" s="6"/>
      <c r="J2359" s="6"/>
      <c r="K2359" s="6"/>
      <c r="L2359">
        <f t="shared" si="365"/>
        <v>59.500197481640953</v>
      </c>
      <c r="M2359">
        <f t="shared" si="366"/>
        <v>9.6246573150438053E-5</v>
      </c>
      <c r="N2359">
        <f t="shared" si="367"/>
        <v>9.6246573150438053E-5</v>
      </c>
      <c r="O2359">
        <f t="shared" si="368"/>
        <v>9.2634028432026236E-9</v>
      </c>
      <c r="P2359" s="6">
        <f t="shared" si="369"/>
        <v>1.6175840959206119E-6</v>
      </c>
    </row>
    <row r="2360" spans="1:16" x14ac:dyDescent="0.25">
      <c r="A2360" s="1">
        <v>42908</v>
      </c>
      <c r="B2360">
        <v>59.5</v>
      </c>
      <c r="C2360">
        <f t="shared" si="360"/>
        <v>59.805766257285953</v>
      </c>
      <c r="D2360">
        <f t="shared" si="361"/>
        <v>0.30576625728595275</v>
      </c>
      <c r="E2360">
        <f t="shared" si="362"/>
        <v>0.30576625728595275</v>
      </c>
      <c r="F2360">
        <f t="shared" si="363"/>
        <v>9.3493004094659451E-2</v>
      </c>
      <c r="G2360" s="6">
        <f t="shared" si="364"/>
        <v>5.1389286938815591E-3</v>
      </c>
      <c r="H2360" s="6"/>
      <c r="I2360" s="6"/>
      <c r="J2360" s="6"/>
      <c r="K2360" s="6"/>
      <c r="L2360">
        <f t="shared" si="365"/>
        <v>59.500120484382435</v>
      </c>
      <c r="M2360">
        <f t="shared" si="366"/>
        <v>1.2048438243539294E-4</v>
      </c>
      <c r="N2360">
        <f t="shared" si="367"/>
        <v>1.2048438243539294E-4</v>
      </c>
      <c r="O2360">
        <f t="shared" si="368"/>
        <v>1.4516486410838023E-8</v>
      </c>
      <c r="P2360" s="6">
        <f t="shared" si="369"/>
        <v>2.0249435035516885E-6</v>
      </c>
    </row>
    <row r="2361" spans="1:16" x14ac:dyDescent="0.25">
      <c r="A2361" s="1">
        <v>42909</v>
      </c>
      <c r="B2361">
        <v>59.4979719188768</v>
      </c>
      <c r="C2361">
        <f t="shared" si="360"/>
        <v>59.744613005828761</v>
      </c>
      <c r="D2361">
        <f t="shared" si="361"/>
        <v>0.24664108695196063</v>
      </c>
      <c r="E2361">
        <f t="shared" si="362"/>
        <v>0.24664108695196063</v>
      </c>
      <c r="F2361">
        <f t="shared" si="363"/>
        <v>6.0831825772844607E-2</v>
      </c>
      <c r="G2361" s="6">
        <f t="shared" si="364"/>
        <v>4.1453696487040986E-3</v>
      </c>
      <c r="H2361" s="6"/>
      <c r="I2361" s="6"/>
      <c r="J2361" s="6"/>
      <c r="K2361" s="6"/>
      <c r="L2361">
        <f t="shared" si="365"/>
        <v>59.500024096876487</v>
      </c>
      <c r="M2361">
        <f t="shared" si="366"/>
        <v>2.0521779996869327E-3</v>
      </c>
      <c r="N2361">
        <f t="shared" si="367"/>
        <v>2.0521779996869327E-3</v>
      </c>
      <c r="O2361">
        <f t="shared" si="368"/>
        <v>4.2114345423990603E-6</v>
      </c>
      <c r="P2361" s="6">
        <f t="shared" si="369"/>
        <v>3.4490372581120751E-5</v>
      </c>
    </row>
    <row r="2362" spans="1:16" x14ac:dyDescent="0.25">
      <c r="A2362" s="1">
        <v>42910</v>
      </c>
      <c r="B2362">
        <v>60</v>
      </c>
      <c r="C2362">
        <f t="shared" si="360"/>
        <v>59.695284788438371</v>
      </c>
      <c r="D2362">
        <f t="shared" si="361"/>
        <v>-0.30471521156162851</v>
      </c>
      <c r="E2362">
        <f t="shared" si="362"/>
        <v>0.30471521156162851</v>
      </c>
      <c r="F2362">
        <f t="shared" si="363"/>
        <v>9.2851360157048021E-2</v>
      </c>
      <c r="G2362" s="6">
        <f t="shared" si="364"/>
        <v>5.0785868593604755E-3</v>
      </c>
      <c r="H2362" s="6"/>
      <c r="I2362" s="6"/>
      <c r="J2362" s="6"/>
      <c r="K2362" s="6"/>
      <c r="L2362">
        <f t="shared" si="365"/>
        <v>59.498382354476739</v>
      </c>
      <c r="M2362">
        <f t="shared" si="366"/>
        <v>-0.50161764552326105</v>
      </c>
      <c r="N2362">
        <f t="shared" si="367"/>
        <v>0.50161764552326105</v>
      </c>
      <c r="O2362">
        <f t="shared" si="368"/>
        <v>0.25162026230029999</v>
      </c>
      <c r="P2362" s="6">
        <f t="shared" si="369"/>
        <v>8.4307778745100394E-3</v>
      </c>
    </row>
    <row r="2363" spans="1:16" x14ac:dyDescent="0.25">
      <c r="A2363" s="1">
        <v>42911</v>
      </c>
      <c r="B2363">
        <v>59.499862448418199</v>
      </c>
      <c r="C2363">
        <f t="shared" si="360"/>
        <v>59.756227830750703</v>
      </c>
      <c r="D2363">
        <f t="shared" si="361"/>
        <v>0.25636538233250405</v>
      </c>
      <c r="E2363">
        <f t="shared" si="362"/>
        <v>0.25636538233250405</v>
      </c>
      <c r="F2363">
        <f t="shared" si="363"/>
        <v>6.5723209258490983E-2</v>
      </c>
      <c r="G2363" s="6">
        <f t="shared" si="364"/>
        <v>4.3086718486912996E-3</v>
      </c>
      <c r="H2363" s="6"/>
      <c r="I2363" s="6"/>
      <c r="J2363" s="6"/>
      <c r="K2363" s="6"/>
      <c r="L2363">
        <f t="shared" si="365"/>
        <v>59.899676470895351</v>
      </c>
      <c r="M2363">
        <f t="shared" si="366"/>
        <v>0.39981402247715181</v>
      </c>
      <c r="N2363">
        <f t="shared" si="367"/>
        <v>0.39981402247715181</v>
      </c>
      <c r="O2363">
        <f t="shared" si="368"/>
        <v>0.15985125256936045</v>
      </c>
      <c r="P2363" s="6">
        <f t="shared" si="369"/>
        <v>6.6747275783938069E-3</v>
      </c>
    </row>
    <row r="2364" spans="1:16" x14ac:dyDescent="0.25">
      <c r="A2364" s="1">
        <v>42912</v>
      </c>
      <c r="B2364">
        <v>59.5000627116518</v>
      </c>
      <c r="C2364">
        <f t="shared" si="360"/>
        <v>59.704954754284209</v>
      </c>
      <c r="D2364">
        <f t="shared" si="361"/>
        <v>0.20489204263240879</v>
      </c>
      <c r="E2364">
        <f t="shared" si="362"/>
        <v>0.20489204263240879</v>
      </c>
      <c r="F2364">
        <f t="shared" si="363"/>
        <v>4.1980749134080821E-2</v>
      </c>
      <c r="G2364" s="6">
        <f t="shared" si="364"/>
        <v>3.4435601122868248E-3</v>
      </c>
      <c r="H2364" s="6"/>
      <c r="I2364" s="6"/>
      <c r="J2364" s="6"/>
      <c r="K2364" s="6"/>
      <c r="L2364">
        <f t="shared" si="365"/>
        <v>59.579825252913636</v>
      </c>
      <c r="M2364">
        <f t="shared" si="366"/>
        <v>7.9762541261835906E-2</v>
      </c>
      <c r="N2364">
        <f t="shared" si="367"/>
        <v>7.9762541261835906E-2</v>
      </c>
      <c r="O2364">
        <f t="shared" si="368"/>
        <v>6.3620629885460757E-3</v>
      </c>
      <c r="P2364" s="6">
        <f t="shared" si="369"/>
        <v>1.3387508426425819E-3</v>
      </c>
    </row>
    <row r="2365" spans="1:16" x14ac:dyDescent="0.25">
      <c r="A2365" s="1">
        <v>42913</v>
      </c>
      <c r="B2365">
        <v>59.5</v>
      </c>
      <c r="C2365">
        <f t="shared" si="360"/>
        <v>59.663976345757732</v>
      </c>
      <c r="D2365">
        <f t="shared" si="361"/>
        <v>0.16397634575773168</v>
      </c>
      <c r="E2365">
        <f t="shared" si="362"/>
        <v>0.16397634575773168</v>
      </c>
      <c r="F2365">
        <f t="shared" si="363"/>
        <v>2.6888241968059168E-2</v>
      </c>
      <c r="G2365" s="6">
        <f t="shared" si="364"/>
        <v>2.7559049707181794E-3</v>
      </c>
      <c r="H2365" s="6"/>
      <c r="I2365" s="6"/>
      <c r="J2365" s="6"/>
      <c r="K2365" s="6"/>
      <c r="L2365">
        <f t="shared" si="365"/>
        <v>59.516015219904169</v>
      </c>
      <c r="M2365">
        <f t="shared" si="366"/>
        <v>1.6015219904168987E-2</v>
      </c>
      <c r="N2365">
        <f t="shared" si="367"/>
        <v>1.6015219904168987E-2</v>
      </c>
      <c r="O2365">
        <f t="shared" si="368"/>
        <v>2.5648726857889048E-4</v>
      </c>
      <c r="P2365" s="6">
        <f t="shared" si="369"/>
        <v>2.6909093031505501E-4</v>
      </c>
    </row>
    <row r="2366" spans="1:16" x14ac:dyDescent="0.25">
      <c r="A2366" s="1">
        <v>42914</v>
      </c>
      <c r="B2366">
        <v>59.5</v>
      </c>
      <c r="C2366">
        <f t="shared" si="360"/>
        <v>59.63118107660619</v>
      </c>
      <c r="D2366">
        <f t="shared" si="361"/>
        <v>0.13118107660618961</v>
      </c>
      <c r="E2366">
        <f t="shared" si="362"/>
        <v>0.13118107660618961</v>
      </c>
      <c r="F2366">
        <f t="shared" si="363"/>
        <v>1.7208474859558984E-2</v>
      </c>
      <c r="G2366" s="6">
        <f t="shared" si="364"/>
        <v>2.204723976574615E-3</v>
      </c>
      <c r="H2366" s="6"/>
      <c r="I2366" s="6"/>
      <c r="J2366" s="6"/>
      <c r="K2366" s="6"/>
      <c r="L2366">
        <f t="shared" si="365"/>
        <v>59.503203043980832</v>
      </c>
      <c r="M2366">
        <f t="shared" si="366"/>
        <v>3.2030439808323763E-3</v>
      </c>
      <c r="N2366">
        <f t="shared" si="367"/>
        <v>3.2030439808323763E-3</v>
      </c>
      <c r="O2366">
        <f t="shared" si="368"/>
        <v>1.0259490743146516E-5</v>
      </c>
      <c r="P2366" s="6">
        <f t="shared" si="369"/>
        <v>5.3829774146190046E-5</v>
      </c>
    </row>
    <row r="2367" spans="1:16" x14ac:dyDescent="0.25">
      <c r="A2367" s="1">
        <v>42915</v>
      </c>
      <c r="B2367">
        <v>59.5</v>
      </c>
      <c r="C2367">
        <f t="shared" si="360"/>
        <v>59.604944861284956</v>
      </c>
      <c r="D2367">
        <f t="shared" si="361"/>
        <v>0.10494486128495595</v>
      </c>
      <c r="E2367">
        <f t="shared" si="362"/>
        <v>0.10494486128495595</v>
      </c>
      <c r="F2367">
        <f t="shared" si="363"/>
        <v>1.1013423910118645E-2</v>
      </c>
      <c r="G2367" s="6">
        <f t="shared" si="364"/>
        <v>1.7637791812597638E-3</v>
      </c>
      <c r="H2367" s="6"/>
      <c r="I2367" s="6"/>
      <c r="J2367" s="6"/>
      <c r="K2367" s="6"/>
      <c r="L2367">
        <f t="shared" si="365"/>
        <v>59.500640608796168</v>
      </c>
      <c r="M2367">
        <f t="shared" si="366"/>
        <v>6.4060879616789634E-4</v>
      </c>
      <c r="N2367">
        <f t="shared" si="367"/>
        <v>6.4060879616789634E-4</v>
      </c>
      <c r="O2367">
        <f t="shared" si="368"/>
        <v>4.1037962972768138E-7</v>
      </c>
      <c r="P2367" s="6">
        <f t="shared" si="369"/>
        <v>1.0766418472361675E-5</v>
      </c>
    </row>
    <row r="2368" spans="1:16" x14ac:dyDescent="0.25">
      <c r="A2368" s="1">
        <v>42916</v>
      </c>
      <c r="B2368">
        <v>59.499455930359098</v>
      </c>
      <c r="C2368">
        <f t="shared" si="360"/>
        <v>59.583955889027969</v>
      </c>
      <c r="D2368">
        <f t="shared" si="361"/>
        <v>8.44999586688715E-2</v>
      </c>
      <c r="E2368">
        <f t="shared" si="362"/>
        <v>8.44999586688715E-2</v>
      </c>
      <c r="F2368">
        <f t="shared" si="363"/>
        <v>7.140243015040992E-3</v>
      </c>
      <c r="G2368" s="6">
        <f t="shared" si="364"/>
        <v>1.420180358754442E-3</v>
      </c>
      <c r="H2368" s="6"/>
      <c r="I2368" s="6"/>
      <c r="J2368" s="6"/>
      <c r="K2368" s="6"/>
      <c r="L2368">
        <f t="shared" si="365"/>
        <v>59.500128121759232</v>
      </c>
      <c r="M2368">
        <f t="shared" si="366"/>
        <v>6.721914001346363E-4</v>
      </c>
      <c r="N2368">
        <f t="shared" si="367"/>
        <v>6.721914001346363E-4</v>
      </c>
      <c r="O2368">
        <f t="shared" si="368"/>
        <v>4.5184127841496274E-7</v>
      </c>
      <c r="P2368" s="6">
        <f t="shared" si="369"/>
        <v>1.1297310129468705E-5</v>
      </c>
    </row>
    <row r="2369" spans="1:16" x14ac:dyDescent="0.25">
      <c r="A2369" s="1">
        <v>42917</v>
      </c>
      <c r="B2369">
        <v>75.1267880364109</v>
      </c>
      <c r="C2369">
        <f t="shared" si="360"/>
        <v>59.567055897294196</v>
      </c>
      <c r="D2369">
        <f t="shared" si="361"/>
        <v>-15.559732139116704</v>
      </c>
      <c r="E2369">
        <f t="shared" si="362"/>
        <v>15.559732139116704</v>
      </c>
      <c r="F2369">
        <f t="shared" si="363"/>
        <v>242.10526424106129</v>
      </c>
      <c r="G2369" s="6">
        <f t="shared" si="364"/>
        <v>0.20711296923243325</v>
      </c>
      <c r="H2369" s="6"/>
      <c r="I2369" s="6"/>
      <c r="J2369" s="6"/>
      <c r="K2369" s="6"/>
      <c r="L2369">
        <f t="shared" si="365"/>
        <v>59.499590368639126</v>
      </c>
      <c r="M2369">
        <f t="shared" si="366"/>
        <v>-15.627197667771775</v>
      </c>
      <c r="N2369">
        <f t="shared" si="367"/>
        <v>15.627197667771775</v>
      </c>
      <c r="O2369">
        <f t="shared" si="368"/>
        <v>244.20930694761159</v>
      </c>
      <c r="P2369" s="6">
        <f t="shared" si="369"/>
        <v>0.26264378579669201</v>
      </c>
    </row>
    <row r="2370" spans="1:16" x14ac:dyDescent="0.25">
      <c r="A2370" s="1">
        <v>42918</v>
      </c>
      <c r="B2370">
        <v>95.469180327868898</v>
      </c>
      <c r="C2370">
        <f t="shared" si="360"/>
        <v>62.679002325117544</v>
      </c>
      <c r="D2370">
        <f t="shared" si="361"/>
        <v>-32.790178002751354</v>
      </c>
      <c r="E2370">
        <f t="shared" si="362"/>
        <v>32.790178002751354</v>
      </c>
      <c r="F2370">
        <f t="shared" si="363"/>
        <v>1075.1957734521188</v>
      </c>
      <c r="G2370" s="6">
        <f t="shared" si="364"/>
        <v>0.34346349146541699</v>
      </c>
      <c r="H2370" s="6"/>
      <c r="I2370" s="6"/>
      <c r="J2370" s="6"/>
      <c r="K2370" s="6"/>
      <c r="L2370">
        <f t="shared" si="365"/>
        <v>72.001348502856558</v>
      </c>
      <c r="M2370">
        <f t="shared" si="366"/>
        <v>-23.46783182501234</v>
      </c>
      <c r="N2370">
        <f t="shared" si="367"/>
        <v>23.46783182501234</v>
      </c>
      <c r="O2370">
        <f t="shared" si="368"/>
        <v>550.73913056706203</v>
      </c>
      <c r="P2370" s="6">
        <f t="shared" si="369"/>
        <v>0.32593600415805107</v>
      </c>
    </row>
    <row r="2371" spans="1:16" x14ac:dyDescent="0.25">
      <c r="A2371" s="1">
        <v>42919</v>
      </c>
      <c r="B2371">
        <v>97.938275340393304</v>
      </c>
      <c r="C2371">
        <f t="shared" si="360"/>
        <v>69.237037925667821</v>
      </c>
      <c r="D2371">
        <f t="shared" si="361"/>
        <v>-28.701237414725483</v>
      </c>
      <c r="E2371">
        <f t="shared" si="362"/>
        <v>28.701237414725483</v>
      </c>
      <c r="F2371">
        <f t="shared" si="363"/>
        <v>823.76102913643797</v>
      </c>
      <c r="G2371" s="6">
        <f t="shared" si="364"/>
        <v>0.29305434790404206</v>
      </c>
      <c r="H2371" s="6"/>
      <c r="I2371" s="6"/>
      <c r="J2371" s="6"/>
      <c r="K2371" s="6"/>
      <c r="L2371">
        <f t="shared" si="365"/>
        <v>90.77561396286643</v>
      </c>
      <c r="M2371">
        <f t="shared" si="366"/>
        <v>-7.1626613775268737</v>
      </c>
      <c r="N2371">
        <f t="shared" si="367"/>
        <v>7.1626613775268737</v>
      </c>
      <c r="O2371">
        <f t="shared" si="368"/>
        <v>51.303718009115173</v>
      </c>
      <c r="P2371" s="6">
        <f t="shared" si="369"/>
        <v>7.890512732259683E-2</v>
      </c>
    </row>
    <row r="2372" spans="1:16" x14ac:dyDescent="0.25">
      <c r="A2372" s="1">
        <v>42920</v>
      </c>
      <c r="B2372">
        <v>93.415857605178005</v>
      </c>
      <c r="C2372">
        <f t="shared" ref="C2372:C2382" si="370">0.2*B2371+0.8*C2371</f>
        <v>74.977285408612914</v>
      </c>
      <c r="D2372">
        <f t="shared" ref="D2372:D2382" si="371">$C2372-$B2372</f>
        <v>-18.43857219656509</v>
      </c>
      <c r="E2372">
        <f t="shared" ref="E2372:E2382" si="372">ABS($D2372)</f>
        <v>18.43857219656509</v>
      </c>
      <c r="F2372">
        <f t="shared" ref="F2372:F2382" si="373">POWER($D2372,2)</f>
        <v>339.98094464794315</v>
      </c>
      <c r="G2372" s="6">
        <f t="shared" ref="G2372:G2382" si="374">$E2372/$B2372</f>
        <v>0.1973816081044365</v>
      </c>
      <c r="H2372" s="6"/>
      <c r="I2372" s="6"/>
      <c r="J2372" s="6"/>
      <c r="K2372" s="6"/>
      <c r="L2372">
        <f t="shared" ref="L2372:L2383" si="375">0.8*B2371+0.2*L2371</f>
        <v>96.505743064887923</v>
      </c>
      <c r="M2372">
        <f t="shared" ref="M2372:M2382" si="376">$L2372-$B2372</f>
        <v>3.0898854597099188</v>
      </c>
      <c r="N2372">
        <f t="shared" ref="N2372:N2382" si="377">ABS($M2372)</f>
        <v>3.0898854597099188</v>
      </c>
      <c r="O2372">
        <f t="shared" ref="O2372:O2382" si="378">POWER($N2372,2)</f>
        <v>9.5473921541267757</v>
      </c>
      <c r="P2372" s="6">
        <f t="shared" ref="P2372:P2382" si="379">$N2372/$L2372</f>
        <v>3.201763295716361E-2</v>
      </c>
    </row>
    <row r="2373" spans="1:16" x14ac:dyDescent="0.25">
      <c r="A2373" s="1">
        <v>42921</v>
      </c>
      <c r="B2373">
        <v>97.1886326194399</v>
      </c>
      <c r="C2373">
        <f t="shared" si="370"/>
        <v>78.664999847925941</v>
      </c>
      <c r="D2373">
        <f t="shared" si="371"/>
        <v>-18.523632771513959</v>
      </c>
      <c r="E2373">
        <f t="shared" si="372"/>
        <v>18.523632771513959</v>
      </c>
      <c r="F2373">
        <f t="shared" si="373"/>
        <v>343.12497105390594</v>
      </c>
      <c r="G2373" s="6">
        <f t="shared" si="374"/>
        <v>0.19059464334730045</v>
      </c>
      <c r="H2373" s="6"/>
      <c r="I2373" s="6"/>
      <c r="J2373" s="6"/>
      <c r="K2373" s="6"/>
      <c r="L2373">
        <f t="shared" si="375"/>
        <v>94.033834697119985</v>
      </c>
      <c r="M2373">
        <f t="shared" si="376"/>
        <v>-3.154797922319915</v>
      </c>
      <c r="N2373">
        <f t="shared" si="377"/>
        <v>3.154797922319915</v>
      </c>
      <c r="O2373">
        <f t="shared" si="378"/>
        <v>9.9527499306740523</v>
      </c>
      <c r="P2373" s="6">
        <f t="shared" si="379"/>
        <v>3.3549604059872909E-2</v>
      </c>
    </row>
    <row r="2374" spans="1:16" x14ac:dyDescent="0.25">
      <c r="A2374" s="1">
        <v>42922</v>
      </c>
      <c r="B2374">
        <v>99.2920912178554</v>
      </c>
      <c r="C2374">
        <f t="shared" si="370"/>
        <v>82.369726402228736</v>
      </c>
      <c r="D2374">
        <f t="shared" si="371"/>
        <v>-16.922364815626665</v>
      </c>
      <c r="E2374">
        <f t="shared" si="372"/>
        <v>16.922364815626665</v>
      </c>
      <c r="F2374">
        <f t="shared" si="373"/>
        <v>286.36643095315929</v>
      </c>
      <c r="G2374" s="6">
        <f t="shared" si="374"/>
        <v>0.17043013807109308</v>
      </c>
      <c r="H2374" s="6"/>
      <c r="I2374" s="6"/>
      <c r="J2374" s="6"/>
      <c r="K2374" s="6"/>
      <c r="L2374">
        <f t="shared" si="375"/>
        <v>96.55767303497592</v>
      </c>
      <c r="M2374">
        <f t="shared" si="376"/>
        <v>-2.7344181828794802</v>
      </c>
      <c r="N2374">
        <f t="shared" si="377"/>
        <v>2.7344181828794802</v>
      </c>
      <c r="O2374">
        <f t="shared" si="378"/>
        <v>7.4770427988619188</v>
      </c>
      <c r="P2374" s="6">
        <f t="shared" si="379"/>
        <v>2.8319014915458834E-2</v>
      </c>
    </row>
    <row r="2375" spans="1:16" x14ac:dyDescent="0.25">
      <c r="A2375" s="1">
        <v>42923</v>
      </c>
      <c r="B2375">
        <v>98.770996348461097</v>
      </c>
      <c r="C2375">
        <f t="shared" si="370"/>
        <v>85.754199365354069</v>
      </c>
      <c r="D2375">
        <f t="shared" si="371"/>
        <v>-13.016796983107028</v>
      </c>
      <c r="E2375">
        <f t="shared" si="372"/>
        <v>13.016796983107028</v>
      </c>
      <c r="F2375">
        <f t="shared" si="373"/>
        <v>169.43700369942422</v>
      </c>
      <c r="G2375" s="6">
        <f t="shared" si="374"/>
        <v>0.13178764479791377</v>
      </c>
      <c r="H2375" s="6"/>
      <c r="I2375" s="6"/>
      <c r="J2375" s="6"/>
      <c r="K2375" s="6"/>
      <c r="L2375">
        <f t="shared" si="375"/>
        <v>98.745207581279502</v>
      </c>
      <c r="M2375">
        <f t="shared" si="376"/>
        <v>-2.5788767181595063E-2</v>
      </c>
      <c r="N2375">
        <f t="shared" si="377"/>
        <v>2.5788767181595063E-2</v>
      </c>
      <c r="O2375">
        <f t="shared" si="378"/>
        <v>6.650605127465145E-4</v>
      </c>
      <c r="P2375" s="6">
        <f t="shared" si="379"/>
        <v>2.6116474726500241E-4</v>
      </c>
    </row>
    <row r="2376" spans="1:16" x14ac:dyDescent="0.25">
      <c r="A2376" s="1">
        <v>42924</v>
      </c>
      <c r="B2376">
        <v>99.694892473118301</v>
      </c>
      <c r="C2376">
        <f t="shared" si="370"/>
        <v>88.357558761975483</v>
      </c>
      <c r="D2376">
        <f t="shared" si="371"/>
        <v>-11.337333711142819</v>
      </c>
      <c r="E2376">
        <f t="shared" si="372"/>
        <v>11.337333711142819</v>
      </c>
      <c r="F2376">
        <f t="shared" si="373"/>
        <v>128.53513567781539</v>
      </c>
      <c r="G2376" s="6">
        <f t="shared" si="374"/>
        <v>0.11372030632562058</v>
      </c>
      <c r="H2376" s="6"/>
      <c r="I2376" s="6"/>
      <c r="J2376" s="6"/>
      <c r="K2376" s="6"/>
      <c r="L2376">
        <f t="shared" si="375"/>
        <v>98.765838595024789</v>
      </c>
      <c r="M2376">
        <f t="shared" si="376"/>
        <v>-0.92905387809351225</v>
      </c>
      <c r="N2376">
        <f t="shared" si="377"/>
        <v>0.92905387809351225</v>
      </c>
      <c r="O2376">
        <f t="shared" si="378"/>
        <v>0.86314110840059477</v>
      </c>
      <c r="P2376" s="6">
        <f t="shared" si="379"/>
        <v>9.4066318001203332E-3</v>
      </c>
    </row>
    <row r="2377" spans="1:16" x14ac:dyDescent="0.25">
      <c r="A2377" s="1">
        <v>42925</v>
      </c>
      <c r="B2377">
        <v>97.502994011976</v>
      </c>
      <c r="C2377">
        <f t="shared" si="370"/>
        <v>90.625025504204046</v>
      </c>
      <c r="D2377">
        <f t="shared" si="371"/>
        <v>-6.8779685077719535</v>
      </c>
      <c r="E2377">
        <f t="shared" si="372"/>
        <v>6.8779685077719535</v>
      </c>
      <c r="F2377">
        <f t="shared" si="373"/>
        <v>47.306450793902755</v>
      </c>
      <c r="G2377" s="6">
        <f t="shared" si="374"/>
        <v>7.0541100583302638E-2</v>
      </c>
      <c r="H2377" s="6"/>
      <c r="I2377" s="6"/>
      <c r="J2377" s="6"/>
      <c r="K2377" s="6"/>
      <c r="L2377">
        <f t="shared" si="375"/>
        <v>99.50908169749961</v>
      </c>
      <c r="M2377">
        <f t="shared" si="376"/>
        <v>2.0060876855236103</v>
      </c>
      <c r="N2377">
        <f t="shared" si="377"/>
        <v>2.0060876855236103</v>
      </c>
      <c r="O2377">
        <f t="shared" si="378"/>
        <v>4.0243878020094757</v>
      </c>
      <c r="P2377" s="6">
        <f t="shared" si="379"/>
        <v>2.0159845225202373E-2</v>
      </c>
    </row>
    <row r="2378" spans="1:16" x14ac:dyDescent="0.25">
      <c r="A2378" s="1">
        <v>42926</v>
      </c>
      <c r="B2378">
        <v>100.00361010830321</v>
      </c>
      <c r="C2378">
        <f t="shared" si="370"/>
        <v>92.00061920575844</v>
      </c>
      <c r="D2378">
        <f t="shared" si="371"/>
        <v>-8.0029909025447665</v>
      </c>
      <c r="E2378">
        <f t="shared" si="372"/>
        <v>8.0029909025447665</v>
      </c>
      <c r="F2378">
        <f t="shared" si="373"/>
        <v>64.047863386214303</v>
      </c>
      <c r="G2378" s="6">
        <f t="shared" si="374"/>
        <v>8.0027019963355164E-2</v>
      </c>
      <c r="H2378" s="6"/>
      <c r="I2378" s="6"/>
      <c r="J2378" s="6"/>
      <c r="K2378" s="6"/>
      <c r="L2378">
        <f t="shared" si="375"/>
        <v>97.904211549080742</v>
      </c>
      <c r="M2378">
        <f t="shared" si="376"/>
        <v>-2.0993985592224647</v>
      </c>
      <c r="N2378">
        <f t="shared" si="377"/>
        <v>2.0993985592224647</v>
      </c>
      <c r="O2378">
        <f t="shared" si="378"/>
        <v>4.4074743104653606</v>
      </c>
      <c r="P2378" s="6">
        <f t="shared" si="379"/>
        <v>2.1443393762177503E-2</v>
      </c>
    </row>
    <row r="2379" spans="1:16" x14ac:dyDescent="0.25">
      <c r="A2379" s="1">
        <v>42927</v>
      </c>
      <c r="B2379">
        <v>100.10870140174561</v>
      </c>
      <c r="C2379">
        <f t="shared" si="370"/>
        <v>93.601217386267393</v>
      </c>
      <c r="D2379">
        <f t="shared" si="371"/>
        <v>-6.5074840154782123</v>
      </c>
      <c r="E2379">
        <f t="shared" si="372"/>
        <v>6.5074840154782123</v>
      </c>
      <c r="F2379">
        <f t="shared" si="373"/>
        <v>42.347348211704436</v>
      </c>
      <c r="G2379" s="6">
        <f t="shared" si="374"/>
        <v>6.5004179700254711E-2</v>
      </c>
      <c r="H2379" s="6"/>
      <c r="I2379" s="6"/>
      <c r="J2379" s="6"/>
      <c r="K2379" s="6"/>
      <c r="L2379">
        <f t="shared" si="375"/>
        <v>99.583730396458719</v>
      </c>
      <c r="M2379">
        <f t="shared" si="376"/>
        <v>-0.52497100528688634</v>
      </c>
      <c r="N2379">
        <f t="shared" si="377"/>
        <v>0.52497100528688634</v>
      </c>
      <c r="O2379">
        <f t="shared" si="378"/>
        <v>0.27559455639192404</v>
      </c>
      <c r="P2379" s="6">
        <f t="shared" si="379"/>
        <v>5.2716543475213569E-3</v>
      </c>
    </row>
    <row r="2380" spans="1:16" x14ac:dyDescent="0.25">
      <c r="A2380" s="1">
        <v>42928</v>
      </c>
      <c r="B2380">
        <v>98.496022461394503</v>
      </c>
      <c r="C2380">
        <f t="shared" si="370"/>
        <v>94.902714189363039</v>
      </c>
      <c r="D2380">
        <f t="shared" si="371"/>
        <v>-3.5933082720314644</v>
      </c>
      <c r="E2380">
        <f t="shared" si="372"/>
        <v>3.5933082720314644</v>
      </c>
      <c r="F2380">
        <f t="shared" si="373"/>
        <v>12.91186433784975</v>
      </c>
      <c r="G2380" s="6">
        <f t="shared" si="374"/>
        <v>3.6481760199401567E-2</v>
      </c>
      <c r="H2380" s="6"/>
      <c r="I2380" s="6"/>
      <c r="J2380" s="6"/>
      <c r="K2380" s="6"/>
      <c r="L2380">
        <f t="shared" si="375"/>
        <v>100.00370720068823</v>
      </c>
      <c r="M2380">
        <f t="shared" si="376"/>
        <v>1.5076847392937225</v>
      </c>
      <c r="N2380">
        <f t="shared" si="377"/>
        <v>1.5076847392937225</v>
      </c>
      <c r="O2380">
        <f t="shared" si="378"/>
        <v>2.2731132730991801</v>
      </c>
      <c r="P2380" s="6">
        <f t="shared" si="379"/>
        <v>1.5076288484666762E-2</v>
      </c>
    </row>
    <row r="2381" spans="1:16" x14ac:dyDescent="0.25">
      <c r="A2381" s="1">
        <v>42929</v>
      </c>
      <c r="B2381">
        <v>100.855737704918</v>
      </c>
      <c r="C2381">
        <f t="shared" si="370"/>
        <v>95.621375843769329</v>
      </c>
      <c r="D2381">
        <f t="shared" si="371"/>
        <v>-5.2343618611486704</v>
      </c>
      <c r="E2381">
        <f t="shared" si="372"/>
        <v>5.2343618611486704</v>
      </c>
      <c r="F2381">
        <f t="shared" si="373"/>
        <v>27.398544093447772</v>
      </c>
      <c r="G2381" s="6">
        <f t="shared" si="374"/>
        <v>5.1899495063565719E-2</v>
      </c>
      <c r="H2381" s="6"/>
      <c r="I2381" s="6"/>
      <c r="J2381" s="6"/>
      <c r="K2381" s="6"/>
      <c r="L2381">
        <f t="shared" si="375"/>
        <v>98.797559409253253</v>
      </c>
      <c r="M2381">
        <f t="shared" si="376"/>
        <v>-2.0581782956647459</v>
      </c>
      <c r="N2381">
        <f t="shared" si="377"/>
        <v>2.0581782956647459</v>
      </c>
      <c r="O2381">
        <f t="shared" si="378"/>
        <v>4.2360978967454379</v>
      </c>
      <c r="P2381" s="6">
        <f t="shared" si="379"/>
        <v>2.0832278732099727E-2</v>
      </c>
    </row>
    <row r="2382" spans="1:16" x14ac:dyDescent="0.25">
      <c r="A2382" s="1">
        <v>42930</v>
      </c>
      <c r="B2382">
        <v>94.502766798419003</v>
      </c>
      <c r="C2382">
        <f t="shared" si="370"/>
        <v>96.668248215999057</v>
      </c>
      <c r="D2382">
        <f t="shared" si="371"/>
        <v>2.1654814175800539</v>
      </c>
      <c r="E2382">
        <f t="shared" si="372"/>
        <v>2.1654814175800539</v>
      </c>
      <c r="F2382">
        <f t="shared" si="373"/>
        <v>4.6893097698845194</v>
      </c>
      <c r="G2382" s="6">
        <f t="shared" si="374"/>
        <v>2.2914476379291379E-2</v>
      </c>
      <c r="H2382" s="6"/>
      <c r="I2382" s="6"/>
      <c r="J2382" s="6"/>
      <c r="K2382" s="6"/>
      <c r="L2382">
        <f t="shared" si="375"/>
        <v>100.44410204578506</v>
      </c>
      <c r="M2382">
        <f t="shared" si="376"/>
        <v>5.9413352473660552</v>
      </c>
      <c r="N2382">
        <f t="shared" si="377"/>
        <v>5.9413352473660552</v>
      </c>
      <c r="O2382">
        <f t="shared" si="378"/>
        <v>35.299464521594267</v>
      </c>
      <c r="P2382" s="6">
        <f t="shared" si="379"/>
        <v>5.9150663168434106E-2</v>
      </c>
    </row>
    <row r="2383" spans="1:16" x14ac:dyDescent="0.25">
      <c r="A2383" s="1">
        <v>42931</v>
      </c>
      <c r="L2383">
        <f t="shared" si="375"/>
        <v>95.691033847892214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83"/>
  <sheetViews>
    <sheetView zoomScale="140" zoomScaleNormal="140" workbookViewId="0">
      <selection activeCell="I24" sqref="I24"/>
    </sheetView>
  </sheetViews>
  <sheetFormatPr defaultRowHeight="15" x14ac:dyDescent="0.25"/>
  <cols>
    <col min="1" max="1" width="10.7109375" style="1" bestFit="1" customWidth="1"/>
    <col min="2" max="2" width="12.5703125" bestFit="1" customWidth="1"/>
    <col min="3" max="3" width="23.140625" bestFit="1" customWidth="1"/>
  </cols>
  <sheetData>
    <row r="1" spans="1:3" x14ac:dyDescent="0.25">
      <c r="C1" s="8" t="s">
        <v>14</v>
      </c>
    </row>
    <row r="2" spans="1:3" x14ac:dyDescent="0.25">
      <c r="A2" s="11" t="s">
        <v>0</v>
      </c>
      <c r="B2" s="12" t="s">
        <v>1</v>
      </c>
      <c r="C2" s="12" t="s">
        <v>4</v>
      </c>
    </row>
    <row r="3" spans="1:3" x14ac:dyDescent="0.25">
      <c r="A3" s="1">
        <v>40550</v>
      </c>
      <c r="B3">
        <v>88.337905236907702</v>
      </c>
      <c r="C3">
        <f>TREND($B$3:$B$2382,$A$3:$A$2382,$B3)</f>
        <v>93.385735493457304</v>
      </c>
    </row>
    <row r="4" spans="1:3" x14ac:dyDescent="0.25">
      <c r="A4" s="1">
        <v>40551</v>
      </c>
      <c r="B4">
        <v>90.8333333333333</v>
      </c>
      <c r="C4">
        <f>TREND($B$3:$B$2382,$A$3:$A$2382,$B4)</f>
        <v>93.384477261916004</v>
      </c>
    </row>
    <row r="5" spans="1:3" x14ac:dyDescent="0.25">
      <c r="A5" s="1">
        <v>40552</v>
      </c>
      <c r="B5">
        <v>90.532728609953395</v>
      </c>
      <c r="C5">
        <f t="shared" ref="C5:C68" si="0">TREND($B$3:$B$2382,$A$3:$A$2382,$B5)</f>
        <v>93.384628831237904</v>
      </c>
    </row>
    <row r="6" spans="1:3" x14ac:dyDescent="0.25">
      <c r="A6" s="1">
        <v>40553</v>
      </c>
      <c r="B6">
        <v>92.769938650306699</v>
      </c>
      <c r="C6">
        <f t="shared" si="0"/>
        <v>93.383500797037541</v>
      </c>
    </row>
    <row r="7" spans="1:3" x14ac:dyDescent="0.25">
      <c r="A7" s="1">
        <v>40554</v>
      </c>
      <c r="B7">
        <v>92.880255941499101</v>
      </c>
      <c r="C7">
        <f t="shared" si="0"/>
        <v>93.38344517343711</v>
      </c>
    </row>
    <row r="8" spans="1:3" x14ac:dyDescent="0.25">
      <c r="A8" s="1">
        <v>40555</v>
      </c>
      <c r="B8">
        <v>90.731166150670802</v>
      </c>
      <c r="C8">
        <f t="shared" si="0"/>
        <v>93.384528776111864</v>
      </c>
    </row>
    <row r="9" spans="1:3" x14ac:dyDescent="0.25">
      <c r="A9" s="1">
        <v>40556</v>
      </c>
      <c r="B9">
        <v>89.155539251650794</v>
      </c>
      <c r="C9">
        <f t="shared" si="0"/>
        <v>93.385323230363824</v>
      </c>
    </row>
    <row r="10" spans="1:3" x14ac:dyDescent="0.25">
      <c r="A10" s="1">
        <v>40557</v>
      </c>
      <c r="B10">
        <v>90.152125279642107</v>
      </c>
      <c r="C10">
        <f t="shared" si="0"/>
        <v>93.384820737033792</v>
      </c>
    </row>
    <row r="11" spans="1:3" x14ac:dyDescent="0.25">
      <c r="A11" s="1">
        <v>40558</v>
      </c>
      <c r="B11">
        <v>87.950600801068106</v>
      </c>
      <c r="C11">
        <f t="shared" si="0"/>
        <v>93.385930778049143</v>
      </c>
    </row>
    <row r="12" spans="1:3" x14ac:dyDescent="0.25">
      <c r="A12" s="1">
        <v>40559</v>
      </c>
      <c r="B12">
        <v>88.488439306358401</v>
      </c>
      <c r="C12">
        <f t="shared" si="0"/>
        <v>93.385659591965904</v>
      </c>
    </row>
    <row r="13" spans="1:3" x14ac:dyDescent="0.25">
      <c r="A13" s="1">
        <v>40560</v>
      </c>
      <c r="B13">
        <v>90.7264150943396</v>
      </c>
      <c r="C13">
        <f t="shared" si="0"/>
        <v>93.384531171664321</v>
      </c>
    </row>
    <row r="14" spans="1:3" x14ac:dyDescent="0.25">
      <c r="A14" s="1">
        <v>40561</v>
      </c>
      <c r="B14">
        <v>86.346774193548399</v>
      </c>
      <c r="C14">
        <f t="shared" si="0"/>
        <v>93.386739451008808</v>
      </c>
    </row>
    <row r="15" spans="1:3" x14ac:dyDescent="0.25">
      <c r="A15" s="1">
        <v>40562</v>
      </c>
      <c r="B15">
        <v>87.237055520898295</v>
      </c>
      <c r="C15">
        <f t="shared" si="0"/>
        <v>93.386290558072034</v>
      </c>
    </row>
    <row r="16" spans="1:3" x14ac:dyDescent="0.25">
      <c r="A16" s="1">
        <v>40563</v>
      </c>
      <c r="B16">
        <v>90.813358302122396</v>
      </c>
      <c r="C16">
        <f t="shared" si="0"/>
        <v>93.38448733362047</v>
      </c>
    </row>
    <row r="17" spans="1:3" x14ac:dyDescent="0.25">
      <c r="A17" s="1">
        <v>40564</v>
      </c>
      <c r="B17">
        <v>90.378904481665899</v>
      </c>
      <c r="C17">
        <f t="shared" si="0"/>
        <v>93.384706391625357</v>
      </c>
    </row>
    <row r="18" spans="1:3" x14ac:dyDescent="0.25">
      <c r="A18" s="1">
        <v>40565</v>
      </c>
      <c r="B18">
        <v>92.7554149428085</v>
      </c>
      <c r="C18">
        <f t="shared" si="0"/>
        <v>93.383508120104423</v>
      </c>
    </row>
    <row r="19" spans="1:3" x14ac:dyDescent="0.25">
      <c r="A19" s="1">
        <v>40566</v>
      </c>
      <c r="B19">
        <v>90.064418212478898</v>
      </c>
      <c r="C19">
        <f t="shared" si="0"/>
        <v>93.384864960226778</v>
      </c>
    </row>
    <row r="20" spans="1:3" x14ac:dyDescent="0.25">
      <c r="A20" s="1">
        <v>40567</v>
      </c>
      <c r="B20">
        <v>94.400466562985997</v>
      </c>
      <c r="C20">
        <f t="shared" si="0"/>
        <v>93.382678660887166</v>
      </c>
    </row>
    <row r="21" spans="1:3" x14ac:dyDescent="0.25">
      <c r="A21" s="1">
        <v>40568</v>
      </c>
      <c r="B21">
        <v>91.123298638911095</v>
      </c>
      <c r="C21">
        <f t="shared" si="0"/>
        <v>93.384331057145005</v>
      </c>
    </row>
    <row r="22" spans="1:3" x14ac:dyDescent="0.25">
      <c r="A22" s="1">
        <v>40569</v>
      </c>
      <c r="B22">
        <v>89.946841294298906</v>
      </c>
      <c r="C22">
        <f t="shared" si="0"/>
        <v>93.38492424423788</v>
      </c>
    </row>
    <row r="23" spans="1:3" x14ac:dyDescent="0.25">
      <c r="A23" s="1">
        <v>40570</v>
      </c>
      <c r="B23">
        <v>90.442441720740206</v>
      </c>
      <c r="C23">
        <f t="shared" si="0"/>
        <v>93.384674355215097</v>
      </c>
    </row>
    <row r="24" spans="1:3" x14ac:dyDescent="0.25">
      <c r="A24" s="1">
        <v>40571</v>
      </c>
      <c r="B24">
        <v>94.585690515807002</v>
      </c>
      <c r="C24">
        <f t="shared" si="0"/>
        <v>93.382585268246444</v>
      </c>
    </row>
    <row r="25" spans="1:3" x14ac:dyDescent="0.25">
      <c r="A25" s="1">
        <v>40572</v>
      </c>
      <c r="B25">
        <v>91.398362892223702</v>
      </c>
      <c r="C25">
        <f t="shared" si="0"/>
        <v>93.384192365703683</v>
      </c>
    </row>
    <row r="26" spans="1:3" x14ac:dyDescent="0.25">
      <c r="A26" s="1">
        <v>40573</v>
      </c>
      <c r="B26">
        <v>91.498457742134505</v>
      </c>
      <c r="C26">
        <f t="shared" si="0"/>
        <v>93.38414189640848</v>
      </c>
    </row>
    <row r="27" spans="1:3" x14ac:dyDescent="0.25">
      <c r="A27" s="1">
        <v>40574</v>
      </c>
      <c r="B27">
        <v>90.6635311143271</v>
      </c>
      <c r="C27">
        <f t="shared" si="0"/>
        <v>93.384562878691753</v>
      </c>
    </row>
    <row r="28" spans="1:3" x14ac:dyDescent="0.25">
      <c r="A28" s="1">
        <v>40575</v>
      </c>
      <c r="B28">
        <v>89.823045267489704</v>
      </c>
      <c r="C28">
        <f t="shared" si="0"/>
        <v>93.384986664015017</v>
      </c>
    </row>
    <row r="29" spans="1:3" x14ac:dyDescent="0.25">
      <c r="A29" s="1">
        <v>40576</v>
      </c>
      <c r="B29">
        <v>91.934381778741894</v>
      </c>
      <c r="C29">
        <f t="shared" si="0"/>
        <v>93.383922097098989</v>
      </c>
    </row>
    <row r="30" spans="1:3" x14ac:dyDescent="0.25">
      <c r="A30" s="1">
        <v>40577</v>
      </c>
      <c r="B30">
        <v>91.042863871879405</v>
      </c>
      <c r="C30">
        <f t="shared" si="0"/>
        <v>93.384371613537326</v>
      </c>
    </row>
    <row r="31" spans="1:3" x14ac:dyDescent="0.25">
      <c r="A31" s="1">
        <v>40578</v>
      </c>
      <c r="B31">
        <v>89.885390428211593</v>
      </c>
      <c r="C31">
        <f t="shared" si="0"/>
        <v>93.38495522866819</v>
      </c>
    </row>
    <row r="32" spans="1:3" x14ac:dyDescent="0.25">
      <c r="A32" s="1">
        <v>40579</v>
      </c>
      <c r="B32">
        <v>90.938628158844807</v>
      </c>
      <c r="C32">
        <f t="shared" si="0"/>
        <v>93.384424170716628</v>
      </c>
    </row>
    <row r="33" spans="1:3" x14ac:dyDescent="0.25">
      <c r="A33" s="1">
        <v>40580</v>
      </c>
      <c r="B33">
        <v>93.996503496503493</v>
      </c>
      <c r="C33">
        <f t="shared" si="0"/>
        <v>93.382882345005541</v>
      </c>
    </row>
    <row r="34" spans="1:3" x14ac:dyDescent="0.25">
      <c r="A34" s="1">
        <v>40581</v>
      </c>
      <c r="B34">
        <v>53</v>
      </c>
      <c r="C34">
        <f t="shared" si="0"/>
        <v>93.403553384919164</v>
      </c>
    </row>
    <row r="35" spans="1:3" x14ac:dyDescent="0.25">
      <c r="A35" s="1">
        <v>40582</v>
      </c>
      <c r="B35">
        <v>53</v>
      </c>
      <c r="C35">
        <f t="shared" si="0"/>
        <v>93.403553384919164</v>
      </c>
    </row>
    <row r="36" spans="1:3" x14ac:dyDescent="0.25">
      <c r="A36" s="1">
        <v>40583</v>
      </c>
      <c r="B36">
        <v>53.499789473684203</v>
      </c>
      <c r="C36">
        <f t="shared" si="0"/>
        <v>93.403301383717164</v>
      </c>
    </row>
    <row r="37" spans="1:3" x14ac:dyDescent="0.25">
      <c r="A37" s="1">
        <v>40584</v>
      </c>
      <c r="B37">
        <v>53.504166666666698</v>
      </c>
      <c r="C37">
        <f t="shared" si="0"/>
        <v>93.403299176672093</v>
      </c>
    </row>
    <row r="38" spans="1:3" x14ac:dyDescent="0.25">
      <c r="A38" s="1">
        <v>40585</v>
      </c>
      <c r="B38">
        <v>53.499630450849999</v>
      </c>
      <c r="C38">
        <f t="shared" si="0"/>
        <v>93.403301463898813</v>
      </c>
    </row>
    <row r="39" spans="1:3" x14ac:dyDescent="0.25">
      <c r="A39" s="1">
        <v>40586</v>
      </c>
      <c r="B39">
        <v>53.5017793594306</v>
      </c>
      <c r="C39">
        <f t="shared" si="0"/>
        <v>93.403300380387506</v>
      </c>
    </row>
    <row r="40" spans="1:3" x14ac:dyDescent="0.25">
      <c r="A40" s="1">
        <v>40587</v>
      </c>
      <c r="B40">
        <v>52.4991717283269</v>
      </c>
      <c r="C40">
        <f t="shared" si="0"/>
        <v>93.403805909898381</v>
      </c>
    </row>
    <row r="41" spans="1:3" x14ac:dyDescent="0.25">
      <c r="A41" s="1">
        <v>40588</v>
      </c>
      <c r="B41">
        <v>77.641618497109803</v>
      </c>
      <c r="C41">
        <f t="shared" si="0"/>
        <v>93.391128718519653</v>
      </c>
    </row>
    <row r="42" spans="1:3" x14ac:dyDescent="0.25">
      <c r="A42" s="1">
        <v>40589</v>
      </c>
      <c r="B42">
        <v>96.791187270501794</v>
      </c>
      <c r="C42">
        <f t="shared" si="0"/>
        <v>93.381473224351055</v>
      </c>
    </row>
    <row r="43" spans="1:3" x14ac:dyDescent="0.25">
      <c r="A43" s="1">
        <v>40590</v>
      </c>
      <c r="B43">
        <v>94.801913337084997</v>
      </c>
      <c r="C43">
        <f t="shared" si="0"/>
        <v>93.382476245520422</v>
      </c>
    </row>
    <row r="44" spans="1:3" x14ac:dyDescent="0.25">
      <c r="A44" s="1">
        <v>40591</v>
      </c>
      <c r="B44">
        <v>96.811273635390606</v>
      </c>
      <c r="C44">
        <f t="shared" si="0"/>
        <v>93.381463096510515</v>
      </c>
    </row>
    <row r="45" spans="1:3" x14ac:dyDescent="0.25">
      <c r="A45" s="1">
        <v>40592</v>
      </c>
      <c r="B45">
        <v>97.996484698097603</v>
      </c>
      <c r="C45">
        <f t="shared" si="0"/>
        <v>93.380865495664253</v>
      </c>
    </row>
    <row r="46" spans="1:3" x14ac:dyDescent="0.25">
      <c r="A46" s="1">
        <v>40593</v>
      </c>
      <c r="B46">
        <v>98.453027139874706</v>
      </c>
      <c r="C46">
        <f t="shared" si="0"/>
        <v>93.380635300251683</v>
      </c>
    </row>
    <row r="47" spans="1:3" x14ac:dyDescent="0.25">
      <c r="A47" s="1">
        <v>40594</v>
      </c>
      <c r="B47">
        <v>99.474333063864194</v>
      </c>
      <c r="C47">
        <f t="shared" si="0"/>
        <v>93.380120342786569</v>
      </c>
    </row>
    <row r="48" spans="1:3" x14ac:dyDescent="0.25">
      <c r="A48" s="1">
        <v>40595</v>
      </c>
      <c r="B48">
        <v>99.505254648342799</v>
      </c>
      <c r="C48">
        <f t="shared" si="0"/>
        <v>93.380104751668981</v>
      </c>
    </row>
    <row r="49" spans="1:3" x14ac:dyDescent="0.25">
      <c r="A49" s="1">
        <v>40596</v>
      </c>
      <c r="B49">
        <v>98.629522431259005</v>
      </c>
      <c r="C49">
        <f t="shared" si="0"/>
        <v>93.380546308730416</v>
      </c>
    </row>
    <row r="50" spans="1:3" x14ac:dyDescent="0.25">
      <c r="A50" s="1">
        <v>40597</v>
      </c>
      <c r="B50">
        <v>99.0010718113612</v>
      </c>
      <c r="C50">
        <f t="shared" si="0"/>
        <v>93.380358968069359</v>
      </c>
    </row>
    <row r="51" spans="1:3" x14ac:dyDescent="0.25">
      <c r="A51" s="1">
        <v>40598</v>
      </c>
      <c r="B51">
        <v>95.464379947229503</v>
      </c>
      <c r="C51">
        <f t="shared" si="0"/>
        <v>93.382142220114062</v>
      </c>
    </row>
    <row r="52" spans="1:3" x14ac:dyDescent="0.25">
      <c r="A52" s="1">
        <v>40599</v>
      </c>
      <c r="B52">
        <v>85.83</v>
      </c>
      <c r="C52">
        <f t="shared" si="0"/>
        <v>93.387000016156335</v>
      </c>
    </row>
    <row r="53" spans="1:3" x14ac:dyDescent="0.25">
      <c r="A53" s="1">
        <v>40600</v>
      </c>
      <c r="B53">
        <v>94.511504424778806</v>
      </c>
      <c r="C53">
        <f t="shared" si="0"/>
        <v>93.382622673964448</v>
      </c>
    </row>
    <row r="54" spans="1:3" x14ac:dyDescent="0.25">
      <c r="A54" s="1">
        <v>40601</v>
      </c>
      <c r="B54">
        <v>96.876574307304793</v>
      </c>
      <c r="C54">
        <f t="shared" si="0"/>
        <v>93.381430170951489</v>
      </c>
    </row>
    <row r="55" spans="1:3" x14ac:dyDescent="0.25">
      <c r="A55" s="1">
        <v>40602</v>
      </c>
      <c r="B55">
        <v>97.3535220539829</v>
      </c>
      <c r="C55">
        <f t="shared" si="0"/>
        <v>93.381189686884127</v>
      </c>
    </row>
    <row r="56" spans="1:3" x14ac:dyDescent="0.25">
      <c r="A56" s="1">
        <v>40603</v>
      </c>
      <c r="B56">
        <v>94.028135990621294</v>
      </c>
      <c r="C56">
        <f t="shared" si="0"/>
        <v>93.382866395436849</v>
      </c>
    </row>
    <row r="57" spans="1:3" x14ac:dyDescent="0.25">
      <c r="A57" s="1">
        <v>40604</v>
      </c>
      <c r="B57">
        <v>92.675378787878799</v>
      </c>
      <c r="C57">
        <f t="shared" si="0"/>
        <v>93.383548475510665</v>
      </c>
    </row>
    <row r="58" spans="1:3" x14ac:dyDescent="0.25">
      <c r="A58" s="1">
        <v>40605</v>
      </c>
      <c r="B58">
        <v>94.762666666666703</v>
      </c>
      <c r="C58">
        <f t="shared" si="0"/>
        <v>93.382496034268769</v>
      </c>
    </row>
    <row r="59" spans="1:3" x14ac:dyDescent="0.25">
      <c r="A59" s="1">
        <v>40606</v>
      </c>
      <c r="B59">
        <v>98.049756097561001</v>
      </c>
      <c r="C59">
        <f t="shared" si="0"/>
        <v>93.380838635441293</v>
      </c>
    </row>
    <row r="60" spans="1:3" x14ac:dyDescent="0.25">
      <c r="A60" s="1">
        <v>40607</v>
      </c>
      <c r="B60">
        <v>98.576041666666697</v>
      </c>
      <c r="C60">
        <f t="shared" si="0"/>
        <v>93.380573274518355</v>
      </c>
    </row>
    <row r="61" spans="1:3" x14ac:dyDescent="0.25">
      <c r="A61" s="1">
        <v>40608</v>
      </c>
      <c r="B61">
        <v>97.916583582585602</v>
      </c>
      <c r="C61">
        <f t="shared" si="0"/>
        <v>93.380905782981628</v>
      </c>
    </row>
    <row r="62" spans="1:3" x14ac:dyDescent="0.25">
      <c r="A62" s="1">
        <v>40609</v>
      </c>
      <c r="B62">
        <v>99.205913134484604</v>
      </c>
      <c r="C62">
        <f t="shared" si="0"/>
        <v>93.380255684062064</v>
      </c>
    </row>
    <row r="63" spans="1:3" x14ac:dyDescent="0.25">
      <c r="A63" s="1">
        <v>40610</v>
      </c>
      <c r="B63">
        <v>98.6071830106184</v>
      </c>
      <c r="C63">
        <f t="shared" si="0"/>
        <v>93.380557572594796</v>
      </c>
    </row>
    <row r="64" spans="1:3" x14ac:dyDescent="0.25">
      <c r="A64" s="1">
        <v>40611</v>
      </c>
      <c r="B64">
        <v>100.63489361702101</v>
      </c>
      <c r="C64">
        <f t="shared" si="0"/>
        <v>93.379535171089714</v>
      </c>
    </row>
    <row r="65" spans="1:3" x14ac:dyDescent="0.25">
      <c r="A65" s="1">
        <v>40612</v>
      </c>
      <c r="B65">
        <v>99.174437739989003</v>
      </c>
      <c r="C65">
        <f t="shared" si="0"/>
        <v>93.380271554418812</v>
      </c>
    </row>
    <row r="66" spans="1:3" x14ac:dyDescent="0.25">
      <c r="A66" s="1">
        <v>40613</v>
      </c>
      <c r="B66">
        <v>98.8782816229117</v>
      </c>
      <c r="C66">
        <f t="shared" si="0"/>
        <v>93.380420880687993</v>
      </c>
    </row>
    <row r="67" spans="1:3" x14ac:dyDescent="0.25">
      <c r="A67" s="1">
        <v>40614</v>
      </c>
      <c r="B67">
        <v>60.884615384615401</v>
      </c>
      <c r="C67">
        <f t="shared" si="0"/>
        <v>93.399577845899529</v>
      </c>
    </row>
    <row r="68" spans="1:3" x14ac:dyDescent="0.25">
      <c r="A68" s="1">
        <v>40615</v>
      </c>
      <c r="B68">
        <v>54.411547002220601</v>
      </c>
      <c r="C68">
        <f t="shared" si="0"/>
        <v>93.402841662163937</v>
      </c>
    </row>
    <row r="69" spans="1:3" x14ac:dyDescent="0.25">
      <c r="A69" s="1">
        <v>40616</v>
      </c>
      <c r="B69">
        <v>53.499631540162099</v>
      </c>
      <c r="C69">
        <f t="shared" ref="C69:C132" si="1">TREND($B$3:$B$2382,$A$3:$A$2382,$B69)</f>
        <v>93.403301463349564</v>
      </c>
    </row>
    <row r="70" spans="1:3" x14ac:dyDescent="0.25">
      <c r="A70" s="1">
        <v>40617</v>
      </c>
      <c r="B70">
        <v>53.5</v>
      </c>
      <c r="C70">
        <f t="shared" si="1"/>
        <v>93.403301277566698</v>
      </c>
    </row>
    <row r="71" spans="1:3" x14ac:dyDescent="0.25">
      <c r="A71" s="1">
        <v>40618</v>
      </c>
      <c r="B71">
        <v>53.5</v>
      </c>
      <c r="C71">
        <f t="shared" si="1"/>
        <v>93.403301277566698</v>
      </c>
    </row>
    <row r="72" spans="1:3" x14ac:dyDescent="0.25">
      <c r="A72" s="1">
        <v>40619</v>
      </c>
      <c r="B72">
        <v>53.499905642574099</v>
      </c>
      <c r="C72">
        <f t="shared" si="1"/>
        <v>93.403301325143104</v>
      </c>
    </row>
    <row r="73" spans="1:3" x14ac:dyDescent="0.25">
      <c r="A73" s="1">
        <v>40620</v>
      </c>
      <c r="B73">
        <v>53.5</v>
      </c>
      <c r="C73">
        <f t="shared" si="1"/>
        <v>93.403301277566698</v>
      </c>
    </row>
    <row r="74" spans="1:3" x14ac:dyDescent="0.25">
      <c r="A74" s="1">
        <v>40621</v>
      </c>
      <c r="B74">
        <v>53.500452488687799</v>
      </c>
      <c r="C74">
        <f t="shared" si="1"/>
        <v>93.403301049415248</v>
      </c>
    </row>
    <row r="75" spans="1:3" x14ac:dyDescent="0.25">
      <c r="A75" s="1">
        <v>40622</v>
      </c>
      <c r="B75">
        <v>53.499862068965498</v>
      </c>
      <c r="C75">
        <f t="shared" si="1"/>
        <v>93.403301347113555</v>
      </c>
    </row>
    <row r="76" spans="1:3" x14ac:dyDescent="0.25">
      <c r="A76" s="1">
        <v>40623</v>
      </c>
      <c r="B76">
        <v>53.5</v>
      </c>
      <c r="C76">
        <f t="shared" si="1"/>
        <v>93.403301277566698</v>
      </c>
    </row>
    <row r="77" spans="1:3" x14ac:dyDescent="0.25">
      <c r="A77" s="1">
        <v>40624</v>
      </c>
      <c r="B77">
        <v>53.4444444444444</v>
      </c>
      <c r="C77">
        <f t="shared" si="1"/>
        <v>93.403329289494749</v>
      </c>
    </row>
    <row r="78" spans="1:3" x14ac:dyDescent="0.25">
      <c r="A78" s="1">
        <v>40625</v>
      </c>
      <c r="B78">
        <v>53.5</v>
      </c>
      <c r="C78">
        <f t="shared" si="1"/>
        <v>93.403301277566698</v>
      </c>
    </row>
    <row r="79" spans="1:3" x14ac:dyDescent="0.25">
      <c r="A79" s="1">
        <v>40626</v>
      </c>
      <c r="B79">
        <v>53.4444444444444</v>
      </c>
      <c r="C79">
        <f t="shared" si="1"/>
        <v>93.403329289494749</v>
      </c>
    </row>
    <row r="80" spans="1:3" x14ac:dyDescent="0.25">
      <c r="A80" s="1">
        <v>40627</v>
      </c>
      <c r="B80">
        <v>52.5</v>
      </c>
      <c r="C80">
        <f t="shared" si="1"/>
        <v>93.40380549227163</v>
      </c>
    </row>
    <row r="81" spans="1:3" x14ac:dyDescent="0.25">
      <c r="A81" s="1">
        <v>40628</v>
      </c>
      <c r="B81">
        <v>52.5</v>
      </c>
      <c r="C81">
        <f t="shared" si="1"/>
        <v>93.40380549227163</v>
      </c>
    </row>
    <row r="82" spans="1:3" x14ac:dyDescent="0.25">
      <c r="A82" s="1">
        <v>40629</v>
      </c>
      <c r="B82">
        <v>52.5</v>
      </c>
      <c r="C82">
        <f t="shared" si="1"/>
        <v>93.40380549227163</v>
      </c>
    </row>
    <row r="83" spans="1:3" x14ac:dyDescent="0.25">
      <c r="A83" s="1">
        <v>40630</v>
      </c>
      <c r="B83">
        <v>52.5</v>
      </c>
      <c r="C83">
        <f t="shared" si="1"/>
        <v>93.40380549227163</v>
      </c>
    </row>
    <row r="84" spans="1:3" x14ac:dyDescent="0.25">
      <c r="A84" s="1">
        <v>40631</v>
      </c>
      <c r="B84">
        <v>52.5</v>
      </c>
      <c r="C84">
        <f t="shared" si="1"/>
        <v>93.40380549227163</v>
      </c>
    </row>
    <row r="85" spans="1:3" x14ac:dyDescent="0.25">
      <c r="A85" s="1">
        <v>40632</v>
      </c>
      <c r="B85">
        <v>52.499885242139101</v>
      </c>
      <c r="C85">
        <f t="shared" si="1"/>
        <v>93.403805550134223</v>
      </c>
    </row>
    <row r="86" spans="1:3" x14ac:dyDescent="0.25">
      <c r="A86" s="1">
        <v>40633</v>
      </c>
      <c r="B86">
        <v>52.5</v>
      </c>
      <c r="C86">
        <f t="shared" si="1"/>
        <v>93.40380549227163</v>
      </c>
    </row>
    <row r="87" spans="1:3" x14ac:dyDescent="0.25">
      <c r="A87" s="1">
        <v>40634</v>
      </c>
      <c r="B87">
        <v>52.5</v>
      </c>
      <c r="C87">
        <f t="shared" si="1"/>
        <v>93.40380549227163</v>
      </c>
    </row>
    <row r="88" spans="1:3" x14ac:dyDescent="0.25">
      <c r="A88" s="1">
        <v>40635</v>
      </c>
      <c r="B88">
        <v>52.5</v>
      </c>
      <c r="C88">
        <f t="shared" si="1"/>
        <v>93.40380549227163</v>
      </c>
    </row>
    <row r="89" spans="1:3" x14ac:dyDescent="0.25">
      <c r="A89" s="1">
        <v>40636</v>
      </c>
      <c r="B89">
        <v>52.500246913580199</v>
      </c>
      <c r="C89">
        <f t="shared" si="1"/>
        <v>93.403805367774169</v>
      </c>
    </row>
    <row r="90" spans="1:3" x14ac:dyDescent="0.25">
      <c r="A90" s="1">
        <v>40637</v>
      </c>
      <c r="B90">
        <v>52.500101235067802</v>
      </c>
      <c r="C90">
        <f t="shared" si="1"/>
        <v>93.403805441227419</v>
      </c>
    </row>
    <row r="91" spans="1:3" x14ac:dyDescent="0.25">
      <c r="A91" s="1">
        <v>40638</v>
      </c>
      <c r="B91">
        <v>52.5</v>
      </c>
      <c r="C91">
        <f t="shared" si="1"/>
        <v>93.40380549227163</v>
      </c>
    </row>
    <row r="92" spans="1:3" x14ac:dyDescent="0.25">
      <c r="A92" s="1">
        <v>40639</v>
      </c>
      <c r="B92">
        <v>52.4979719188768</v>
      </c>
      <c r="C92">
        <f t="shared" si="1"/>
        <v>93.403806514859951</v>
      </c>
    </row>
    <row r="93" spans="1:3" x14ac:dyDescent="0.25">
      <c r="A93" s="1">
        <v>40640</v>
      </c>
      <c r="B93">
        <v>53</v>
      </c>
      <c r="C93">
        <f t="shared" si="1"/>
        <v>93.403553384919164</v>
      </c>
    </row>
    <row r="94" spans="1:3" x14ac:dyDescent="0.25">
      <c r="A94" s="1">
        <v>40641</v>
      </c>
      <c r="B94">
        <v>52.499862448418199</v>
      </c>
      <c r="C94">
        <f t="shared" si="1"/>
        <v>93.403805561627152</v>
      </c>
    </row>
    <row r="95" spans="1:3" x14ac:dyDescent="0.25">
      <c r="A95" s="1">
        <v>40642</v>
      </c>
      <c r="B95">
        <v>52.5000627116518</v>
      </c>
      <c r="C95">
        <f t="shared" si="1"/>
        <v>93.403805460651483</v>
      </c>
    </row>
    <row r="96" spans="1:3" x14ac:dyDescent="0.25">
      <c r="A96" s="1">
        <v>40643</v>
      </c>
      <c r="B96">
        <v>52.5</v>
      </c>
      <c r="C96">
        <f t="shared" si="1"/>
        <v>93.40380549227163</v>
      </c>
    </row>
    <row r="97" spans="1:3" x14ac:dyDescent="0.25">
      <c r="A97" s="1">
        <v>40644</v>
      </c>
      <c r="B97">
        <v>52.5</v>
      </c>
      <c r="C97">
        <f t="shared" si="1"/>
        <v>93.40380549227163</v>
      </c>
    </row>
    <row r="98" spans="1:3" x14ac:dyDescent="0.25">
      <c r="A98" s="1">
        <v>40645</v>
      </c>
      <c r="B98">
        <v>52.5</v>
      </c>
      <c r="C98">
        <f t="shared" si="1"/>
        <v>93.40380549227163</v>
      </c>
    </row>
    <row r="99" spans="1:3" x14ac:dyDescent="0.25">
      <c r="A99" s="1">
        <v>40646</v>
      </c>
      <c r="B99">
        <v>52.499455930359098</v>
      </c>
      <c r="C99">
        <f t="shared" si="1"/>
        <v>93.403805766599547</v>
      </c>
    </row>
    <row r="100" spans="1:3" x14ac:dyDescent="0.25">
      <c r="A100" s="1">
        <v>40647</v>
      </c>
      <c r="B100">
        <v>68.1267880364109</v>
      </c>
      <c r="C100">
        <f t="shared" si="1"/>
        <v>93.395926235952857</v>
      </c>
    </row>
    <row r="101" spans="1:3" x14ac:dyDescent="0.25">
      <c r="A101" s="1">
        <v>40648</v>
      </c>
      <c r="B101">
        <v>88.469180327868898</v>
      </c>
      <c r="C101">
        <f t="shared" si="1"/>
        <v>93.385669302626056</v>
      </c>
    </row>
    <row r="102" spans="1:3" x14ac:dyDescent="0.25">
      <c r="A102" s="1">
        <v>40649</v>
      </c>
      <c r="B102">
        <v>90.938275340393304</v>
      </c>
      <c r="C102">
        <f t="shared" si="1"/>
        <v>93.384424348612868</v>
      </c>
    </row>
    <row r="103" spans="1:3" x14ac:dyDescent="0.25">
      <c r="A103" s="1">
        <v>40650</v>
      </c>
      <c r="B103">
        <v>86.415857605178005</v>
      </c>
      <c r="C103">
        <f t="shared" si="1"/>
        <v>93.386704618136804</v>
      </c>
    </row>
    <row r="104" spans="1:3" x14ac:dyDescent="0.25">
      <c r="A104" s="1">
        <v>40651</v>
      </c>
      <c r="B104">
        <v>90.1886326194399</v>
      </c>
      <c r="C104">
        <f t="shared" si="1"/>
        <v>93.384802329496225</v>
      </c>
    </row>
    <row r="105" spans="1:3" x14ac:dyDescent="0.25">
      <c r="A105" s="1">
        <v>40652</v>
      </c>
      <c r="B105">
        <v>92.2920912178554</v>
      </c>
      <c r="C105">
        <f t="shared" si="1"/>
        <v>93.383741734739687</v>
      </c>
    </row>
    <row r="106" spans="1:3" x14ac:dyDescent="0.25">
      <c r="A106" s="1">
        <v>40653</v>
      </c>
      <c r="B106">
        <v>91.770996348461097</v>
      </c>
      <c r="C106">
        <f t="shared" si="1"/>
        <v>93.3840044784355</v>
      </c>
    </row>
    <row r="107" spans="1:3" x14ac:dyDescent="0.25">
      <c r="A107" s="1">
        <v>40654</v>
      </c>
      <c r="B107">
        <v>92.694892473118301</v>
      </c>
      <c r="C107">
        <f t="shared" si="1"/>
        <v>93.383538636423623</v>
      </c>
    </row>
    <row r="108" spans="1:3" x14ac:dyDescent="0.25">
      <c r="A108" s="1">
        <v>40655</v>
      </c>
      <c r="B108">
        <v>90.502994011976</v>
      </c>
      <c r="C108">
        <f t="shared" si="1"/>
        <v>93.384643823859449</v>
      </c>
    </row>
    <row r="109" spans="1:3" x14ac:dyDescent="0.25">
      <c r="A109" s="1">
        <v>40656</v>
      </c>
      <c r="B109">
        <v>93.003610108303207</v>
      </c>
      <c r="C109">
        <f t="shared" si="1"/>
        <v>93.383382976452296</v>
      </c>
    </row>
    <row r="110" spans="1:3" x14ac:dyDescent="0.25">
      <c r="A110" s="1">
        <v>40657</v>
      </c>
      <c r="B110">
        <v>93.108701401745606</v>
      </c>
      <c r="C110">
        <f t="shared" si="1"/>
        <v>93.383329987876778</v>
      </c>
    </row>
    <row r="111" spans="1:3" x14ac:dyDescent="0.25">
      <c r="A111" s="1">
        <v>40658</v>
      </c>
      <c r="B111">
        <v>91.496022461394503</v>
      </c>
      <c r="C111">
        <f t="shared" si="1"/>
        <v>93.384143124312828</v>
      </c>
    </row>
    <row r="112" spans="1:3" x14ac:dyDescent="0.25">
      <c r="A112" s="1">
        <v>40659</v>
      </c>
      <c r="B112">
        <v>93.855737704917999</v>
      </c>
      <c r="C112">
        <f t="shared" si="1"/>
        <v>93.3829533211876</v>
      </c>
    </row>
    <row r="113" spans="1:3" x14ac:dyDescent="0.25">
      <c r="A113" s="1">
        <v>40660</v>
      </c>
      <c r="B113">
        <v>87.502766798419003</v>
      </c>
      <c r="C113">
        <f t="shared" si="1"/>
        <v>93.386156582538646</v>
      </c>
    </row>
    <row r="114" spans="1:3" x14ac:dyDescent="0.25">
      <c r="A114" s="1">
        <v>40661</v>
      </c>
      <c r="B114">
        <v>92.169435215946805</v>
      </c>
      <c r="C114">
        <f t="shared" si="1"/>
        <v>93.383803579699503</v>
      </c>
    </row>
    <row r="115" spans="1:3" x14ac:dyDescent="0.25">
      <c r="A115" s="1">
        <v>40662</v>
      </c>
      <c r="B115">
        <v>95.2235885969816</v>
      </c>
      <c r="C115">
        <f t="shared" si="1"/>
        <v>93.382263630653668</v>
      </c>
    </row>
    <row r="116" spans="1:3" x14ac:dyDescent="0.25">
      <c r="A116" s="1">
        <v>40663</v>
      </c>
      <c r="B116">
        <v>94.55</v>
      </c>
      <c r="C116">
        <f t="shared" si="1"/>
        <v>93.38260326392934</v>
      </c>
    </row>
    <row r="117" spans="1:3" x14ac:dyDescent="0.25">
      <c r="A117" s="1">
        <v>40664</v>
      </c>
      <c r="B117">
        <v>91.840949554896099</v>
      </c>
      <c r="C117">
        <f t="shared" si="1"/>
        <v>93.383969207000163</v>
      </c>
    </row>
    <row r="118" spans="1:3" x14ac:dyDescent="0.25">
      <c r="A118" s="1">
        <v>40665</v>
      </c>
      <c r="B118">
        <v>91.472116946399595</v>
      </c>
      <c r="C118">
        <f t="shared" si="1"/>
        <v>93.384155177825022</v>
      </c>
    </row>
    <row r="119" spans="1:3" x14ac:dyDescent="0.25">
      <c r="A119" s="1">
        <v>40666</v>
      </c>
      <c r="B119">
        <v>94.308788598574793</v>
      </c>
      <c r="C119">
        <f t="shared" si="1"/>
        <v>93.382724886264938</v>
      </c>
    </row>
    <row r="120" spans="1:3" x14ac:dyDescent="0.25">
      <c r="A120" s="1">
        <v>40667</v>
      </c>
      <c r="B120">
        <v>94.497267759562803</v>
      </c>
      <c r="C120">
        <f t="shared" si="1"/>
        <v>93.382629852300397</v>
      </c>
    </row>
    <row r="121" spans="1:3" x14ac:dyDescent="0.25">
      <c r="A121" s="1">
        <v>40668</v>
      </c>
      <c r="B121">
        <v>92.967032967033006</v>
      </c>
      <c r="C121">
        <f t="shared" si="1"/>
        <v>93.383401419184779</v>
      </c>
    </row>
    <row r="122" spans="1:3" x14ac:dyDescent="0.25">
      <c r="A122" s="1">
        <v>40669</v>
      </c>
      <c r="B122">
        <v>94.394780447390204</v>
      </c>
      <c r="C122">
        <f t="shared" si="1"/>
        <v>93.382681527910265</v>
      </c>
    </row>
    <row r="123" spans="1:3" x14ac:dyDescent="0.25">
      <c r="A123" s="1">
        <v>40670</v>
      </c>
      <c r="B123">
        <v>89.273817034700301</v>
      </c>
      <c r="C123">
        <f t="shared" si="1"/>
        <v>93.385263592966353</v>
      </c>
    </row>
    <row r="124" spans="1:3" x14ac:dyDescent="0.25">
      <c r="A124" s="1">
        <v>40671</v>
      </c>
      <c r="B124">
        <v>59.544068919814499</v>
      </c>
      <c r="C124">
        <f t="shared" si="1"/>
        <v>93.400253769139724</v>
      </c>
    </row>
    <row r="125" spans="1:3" x14ac:dyDescent="0.25">
      <c r="A125" s="1">
        <v>40672</v>
      </c>
      <c r="B125">
        <v>55.499863126197603</v>
      </c>
      <c r="C125">
        <f t="shared" si="1"/>
        <v>93.402292917170627</v>
      </c>
    </row>
    <row r="126" spans="1:3" x14ac:dyDescent="0.25">
      <c r="A126" s="1">
        <v>40673</v>
      </c>
      <c r="B126">
        <v>54.5</v>
      </c>
      <c r="C126">
        <f t="shared" si="1"/>
        <v>93.402797062861765</v>
      </c>
    </row>
    <row r="127" spans="1:3" x14ac:dyDescent="0.25">
      <c r="A127" s="1">
        <v>40674</v>
      </c>
      <c r="B127">
        <v>54.5</v>
      </c>
      <c r="C127">
        <f t="shared" si="1"/>
        <v>93.402797062861765</v>
      </c>
    </row>
    <row r="128" spans="1:3" x14ac:dyDescent="0.25">
      <c r="A128" s="1">
        <v>40675</v>
      </c>
      <c r="B128">
        <v>54.5</v>
      </c>
      <c r="C128">
        <f t="shared" si="1"/>
        <v>93.402797062861765</v>
      </c>
    </row>
    <row r="129" spans="1:3" x14ac:dyDescent="0.25">
      <c r="A129" s="1">
        <v>40676</v>
      </c>
      <c r="B129">
        <v>54.450932684509297</v>
      </c>
      <c r="C129">
        <f t="shared" si="1"/>
        <v>93.402821803323775</v>
      </c>
    </row>
    <row r="130" spans="1:3" x14ac:dyDescent="0.25">
      <c r="A130" s="1">
        <v>40677</v>
      </c>
      <c r="B130">
        <v>53.5</v>
      </c>
      <c r="C130">
        <f t="shared" si="1"/>
        <v>93.403301277566698</v>
      </c>
    </row>
    <row r="131" spans="1:3" x14ac:dyDescent="0.25">
      <c r="A131" s="1">
        <v>40678</v>
      </c>
      <c r="B131">
        <v>54.5</v>
      </c>
      <c r="C131">
        <f t="shared" si="1"/>
        <v>93.402797062861765</v>
      </c>
    </row>
    <row r="132" spans="1:3" x14ac:dyDescent="0.25">
      <c r="A132" s="1">
        <v>40679</v>
      </c>
      <c r="B132">
        <v>53.5</v>
      </c>
      <c r="C132">
        <f t="shared" si="1"/>
        <v>93.403301277566698</v>
      </c>
    </row>
    <row r="133" spans="1:3" x14ac:dyDescent="0.25">
      <c r="A133" s="1">
        <v>40680</v>
      </c>
      <c r="B133">
        <v>53.5</v>
      </c>
      <c r="C133">
        <f t="shared" ref="C133:C196" si="2">TREND($B$3:$B$2382,$A$3:$A$2382,$B133)</f>
        <v>93.403301277566698</v>
      </c>
    </row>
    <row r="134" spans="1:3" x14ac:dyDescent="0.25">
      <c r="A134" s="1">
        <v>40681</v>
      </c>
      <c r="B134">
        <v>53.5</v>
      </c>
      <c r="C134">
        <f t="shared" si="2"/>
        <v>93.403301277566698</v>
      </c>
    </row>
    <row r="135" spans="1:3" x14ac:dyDescent="0.25">
      <c r="A135" s="1">
        <v>40682</v>
      </c>
      <c r="B135">
        <v>53.500185116623499</v>
      </c>
      <c r="C135">
        <f t="shared" si="2"/>
        <v>93.40330118422817</v>
      </c>
    </row>
    <row r="136" spans="1:3" x14ac:dyDescent="0.25">
      <c r="A136" s="1">
        <v>40683</v>
      </c>
      <c r="B136">
        <v>53.5</v>
      </c>
      <c r="C136">
        <f t="shared" si="2"/>
        <v>93.403301277566698</v>
      </c>
    </row>
    <row r="137" spans="1:3" x14ac:dyDescent="0.25">
      <c r="A137" s="1">
        <v>40684</v>
      </c>
      <c r="B137">
        <v>53.5</v>
      </c>
      <c r="C137">
        <f t="shared" si="2"/>
        <v>93.403301277566698</v>
      </c>
    </row>
    <row r="138" spans="1:3" x14ac:dyDescent="0.25">
      <c r="A138" s="1">
        <v>40685</v>
      </c>
      <c r="B138">
        <v>53.5</v>
      </c>
      <c r="C138">
        <f t="shared" si="2"/>
        <v>93.403301277566698</v>
      </c>
    </row>
    <row r="139" spans="1:3" x14ac:dyDescent="0.25">
      <c r="A139" s="1">
        <v>40686</v>
      </c>
      <c r="B139">
        <v>53.5</v>
      </c>
      <c r="C139">
        <f t="shared" si="2"/>
        <v>93.403301277566698</v>
      </c>
    </row>
    <row r="140" spans="1:3" x14ac:dyDescent="0.25">
      <c r="A140" s="1">
        <v>40687</v>
      </c>
      <c r="B140">
        <v>53.5</v>
      </c>
      <c r="C140">
        <f t="shared" si="2"/>
        <v>93.403301277566698</v>
      </c>
    </row>
    <row r="141" spans="1:3" x14ac:dyDescent="0.25">
      <c r="A141" s="1">
        <v>40688</v>
      </c>
      <c r="B141">
        <v>53.5</v>
      </c>
      <c r="C141">
        <f t="shared" si="2"/>
        <v>93.403301277566698</v>
      </c>
    </row>
    <row r="142" spans="1:3" x14ac:dyDescent="0.25">
      <c r="A142" s="1">
        <v>40689</v>
      </c>
      <c r="B142">
        <v>53.5</v>
      </c>
      <c r="C142">
        <f t="shared" si="2"/>
        <v>93.403301277566698</v>
      </c>
    </row>
    <row r="143" spans="1:3" x14ac:dyDescent="0.25">
      <c r="A143" s="1">
        <v>40690</v>
      </c>
      <c r="B143">
        <v>54.5</v>
      </c>
      <c r="C143">
        <f t="shared" si="2"/>
        <v>93.402797062861765</v>
      </c>
    </row>
    <row r="144" spans="1:3" x14ac:dyDescent="0.25">
      <c r="A144" s="1">
        <v>40691</v>
      </c>
      <c r="B144">
        <v>53.5</v>
      </c>
      <c r="C144">
        <f t="shared" si="2"/>
        <v>93.403301277566698</v>
      </c>
    </row>
    <row r="145" spans="1:3" x14ac:dyDescent="0.25">
      <c r="A145" s="1">
        <v>40692</v>
      </c>
      <c r="B145">
        <v>53.5</v>
      </c>
      <c r="C145">
        <f t="shared" si="2"/>
        <v>93.403301277566698</v>
      </c>
    </row>
    <row r="146" spans="1:3" x14ac:dyDescent="0.25">
      <c r="A146" s="1">
        <v>40693</v>
      </c>
      <c r="B146">
        <v>53.5</v>
      </c>
      <c r="C146">
        <f t="shared" si="2"/>
        <v>93.403301277566698</v>
      </c>
    </row>
    <row r="147" spans="1:3" x14ac:dyDescent="0.25">
      <c r="A147" s="1">
        <v>40694</v>
      </c>
      <c r="B147">
        <v>53.499797979797997</v>
      </c>
      <c r="C147">
        <f t="shared" si="2"/>
        <v>93.403301379428257</v>
      </c>
    </row>
    <row r="148" spans="1:3" x14ac:dyDescent="0.25">
      <c r="A148" s="1">
        <v>40695</v>
      </c>
      <c r="B148">
        <v>53.500238208670801</v>
      </c>
      <c r="C148">
        <f t="shared" si="2"/>
        <v>93.403301157458387</v>
      </c>
    </row>
    <row r="149" spans="1:3" x14ac:dyDescent="0.25">
      <c r="A149" s="1">
        <v>40696</v>
      </c>
      <c r="B149">
        <v>53.5</v>
      </c>
      <c r="C149">
        <f t="shared" si="2"/>
        <v>93.403301277566698</v>
      </c>
    </row>
    <row r="150" spans="1:3" x14ac:dyDescent="0.25">
      <c r="A150" s="1">
        <v>40697</v>
      </c>
      <c r="B150">
        <v>53.5</v>
      </c>
      <c r="C150">
        <f t="shared" si="2"/>
        <v>93.403301277566698</v>
      </c>
    </row>
    <row r="151" spans="1:3" x14ac:dyDescent="0.25">
      <c r="A151" s="1">
        <v>40698</v>
      </c>
      <c r="B151">
        <v>53.5</v>
      </c>
      <c r="C151">
        <f t="shared" si="2"/>
        <v>93.403301277566698</v>
      </c>
    </row>
    <row r="152" spans="1:3" x14ac:dyDescent="0.25">
      <c r="A152" s="1">
        <v>40699</v>
      </c>
      <c r="B152">
        <v>53.5</v>
      </c>
      <c r="C152">
        <f t="shared" si="2"/>
        <v>93.403301277566698</v>
      </c>
    </row>
    <row r="153" spans="1:3" x14ac:dyDescent="0.25">
      <c r="A153" s="1">
        <v>40700</v>
      </c>
      <c r="B153">
        <v>53.5</v>
      </c>
      <c r="C153">
        <f t="shared" si="2"/>
        <v>93.403301277566698</v>
      </c>
    </row>
    <row r="154" spans="1:3" x14ac:dyDescent="0.25">
      <c r="A154" s="1">
        <v>40701</v>
      </c>
      <c r="B154">
        <v>53.499804763764203</v>
      </c>
      <c r="C154">
        <f t="shared" si="2"/>
        <v>93.403301376007676</v>
      </c>
    </row>
    <row r="155" spans="1:3" x14ac:dyDescent="0.25">
      <c r="A155" s="1">
        <v>40702</v>
      </c>
      <c r="B155">
        <v>53.500265251989397</v>
      </c>
      <c r="C155">
        <f t="shared" si="2"/>
        <v>93.403301143822745</v>
      </c>
    </row>
    <row r="156" spans="1:3" x14ac:dyDescent="0.25">
      <c r="A156" s="1">
        <v>40703</v>
      </c>
      <c r="B156">
        <v>53.499592502037501</v>
      </c>
      <c r="C156">
        <f t="shared" si="2"/>
        <v>93.403301483033161</v>
      </c>
    </row>
    <row r="157" spans="1:3" x14ac:dyDescent="0.25">
      <c r="A157" s="1">
        <v>40704</v>
      </c>
      <c r="B157">
        <v>53.5</v>
      </c>
      <c r="C157">
        <f t="shared" si="2"/>
        <v>93.403301277566698</v>
      </c>
    </row>
    <row r="158" spans="1:3" x14ac:dyDescent="0.25">
      <c r="A158" s="1">
        <v>40705</v>
      </c>
      <c r="B158">
        <v>53.503225806451603</v>
      </c>
      <c r="C158">
        <f t="shared" si="2"/>
        <v>93.403299651067655</v>
      </c>
    </row>
    <row r="159" spans="1:3" x14ac:dyDescent="0.25">
      <c r="A159" s="1">
        <v>40706</v>
      </c>
      <c r="B159">
        <v>53.5</v>
      </c>
      <c r="C159">
        <f t="shared" si="2"/>
        <v>93.403301277566698</v>
      </c>
    </row>
    <row r="160" spans="1:3" x14ac:dyDescent="0.25">
      <c r="A160" s="1">
        <v>40707</v>
      </c>
      <c r="B160">
        <v>53.5</v>
      </c>
      <c r="C160">
        <f t="shared" si="2"/>
        <v>93.403301277566698</v>
      </c>
    </row>
    <row r="161" spans="1:3" x14ac:dyDescent="0.25">
      <c r="A161" s="1">
        <v>40708</v>
      </c>
      <c r="B161">
        <v>53.5</v>
      </c>
      <c r="C161">
        <f t="shared" si="2"/>
        <v>93.403301277566698</v>
      </c>
    </row>
    <row r="162" spans="1:3" x14ac:dyDescent="0.25">
      <c r="A162" s="1">
        <v>40709</v>
      </c>
      <c r="B162">
        <v>53.5</v>
      </c>
      <c r="C162">
        <f t="shared" si="2"/>
        <v>93.403301277566698</v>
      </c>
    </row>
    <row r="163" spans="1:3" x14ac:dyDescent="0.25">
      <c r="A163" s="1">
        <v>40710</v>
      </c>
      <c r="B163">
        <v>53.5</v>
      </c>
      <c r="C163">
        <f t="shared" si="2"/>
        <v>93.403301277566698</v>
      </c>
    </row>
    <row r="164" spans="1:3" x14ac:dyDescent="0.25">
      <c r="A164" s="1">
        <v>40711</v>
      </c>
      <c r="B164">
        <v>53.5</v>
      </c>
      <c r="C164">
        <f t="shared" si="2"/>
        <v>93.403301277566698</v>
      </c>
    </row>
    <row r="165" spans="1:3" x14ac:dyDescent="0.25">
      <c r="A165" s="1">
        <v>40712</v>
      </c>
      <c r="B165">
        <v>53.499831479609</v>
      </c>
      <c r="C165">
        <f t="shared" si="2"/>
        <v>93.40330136253715</v>
      </c>
    </row>
    <row r="166" spans="1:3" x14ac:dyDescent="0.25">
      <c r="A166" s="1">
        <v>40713</v>
      </c>
      <c r="B166">
        <v>53.503875968992197</v>
      </c>
      <c r="C166">
        <f t="shared" si="2"/>
        <v>93.403299323246131</v>
      </c>
    </row>
    <row r="167" spans="1:3" x14ac:dyDescent="0.25">
      <c r="A167" s="1">
        <v>40714</v>
      </c>
      <c r="B167">
        <v>86.337905236907702</v>
      </c>
      <c r="C167">
        <f t="shared" si="2"/>
        <v>93.386743922867169</v>
      </c>
    </row>
    <row r="168" spans="1:3" x14ac:dyDescent="0.25">
      <c r="A168" s="1">
        <v>40715</v>
      </c>
      <c r="B168">
        <v>88.8333333333333</v>
      </c>
      <c r="C168">
        <f t="shared" si="2"/>
        <v>93.385485691325854</v>
      </c>
    </row>
    <row r="169" spans="1:3" x14ac:dyDescent="0.25">
      <c r="A169" s="1">
        <v>40716</v>
      </c>
      <c r="B169">
        <v>88.532728609953395</v>
      </c>
      <c r="C169">
        <f t="shared" si="2"/>
        <v>93.385637260647755</v>
      </c>
    </row>
    <row r="170" spans="1:3" x14ac:dyDescent="0.25">
      <c r="A170" s="1">
        <v>40717</v>
      </c>
      <c r="B170">
        <v>90.769938650306699</v>
      </c>
      <c r="C170">
        <f t="shared" si="2"/>
        <v>93.384509226447392</v>
      </c>
    </row>
    <row r="171" spans="1:3" x14ac:dyDescent="0.25">
      <c r="A171" s="1">
        <v>40718</v>
      </c>
      <c r="B171">
        <v>90.880255941499101</v>
      </c>
      <c r="C171">
        <f t="shared" si="2"/>
        <v>93.384453602846975</v>
      </c>
    </row>
    <row r="172" spans="1:3" x14ac:dyDescent="0.25">
      <c r="A172" s="1">
        <v>40719</v>
      </c>
      <c r="B172">
        <v>88.731166150670802</v>
      </c>
      <c r="C172">
        <f t="shared" si="2"/>
        <v>93.385537205521715</v>
      </c>
    </row>
    <row r="173" spans="1:3" x14ac:dyDescent="0.25">
      <c r="A173" s="1">
        <v>40720</v>
      </c>
      <c r="B173">
        <v>87.155539251650794</v>
      </c>
      <c r="C173">
        <f t="shared" si="2"/>
        <v>93.386331659773688</v>
      </c>
    </row>
    <row r="174" spans="1:3" x14ac:dyDescent="0.25">
      <c r="A174" s="1">
        <v>40721</v>
      </c>
      <c r="B174">
        <v>88.152125279642107</v>
      </c>
      <c r="C174">
        <f t="shared" si="2"/>
        <v>93.385829166443642</v>
      </c>
    </row>
    <row r="175" spans="1:3" x14ac:dyDescent="0.25">
      <c r="A175" s="1">
        <v>40722</v>
      </c>
      <c r="B175">
        <v>85.950600801068106</v>
      </c>
      <c r="C175">
        <f t="shared" si="2"/>
        <v>93.386939207459008</v>
      </c>
    </row>
    <row r="176" spans="1:3" x14ac:dyDescent="0.25">
      <c r="A176" s="1">
        <v>40723</v>
      </c>
      <c r="B176">
        <v>86.488439306358401</v>
      </c>
      <c r="C176">
        <f t="shared" si="2"/>
        <v>93.386668021375755</v>
      </c>
    </row>
    <row r="177" spans="1:3" x14ac:dyDescent="0.25">
      <c r="A177" s="1">
        <v>40724</v>
      </c>
      <c r="B177">
        <v>88.7264150943396</v>
      </c>
      <c r="C177">
        <f t="shared" si="2"/>
        <v>93.385539601074186</v>
      </c>
    </row>
    <row r="178" spans="1:3" x14ac:dyDescent="0.25">
      <c r="A178" s="1">
        <v>40725</v>
      </c>
      <c r="B178">
        <v>84.346774193548399</v>
      </c>
      <c r="C178">
        <f t="shared" si="2"/>
        <v>93.387747880418672</v>
      </c>
    </row>
    <row r="179" spans="1:3" x14ac:dyDescent="0.25">
      <c r="A179" s="1">
        <v>40726</v>
      </c>
      <c r="B179">
        <v>85.237055520898295</v>
      </c>
      <c r="C179">
        <f t="shared" si="2"/>
        <v>93.387298987481898</v>
      </c>
    </row>
    <row r="180" spans="1:3" x14ac:dyDescent="0.25">
      <c r="A180" s="1">
        <v>40727</v>
      </c>
      <c r="B180">
        <v>88.813358302122396</v>
      </c>
      <c r="C180">
        <f t="shared" si="2"/>
        <v>93.38549576303032</v>
      </c>
    </row>
    <row r="181" spans="1:3" x14ac:dyDescent="0.25">
      <c r="A181" s="1">
        <v>40728</v>
      </c>
      <c r="B181">
        <v>88.378904481665899</v>
      </c>
      <c r="C181">
        <f t="shared" si="2"/>
        <v>93.385714821035208</v>
      </c>
    </row>
    <row r="182" spans="1:3" x14ac:dyDescent="0.25">
      <c r="A182" s="1">
        <v>40729</v>
      </c>
      <c r="B182">
        <v>90.7554149428085</v>
      </c>
      <c r="C182">
        <f t="shared" si="2"/>
        <v>93.384516549514288</v>
      </c>
    </row>
    <row r="183" spans="1:3" x14ac:dyDescent="0.25">
      <c r="A183" s="1">
        <v>40730</v>
      </c>
      <c r="B183">
        <v>88.064418212478898</v>
      </c>
      <c r="C183">
        <f t="shared" si="2"/>
        <v>93.385873389636629</v>
      </c>
    </row>
    <row r="184" spans="1:3" x14ac:dyDescent="0.25">
      <c r="A184" s="1">
        <v>40731</v>
      </c>
      <c r="B184">
        <v>92.400466562985997</v>
      </c>
      <c r="C184">
        <f t="shared" si="2"/>
        <v>93.38368709029703</v>
      </c>
    </row>
    <row r="185" spans="1:3" x14ac:dyDescent="0.25">
      <c r="A185" s="1">
        <v>40732</v>
      </c>
      <c r="B185">
        <v>89.123298638911095</v>
      </c>
      <c r="C185">
        <f t="shared" si="2"/>
        <v>93.385339486554869</v>
      </c>
    </row>
    <row r="186" spans="1:3" x14ac:dyDescent="0.25">
      <c r="A186" s="1">
        <v>40733</v>
      </c>
      <c r="B186">
        <v>87.946841294298906</v>
      </c>
      <c r="C186">
        <f t="shared" si="2"/>
        <v>93.385932673647744</v>
      </c>
    </row>
    <row r="187" spans="1:3" x14ac:dyDescent="0.25">
      <c r="A187" s="1">
        <v>40734</v>
      </c>
      <c r="B187">
        <v>88.442441720740206</v>
      </c>
      <c r="C187">
        <f t="shared" si="2"/>
        <v>93.385682784624962</v>
      </c>
    </row>
    <row r="188" spans="1:3" x14ac:dyDescent="0.25">
      <c r="A188" s="1">
        <v>40735</v>
      </c>
      <c r="B188">
        <v>92.585690515807002</v>
      </c>
      <c r="C188">
        <f t="shared" si="2"/>
        <v>93.383593697656309</v>
      </c>
    </row>
    <row r="189" spans="1:3" x14ac:dyDescent="0.25">
      <c r="A189" s="1">
        <v>40736</v>
      </c>
      <c r="B189">
        <v>89.398362892223702</v>
      </c>
      <c r="C189">
        <f t="shared" si="2"/>
        <v>93.385200795113548</v>
      </c>
    </row>
    <row r="190" spans="1:3" x14ac:dyDescent="0.25">
      <c r="A190" s="1">
        <v>40737</v>
      </c>
      <c r="B190">
        <v>89.498457742134505</v>
      </c>
      <c r="C190">
        <f t="shared" si="2"/>
        <v>93.38515032581833</v>
      </c>
    </row>
    <row r="191" spans="1:3" x14ac:dyDescent="0.25">
      <c r="A191" s="1">
        <v>40738</v>
      </c>
      <c r="B191">
        <v>88.6635311143271</v>
      </c>
      <c r="C191">
        <f t="shared" si="2"/>
        <v>93.385571308101603</v>
      </c>
    </row>
    <row r="192" spans="1:3" x14ac:dyDescent="0.25">
      <c r="A192" s="1">
        <v>40739</v>
      </c>
      <c r="B192">
        <v>87.823045267489704</v>
      </c>
      <c r="C192">
        <f t="shared" si="2"/>
        <v>93.385995093424867</v>
      </c>
    </row>
    <row r="193" spans="1:3" x14ac:dyDescent="0.25">
      <c r="A193" s="1">
        <v>40740</v>
      </c>
      <c r="B193">
        <v>89.934381778741894</v>
      </c>
      <c r="C193">
        <f t="shared" si="2"/>
        <v>93.384930526508839</v>
      </c>
    </row>
    <row r="194" spans="1:3" x14ac:dyDescent="0.25">
      <c r="A194" s="1">
        <v>40741</v>
      </c>
      <c r="B194">
        <v>89.042863871879405</v>
      </c>
      <c r="C194">
        <f t="shared" si="2"/>
        <v>93.38538004294719</v>
      </c>
    </row>
    <row r="195" spans="1:3" x14ac:dyDescent="0.25">
      <c r="A195" s="1">
        <v>40742</v>
      </c>
      <c r="B195">
        <v>87.885390428211593</v>
      </c>
      <c r="C195">
        <f t="shared" si="2"/>
        <v>93.385963658078055</v>
      </c>
    </row>
    <row r="196" spans="1:3" x14ac:dyDescent="0.25">
      <c r="A196" s="1">
        <v>40743</v>
      </c>
      <c r="B196">
        <v>88.938628158844807</v>
      </c>
      <c r="C196">
        <f t="shared" si="2"/>
        <v>93.385432600126478</v>
      </c>
    </row>
    <row r="197" spans="1:3" x14ac:dyDescent="0.25">
      <c r="A197" s="1">
        <v>40744</v>
      </c>
      <c r="B197">
        <v>91.996503496503493</v>
      </c>
      <c r="C197">
        <f t="shared" ref="C197:C260" si="3">TREND($B$3:$B$2382,$A$3:$A$2382,$B197)</f>
        <v>93.383890774415391</v>
      </c>
    </row>
    <row r="198" spans="1:3" x14ac:dyDescent="0.25">
      <c r="A198" s="1">
        <v>40745</v>
      </c>
      <c r="B198">
        <v>51</v>
      </c>
      <c r="C198">
        <f t="shared" si="3"/>
        <v>93.404561814329014</v>
      </c>
    </row>
    <row r="199" spans="1:3" x14ac:dyDescent="0.25">
      <c r="A199" s="1">
        <v>40746</v>
      </c>
      <c r="B199">
        <v>51</v>
      </c>
      <c r="C199">
        <f t="shared" si="3"/>
        <v>93.404561814329014</v>
      </c>
    </row>
    <row r="200" spans="1:3" x14ac:dyDescent="0.25">
      <c r="A200" s="1">
        <v>40747</v>
      </c>
      <c r="B200">
        <v>51.499789473684203</v>
      </c>
      <c r="C200">
        <f t="shared" si="3"/>
        <v>93.404309813127014</v>
      </c>
    </row>
    <row r="201" spans="1:3" x14ac:dyDescent="0.25">
      <c r="A201" s="1">
        <v>40748</v>
      </c>
      <c r="B201">
        <v>51.504166666666698</v>
      </c>
      <c r="C201">
        <f t="shared" si="3"/>
        <v>93.404307606081957</v>
      </c>
    </row>
    <row r="202" spans="1:3" x14ac:dyDescent="0.25">
      <c r="A202" s="1">
        <v>40749</v>
      </c>
      <c r="B202">
        <v>51.499630450849999</v>
      </c>
      <c r="C202">
        <f t="shared" si="3"/>
        <v>93.404309893308678</v>
      </c>
    </row>
    <row r="203" spans="1:3" x14ac:dyDescent="0.25">
      <c r="A203" s="1">
        <v>40750</v>
      </c>
      <c r="B203">
        <v>51.5017793594306</v>
      </c>
      <c r="C203">
        <f t="shared" si="3"/>
        <v>93.404308809797371</v>
      </c>
    </row>
    <row r="204" spans="1:3" x14ac:dyDescent="0.25">
      <c r="A204" s="1">
        <v>40751</v>
      </c>
      <c r="B204">
        <v>50.4991717283269</v>
      </c>
      <c r="C204">
        <f t="shared" si="3"/>
        <v>93.404814339308246</v>
      </c>
    </row>
    <row r="205" spans="1:3" x14ac:dyDescent="0.25">
      <c r="A205" s="1">
        <v>40752</v>
      </c>
      <c r="B205">
        <v>75.641618497109803</v>
      </c>
      <c r="C205">
        <f t="shared" si="3"/>
        <v>93.392137147929517</v>
      </c>
    </row>
    <row r="206" spans="1:3" x14ac:dyDescent="0.25">
      <c r="A206" s="1">
        <v>40753</v>
      </c>
      <c r="B206">
        <v>94.791187270501794</v>
      </c>
      <c r="C206">
        <f t="shared" si="3"/>
        <v>93.382481653760919</v>
      </c>
    </row>
    <row r="207" spans="1:3" x14ac:dyDescent="0.25">
      <c r="A207" s="1">
        <v>40754</v>
      </c>
      <c r="B207">
        <v>92.801913337084997</v>
      </c>
      <c r="C207">
        <f t="shared" si="3"/>
        <v>93.383484674930273</v>
      </c>
    </row>
    <row r="208" spans="1:3" x14ac:dyDescent="0.25">
      <c r="A208" s="1">
        <v>40755</v>
      </c>
      <c r="B208">
        <v>94.811273635390606</v>
      </c>
      <c r="C208">
        <f t="shared" si="3"/>
        <v>93.382471525920366</v>
      </c>
    </row>
    <row r="209" spans="1:3" x14ac:dyDescent="0.25">
      <c r="A209" s="1">
        <v>40756</v>
      </c>
      <c r="B209">
        <v>95.996484698097603</v>
      </c>
      <c r="C209">
        <f t="shared" si="3"/>
        <v>93.381873925074103</v>
      </c>
    </row>
    <row r="210" spans="1:3" x14ac:dyDescent="0.25">
      <c r="A210" s="1">
        <v>40757</v>
      </c>
      <c r="B210">
        <v>96.453027139874706</v>
      </c>
      <c r="C210">
        <f t="shared" si="3"/>
        <v>93.381643729661533</v>
      </c>
    </row>
    <row r="211" spans="1:3" x14ac:dyDescent="0.25">
      <c r="A211" s="1">
        <v>40758</v>
      </c>
      <c r="B211">
        <v>97.474333063864194</v>
      </c>
      <c r="C211">
        <f t="shared" si="3"/>
        <v>93.381128772196433</v>
      </c>
    </row>
    <row r="212" spans="1:3" x14ac:dyDescent="0.25">
      <c r="A212" s="1">
        <v>40759</v>
      </c>
      <c r="B212">
        <v>97.505254648342799</v>
      </c>
      <c r="C212">
        <f t="shared" si="3"/>
        <v>93.381113181078845</v>
      </c>
    </row>
    <row r="213" spans="1:3" x14ac:dyDescent="0.25">
      <c r="A213" s="1">
        <v>40760</v>
      </c>
      <c r="B213">
        <v>96.629522431259005</v>
      </c>
      <c r="C213">
        <f t="shared" si="3"/>
        <v>93.381554738140267</v>
      </c>
    </row>
    <row r="214" spans="1:3" x14ac:dyDescent="0.25">
      <c r="A214" s="1">
        <v>40761</v>
      </c>
      <c r="B214">
        <v>97.0010718113612</v>
      </c>
      <c r="C214">
        <f t="shared" si="3"/>
        <v>93.381367397479224</v>
      </c>
    </row>
    <row r="215" spans="1:3" x14ac:dyDescent="0.25">
      <c r="A215" s="1">
        <v>40762</v>
      </c>
      <c r="B215">
        <v>93.464379947229503</v>
      </c>
      <c r="C215">
        <f t="shared" si="3"/>
        <v>93.383150649523913</v>
      </c>
    </row>
    <row r="216" spans="1:3" x14ac:dyDescent="0.25">
      <c r="A216" s="1">
        <v>40763</v>
      </c>
      <c r="B216">
        <v>83.83</v>
      </c>
      <c r="C216">
        <f t="shared" si="3"/>
        <v>93.388008445566186</v>
      </c>
    </row>
    <row r="217" spans="1:3" x14ac:dyDescent="0.25">
      <c r="A217" s="1">
        <v>40764</v>
      </c>
      <c r="B217">
        <v>92.511504424778806</v>
      </c>
      <c r="C217">
        <f t="shared" si="3"/>
        <v>93.383631103374299</v>
      </c>
    </row>
    <row r="218" spans="1:3" x14ac:dyDescent="0.25">
      <c r="A218" s="1">
        <v>40765</v>
      </c>
      <c r="B218">
        <v>94.876574307304793</v>
      </c>
      <c r="C218">
        <f t="shared" si="3"/>
        <v>93.382438600361354</v>
      </c>
    </row>
    <row r="219" spans="1:3" x14ac:dyDescent="0.25">
      <c r="A219" s="1">
        <v>40766</v>
      </c>
      <c r="B219">
        <v>95.3535220539829</v>
      </c>
      <c r="C219">
        <f t="shared" si="3"/>
        <v>93.382198116293992</v>
      </c>
    </row>
    <row r="220" spans="1:3" x14ac:dyDescent="0.25">
      <c r="A220" s="1">
        <v>40767</v>
      </c>
      <c r="B220">
        <v>92.028135990621294</v>
      </c>
      <c r="C220">
        <f t="shared" si="3"/>
        <v>93.3838748248467</v>
      </c>
    </row>
    <row r="221" spans="1:3" x14ac:dyDescent="0.25">
      <c r="A221" s="1">
        <v>40768</v>
      </c>
      <c r="B221">
        <v>90.675378787878799</v>
      </c>
      <c r="C221">
        <f t="shared" si="3"/>
        <v>93.38455690492053</v>
      </c>
    </row>
    <row r="222" spans="1:3" x14ac:dyDescent="0.25">
      <c r="A222" s="1">
        <v>40769</v>
      </c>
      <c r="B222">
        <v>92.762666666666703</v>
      </c>
      <c r="C222">
        <f t="shared" si="3"/>
        <v>93.383504463678619</v>
      </c>
    </row>
    <row r="223" spans="1:3" x14ac:dyDescent="0.25">
      <c r="A223" s="1">
        <v>40770</v>
      </c>
      <c r="B223">
        <v>96.049756097561001</v>
      </c>
      <c r="C223">
        <f t="shared" si="3"/>
        <v>93.381847064851144</v>
      </c>
    </row>
    <row r="224" spans="1:3" x14ac:dyDescent="0.25">
      <c r="A224" s="1">
        <v>40771</v>
      </c>
      <c r="B224">
        <v>96.576041666666697</v>
      </c>
      <c r="C224">
        <f t="shared" si="3"/>
        <v>93.381581703928205</v>
      </c>
    </row>
    <row r="225" spans="1:3" x14ac:dyDescent="0.25">
      <c r="A225" s="1">
        <v>40772</v>
      </c>
      <c r="B225">
        <v>95.916583582585602</v>
      </c>
      <c r="C225">
        <f t="shared" si="3"/>
        <v>93.381914212391493</v>
      </c>
    </row>
    <row r="226" spans="1:3" x14ac:dyDescent="0.25">
      <c r="A226" s="1">
        <v>40773</v>
      </c>
      <c r="B226">
        <v>97.205913134484604</v>
      </c>
      <c r="C226">
        <f t="shared" si="3"/>
        <v>93.381264113471929</v>
      </c>
    </row>
    <row r="227" spans="1:3" x14ac:dyDescent="0.25">
      <c r="A227" s="1">
        <v>40774</v>
      </c>
      <c r="B227">
        <v>96.6071830106184</v>
      </c>
      <c r="C227">
        <f t="shared" si="3"/>
        <v>93.381566002004661</v>
      </c>
    </row>
    <row r="228" spans="1:3" x14ac:dyDescent="0.25">
      <c r="A228" s="1">
        <v>40775</v>
      </c>
      <c r="B228">
        <v>98.634893617021007</v>
      </c>
      <c r="C228">
        <f t="shared" si="3"/>
        <v>93.380543600499564</v>
      </c>
    </row>
    <row r="229" spans="1:3" x14ac:dyDescent="0.25">
      <c r="A229" s="1">
        <v>40776</v>
      </c>
      <c r="B229">
        <v>97.174437739989003</v>
      </c>
      <c r="C229">
        <f t="shared" si="3"/>
        <v>93.381279983828676</v>
      </c>
    </row>
    <row r="230" spans="1:3" x14ac:dyDescent="0.25">
      <c r="A230" s="1">
        <v>40777</v>
      </c>
      <c r="B230">
        <v>96.8782816229117</v>
      </c>
      <c r="C230">
        <f t="shared" si="3"/>
        <v>93.381429310097857</v>
      </c>
    </row>
    <row r="231" spans="1:3" x14ac:dyDescent="0.25">
      <c r="A231" s="1">
        <v>40778</v>
      </c>
      <c r="B231">
        <v>58.884615384615401</v>
      </c>
      <c r="C231">
        <f t="shared" si="3"/>
        <v>93.400586275309379</v>
      </c>
    </row>
    <row r="232" spans="1:3" x14ac:dyDescent="0.25">
      <c r="A232" s="1">
        <v>40779</v>
      </c>
      <c r="B232">
        <v>52.411547002220601</v>
      </c>
      <c r="C232">
        <f t="shared" si="3"/>
        <v>93.403850091573801</v>
      </c>
    </row>
    <row r="233" spans="1:3" x14ac:dyDescent="0.25">
      <c r="A233" s="1">
        <v>40780</v>
      </c>
      <c r="B233">
        <v>51.499631540162099</v>
      </c>
      <c r="C233">
        <f t="shared" si="3"/>
        <v>93.404309892759429</v>
      </c>
    </row>
    <row r="234" spans="1:3" x14ac:dyDescent="0.25">
      <c r="A234" s="1">
        <v>40781</v>
      </c>
      <c r="B234">
        <v>51.5</v>
      </c>
      <c r="C234">
        <f t="shared" si="3"/>
        <v>93.404309706976562</v>
      </c>
    </row>
    <row r="235" spans="1:3" x14ac:dyDescent="0.25">
      <c r="A235" s="1">
        <v>40782</v>
      </c>
      <c r="B235">
        <v>51.5</v>
      </c>
      <c r="C235">
        <f t="shared" si="3"/>
        <v>93.404309706976562</v>
      </c>
    </row>
    <row r="236" spans="1:3" x14ac:dyDescent="0.25">
      <c r="A236" s="1">
        <v>40783</v>
      </c>
      <c r="B236">
        <v>51.499905642574099</v>
      </c>
      <c r="C236">
        <f t="shared" si="3"/>
        <v>93.404309754552955</v>
      </c>
    </row>
    <row r="237" spans="1:3" x14ac:dyDescent="0.25">
      <c r="A237" s="1">
        <v>40784</v>
      </c>
      <c r="B237">
        <v>51.5</v>
      </c>
      <c r="C237">
        <f t="shared" si="3"/>
        <v>93.404309706976562</v>
      </c>
    </row>
    <row r="238" spans="1:3" x14ac:dyDescent="0.25">
      <c r="A238" s="1">
        <v>40785</v>
      </c>
      <c r="B238">
        <v>51.500452488687799</v>
      </c>
      <c r="C238">
        <f t="shared" si="3"/>
        <v>93.404309478825112</v>
      </c>
    </row>
    <row r="239" spans="1:3" x14ac:dyDescent="0.25">
      <c r="A239" s="1">
        <v>40786</v>
      </c>
      <c r="B239">
        <v>51.499862068965498</v>
      </c>
      <c r="C239">
        <f t="shared" si="3"/>
        <v>93.404309776523405</v>
      </c>
    </row>
    <row r="240" spans="1:3" x14ac:dyDescent="0.25">
      <c r="A240" s="1">
        <v>40787</v>
      </c>
      <c r="B240">
        <v>51.5</v>
      </c>
      <c r="C240">
        <f t="shared" si="3"/>
        <v>93.404309706976562</v>
      </c>
    </row>
    <row r="241" spans="1:3" x14ac:dyDescent="0.25">
      <c r="A241" s="1">
        <v>40788</v>
      </c>
      <c r="B241">
        <v>51.4444444444444</v>
      </c>
      <c r="C241">
        <f t="shared" si="3"/>
        <v>93.404337718904614</v>
      </c>
    </row>
    <row r="242" spans="1:3" x14ac:dyDescent="0.25">
      <c r="A242" s="1">
        <v>40789</v>
      </c>
      <c r="B242">
        <v>51.5</v>
      </c>
      <c r="C242">
        <f t="shared" si="3"/>
        <v>93.404309706976562</v>
      </c>
    </row>
    <row r="243" spans="1:3" x14ac:dyDescent="0.25">
      <c r="A243" s="1">
        <v>40790</v>
      </c>
      <c r="B243">
        <v>51.4444444444444</v>
      </c>
      <c r="C243">
        <f t="shared" si="3"/>
        <v>93.404337718904614</v>
      </c>
    </row>
    <row r="244" spans="1:3" x14ac:dyDescent="0.25">
      <c r="A244" s="1">
        <v>40791</v>
      </c>
      <c r="B244">
        <v>50.5</v>
      </c>
      <c r="C244">
        <f t="shared" si="3"/>
        <v>93.40481392168148</v>
      </c>
    </row>
    <row r="245" spans="1:3" x14ac:dyDescent="0.25">
      <c r="A245" s="1">
        <v>40792</v>
      </c>
      <c r="B245">
        <v>50.5</v>
      </c>
      <c r="C245">
        <f t="shared" si="3"/>
        <v>93.40481392168148</v>
      </c>
    </row>
    <row r="246" spans="1:3" x14ac:dyDescent="0.25">
      <c r="A246" s="1">
        <v>40793</v>
      </c>
      <c r="B246">
        <v>50.5</v>
      </c>
      <c r="C246">
        <f t="shared" si="3"/>
        <v>93.40481392168148</v>
      </c>
    </row>
    <row r="247" spans="1:3" x14ac:dyDescent="0.25">
      <c r="A247" s="1">
        <v>40794</v>
      </c>
      <c r="B247">
        <v>50.5</v>
      </c>
      <c r="C247">
        <f t="shared" si="3"/>
        <v>93.40481392168148</v>
      </c>
    </row>
    <row r="248" spans="1:3" x14ac:dyDescent="0.25">
      <c r="A248" s="1">
        <v>40795</v>
      </c>
      <c r="B248">
        <v>50.5</v>
      </c>
      <c r="C248">
        <f t="shared" si="3"/>
        <v>93.40481392168148</v>
      </c>
    </row>
    <row r="249" spans="1:3" x14ac:dyDescent="0.25">
      <c r="A249" s="1">
        <v>40796</v>
      </c>
      <c r="B249">
        <v>50.499885242139101</v>
      </c>
      <c r="C249">
        <f t="shared" si="3"/>
        <v>93.404813979544087</v>
      </c>
    </row>
    <row r="250" spans="1:3" x14ac:dyDescent="0.25">
      <c r="A250" s="1">
        <v>40797</v>
      </c>
      <c r="B250">
        <v>50.5</v>
      </c>
      <c r="C250">
        <f t="shared" si="3"/>
        <v>93.40481392168148</v>
      </c>
    </row>
    <row r="251" spans="1:3" x14ac:dyDescent="0.25">
      <c r="A251" s="1">
        <v>40798</v>
      </c>
      <c r="B251">
        <v>50.5</v>
      </c>
      <c r="C251">
        <f t="shared" si="3"/>
        <v>93.40481392168148</v>
      </c>
    </row>
    <row r="252" spans="1:3" x14ac:dyDescent="0.25">
      <c r="A252" s="1">
        <v>40799</v>
      </c>
      <c r="B252">
        <v>50.5</v>
      </c>
      <c r="C252">
        <f t="shared" si="3"/>
        <v>93.40481392168148</v>
      </c>
    </row>
    <row r="253" spans="1:3" x14ac:dyDescent="0.25">
      <c r="A253" s="1">
        <v>40800</v>
      </c>
      <c r="B253">
        <v>50.500246913580199</v>
      </c>
      <c r="C253">
        <f t="shared" si="3"/>
        <v>93.404813797184033</v>
      </c>
    </row>
    <row r="254" spans="1:3" x14ac:dyDescent="0.25">
      <c r="A254" s="1">
        <v>40801</v>
      </c>
      <c r="B254">
        <v>50.500101235067802</v>
      </c>
      <c r="C254">
        <f t="shared" si="3"/>
        <v>93.40481387063727</v>
      </c>
    </row>
    <row r="255" spans="1:3" x14ac:dyDescent="0.25">
      <c r="A255" s="1">
        <v>40802</v>
      </c>
      <c r="B255">
        <v>50.5</v>
      </c>
      <c r="C255">
        <f t="shared" si="3"/>
        <v>93.40481392168148</v>
      </c>
    </row>
    <row r="256" spans="1:3" x14ac:dyDescent="0.25">
      <c r="A256" s="1">
        <v>40803</v>
      </c>
      <c r="B256">
        <v>50.4979719188768</v>
      </c>
      <c r="C256">
        <f t="shared" si="3"/>
        <v>93.404814944269816</v>
      </c>
    </row>
    <row r="257" spans="1:3" x14ac:dyDescent="0.25">
      <c r="A257" s="1">
        <v>40804</v>
      </c>
      <c r="B257">
        <v>51</v>
      </c>
      <c r="C257">
        <f t="shared" si="3"/>
        <v>93.404561814329014</v>
      </c>
    </row>
    <row r="258" spans="1:3" x14ac:dyDescent="0.25">
      <c r="A258" s="1">
        <v>40805</v>
      </c>
      <c r="B258">
        <v>50.499862448418199</v>
      </c>
      <c r="C258">
        <f t="shared" si="3"/>
        <v>93.404813991037017</v>
      </c>
    </row>
    <row r="259" spans="1:3" x14ac:dyDescent="0.25">
      <c r="A259" s="1">
        <v>40806</v>
      </c>
      <c r="B259">
        <v>50.5000627116518</v>
      </c>
      <c r="C259">
        <f t="shared" si="3"/>
        <v>93.404813890061348</v>
      </c>
    </row>
    <row r="260" spans="1:3" x14ac:dyDescent="0.25">
      <c r="A260" s="1">
        <v>40807</v>
      </c>
      <c r="B260">
        <v>50.5</v>
      </c>
      <c r="C260">
        <f t="shared" si="3"/>
        <v>93.40481392168148</v>
      </c>
    </row>
    <row r="261" spans="1:3" x14ac:dyDescent="0.25">
      <c r="A261" s="1">
        <v>40808</v>
      </c>
      <c r="B261">
        <v>50.5</v>
      </c>
      <c r="C261">
        <f t="shared" ref="C261:C324" si="4">TREND($B$3:$B$2382,$A$3:$A$2382,$B261)</f>
        <v>93.40481392168148</v>
      </c>
    </row>
    <row r="262" spans="1:3" x14ac:dyDescent="0.25">
      <c r="A262" s="1">
        <v>40809</v>
      </c>
      <c r="B262">
        <v>50.5</v>
      </c>
      <c r="C262">
        <f t="shared" si="4"/>
        <v>93.40481392168148</v>
      </c>
    </row>
    <row r="263" spans="1:3" x14ac:dyDescent="0.25">
      <c r="A263" s="1">
        <v>40810</v>
      </c>
      <c r="B263">
        <v>50.499455930359098</v>
      </c>
      <c r="C263">
        <f t="shared" si="4"/>
        <v>93.404814196009397</v>
      </c>
    </row>
    <row r="264" spans="1:3" x14ac:dyDescent="0.25">
      <c r="A264" s="1">
        <v>40811</v>
      </c>
      <c r="B264">
        <v>66.1267880364109</v>
      </c>
      <c r="C264">
        <f t="shared" si="4"/>
        <v>93.396934665362707</v>
      </c>
    </row>
    <row r="265" spans="1:3" x14ac:dyDescent="0.25">
      <c r="A265" s="1">
        <v>40812</v>
      </c>
      <c r="B265">
        <v>86.469180327868898</v>
      </c>
      <c r="C265">
        <f t="shared" si="4"/>
        <v>93.38667773203592</v>
      </c>
    </row>
    <row r="266" spans="1:3" x14ac:dyDescent="0.25">
      <c r="A266" s="1">
        <v>40813</v>
      </c>
      <c r="B266">
        <v>88.938275340393304</v>
      </c>
      <c r="C266">
        <f t="shared" si="4"/>
        <v>93.385432778022732</v>
      </c>
    </row>
    <row r="267" spans="1:3" x14ac:dyDescent="0.25">
      <c r="A267" s="1">
        <v>40814</v>
      </c>
      <c r="B267">
        <v>84.415857605178005</v>
      </c>
      <c r="C267">
        <f t="shared" si="4"/>
        <v>93.387713047546669</v>
      </c>
    </row>
    <row r="268" spans="1:3" x14ac:dyDescent="0.25">
      <c r="A268" s="1">
        <v>40815</v>
      </c>
      <c r="B268">
        <v>88.1886326194399</v>
      </c>
      <c r="C268">
        <f t="shared" si="4"/>
        <v>93.385810758906075</v>
      </c>
    </row>
    <row r="269" spans="1:3" x14ac:dyDescent="0.25">
      <c r="A269" s="1">
        <v>40816</v>
      </c>
      <c r="B269">
        <v>90.2920912178554</v>
      </c>
      <c r="C269">
        <f t="shared" si="4"/>
        <v>93.384750164149551</v>
      </c>
    </row>
    <row r="270" spans="1:3" x14ac:dyDescent="0.25">
      <c r="A270" s="1">
        <v>40817</v>
      </c>
      <c r="B270">
        <v>89.770996348461097</v>
      </c>
      <c r="C270">
        <f t="shared" si="4"/>
        <v>93.385012907845365</v>
      </c>
    </row>
    <row r="271" spans="1:3" x14ac:dyDescent="0.25">
      <c r="A271" s="1">
        <v>40818</v>
      </c>
      <c r="B271">
        <v>90.694892473118301</v>
      </c>
      <c r="C271">
        <f t="shared" si="4"/>
        <v>93.384547065833488</v>
      </c>
    </row>
    <row r="272" spans="1:3" x14ac:dyDescent="0.25">
      <c r="A272" s="1">
        <v>40819</v>
      </c>
      <c r="B272">
        <v>88.502994011976</v>
      </c>
      <c r="C272">
        <f t="shared" si="4"/>
        <v>93.385652253269299</v>
      </c>
    </row>
    <row r="273" spans="1:3" x14ac:dyDescent="0.25">
      <c r="A273" s="1">
        <v>40820</v>
      </c>
      <c r="B273">
        <v>91.003610108303207</v>
      </c>
      <c r="C273">
        <f t="shared" si="4"/>
        <v>93.384391405862146</v>
      </c>
    </row>
    <row r="274" spans="1:3" x14ac:dyDescent="0.25">
      <c r="A274" s="1">
        <v>40821</v>
      </c>
      <c r="B274">
        <v>91.108701401745606</v>
      </c>
      <c r="C274">
        <f t="shared" si="4"/>
        <v>93.384338417286642</v>
      </c>
    </row>
    <row r="275" spans="1:3" x14ac:dyDescent="0.25">
      <c r="A275" s="1">
        <v>40822</v>
      </c>
      <c r="B275">
        <v>89.496022461394503</v>
      </c>
      <c r="C275">
        <f t="shared" si="4"/>
        <v>93.385151553722693</v>
      </c>
    </row>
    <row r="276" spans="1:3" x14ac:dyDescent="0.25">
      <c r="A276" s="1">
        <v>40823</v>
      </c>
      <c r="B276">
        <v>91.855737704917999</v>
      </c>
      <c r="C276">
        <f t="shared" si="4"/>
        <v>93.383961750597464</v>
      </c>
    </row>
    <row r="277" spans="1:3" x14ac:dyDescent="0.25">
      <c r="A277" s="1">
        <v>40824</v>
      </c>
      <c r="B277">
        <v>85.502766798419003</v>
      </c>
      <c r="C277">
        <f t="shared" si="4"/>
        <v>93.387165011948511</v>
      </c>
    </row>
    <row r="278" spans="1:3" x14ac:dyDescent="0.25">
      <c r="A278" s="1">
        <v>40825</v>
      </c>
      <c r="B278">
        <v>90.169435215946805</v>
      </c>
      <c r="C278">
        <f t="shared" si="4"/>
        <v>93.384812009109353</v>
      </c>
    </row>
    <row r="279" spans="1:3" x14ac:dyDescent="0.25">
      <c r="A279" s="1">
        <v>40826</v>
      </c>
      <c r="B279">
        <v>93.2235885969816</v>
      </c>
      <c r="C279">
        <f t="shared" si="4"/>
        <v>93.383272060063533</v>
      </c>
    </row>
    <row r="280" spans="1:3" x14ac:dyDescent="0.25">
      <c r="A280" s="1">
        <v>40827</v>
      </c>
      <c r="B280">
        <v>92.55</v>
      </c>
      <c r="C280">
        <f t="shared" si="4"/>
        <v>93.383611693339205</v>
      </c>
    </row>
    <row r="281" spans="1:3" x14ac:dyDescent="0.25">
      <c r="A281" s="1">
        <v>40828</v>
      </c>
      <c r="B281">
        <v>89.840949554896099</v>
      </c>
      <c r="C281">
        <f t="shared" si="4"/>
        <v>93.384977636410014</v>
      </c>
    </row>
    <row r="282" spans="1:3" x14ac:dyDescent="0.25">
      <c r="A282" s="1">
        <v>40829</v>
      </c>
      <c r="B282">
        <v>89.472116946399595</v>
      </c>
      <c r="C282">
        <f t="shared" si="4"/>
        <v>93.385163607234887</v>
      </c>
    </row>
    <row r="283" spans="1:3" x14ac:dyDescent="0.25">
      <c r="A283" s="1">
        <v>40830</v>
      </c>
      <c r="B283">
        <v>92.308788598574793</v>
      </c>
      <c r="C283">
        <f t="shared" si="4"/>
        <v>93.383733315674803</v>
      </c>
    </row>
    <row r="284" spans="1:3" x14ac:dyDescent="0.25">
      <c r="A284" s="1">
        <v>40831</v>
      </c>
      <c r="B284">
        <v>92.497267759562803</v>
      </c>
      <c r="C284">
        <f t="shared" si="4"/>
        <v>93.383638281710262</v>
      </c>
    </row>
    <row r="285" spans="1:3" x14ac:dyDescent="0.25">
      <c r="A285" s="1">
        <v>40832</v>
      </c>
      <c r="B285">
        <v>90.967032967033006</v>
      </c>
      <c r="C285">
        <f t="shared" si="4"/>
        <v>93.384409848594643</v>
      </c>
    </row>
    <row r="286" spans="1:3" x14ac:dyDescent="0.25">
      <c r="A286" s="1">
        <v>40833</v>
      </c>
      <c r="B286">
        <v>92.394780447390204</v>
      </c>
      <c r="C286">
        <f t="shared" si="4"/>
        <v>93.383689957320115</v>
      </c>
    </row>
    <row r="287" spans="1:3" x14ac:dyDescent="0.25">
      <c r="A287" s="1">
        <v>40834</v>
      </c>
      <c r="B287">
        <v>87.273817034700301</v>
      </c>
      <c r="C287">
        <f t="shared" si="4"/>
        <v>93.386272022376204</v>
      </c>
    </row>
    <row r="288" spans="1:3" x14ac:dyDescent="0.25">
      <c r="A288" s="1">
        <v>40835</v>
      </c>
      <c r="B288">
        <v>57.544068919814499</v>
      </c>
      <c r="C288">
        <f t="shared" si="4"/>
        <v>93.401262198549574</v>
      </c>
    </row>
    <row r="289" spans="1:3" x14ac:dyDescent="0.25">
      <c r="A289" s="1">
        <v>40836</v>
      </c>
      <c r="B289">
        <v>53.499863126197603</v>
      </c>
      <c r="C289">
        <f t="shared" si="4"/>
        <v>93.403301346580477</v>
      </c>
    </row>
    <row r="290" spans="1:3" x14ac:dyDescent="0.25">
      <c r="A290" s="1">
        <v>40837</v>
      </c>
      <c r="B290">
        <v>52.5</v>
      </c>
      <c r="C290">
        <f t="shared" si="4"/>
        <v>93.40380549227163</v>
      </c>
    </row>
    <row r="291" spans="1:3" x14ac:dyDescent="0.25">
      <c r="A291" s="1">
        <v>40838</v>
      </c>
      <c r="B291">
        <v>52.5</v>
      </c>
      <c r="C291">
        <f t="shared" si="4"/>
        <v>93.40380549227163</v>
      </c>
    </row>
    <row r="292" spans="1:3" x14ac:dyDescent="0.25">
      <c r="A292" s="1">
        <v>40839</v>
      </c>
      <c r="B292">
        <v>52.5</v>
      </c>
      <c r="C292">
        <f t="shared" si="4"/>
        <v>93.40380549227163</v>
      </c>
    </row>
    <row r="293" spans="1:3" x14ac:dyDescent="0.25">
      <c r="A293" s="1">
        <v>40840</v>
      </c>
      <c r="B293">
        <v>52.450932684509297</v>
      </c>
      <c r="C293">
        <f t="shared" si="4"/>
        <v>93.403830232733625</v>
      </c>
    </row>
    <row r="294" spans="1:3" x14ac:dyDescent="0.25">
      <c r="A294" s="1">
        <v>40841</v>
      </c>
      <c r="B294">
        <v>51.5</v>
      </c>
      <c r="C294">
        <f t="shared" si="4"/>
        <v>93.404309706976562</v>
      </c>
    </row>
    <row r="295" spans="1:3" x14ac:dyDescent="0.25">
      <c r="A295" s="1">
        <v>40842</v>
      </c>
      <c r="B295">
        <v>52.5</v>
      </c>
      <c r="C295">
        <f t="shared" si="4"/>
        <v>93.40380549227163</v>
      </c>
    </row>
    <row r="296" spans="1:3" x14ac:dyDescent="0.25">
      <c r="A296" s="1">
        <v>40843</v>
      </c>
      <c r="B296">
        <v>51.5</v>
      </c>
      <c r="C296">
        <f t="shared" si="4"/>
        <v>93.404309706976562</v>
      </c>
    </row>
    <row r="297" spans="1:3" x14ac:dyDescent="0.25">
      <c r="A297" s="1">
        <v>40844</v>
      </c>
      <c r="B297">
        <v>51.5</v>
      </c>
      <c r="C297">
        <f t="shared" si="4"/>
        <v>93.404309706976562</v>
      </c>
    </row>
    <row r="298" spans="1:3" x14ac:dyDescent="0.25">
      <c r="A298" s="1">
        <v>40845</v>
      </c>
      <c r="B298">
        <v>51.5</v>
      </c>
      <c r="C298">
        <f t="shared" si="4"/>
        <v>93.404309706976562</v>
      </c>
    </row>
    <row r="299" spans="1:3" x14ac:dyDescent="0.25">
      <c r="A299" s="1">
        <v>40846</v>
      </c>
      <c r="B299">
        <v>51.500185116623499</v>
      </c>
      <c r="C299">
        <f t="shared" si="4"/>
        <v>93.404309613638034</v>
      </c>
    </row>
    <row r="300" spans="1:3" x14ac:dyDescent="0.25">
      <c r="A300" s="1">
        <v>40847</v>
      </c>
      <c r="B300">
        <v>51.5</v>
      </c>
      <c r="C300">
        <f t="shared" si="4"/>
        <v>93.404309706976562</v>
      </c>
    </row>
    <row r="301" spans="1:3" x14ac:dyDescent="0.25">
      <c r="A301" s="1">
        <v>40848</v>
      </c>
      <c r="B301">
        <v>51.5</v>
      </c>
      <c r="C301">
        <f t="shared" si="4"/>
        <v>93.404309706976562</v>
      </c>
    </row>
    <row r="302" spans="1:3" x14ac:dyDescent="0.25">
      <c r="A302" s="1">
        <v>40849</v>
      </c>
      <c r="B302">
        <v>51.5</v>
      </c>
      <c r="C302">
        <f t="shared" si="4"/>
        <v>93.404309706976562</v>
      </c>
    </row>
    <row r="303" spans="1:3" x14ac:dyDescent="0.25">
      <c r="A303" s="1">
        <v>40850</v>
      </c>
      <c r="B303">
        <v>51.5</v>
      </c>
      <c r="C303">
        <f t="shared" si="4"/>
        <v>93.404309706976562</v>
      </c>
    </row>
    <row r="304" spans="1:3" x14ac:dyDescent="0.25">
      <c r="A304" s="1">
        <v>40851</v>
      </c>
      <c r="B304">
        <v>51.5</v>
      </c>
      <c r="C304">
        <f t="shared" si="4"/>
        <v>93.404309706976562</v>
      </c>
    </row>
    <row r="305" spans="1:3" x14ac:dyDescent="0.25">
      <c r="A305" s="1">
        <v>40852</v>
      </c>
      <c r="B305">
        <v>51.5</v>
      </c>
      <c r="C305">
        <f t="shared" si="4"/>
        <v>93.404309706976562</v>
      </c>
    </row>
    <row r="306" spans="1:3" x14ac:dyDescent="0.25">
      <c r="A306" s="1">
        <v>40853</v>
      </c>
      <c r="B306">
        <v>51.5</v>
      </c>
      <c r="C306">
        <f t="shared" si="4"/>
        <v>93.404309706976562</v>
      </c>
    </row>
    <row r="307" spans="1:3" x14ac:dyDescent="0.25">
      <c r="A307" s="1">
        <v>40854</v>
      </c>
      <c r="B307">
        <v>52.5</v>
      </c>
      <c r="C307">
        <f t="shared" si="4"/>
        <v>93.40380549227163</v>
      </c>
    </row>
    <row r="308" spans="1:3" x14ac:dyDescent="0.25">
      <c r="A308" s="1">
        <v>40855</v>
      </c>
      <c r="B308">
        <v>51.5</v>
      </c>
      <c r="C308">
        <f t="shared" si="4"/>
        <v>93.404309706976562</v>
      </c>
    </row>
    <row r="309" spans="1:3" x14ac:dyDescent="0.25">
      <c r="A309" s="1">
        <v>40856</v>
      </c>
      <c r="B309">
        <v>51.5</v>
      </c>
      <c r="C309">
        <f t="shared" si="4"/>
        <v>93.404309706976562</v>
      </c>
    </row>
    <row r="310" spans="1:3" x14ac:dyDescent="0.25">
      <c r="A310" s="1">
        <v>40857</v>
      </c>
      <c r="B310">
        <v>51.5</v>
      </c>
      <c r="C310">
        <f t="shared" si="4"/>
        <v>93.404309706976562</v>
      </c>
    </row>
    <row r="311" spans="1:3" x14ac:dyDescent="0.25">
      <c r="A311" s="1">
        <v>40858</v>
      </c>
      <c r="B311">
        <v>51.499797979797997</v>
      </c>
      <c r="C311">
        <f t="shared" si="4"/>
        <v>93.404309808838107</v>
      </c>
    </row>
    <row r="312" spans="1:3" x14ac:dyDescent="0.25">
      <c r="A312" s="1">
        <v>40859</v>
      </c>
      <c r="B312">
        <v>51.500238208670801</v>
      </c>
      <c r="C312">
        <f t="shared" si="4"/>
        <v>93.404309586868237</v>
      </c>
    </row>
    <row r="313" spans="1:3" x14ac:dyDescent="0.25">
      <c r="A313" s="1">
        <v>40860</v>
      </c>
      <c r="B313">
        <v>51.5</v>
      </c>
      <c r="C313">
        <f t="shared" si="4"/>
        <v>93.404309706976562</v>
      </c>
    </row>
    <row r="314" spans="1:3" x14ac:dyDescent="0.25">
      <c r="A314" s="1">
        <v>40861</v>
      </c>
      <c r="B314">
        <v>51.5</v>
      </c>
      <c r="C314">
        <f t="shared" si="4"/>
        <v>93.404309706976562</v>
      </c>
    </row>
    <row r="315" spans="1:3" x14ac:dyDescent="0.25">
      <c r="A315" s="1">
        <v>40862</v>
      </c>
      <c r="B315">
        <v>51.5</v>
      </c>
      <c r="C315">
        <f t="shared" si="4"/>
        <v>93.404309706976562</v>
      </c>
    </row>
    <row r="316" spans="1:3" x14ac:dyDescent="0.25">
      <c r="A316" s="1">
        <v>40863</v>
      </c>
      <c r="B316">
        <v>51.5</v>
      </c>
      <c r="C316">
        <f t="shared" si="4"/>
        <v>93.404309706976562</v>
      </c>
    </row>
    <row r="317" spans="1:3" x14ac:dyDescent="0.25">
      <c r="A317" s="1">
        <v>40864</v>
      </c>
      <c r="B317">
        <v>51.5</v>
      </c>
      <c r="C317">
        <f t="shared" si="4"/>
        <v>93.404309706976562</v>
      </c>
    </row>
    <row r="318" spans="1:3" x14ac:dyDescent="0.25">
      <c r="A318" s="1">
        <v>40865</v>
      </c>
      <c r="B318">
        <v>51.499804763764203</v>
      </c>
      <c r="C318">
        <f t="shared" si="4"/>
        <v>93.40430980541754</v>
      </c>
    </row>
    <row r="319" spans="1:3" x14ac:dyDescent="0.25">
      <c r="A319" s="1">
        <v>40866</v>
      </c>
      <c r="B319">
        <v>51.500265251989397</v>
      </c>
      <c r="C319">
        <f t="shared" si="4"/>
        <v>93.404309573232609</v>
      </c>
    </row>
    <row r="320" spans="1:3" x14ac:dyDescent="0.25">
      <c r="A320" s="1">
        <v>40867</v>
      </c>
      <c r="B320">
        <v>51.499592502037501</v>
      </c>
      <c r="C320">
        <f t="shared" si="4"/>
        <v>93.404309912443026</v>
      </c>
    </row>
    <row r="321" spans="1:3" x14ac:dyDescent="0.25">
      <c r="A321" s="1">
        <v>40868</v>
      </c>
      <c r="B321">
        <v>51.5</v>
      </c>
      <c r="C321">
        <f t="shared" si="4"/>
        <v>93.404309706976562</v>
      </c>
    </row>
    <row r="322" spans="1:3" x14ac:dyDescent="0.25">
      <c r="A322" s="1">
        <v>40869</v>
      </c>
      <c r="B322">
        <v>51.503225806451603</v>
      </c>
      <c r="C322">
        <f t="shared" si="4"/>
        <v>93.404308080477506</v>
      </c>
    </row>
    <row r="323" spans="1:3" x14ac:dyDescent="0.25">
      <c r="A323" s="1">
        <v>40870</v>
      </c>
      <c r="B323">
        <v>51.5</v>
      </c>
      <c r="C323">
        <f t="shared" si="4"/>
        <v>93.404309706976562</v>
      </c>
    </row>
    <row r="324" spans="1:3" x14ac:dyDescent="0.25">
      <c r="A324" s="1">
        <v>40871</v>
      </c>
      <c r="B324">
        <v>51.5</v>
      </c>
      <c r="C324">
        <f t="shared" si="4"/>
        <v>93.404309706976562</v>
      </c>
    </row>
    <row r="325" spans="1:3" x14ac:dyDescent="0.25">
      <c r="A325" s="1">
        <v>40872</v>
      </c>
      <c r="B325">
        <v>51.5</v>
      </c>
      <c r="C325">
        <f t="shared" ref="C325:C388" si="5">TREND($B$3:$B$2382,$A$3:$A$2382,$B325)</f>
        <v>93.404309706976562</v>
      </c>
    </row>
    <row r="326" spans="1:3" x14ac:dyDescent="0.25">
      <c r="A326" s="1">
        <v>40873</v>
      </c>
      <c r="B326">
        <v>51.5</v>
      </c>
      <c r="C326">
        <f t="shared" si="5"/>
        <v>93.404309706976562</v>
      </c>
    </row>
    <row r="327" spans="1:3" x14ac:dyDescent="0.25">
      <c r="A327" s="1">
        <v>40874</v>
      </c>
      <c r="B327">
        <v>51.5</v>
      </c>
      <c r="C327">
        <f t="shared" si="5"/>
        <v>93.404309706976562</v>
      </c>
    </row>
    <row r="328" spans="1:3" x14ac:dyDescent="0.25">
      <c r="A328" s="1">
        <v>40875</v>
      </c>
      <c r="B328">
        <v>51.5</v>
      </c>
      <c r="C328">
        <f t="shared" si="5"/>
        <v>93.404309706976562</v>
      </c>
    </row>
    <row r="329" spans="1:3" x14ac:dyDescent="0.25">
      <c r="A329" s="1">
        <v>40876</v>
      </c>
      <c r="B329">
        <v>51.499831479609</v>
      </c>
      <c r="C329">
        <f t="shared" si="5"/>
        <v>93.404309791947014</v>
      </c>
    </row>
    <row r="330" spans="1:3" x14ac:dyDescent="0.25">
      <c r="A330" s="1">
        <v>40877</v>
      </c>
      <c r="B330">
        <v>51.503875968992197</v>
      </c>
      <c r="C330">
        <f t="shared" si="5"/>
        <v>93.404307752655996</v>
      </c>
    </row>
    <row r="331" spans="1:3" x14ac:dyDescent="0.25">
      <c r="A331" s="1">
        <v>40878</v>
      </c>
      <c r="B331">
        <v>90.337905236907702</v>
      </c>
      <c r="C331">
        <f t="shared" si="5"/>
        <v>93.384727064047453</v>
      </c>
    </row>
    <row r="332" spans="1:3" x14ac:dyDescent="0.25">
      <c r="A332" s="1">
        <v>40879</v>
      </c>
      <c r="B332">
        <v>92.8333333333333</v>
      </c>
      <c r="C332">
        <f t="shared" si="5"/>
        <v>93.383468832506139</v>
      </c>
    </row>
    <row r="333" spans="1:3" x14ac:dyDescent="0.25">
      <c r="A333" s="1">
        <v>40880</v>
      </c>
      <c r="B333">
        <v>92.532728609953395</v>
      </c>
      <c r="C333">
        <f t="shared" si="5"/>
        <v>93.38362040182804</v>
      </c>
    </row>
    <row r="334" spans="1:3" x14ac:dyDescent="0.25">
      <c r="A334" s="1">
        <v>40881</v>
      </c>
      <c r="B334">
        <v>94.769938650306699</v>
      </c>
      <c r="C334">
        <f t="shared" si="5"/>
        <v>93.382492367627677</v>
      </c>
    </row>
    <row r="335" spans="1:3" x14ac:dyDescent="0.25">
      <c r="A335" s="1">
        <v>40882</v>
      </c>
      <c r="B335">
        <v>94.880255941499101</v>
      </c>
      <c r="C335">
        <f t="shared" si="5"/>
        <v>93.382436744027245</v>
      </c>
    </row>
    <row r="336" spans="1:3" x14ac:dyDescent="0.25">
      <c r="A336" s="1">
        <v>40883</v>
      </c>
      <c r="B336">
        <v>92.731166150670802</v>
      </c>
      <c r="C336">
        <f t="shared" si="5"/>
        <v>93.383520346701999</v>
      </c>
    </row>
    <row r="337" spans="1:3" x14ac:dyDescent="0.25">
      <c r="A337" s="1">
        <v>40884</v>
      </c>
      <c r="B337">
        <v>91.155539251650794</v>
      </c>
      <c r="C337">
        <f t="shared" si="5"/>
        <v>93.384314800953973</v>
      </c>
    </row>
    <row r="338" spans="1:3" x14ac:dyDescent="0.25">
      <c r="A338" s="1">
        <v>40885</v>
      </c>
      <c r="B338">
        <v>92.152125279642107</v>
      </c>
      <c r="C338">
        <f t="shared" si="5"/>
        <v>93.383812307623927</v>
      </c>
    </row>
    <row r="339" spans="1:3" x14ac:dyDescent="0.25">
      <c r="A339" s="1">
        <v>40886</v>
      </c>
      <c r="B339">
        <v>89.950600801068106</v>
      </c>
      <c r="C339">
        <f t="shared" si="5"/>
        <v>93.384922348639293</v>
      </c>
    </row>
    <row r="340" spans="1:3" x14ac:dyDescent="0.25">
      <c r="A340" s="1">
        <v>40887</v>
      </c>
      <c r="B340">
        <v>90.488439306358401</v>
      </c>
      <c r="C340">
        <f t="shared" si="5"/>
        <v>93.38465116255604</v>
      </c>
    </row>
    <row r="341" spans="1:3" x14ac:dyDescent="0.25">
      <c r="A341" s="1">
        <v>40888</v>
      </c>
      <c r="B341">
        <v>92.7264150943396</v>
      </c>
      <c r="C341">
        <f t="shared" si="5"/>
        <v>93.38352274225447</v>
      </c>
    </row>
    <row r="342" spans="1:3" x14ac:dyDescent="0.25">
      <c r="A342" s="1">
        <v>40889</v>
      </c>
      <c r="B342">
        <v>88.346774193548399</v>
      </c>
      <c r="C342">
        <f t="shared" si="5"/>
        <v>93.385731021598957</v>
      </c>
    </row>
    <row r="343" spans="1:3" x14ac:dyDescent="0.25">
      <c r="A343" s="1">
        <v>40890</v>
      </c>
      <c r="B343">
        <v>89.237055520898295</v>
      </c>
      <c r="C343">
        <f t="shared" si="5"/>
        <v>93.385282128662183</v>
      </c>
    </row>
    <row r="344" spans="1:3" x14ac:dyDescent="0.25">
      <c r="A344" s="1">
        <v>40891</v>
      </c>
      <c r="B344">
        <v>92.813358302122396</v>
      </c>
      <c r="C344">
        <f t="shared" si="5"/>
        <v>93.383478904210605</v>
      </c>
    </row>
    <row r="345" spans="1:3" x14ac:dyDescent="0.25">
      <c r="A345" s="1">
        <v>40892</v>
      </c>
      <c r="B345">
        <v>92.378904481665899</v>
      </c>
      <c r="C345">
        <f t="shared" si="5"/>
        <v>93.383697962215493</v>
      </c>
    </row>
    <row r="346" spans="1:3" x14ac:dyDescent="0.25">
      <c r="A346" s="1">
        <v>40893</v>
      </c>
      <c r="B346">
        <v>94.7554149428085</v>
      </c>
      <c r="C346">
        <f t="shared" si="5"/>
        <v>93.382499690694573</v>
      </c>
    </row>
    <row r="347" spans="1:3" x14ac:dyDescent="0.25">
      <c r="A347" s="1">
        <v>40894</v>
      </c>
      <c r="B347">
        <v>92.064418212478898</v>
      </c>
      <c r="C347">
        <f t="shared" si="5"/>
        <v>93.383856530816914</v>
      </c>
    </row>
    <row r="348" spans="1:3" x14ac:dyDescent="0.25">
      <c r="A348" s="1">
        <v>40895</v>
      </c>
      <c r="B348">
        <v>96.400466562985997</v>
      </c>
      <c r="C348">
        <f t="shared" si="5"/>
        <v>93.381670231477301</v>
      </c>
    </row>
    <row r="349" spans="1:3" x14ac:dyDescent="0.25">
      <c r="A349" s="1">
        <v>40896</v>
      </c>
      <c r="B349">
        <v>93.123298638911095</v>
      </c>
      <c r="C349">
        <f t="shared" si="5"/>
        <v>93.383322627735154</v>
      </c>
    </row>
    <row r="350" spans="1:3" x14ac:dyDescent="0.25">
      <c r="A350" s="1">
        <v>40897</v>
      </c>
      <c r="B350">
        <v>91.946841294298906</v>
      </c>
      <c r="C350">
        <f t="shared" si="5"/>
        <v>93.383915814828029</v>
      </c>
    </row>
    <row r="351" spans="1:3" x14ac:dyDescent="0.25">
      <c r="A351" s="1">
        <v>40898</v>
      </c>
      <c r="B351">
        <v>92.442441720740206</v>
      </c>
      <c r="C351">
        <f t="shared" si="5"/>
        <v>93.383665925805246</v>
      </c>
    </row>
    <row r="352" spans="1:3" x14ac:dyDescent="0.25">
      <c r="A352" s="1">
        <v>40899</v>
      </c>
      <c r="B352">
        <v>96.585690515807002</v>
      </c>
      <c r="C352">
        <f t="shared" si="5"/>
        <v>93.381576838836594</v>
      </c>
    </row>
    <row r="353" spans="1:3" x14ac:dyDescent="0.25">
      <c r="A353" s="1">
        <v>40900</v>
      </c>
      <c r="B353">
        <v>93.398362892223702</v>
      </c>
      <c r="C353">
        <f t="shared" si="5"/>
        <v>93.383183936293833</v>
      </c>
    </row>
    <row r="354" spans="1:3" x14ac:dyDescent="0.25">
      <c r="A354" s="1">
        <v>40901</v>
      </c>
      <c r="B354">
        <v>93.498457742134505</v>
      </c>
      <c r="C354">
        <f t="shared" si="5"/>
        <v>93.383133466998615</v>
      </c>
    </row>
    <row r="355" spans="1:3" x14ac:dyDescent="0.25">
      <c r="A355" s="1">
        <v>40902</v>
      </c>
      <c r="B355">
        <v>92.6635311143271</v>
      </c>
      <c r="C355">
        <f t="shared" si="5"/>
        <v>93.383554449281888</v>
      </c>
    </row>
    <row r="356" spans="1:3" x14ac:dyDescent="0.25">
      <c r="A356" s="1">
        <v>40903</v>
      </c>
      <c r="B356">
        <v>91.823045267489704</v>
      </c>
      <c r="C356">
        <f t="shared" si="5"/>
        <v>93.383978234605152</v>
      </c>
    </row>
    <row r="357" spans="1:3" x14ac:dyDescent="0.25">
      <c r="A357" s="1">
        <v>40904</v>
      </c>
      <c r="B357">
        <v>93.934381778741894</v>
      </c>
      <c r="C357">
        <f t="shared" si="5"/>
        <v>93.382913667689124</v>
      </c>
    </row>
    <row r="358" spans="1:3" x14ac:dyDescent="0.25">
      <c r="A358" s="1">
        <v>40905</v>
      </c>
      <c r="B358">
        <v>93.042863871879405</v>
      </c>
      <c r="C358">
        <f t="shared" si="5"/>
        <v>93.383363184127475</v>
      </c>
    </row>
    <row r="359" spans="1:3" x14ac:dyDescent="0.25">
      <c r="A359" s="1">
        <v>40906</v>
      </c>
      <c r="B359">
        <v>91.885390428211593</v>
      </c>
      <c r="C359">
        <f t="shared" si="5"/>
        <v>93.383946799258339</v>
      </c>
    </row>
    <row r="360" spans="1:3" x14ac:dyDescent="0.25">
      <c r="A360" s="1">
        <v>40907</v>
      </c>
      <c r="B360">
        <v>92.938628158844807</v>
      </c>
      <c r="C360">
        <f t="shared" si="5"/>
        <v>93.383415741306763</v>
      </c>
    </row>
    <row r="361" spans="1:3" x14ac:dyDescent="0.25">
      <c r="A361" s="1">
        <v>40908</v>
      </c>
      <c r="B361">
        <v>95.996503496503493</v>
      </c>
      <c r="C361">
        <f t="shared" si="5"/>
        <v>93.381873915595676</v>
      </c>
    </row>
    <row r="362" spans="1:3" x14ac:dyDescent="0.25">
      <c r="A362" s="1">
        <v>40909</v>
      </c>
      <c r="B362">
        <v>55</v>
      </c>
      <c r="C362">
        <f t="shared" si="5"/>
        <v>93.402544955509299</v>
      </c>
    </row>
    <row r="363" spans="1:3" x14ac:dyDescent="0.25">
      <c r="A363" s="1">
        <v>40910</v>
      </c>
      <c r="B363">
        <v>55</v>
      </c>
      <c r="C363">
        <f t="shared" si="5"/>
        <v>93.402544955509299</v>
      </c>
    </row>
    <row r="364" spans="1:3" x14ac:dyDescent="0.25">
      <c r="A364" s="1">
        <v>40911</v>
      </c>
      <c r="B364">
        <v>55.499789473684203</v>
      </c>
      <c r="C364">
        <f t="shared" si="5"/>
        <v>93.402292954307299</v>
      </c>
    </row>
    <row r="365" spans="1:3" x14ac:dyDescent="0.25">
      <c r="A365" s="1">
        <v>40912</v>
      </c>
      <c r="B365">
        <v>55.504166666666698</v>
      </c>
      <c r="C365">
        <f t="shared" si="5"/>
        <v>93.402290747262228</v>
      </c>
    </row>
    <row r="366" spans="1:3" x14ac:dyDescent="0.25">
      <c r="A366" s="1">
        <v>40913</v>
      </c>
      <c r="B366">
        <v>55.499630450849999</v>
      </c>
      <c r="C366">
        <f t="shared" si="5"/>
        <v>93.402293034488949</v>
      </c>
    </row>
    <row r="367" spans="1:3" x14ac:dyDescent="0.25">
      <c r="A367" s="1">
        <v>40914</v>
      </c>
      <c r="B367">
        <v>55.5017793594306</v>
      </c>
      <c r="C367">
        <f t="shared" si="5"/>
        <v>93.402291950977641</v>
      </c>
    </row>
    <row r="368" spans="1:3" x14ac:dyDescent="0.25">
      <c r="A368" s="1">
        <v>40915</v>
      </c>
      <c r="B368">
        <v>54.4991717283269</v>
      </c>
      <c r="C368">
        <f t="shared" si="5"/>
        <v>93.40279748048853</v>
      </c>
    </row>
    <row r="369" spans="1:3" x14ac:dyDescent="0.25">
      <c r="A369" s="1">
        <v>40916</v>
      </c>
      <c r="B369">
        <v>79.641618497109803</v>
      </c>
      <c r="C369">
        <f t="shared" si="5"/>
        <v>93.390120289109802</v>
      </c>
    </row>
    <row r="370" spans="1:3" x14ac:dyDescent="0.25">
      <c r="A370" s="1">
        <v>40917</v>
      </c>
      <c r="B370">
        <v>98.791187270501794</v>
      </c>
      <c r="C370">
        <f t="shared" si="5"/>
        <v>93.380464794941204</v>
      </c>
    </row>
    <row r="371" spans="1:3" x14ac:dyDescent="0.25">
      <c r="A371" s="1">
        <v>40918</v>
      </c>
      <c r="B371">
        <v>96.801913337084997</v>
      </c>
      <c r="C371">
        <f t="shared" si="5"/>
        <v>93.381467816110558</v>
      </c>
    </row>
    <row r="372" spans="1:3" x14ac:dyDescent="0.25">
      <c r="A372" s="1">
        <v>40919</v>
      </c>
      <c r="B372">
        <v>98.811273635390606</v>
      </c>
      <c r="C372">
        <f t="shared" si="5"/>
        <v>93.380454667100651</v>
      </c>
    </row>
    <row r="373" spans="1:3" x14ac:dyDescent="0.25">
      <c r="A373" s="1">
        <v>40920</v>
      </c>
      <c r="B373">
        <v>99.996484698097603</v>
      </c>
      <c r="C373">
        <f t="shared" si="5"/>
        <v>93.379857066254388</v>
      </c>
    </row>
    <row r="374" spans="1:3" x14ac:dyDescent="0.25">
      <c r="A374" s="1">
        <v>40921</v>
      </c>
      <c r="B374">
        <v>100.45302713987471</v>
      </c>
      <c r="C374">
        <f t="shared" si="5"/>
        <v>93.379626870841818</v>
      </c>
    </row>
    <row r="375" spans="1:3" x14ac:dyDescent="0.25">
      <c r="A375" s="1">
        <v>40922</v>
      </c>
      <c r="B375">
        <v>101.47433306386419</v>
      </c>
      <c r="C375">
        <f t="shared" si="5"/>
        <v>93.379111913376718</v>
      </c>
    </row>
    <row r="376" spans="1:3" x14ac:dyDescent="0.25">
      <c r="A376" s="1">
        <v>40923</v>
      </c>
      <c r="B376">
        <v>101.5052546483428</v>
      </c>
      <c r="C376">
        <f t="shared" si="5"/>
        <v>93.379096322259116</v>
      </c>
    </row>
    <row r="377" spans="1:3" x14ac:dyDescent="0.25">
      <c r="A377" s="1">
        <v>40924</v>
      </c>
      <c r="B377">
        <v>100.62952243125901</v>
      </c>
      <c r="C377">
        <f t="shared" si="5"/>
        <v>93.379537879320551</v>
      </c>
    </row>
    <row r="378" spans="1:3" x14ac:dyDescent="0.25">
      <c r="A378" s="1">
        <v>40925</v>
      </c>
      <c r="B378">
        <v>101.0010718113612</v>
      </c>
      <c r="C378">
        <f t="shared" si="5"/>
        <v>93.379350538659494</v>
      </c>
    </row>
    <row r="379" spans="1:3" x14ac:dyDescent="0.25">
      <c r="A379" s="1">
        <v>40926</v>
      </c>
      <c r="B379">
        <v>97.464379947229503</v>
      </c>
      <c r="C379">
        <f t="shared" si="5"/>
        <v>93.381133790704197</v>
      </c>
    </row>
    <row r="380" spans="1:3" x14ac:dyDescent="0.25">
      <c r="A380" s="1">
        <v>40927</v>
      </c>
      <c r="B380">
        <v>87.83</v>
      </c>
      <c r="C380">
        <f t="shared" si="5"/>
        <v>93.385991586746471</v>
      </c>
    </row>
    <row r="381" spans="1:3" x14ac:dyDescent="0.25">
      <c r="A381" s="1">
        <v>40928</v>
      </c>
      <c r="B381">
        <v>96.511504424778806</v>
      </c>
      <c r="C381">
        <f t="shared" si="5"/>
        <v>93.381614244554584</v>
      </c>
    </row>
    <row r="382" spans="1:3" x14ac:dyDescent="0.25">
      <c r="A382" s="1">
        <v>40929</v>
      </c>
      <c r="B382">
        <v>98.876574307304793</v>
      </c>
      <c r="C382">
        <f t="shared" si="5"/>
        <v>93.380421741541639</v>
      </c>
    </row>
    <row r="383" spans="1:3" x14ac:dyDescent="0.25">
      <c r="A383" s="1">
        <v>40930</v>
      </c>
      <c r="B383">
        <v>99.3535220539829</v>
      </c>
      <c r="C383">
        <f t="shared" si="5"/>
        <v>93.380181257474277</v>
      </c>
    </row>
    <row r="384" spans="1:3" x14ac:dyDescent="0.25">
      <c r="A384" s="1">
        <v>40931</v>
      </c>
      <c r="B384">
        <v>96.028135990621294</v>
      </c>
      <c r="C384">
        <f t="shared" si="5"/>
        <v>93.381857966026985</v>
      </c>
    </row>
    <row r="385" spans="1:3" x14ac:dyDescent="0.25">
      <c r="A385" s="1">
        <v>40932</v>
      </c>
      <c r="B385">
        <v>94.675378787878799</v>
      </c>
      <c r="C385">
        <f t="shared" si="5"/>
        <v>93.382540046100814</v>
      </c>
    </row>
    <row r="386" spans="1:3" x14ac:dyDescent="0.25">
      <c r="A386" s="1">
        <v>40933</v>
      </c>
      <c r="B386">
        <v>96.762666666666703</v>
      </c>
      <c r="C386">
        <f t="shared" si="5"/>
        <v>93.381487604858904</v>
      </c>
    </row>
    <row r="387" spans="1:3" x14ac:dyDescent="0.25">
      <c r="A387" s="1">
        <v>40934</v>
      </c>
      <c r="B387">
        <v>100.049756097561</v>
      </c>
      <c r="C387">
        <f t="shared" si="5"/>
        <v>93.379830206031428</v>
      </c>
    </row>
    <row r="388" spans="1:3" x14ac:dyDescent="0.25">
      <c r="A388" s="1">
        <v>40935</v>
      </c>
      <c r="B388">
        <v>100.5760416666667</v>
      </c>
      <c r="C388">
        <f t="shared" si="5"/>
        <v>93.37956484510849</v>
      </c>
    </row>
    <row r="389" spans="1:3" x14ac:dyDescent="0.25">
      <c r="A389" s="1">
        <v>40936</v>
      </c>
      <c r="B389">
        <v>99.916583582585602</v>
      </c>
      <c r="C389">
        <f t="shared" ref="C389:C452" si="6">TREND($B$3:$B$2382,$A$3:$A$2382,$B389)</f>
        <v>93.379897353571778</v>
      </c>
    </row>
    <row r="390" spans="1:3" x14ac:dyDescent="0.25">
      <c r="A390" s="1">
        <v>40937</v>
      </c>
      <c r="B390">
        <v>101.2059131344846</v>
      </c>
      <c r="C390">
        <f t="shared" si="6"/>
        <v>93.379247254652199</v>
      </c>
    </row>
    <row r="391" spans="1:3" x14ac:dyDescent="0.25">
      <c r="A391" s="1">
        <v>40938</v>
      </c>
      <c r="B391">
        <v>100.6071830106184</v>
      </c>
      <c r="C391">
        <f t="shared" si="6"/>
        <v>93.379549143184946</v>
      </c>
    </row>
    <row r="392" spans="1:3" x14ac:dyDescent="0.25">
      <c r="A392" s="1">
        <v>40939</v>
      </c>
      <c r="B392">
        <v>102.63489361702101</v>
      </c>
      <c r="C392">
        <f t="shared" si="6"/>
        <v>93.378526741679849</v>
      </c>
    </row>
    <row r="393" spans="1:3" x14ac:dyDescent="0.25">
      <c r="A393" s="1">
        <v>40940</v>
      </c>
      <c r="B393">
        <v>101.174437739989</v>
      </c>
      <c r="C393">
        <f t="shared" si="6"/>
        <v>93.379263125008947</v>
      </c>
    </row>
    <row r="394" spans="1:3" x14ac:dyDescent="0.25">
      <c r="A394" s="1">
        <v>40941</v>
      </c>
      <c r="B394">
        <v>100.8782816229117</v>
      </c>
      <c r="C394">
        <f t="shared" si="6"/>
        <v>93.379412451278142</v>
      </c>
    </row>
    <row r="395" spans="1:3" x14ac:dyDescent="0.25">
      <c r="A395" s="1">
        <v>40942</v>
      </c>
      <c r="B395">
        <v>62.884615384615401</v>
      </c>
      <c r="C395">
        <f t="shared" si="6"/>
        <v>93.398569416489664</v>
      </c>
    </row>
    <row r="396" spans="1:3" x14ac:dyDescent="0.25">
      <c r="A396" s="1">
        <v>40943</v>
      </c>
      <c r="B396">
        <v>56.411547002220601</v>
      </c>
      <c r="C396">
        <f t="shared" si="6"/>
        <v>93.401833232754086</v>
      </c>
    </row>
    <row r="397" spans="1:3" x14ac:dyDescent="0.25">
      <c r="A397" s="1">
        <v>40944</v>
      </c>
      <c r="B397">
        <v>55.499631540162099</v>
      </c>
      <c r="C397">
        <f t="shared" si="6"/>
        <v>93.402293033939713</v>
      </c>
    </row>
    <row r="398" spans="1:3" x14ac:dyDescent="0.25">
      <c r="A398" s="1">
        <v>40945</v>
      </c>
      <c r="B398">
        <v>55.5</v>
      </c>
      <c r="C398">
        <f t="shared" si="6"/>
        <v>93.402292848156833</v>
      </c>
    </row>
    <row r="399" spans="1:3" x14ac:dyDescent="0.25">
      <c r="A399" s="1">
        <v>40946</v>
      </c>
      <c r="B399">
        <v>55.5</v>
      </c>
      <c r="C399">
        <f t="shared" si="6"/>
        <v>93.402292848156833</v>
      </c>
    </row>
    <row r="400" spans="1:3" x14ac:dyDescent="0.25">
      <c r="A400" s="1">
        <v>40947</v>
      </c>
      <c r="B400">
        <v>55.499905642574099</v>
      </c>
      <c r="C400">
        <f t="shared" si="6"/>
        <v>93.40229289573324</v>
      </c>
    </row>
    <row r="401" spans="1:3" x14ac:dyDescent="0.25">
      <c r="A401" s="1">
        <v>40948</v>
      </c>
      <c r="B401">
        <v>55.5</v>
      </c>
      <c r="C401">
        <f t="shared" si="6"/>
        <v>93.402292848156833</v>
      </c>
    </row>
    <row r="402" spans="1:3" x14ac:dyDescent="0.25">
      <c r="A402" s="1">
        <v>40949</v>
      </c>
      <c r="B402">
        <v>55.500452488687799</v>
      </c>
      <c r="C402">
        <f t="shared" si="6"/>
        <v>93.402292620005383</v>
      </c>
    </row>
    <row r="403" spans="1:3" x14ac:dyDescent="0.25">
      <c r="A403" s="1">
        <v>40950</v>
      </c>
      <c r="B403">
        <v>55.499862068965498</v>
      </c>
      <c r="C403">
        <f t="shared" si="6"/>
        <v>93.40229291770369</v>
      </c>
    </row>
    <row r="404" spans="1:3" x14ac:dyDescent="0.25">
      <c r="A404" s="1">
        <v>40951</v>
      </c>
      <c r="B404">
        <v>55.5</v>
      </c>
      <c r="C404">
        <f t="shared" si="6"/>
        <v>93.402292848156833</v>
      </c>
    </row>
    <row r="405" spans="1:3" x14ac:dyDescent="0.25">
      <c r="A405" s="1">
        <v>40952</v>
      </c>
      <c r="B405">
        <v>55.4444444444444</v>
      </c>
      <c r="C405">
        <f t="shared" si="6"/>
        <v>93.402320860084885</v>
      </c>
    </row>
    <row r="406" spans="1:3" x14ac:dyDescent="0.25">
      <c r="A406" s="1">
        <v>40953</v>
      </c>
      <c r="B406">
        <v>55.5</v>
      </c>
      <c r="C406">
        <f t="shared" si="6"/>
        <v>93.402292848156833</v>
      </c>
    </row>
    <row r="407" spans="1:3" x14ac:dyDescent="0.25">
      <c r="A407" s="1">
        <v>40954</v>
      </c>
      <c r="B407">
        <v>55.4444444444444</v>
      </c>
      <c r="C407">
        <f t="shared" si="6"/>
        <v>93.402320860084885</v>
      </c>
    </row>
    <row r="408" spans="1:3" x14ac:dyDescent="0.25">
      <c r="A408" s="1">
        <v>40955</v>
      </c>
      <c r="B408">
        <v>54.5</v>
      </c>
      <c r="C408">
        <f t="shared" si="6"/>
        <v>93.402797062861765</v>
      </c>
    </row>
    <row r="409" spans="1:3" x14ac:dyDescent="0.25">
      <c r="A409" s="1">
        <v>40956</v>
      </c>
      <c r="B409">
        <v>54.5</v>
      </c>
      <c r="C409">
        <f t="shared" si="6"/>
        <v>93.402797062861765</v>
      </c>
    </row>
    <row r="410" spans="1:3" x14ac:dyDescent="0.25">
      <c r="A410" s="1">
        <v>40957</v>
      </c>
      <c r="B410">
        <v>54.5</v>
      </c>
      <c r="C410">
        <f t="shared" si="6"/>
        <v>93.402797062861765</v>
      </c>
    </row>
    <row r="411" spans="1:3" x14ac:dyDescent="0.25">
      <c r="A411" s="1">
        <v>40958</v>
      </c>
      <c r="B411">
        <v>54.5</v>
      </c>
      <c r="C411">
        <f t="shared" si="6"/>
        <v>93.402797062861765</v>
      </c>
    </row>
    <row r="412" spans="1:3" x14ac:dyDescent="0.25">
      <c r="A412" s="1">
        <v>40959</v>
      </c>
      <c r="B412">
        <v>54.5</v>
      </c>
      <c r="C412">
        <f t="shared" si="6"/>
        <v>93.402797062861765</v>
      </c>
    </row>
    <row r="413" spans="1:3" x14ac:dyDescent="0.25">
      <c r="A413" s="1">
        <v>40960</v>
      </c>
      <c r="B413">
        <v>54.499885242139101</v>
      </c>
      <c r="C413">
        <f t="shared" si="6"/>
        <v>93.402797120724372</v>
      </c>
    </row>
    <row r="414" spans="1:3" x14ac:dyDescent="0.25">
      <c r="A414" s="1">
        <v>40961</v>
      </c>
      <c r="B414">
        <v>54.5</v>
      </c>
      <c r="C414">
        <f t="shared" si="6"/>
        <v>93.402797062861765</v>
      </c>
    </row>
    <row r="415" spans="1:3" x14ac:dyDescent="0.25">
      <c r="A415" s="1">
        <v>40962</v>
      </c>
      <c r="B415">
        <v>54.5</v>
      </c>
      <c r="C415">
        <f t="shared" si="6"/>
        <v>93.402797062861765</v>
      </c>
    </row>
    <row r="416" spans="1:3" x14ac:dyDescent="0.25">
      <c r="A416" s="1">
        <v>40963</v>
      </c>
      <c r="B416">
        <v>54.5</v>
      </c>
      <c r="C416">
        <f t="shared" si="6"/>
        <v>93.402797062861765</v>
      </c>
    </row>
    <row r="417" spans="1:3" x14ac:dyDescent="0.25">
      <c r="A417" s="1">
        <v>40964</v>
      </c>
      <c r="B417">
        <v>54.500246913580199</v>
      </c>
      <c r="C417">
        <f t="shared" si="6"/>
        <v>93.402796938364304</v>
      </c>
    </row>
    <row r="418" spans="1:3" x14ac:dyDescent="0.25">
      <c r="A418" s="1">
        <v>40965</v>
      </c>
      <c r="B418">
        <v>54.500101235067802</v>
      </c>
      <c r="C418">
        <f t="shared" si="6"/>
        <v>93.402797011817555</v>
      </c>
    </row>
    <row r="419" spans="1:3" x14ac:dyDescent="0.25">
      <c r="A419" s="1">
        <v>40966</v>
      </c>
      <c r="B419">
        <v>54.5</v>
      </c>
      <c r="C419">
        <f t="shared" si="6"/>
        <v>93.402797062861765</v>
      </c>
    </row>
    <row r="420" spans="1:3" x14ac:dyDescent="0.25">
      <c r="A420" s="1">
        <v>40967</v>
      </c>
      <c r="B420">
        <v>54.4979719188768</v>
      </c>
      <c r="C420">
        <f t="shared" si="6"/>
        <v>93.402798085450087</v>
      </c>
    </row>
    <row r="421" spans="1:3" x14ac:dyDescent="0.25">
      <c r="A421" s="1">
        <v>40968</v>
      </c>
      <c r="B421">
        <v>55</v>
      </c>
      <c r="C421">
        <f t="shared" si="6"/>
        <v>93.402544955509299</v>
      </c>
    </row>
    <row r="422" spans="1:3" x14ac:dyDescent="0.25">
      <c r="A422" s="1">
        <v>40969</v>
      </c>
      <c r="B422">
        <v>54.499862448418199</v>
      </c>
      <c r="C422">
        <f t="shared" si="6"/>
        <v>93.402797132217302</v>
      </c>
    </row>
    <row r="423" spans="1:3" x14ac:dyDescent="0.25">
      <c r="A423" s="1">
        <v>40970</v>
      </c>
      <c r="B423">
        <v>54.5000627116518</v>
      </c>
      <c r="C423">
        <f t="shared" si="6"/>
        <v>93.402797031241633</v>
      </c>
    </row>
    <row r="424" spans="1:3" x14ac:dyDescent="0.25">
      <c r="A424" s="1">
        <v>40971</v>
      </c>
      <c r="B424">
        <v>54.5</v>
      </c>
      <c r="C424">
        <f t="shared" si="6"/>
        <v>93.402797062861765</v>
      </c>
    </row>
    <row r="425" spans="1:3" x14ac:dyDescent="0.25">
      <c r="A425" s="1">
        <v>40972</v>
      </c>
      <c r="B425">
        <v>54.5</v>
      </c>
      <c r="C425">
        <f t="shared" si="6"/>
        <v>93.402797062861765</v>
      </c>
    </row>
    <row r="426" spans="1:3" x14ac:dyDescent="0.25">
      <c r="A426" s="1">
        <v>40973</v>
      </c>
      <c r="B426">
        <v>54.5</v>
      </c>
      <c r="C426">
        <f t="shared" si="6"/>
        <v>93.402797062861765</v>
      </c>
    </row>
    <row r="427" spans="1:3" x14ac:dyDescent="0.25">
      <c r="A427" s="1">
        <v>40974</v>
      </c>
      <c r="B427">
        <v>54.499455930359098</v>
      </c>
      <c r="C427">
        <f t="shared" si="6"/>
        <v>93.402797337189682</v>
      </c>
    </row>
    <row r="428" spans="1:3" x14ac:dyDescent="0.25">
      <c r="A428" s="1">
        <v>40975</v>
      </c>
      <c r="B428">
        <v>70.1267880364109</v>
      </c>
      <c r="C428">
        <f t="shared" si="6"/>
        <v>93.394917806542992</v>
      </c>
    </row>
    <row r="429" spans="1:3" x14ac:dyDescent="0.25">
      <c r="A429" s="1">
        <v>40976</v>
      </c>
      <c r="B429">
        <v>90.469180327868898</v>
      </c>
      <c r="C429">
        <f t="shared" si="6"/>
        <v>93.384660873216205</v>
      </c>
    </row>
    <row r="430" spans="1:3" x14ac:dyDescent="0.25">
      <c r="A430" s="1">
        <v>40977</v>
      </c>
      <c r="B430">
        <v>92.938275340393304</v>
      </c>
      <c r="C430">
        <f t="shared" si="6"/>
        <v>93.383415919203017</v>
      </c>
    </row>
    <row r="431" spans="1:3" x14ac:dyDescent="0.25">
      <c r="A431" s="1">
        <v>40978</v>
      </c>
      <c r="B431">
        <v>88.415857605178005</v>
      </c>
      <c r="C431">
        <f t="shared" si="6"/>
        <v>93.385696188726939</v>
      </c>
    </row>
    <row r="432" spans="1:3" x14ac:dyDescent="0.25">
      <c r="A432" s="1">
        <v>40979</v>
      </c>
      <c r="B432">
        <v>92.1886326194399</v>
      </c>
      <c r="C432">
        <f t="shared" si="6"/>
        <v>93.38379390008636</v>
      </c>
    </row>
    <row r="433" spans="1:3" x14ac:dyDescent="0.25">
      <c r="A433" s="1">
        <v>40980</v>
      </c>
      <c r="B433">
        <v>94.2920912178554</v>
      </c>
      <c r="C433">
        <f t="shared" si="6"/>
        <v>93.382733305329836</v>
      </c>
    </row>
    <row r="434" spans="1:3" x14ac:dyDescent="0.25">
      <c r="A434" s="1">
        <v>40981</v>
      </c>
      <c r="B434">
        <v>93.770996348461097</v>
      </c>
      <c r="C434">
        <f t="shared" si="6"/>
        <v>93.38299604902565</v>
      </c>
    </row>
    <row r="435" spans="1:3" x14ac:dyDescent="0.25">
      <c r="A435" s="1">
        <v>40982</v>
      </c>
      <c r="B435">
        <v>94.694892473118301</v>
      </c>
      <c r="C435">
        <f t="shared" si="6"/>
        <v>93.382530207013758</v>
      </c>
    </row>
    <row r="436" spans="1:3" x14ac:dyDescent="0.25">
      <c r="A436" s="1">
        <v>40983</v>
      </c>
      <c r="B436">
        <v>92.502994011976</v>
      </c>
      <c r="C436">
        <f t="shared" si="6"/>
        <v>93.383635394449584</v>
      </c>
    </row>
    <row r="437" spans="1:3" x14ac:dyDescent="0.25">
      <c r="A437" s="1">
        <v>40984</v>
      </c>
      <c r="B437">
        <v>95.003610108303207</v>
      </c>
      <c r="C437">
        <f t="shared" si="6"/>
        <v>93.382374547042431</v>
      </c>
    </row>
    <row r="438" spans="1:3" x14ac:dyDescent="0.25">
      <c r="A438" s="1">
        <v>40985</v>
      </c>
      <c r="B438">
        <v>95.108701401745606</v>
      </c>
      <c r="C438">
        <f t="shared" si="6"/>
        <v>93.382321558466913</v>
      </c>
    </row>
    <row r="439" spans="1:3" x14ac:dyDescent="0.25">
      <c r="A439" s="1">
        <v>40986</v>
      </c>
      <c r="B439">
        <v>93.496022461394503</v>
      </c>
      <c r="C439">
        <f t="shared" si="6"/>
        <v>93.383134694902978</v>
      </c>
    </row>
    <row r="440" spans="1:3" x14ac:dyDescent="0.25">
      <c r="A440" s="1">
        <v>40987</v>
      </c>
      <c r="B440">
        <v>95.855737704917999</v>
      </c>
      <c r="C440">
        <f t="shared" si="6"/>
        <v>93.381944891777749</v>
      </c>
    </row>
    <row r="441" spans="1:3" x14ac:dyDescent="0.25">
      <c r="A441" s="1">
        <v>40988</v>
      </c>
      <c r="B441">
        <v>89.502766798419003</v>
      </c>
      <c r="C441">
        <f t="shared" si="6"/>
        <v>93.385148153128796</v>
      </c>
    </row>
    <row r="442" spans="1:3" x14ac:dyDescent="0.25">
      <c r="A442" s="1">
        <v>40989</v>
      </c>
      <c r="B442">
        <v>94.169435215946805</v>
      </c>
      <c r="C442">
        <f t="shared" si="6"/>
        <v>93.382795150289638</v>
      </c>
    </row>
    <row r="443" spans="1:3" x14ac:dyDescent="0.25">
      <c r="A443" s="1">
        <v>40990</v>
      </c>
      <c r="B443">
        <v>97.2235885969816</v>
      </c>
      <c r="C443">
        <f t="shared" si="6"/>
        <v>93.381255201243818</v>
      </c>
    </row>
    <row r="444" spans="1:3" x14ac:dyDescent="0.25">
      <c r="A444" s="1">
        <v>40991</v>
      </c>
      <c r="B444">
        <v>96.55</v>
      </c>
      <c r="C444">
        <f t="shared" si="6"/>
        <v>93.38159483451949</v>
      </c>
    </row>
    <row r="445" spans="1:3" x14ac:dyDescent="0.25">
      <c r="A445" s="1">
        <v>40992</v>
      </c>
      <c r="B445">
        <v>93.840949554896099</v>
      </c>
      <c r="C445">
        <f t="shared" si="6"/>
        <v>93.382960777590299</v>
      </c>
    </row>
    <row r="446" spans="1:3" x14ac:dyDescent="0.25">
      <c r="A446" s="1">
        <v>40993</v>
      </c>
      <c r="B446">
        <v>93.472116946399595</v>
      </c>
      <c r="C446">
        <f t="shared" si="6"/>
        <v>93.383146748415157</v>
      </c>
    </row>
    <row r="447" spans="1:3" x14ac:dyDescent="0.25">
      <c r="A447" s="1">
        <v>40994</v>
      </c>
      <c r="B447">
        <v>96.308788598574793</v>
      </c>
      <c r="C447">
        <f t="shared" si="6"/>
        <v>93.381716456855088</v>
      </c>
    </row>
    <row r="448" spans="1:3" x14ac:dyDescent="0.25">
      <c r="A448" s="1">
        <v>40995</v>
      </c>
      <c r="B448">
        <v>96.497267759562803</v>
      </c>
      <c r="C448">
        <f t="shared" si="6"/>
        <v>93.381621422890532</v>
      </c>
    </row>
    <row r="449" spans="1:3" x14ac:dyDescent="0.25">
      <c r="A449" s="1">
        <v>40996</v>
      </c>
      <c r="B449">
        <v>94.967032967033006</v>
      </c>
      <c r="C449">
        <f t="shared" si="6"/>
        <v>93.382392989774928</v>
      </c>
    </row>
    <row r="450" spans="1:3" x14ac:dyDescent="0.25">
      <c r="A450" s="1">
        <v>40997</v>
      </c>
      <c r="B450">
        <v>96.394780447390204</v>
      </c>
      <c r="C450">
        <f t="shared" si="6"/>
        <v>93.3816730985004</v>
      </c>
    </row>
    <row r="451" spans="1:3" x14ac:dyDescent="0.25">
      <c r="A451" s="1">
        <v>40998</v>
      </c>
      <c r="B451">
        <v>91.273817034700301</v>
      </c>
      <c r="C451">
        <f t="shared" si="6"/>
        <v>93.384255163556489</v>
      </c>
    </row>
    <row r="452" spans="1:3" x14ac:dyDescent="0.25">
      <c r="A452" s="1">
        <v>40999</v>
      </c>
      <c r="B452">
        <v>61.544068919814499</v>
      </c>
      <c r="C452">
        <f t="shared" si="6"/>
        <v>93.399245339729859</v>
      </c>
    </row>
    <row r="453" spans="1:3" x14ac:dyDescent="0.25">
      <c r="A453" s="1">
        <v>41000</v>
      </c>
      <c r="B453">
        <v>57.499863126197603</v>
      </c>
      <c r="C453">
        <f t="shared" ref="C453:C516" si="7">TREND($B$3:$B$2382,$A$3:$A$2382,$B453)</f>
        <v>93.401284487760762</v>
      </c>
    </row>
    <row r="454" spans="1:3" x14ac:dyDescent="0.25">
      <c r="A454" s="1">
        <v>41001</v>
      </c>
      <c r="B454">
        <v>56.5</v>
      </c>
      <c r="C454">
        <f t="shared" si="7"/>
        <v>93.401788633451915</v>
      </c>
    </row>
    <row r="455" spans="1:3" x14ac:dyDescent="0.25">
      <c r="A455" s="1">
        <v>41002</v>
      </c>
      <c r="B455">
        <v>56.5</v>
      </c>
      <c r="C455">
        <f t="shared" si="7"/>
        <v>93.401788633451915</v>
      </c>
    </row>
    <row r="456" spans="1:3" x14ac:dyDescent="0.25">
      <c r="A456" s="1">
        <v>41003</v>
      </c>
      <c r="B456">
        <v>56.5</v>
      </c>
      <c r="C456">
        <f t="shared" si="7"/>
        <v>93.401788633451915</v>
      </c>
    </row>
    <row r="457" spans="1:3" x14ac:dyDescent="0.25">
      <c r="A457" s="1">
        <v>41004</v>
      </c>
      <c r="B457">
        <v>56.450932684509297</v>
      </c>
      <c r="C457">
        <f t="shared" si="7"/>
        <v>93.40181337391391</v>
      </c>
    </row>
    <row r="458" spans="1:3" x14ac:dyDescent="0.25">
      <c r="A458" s="1">
        <v>41005</v>
      </c>
      <c r="B458">
        <v>55.5</v>
      </c>
      <c r="C458">
        <f t="shared" si="7"/>
        <v>93.402292848156833</v>
      </c>
    </row>
    <row r="459" spans="1:3" x14ac:dyDescent="0.25">
      <c r="A459" s="1">
        <v>41006</v>
      </c>
      <c r="B459">
        <v>56.5</v>
      </c>
      <c r="C459">
        <f t="shared" si="7"/>
        <v>93.401788633451915</v>
      </c>
    </row>
    <row r="460" spans="1:3" x14ac:dyDescent="0.25">
      <c r="A460" s="1">
        <v>41007</v>
      </c>
      <c r="B460">
        <v>55.5</v>
      </c>
      <c r="C460">
        <f t="shared" si="7"/>
        <v>93.402292848156833</v>
      </c>
    </row>
    <row r="461" spans="1:3" x14ac:dyDescent="0.25">
      <c r="A461" s="1">
        <v>41008</v>
      </c>
      <c r="B461">
        <v>55.5</v>
      </c>
      <c r="C461">
        <f t="shared" si="7"/>
        <v>93.402292848156833</v>
      </c>
    </row>
    <row r="462" spans="1:3" x14ac:dyDescent="0.25">
      <c r="A462" s="1">
        <v>41009</v>
      </c>
      <c r="B462">
        <v>55.5</v>
      </c>
      <c r="C462">
        <f t="shared" si="7"/>
        <v>93.402292848156833</v>
      </c>
    </row>
    <row r="463" spans="1:3" x14ac:dyDescent="0.25">
      <c r="A463" s="1">
        <v>41010</v>
      </c>
      <c r="B463">
        <v>55.500185116623499</v>
      </c>
      <c r="C463">
        <f t="shared" si="7"/>
        <v>93.402292754818319</v>
      </c>
    </row>
    <row r="464" spans="1:3" x14ac:dyDescent="0.25">
      <c r="A464" s="1">
        <v>41011</v>
      </c>
      <c r="B464">
        <v>55.5</v>
      </c>
      <c r="C464">
        <f t="shared" si="7"/>
        <v>93.402292848156833</v>
      </c>
    </row>
    <row r="465" spans="1:3" x14ac:dyDescent="0.25">
      <c r="A465" s="1">
        <v>41012</v>
      </c>
      <c r="B465">
        <v>55.5</v>
      </c>
      <c r="C465">
        <f t="shared" si="7"/>
        <v>93.402292848156833</v>
      </c>
    </row>
    <row r="466" spans="1:3" x14ac:dyDescent="0.25">
      <c r="A466" s="1">
        <v>41013</v>
      </c>
      <c r="B466">
        <v>55.5</v>
      </c>
      <c r="C466">
        <f t="shared" si="7"/>
        <v>93.402292848156833</v>
      </c>
    </row>
    <row r="467" spans="1:3" x14ac:dyDescent="0.25">
      <c r="A467" s="1">
        <v>41014</v>
      </c>
      <c r="B467">
        <v>55.5</v>
      </c>
      <c r="C467">
        <f t="shared" si="7"/>
        <v>93.402292848156833</v>
      </c>
    </row>
    <row r="468" spans="1:3" x14ac:dyDescent="0.25">
      <c r="A468" s="1">
        <v>41015</v>
      </c>
      <c r="B468">
        <v>55.5</v>
      </c>
      <c r="C468">
        <f t="shared" si="7"/>
        <v>93.402292848156833</v>
      </c>
    </row>
    <row r="469" spans="1:3" x14ac:dyDescent="0.25">
      <c r="A469" s="1">
        <v>41016</v>
      </c>
      <c r="B469">
        <v>55.5</v>
      </c>
      <c r="C469">
        <f t="shared" si="7"/>
        <v>93.402292848156833</v>
      </c>
    </row>
    <row r="470" spans="1:3" x14ac:dyDescent="0.25">
      <c r="A470" s="1">
        <v>41017</v>
      </c>
      <c r="B470">
        <v>55.5</v>
      </c>
      <c r="C470">
        <f t="shared" si="7"/>
        <v>93.402292848156833</v>
      </c>
    </row>
    <row r="471" spans="1:3" x14ac:dyDescent="0.25">
      <c r="A471" s="1">
        <v>41018</v>
      </c>
      <c r="B471">
        <v>56.5</v>
      </c>
      <c r="C471">
        <f t="shared" si="7"/>
        <v>93.401788633451915</v>
      </c>
    </row>
    <row r="472" spans="1:3" x14ac:dyDescent="0.25">
      <c r="A472" s="1">
        <v>41019</v>
      </c>
      <c r="B472">
        <v>55.5</v>
      </c>
      <c r="C472">
        <f t="shared" si="7"/>
        <v>93.402292848156833</v>
      </c>
    </row>
    <row r="473" spans="1:3" x14ac:dyDescent="0.25">
      <c r="A473" s="1">
        <v>41020</v>
      </c>
      <c r="B473">
        <v>55.5</v>
      </c>
      <c r="C473">
        <f t="shared" si="7"/>
        <v>93.402292848156833</v>
      </c>
    </row>
    <row r="474" spans="1:3" x14ac:dyDescent="0.25">
      <c r="A474" s="1">
        <v>41021</v>
      </c>
      <c r="B474">
        <v>55.5</v>
      </c>
      <c r="C474">
        <f t="shared" si="7"/>
        <v>93.402292848156833</v>
      </c>
    </row>
    <row r="475" spans="1:3" x14ac:dyDescent="0.25">
      <c r="A475" s="1">
        <v>41022</v>
      </c>
      <c r="B475">
        <v>55.499797979797997</v>
      </c>
      <c r="C475">
        <f t="shared" si="7"/>
        <v>93.402292950018392</v>
      </c>
    </row>
    <row r="476" spans="1:3" x14ac:dyDescent="0.25">
      <c r="A476" s="1">
        <v>41023</v>
      </c>
      <c r="B476">
        <v>55.500238208670801</v>
      </c>
      <c r="C476">
        <f t="shared" si="7"/>
        <v>93.402292728048522</v>
      </c>
    </row>
    <row r="477" spans="1:3" x14ac:dyDescent="0.25">
      <c r="A477" s="1">
        <v>41024</v>
      </c>
      <c r="B477">
        <v>55.5</v>
      </c>
      <c r="C477">
        <f t="shared" si="7"/>
        <v>93.402292848156833</v>
      </c>
    </row>
    <row r="478" spans="1:3" x14ac:dyDescent="0.25">
      <c r="A478" s="1">
        <v>41025</v>
      </c>
      <c r="B478">
        <v>55.5</v>
      </c>
      <c r="C478">
        <f t="shared" si="7"/>
        <v>93.402292848156833</v>
      </c>
    </row>
    <row r="479" spans="1:3" x14ac:dyDescent="0.25">
      <c r="A479" s="1">
        <v>41026</v>
      </c>
      <c r="B479">
        <v>55.5</v>
      </c>
      <c r="C479">
        <f t="shared" si="7"/>
        <v>93.402292848156833</v>
      </c>
    </row>
    <row r="480" spans="1:3" x14ac:dyDescent="0.25">
      <c r="A480" s="1">
        <v>41027</v>
      </c>
      <c r="B480">
        <v>55.5</v>
      </c>
      <c r="C480">
        <f t="shared" si="7"/>
        <v>93.402292848156833</v>
      </c>
    </row>
    <row r="481" spans="1:3" x14ac:dyDescent="0.25">
      <c r="A481" s="1">
        <v>41028</v>
      </c>
      <c r="B481">
        <v>55.5</v>
      </c>
      <c r="C481">
        <f t="shared" si="7"/>
        <v>93.402292848156833</v>
      </c>
    </row>
    <row r="482" spans="1:3" x14ac:dyDescent="0.25">
      <c r="A482" s="1">
        <v>41029</v>
      </c>
      <c r="B482">
        <v>55.499804763764203</v>
      </c>
      <c r="C482">
        <f t="shared" si="7"/>
        <v>93.402292946597825</v>
      </c>
    </row>
    <row r="483" spans="1:3" x14ac:dyDescent="0.25">
      <c r="A483" s="1">
        <v>41030</v>
      </c>
      <c r="B483">
        <v>55.500265251989397</v>
      </c>
      <c r="C483">
        <f t="shared" si="7"/>
        <v>93.40229271441288</v>
      </c>
    </row>
    <row r="484" spans="1:3" x14ac:dyDescent="0.25">
      <c r="A484" s="1">
        <v>41031</v>
      </c>
      <c r="B484">
        <v>55.499592502037501</v>
      </c>
      <c r="C484">
        <f t="shared" si="7"/>
        <v>93.40229305362331</v>
      </c>
    </row>
    <row r="485" spans="1:3" x14ac:dyDescent="0.25">
      <c r="A485" s="1">
        <v>41032</v>
      </c>
      <c r="B485">
        <v>55.5</v>
      </c>
      <c r="C485">
        <f t="shared" si="7"/>
        <v>93.402292848156833</v>
      </c>
    </row>
    <row r="486" spans="1:3" x14ac:dyDescent="0.25">
      <c r="A486" s="1">
        <v>41033</v>
      </c>
      <c r="B486">
        <v>55.503225806451603</v>
      </c>
      <c r="C486">
        <f t="shared" si="7"/>
        <v>93.402291221657791</v>
      </c>
    </row>
    <row r="487" spans="1:3" x14ac:dyDescent="0.25">
      <c r="A487" s="1">
        <v>41034</v>
      </c>
      <c r="B487">
        <v>55.5</v>
      </c>
      <c r="C487">
        <f t="shared" si="7"/>
        <v>93.402292848156833</v>
      </c>
    </row>
    <row r="488" spans="1:3" x14ac:dyDescent="0.25">
      <c r="A488" s="1">
        <v>41035</v>
      </c>
      <c r="B488">
        <v>55.5</v>
      </c>
      <c r="C488">
        <f t="shared" si="7"/>
        <v>93.402292848156833</v>
      </c>
    </row>
    <row r="489" spans="1:3" x14ac:dyDescent="0.25">
      <c r="A489" s="1">
        <v>41036</v>
      </c>
      <c r="B489">
        <v>55.5</v>
      </c>
      <c r="C489">
        <f t="shared" si="7"/>
        <v>93.402292848156833</v>
      </c>
    </row>
    <row r="490" spans="1:3" x14ac:dyDescent="0.25">
      <c r="A490" s="1">
        <v>41037</v>
      </c>
      <c r="B490">
        <v>55.5</v>
      </c>
      <c r="C490">
        <f t="shared" si="7"/>
        <v>93.402292848156833</v>
      </c>
    </row>
    <row r="491" spans="1:3" x14ac:dyDescent="0.25">
      <c r="A491" s="1">
        <v>41038</v>
      </c>
      <c r="B491">
        <v>55.5</v>
      </c>
      <c r="C491">
        <f t="shared" si="7"/>
        <v>93.402292848156833</v>
      </c>
    </row>
    <row r="492" spans="1:3" x14ac:dyDescent="0.25">
      <c r="A492" s="1">
        <v>41039</v>
      </c>
      <c r="B492">
        <v>55.5</v>
      </c>
      <c r="C492">
        <f t="shared" si="7"/>
        <v>93.402292848156833</v>
      </c>
    </row>
    <row r="493" spans="1:3" x14ac:dyDescent="0.25">
      <c r="A493" s="1">
        <v>41040</v>
      </c>
      <c r="B493">
        <v>55.499831479609</v>
      </c>
      <c r="C493">
        <f t="shared" si="7"/>
        <v>93.402292933127299</v>
      </c>
    </row>
    <row r="494" spans="1:3" x14ac:dyDescent="0.25">
      <c r="A494" s="1">
        <v>41041</v>
      </c>
      <c r="B494">
        <v>55.503875968992197</v>
      </c>
      <c r="C494">
        <f t="shared" si="7"/>
        <v>93.40229089383628</v>
      </c>
    </row>
    <row r="495" spans="1:3" x14ac:dyDescent="0.25">
      <c r="A495" s="1">
        <v>41042</v>
      </c>
      <c r="B495">
        <v>83.337905236907702</v>
      </c>
      <c r="C495">
        <f t="shared" si="7"/>
        <v>93.388256566981951</v>
      </c>
    </row>
    <row r="496" spans="1:3" x14ac:dyDescent="0.25">
      <c r="A496" s="1">
        <v>41043</v>
      </c>
      <c r="B496">
        <v>85.8333333333333</v>
      </c>
      <c r="C496">
        <f t="shared" si="7"/>
        <v>93.386998335440651</v>
      </c>
    </row>
    <row r="497" spans="1:3" x14ac:dyDescent="0.25">
      <c r="A497" s="1">
        <v>41044</v>
      </c>
      <c r="B497">
        <v>85.532728609953395</v>
      </c>
      <c r="C497">
        <f t="shared" si="7"/>
        <v>93.387149904762552</v>
      </c>
    </row>
    <row r="498" spans="1:3" x14ac:dyDescent="0.25">
      <c r="A498" s="1">
        <v>41045</v>
      </c>
      <c r="B498">
        <v>87.769938650306699</v>
      </c>
      <c r="C498">
        <f t="shared" si="7"/>
        <v>93.386021870562189</v>
      </c>
    </row>
    <row r="499" spans="1:3" x14ac:dyDescent="0.25">
      <c r="A499" s="1">
        <v>41046</v>
      </c>
      <c r="B499">
        <v>87.880255941499101</v>
      </c>
      <c r="C499">
        <f t="shared" si="7"/>
        <v>93.385966246961758</v>
      </c>
    </row>
    <row r="500" spans="1:3" x14ac:dyDescent="0.25">
      <c r="A500" s="1">
        <v>41047</v>
      </c>
      <c r="B500">
        <v>85.731166150670802</v>
      </c>
      <c r="C500">
        <f t="shared" si="7"/>
        <v>93.387049849636512</v>
      </c>
    </row>
    <row r="501" spans="1:3" x14ac:dyDescent="0.25">
      <c r="A501" s="1">
        <v>41048</v>
      </c>
      <c r="B501">
        <v>84.155539251650794</v>
      </c>
      <c r="C501">
        <f t="shared" si="7"/>
        <v>93.387844303888471</v>
      </c>
    </row>
    <row r="502" spans="1:3" x14ac:dyDescent="0.25">
      <c r="A502" s="1">
        <v>41049</v>
      </c>
      <c r="B502">
        <v>85.152125279642107</v>
      </c>
      <c r="C502">
        <f t="shared" si="7"/>
        <v>93.387341810558439</v>
      </c>
    </row>
    <row r="503" spans="1:3" x14ac:dyDescent="0.25">
      <c r="A503" s="1">
        <v>41050</v>
      </c>
      <c r="B503">
        <v>82.950600801068106</v>
      </c>
      <c r="C503">
        <f t="shared" si="7"/>
        <v>93.388451851573791</v>
      </c>
    </row>
    <row r="504" spans="1:3" x14ac:dyDescent="0.25">
      <c r="A504" s="1">
        <v>41051</v>
      </c>
      <c r="B504">
        <v>83.488439306358401</v>
      </c>
      <c r="C504">
        <f t="shared" si="7"/>
        <v>93.388180665490552</v>
      </c>
    </row>
    <row r="505" spans="1:3" x14ac:dyDescent="0.25">
      <c r="A505" s="1">
        <v>41052</v>
      </c>
      <c r="B505">
        <v>85.7264150943396</v>
      </c>
      <c r="C505">
        <f t="shared" si="7"/>
        <v>93.387052245188968</v>
      </c>
    </row>
    <row r="506" spans="1:3" x14ac:dyDescent="0.25">
      <c r="A506" s="1">
        <v>41053</v>
      </c>
      <c r="B506">
        <v>81.346774193548399</v>
      </c>
      <c r="C506">
        <f t="shared" si="7"/>
        <v>93.389260524533455</v>
      </c>
    </row>
    <row r="507" spans="1:3" x14ac:dyDescent="0.25">
      <c r="A507" s="1">
        <v>41054</v>
      </c>
      <c r="B507">
        <v>82.237055520898295</v>
      </c>
      <c r="C507">
        <f t="shared" si="7"/>
        <v>93.388811631596681</v>
      </c>
    </row>
    <row r="508" spans="1:3" x14ac:dyDescent="0.25">
      <c r="A508" s="1">
        <v>41055</v>
      </c>
      <c r="B508">
        <v>85.813358302122396</v>
      </c>
      <c r="C508">
        <f t="shared" si="7"/>
        <v>93.387008407145117</v>
      </c>
    </row>
    <row r="509" spans="1:3" x14ac:dyDescent="0.25">
      <c r="A509" s="1">
        <v>41056</v>
      </c>
      <c r="B509">
        <v>85.378904481665899</v>
      </c>
      <c r="C509">
        <f t="shared" si="7"/>
        <v>93.387227465150005</v>
      </c>
    </row>
    <row r="510" spans="1:3" x14ac:dyDescent="0.25">
      <c r="A510" s="1">
        <v>41057</v>
      </c>
      <c r="B510">
        <v>87.7554149428085</v>
      </c>
      <c r="C510">
        <f t="shared" si="7"/>
        <v>93.386029193629071</v>
      </c>
    </row>
    <row r="511" spans="1:3" x14ac:dyDescent="0.25">
      <c r="A511" s="1">
        <v>41058</v>
      </c>
      <c r="B511">
        <v>85.064418212478898</v>
      </c>
      <c r="C511">
        <f t="shared" si="7"/>
        <v>93.387386033751426</v>
      </c>
    </row>
    <row r="512" spans="1:3" x14ac:dyDescent="0.25">
      <c r="A512" s="1">
        <v>41059</v>
      </c>
      <c r="B512">
        <v>89.400466562985997</v>
      </c>
      <c r="C512">
        <f t="shared" si="7"/>
        <v>93.385199734411813</v>
      </c>
    </row>
    <row r="513" spans="1:3" x14ac:dyDescent="0.25">
      <c r="A513" s="1">
        <v>41060</v>
      </c>
      <c r="B513">
        <v>86.123298638911095</v>
      </c>
      <c r="C513">
        <f t="shared" si="7"/>
        <v>93.386852130669652</v>
      </c>
    </row>
    <row r="514" spans="1:3" x14ac:dyDescent="0.25">
      <c r="A514" s="1">
        <v>41061</v>
      </c>
      <c r="B514">
        <v>84.946841294298906</v>
      </c>
      <c r="C514">
        <f t="shared" si="7"/>
        <v>93.387445317762527</v>
      </c>
    </row>
    <row r="515" spans="1:3" x14ac:dyDescent="0.25">
      <c r="A515" s="1">
        <v>41062</v>
      </c>
      <c r="B515">
        <v>85.442441720740206</v>
      </c>
      <c r="C515">
        <f t="shared" si="7"/>
        <v>93.387195428739744</v>
      </c>
    </row>
    <row r="516" spans="1:3" x14ac:dyDescent="0.25">
      <c r="A516" s="1">
        <v>41063</v>
      </c>
      <c r="B516">
        <v>89.585690515807002</v>
      </c>
      <c r="C516">
        <f t="shared" si="7"/>
        <v>93.385106341771092</v>
      </c>
    </row>
    <row r="517" spans="1:3" x14ac:dyDescent="0.25">
      <c r="A517" s="1">
        <v>41064</v>
      </c>
      <c r="B517">
        <v>86.398362892223702</v>
      </c>
      <c r="C517">
        <f t="shared" ref="C517:C580" si="8">TREND($B$3:$B$2382,$A$3:$A$2382,$B517)</f>
        <v>93.38671343922833</v>
      </c>
    </row>
    <row r="518" spans="1:3" x14ac:dyDescent="0.25">
      <c r="A518" s="1">
        <v>41065</v>
      </c>
      <c r="B518">
        <v>86.498457742134505</v>
      </c>
      <c r="C518">
        <f t="shared" si="8"/>
        <v>93.386662969933127</v>
      </c>
    </row>
    <row r="519" spans="1:3" x14ac:dyDescent="0.25">
      <c r="A519" s="1">
        <v>41066</v>
      </c>
      <c r="B519">
        <v>85.6635311143271</v>
      </c>
      <c r="C519">
        <f t="shared" si="8"/>
        <v>93.3870839522164</v>
      </c>
    </row>
    <row r="520" spans="1:3" x14ac:dyDescent="0.25">
      <c r="A520" s="1">
        <v>41067</v>
      </c>
      <c r="B520">
        <v>84.823045267489704</v>
      </c>
      <c r="C520">
        <f t="shared" si="8"/>
        <v>93.387507737539664</v>
      </c>
    </row>
    <row r="521" spans="1:3" x14ac:dyDescent="0.25">
      <c r="A521" s="1">
        <v>41068</v>
      </c>
      <c r="B521">
        <v>86.934381778741894</v>
      </c>
      <c r="C521">
        <f t="shared" si="8"/>
        <v>93.386443170623636</v>
      </c>
    </row>
    <row r="522" spans="1:3" x14ac:dyDescent="0.25">
      <c r="A522" s="1">
        <v>41069</v>
      </c>
      <c r="B522">
        <v>86.042863871879405</v>
      </c>
      <c r="C522">
        <f t="shared" si="8"/>
        <v>93.386892687061973</v>
      </c>
    </row>
    <row r="523" spans="1:3" x14ac:dyDescent="0.25">
      <c r="A523" s="1">
        <v>41070</v>
      </c>
      <c r="B523">
        <v>84.885390428211593</v>
      </c>
      <c r="C523">
        <f t="shared" si="8"/>
        <v>93.387476302192837</v>
      </c>
    </row>
    <row r="524" spans="1:3" x14ac:dyDescent="0.25">
      <c r="A524" s="1">
        <v>41071</v>
      </c>
      <c r="B524">
        <v>85.938628158844807</v>
      </c>
      <c r="C524">
        <f t="shared" si="8"/>
        <v>93.386945244241275</v>
      </c>
    </row>
    <row r="525" spans="1:3" x14ac:dyDescent="0.25">
      <c r="A525" s="1">
        <v>41072</v>
      </c>
      <c r="B525">
        <v>88.996503496503493</v>
      </c>
      <c r="C525">
        <f t="shared" si="8"/>
        <v>93.385403418530188</v>
      </c>
    </row>
    <row r="526" spans="1:3" x14ac:dyDescent="0.25">
      <c r="A526" s="1">
        <v>41073</v>
      </c>
      <c r="B526">
        <v>48</v>
      </c>
      <c r="C526">
        <f t="shared" si="8"/>
        <v>93.406074458443811</v>
      </c>
    </row>
    <row r="527" spans="1:3" x14ac:dyDescent="0.25">
      <c r="A527" s="1">
        <v>41074</v>
      </c>
      <c r="B527">
        <v>48</v>
      </c>
      <c r="C527">
        <f t="shared" si="8"/>
        <v>93.406074458443811</v>
      </c>
    </row>
    <row r="528" spans="1:3" x14ac:dyDescent="0.25">
      <c r="A528" s="1">
        <v>41075</v>
      </c>
      <c r="B528">
        <v>48.499789473684203</v>
      </c>
      <c r="C528">
        <f t="shared" si="8"/>
        <v>93.405822457241811</v>
      </c>
    </row>
    <row r="529" spans="1:3" x14ac:dyDescent="0.25">
      <c r="A529" s="1">
        <v>41076</v>
      </c>
      <c r="B529">
        <v>48.504166666666698</v>
      </c>
      <c r="C529">
        <f t="shared" si="8"/>
        <v>93.40582025019674</v>
      </c>
    </row>
    <row r="530" spans="1:3" x14ac:dyDescent="0.25">
      <c r="A530" s="1">
        <v>41077</v>
      </c>
      <c r="B530">
        <v>48.499630450849999</v>
      </c>
      <c r="C530">
        <f t="shared" si="8"/>
        <v>93.405822537423461</v>
      </c>
    </row>
    <row r="531" spans="1:3" x14ac:dyDescent="0.25">
      <c r="A531" s="1">
        <v>41078</v>
      </c>
      <c r="B531">
        <v>48.5017793594306</v>
      </c>
      <c r="C531">
        <f t="shared" si="8"/>
        <v>93.405821453912154</v>
      </c>
    </row>
    <row r="532" spans="1:3" x14ac:dyDescent="0.25">
      <c r="A532" s="1">
        <v>41079</v>
      </c>
      <c r="B532">
        <v>47.4991717283269</v>
      </c>
      <c r="C532">
        <f t="shared" si="8"/>
        <v>93.406326983423028</v>
      </c>
    </row>
    <row r="533" spans="1:3" x14ac:dyDescent="0.25">
      <c r="A533" s="1">
        <v>41080</v>
      </c>
      <c r="B533">
        <v>72.641618497109803</v>
      </c>
      <c r="C533">
        <f t="shared" si="8"/>
        <v>93.3936497920443</v>
      </c>
    </row>
    <row r="534" spans="1:3" x14ac:dyDescent="0.25">
      <c r="A534" s="1">
        <v>41081</v>
      </c>
      <c r="B534">
        <v>91.791187270501794</v>
      </c>
      <c r="C534">
        <f t="shared" si="8"/>
        <v>93.383994297875702</v>
      </c>
    </row>
    <row r="535" spans="1:3" x14ac:dyDescent="0.25">
      <c r="A535" s="1">
        <v>41082</v>
      </c>
      <c r="B535">
        <v>89.801913337084997</v>
      </c>
      <c r="C535">
        <f t="shared" si="8"/>
        <v>93.38499731904507</v>
      </c>
    </row>
    <row r="536" spans="1:3" x14ac:dyDescent="0.25">
      <c r="A536" s="1">
        <v>41083</v>
      </c>
      <c r="B536">
        <v>91.811273635390606</v>
      </c>
      <c r="C536">
        <f t="shared" si="8"/>
        <v>93.383984170035163</v>
      </c>
    </row>
    <row r="537" spans="1:3" x14ac:dyDescent="0.25">
      <c r="A537" s="1">
        <v>41084</v>
      </c>
      <c r="B537">
        <v>92.996484698097603</v>
      </c>
      <c r="C537">
        <f t="shared" si="8"/>
        <v>93.3833865691889</v>
      </c>
    </row>
    <row r="538" spans="1:3" x14ac:dyDescent="0.25">
      <c r="A538" s="1">
        <v>41085</v>
      </c>
      <c r="B538">
        <v>93.453027139874706</v>
      </c>
      <c r="C538">
        <f t="shared" si="8"/>
        <v>93.38315637377633</v>
      </c>
    </row>
    <row r="539" spans="1:3" x14ac:dyDescent="0.25">
      <c r="A539" s="1">
        <v>41086</v>
      </c>
      <c r="B539">
        <v>94.474333063864194</v>
      </c>
      <c r="C539">
        <f t="shared" si="8"/>
        <v>93.382641416311216</v>
      </c>
    </row>
    <row r="540" spans="1:3" x14ac:dyDescent="0.25">
      <c r="A540" s="1">
        <v>41087</v>
      </c>
      <c r="B540">
        <v>94.505254648342799</v>
      </c>
      <c r="C540">
        <f t="shared" si="8"/>
        <v>93.382625825193628</v>
      </c>
    </row>
    <row r="541" spans="1:3" x14ac:dyDescent="0.25">
      <c r="A541" s="1">
        <v>41088</v>
      </c>
      <c r="B541">
        <v>93.629522431259005</v>
      </c>
      <c r="C541">
        <f t="shared" si="8"/>
        <v>93.383067382255064</v>
      </c>
    </row>
    <row r="542" spans="1:3" x14ac:dyDescent="0.25">
      <c r="A542" s="1">
        <v>41089</v>
      </c>
      <c r="B542">
        <v>94.0010718113612</v>
      </c>
      <c r="C542">
        <f t="shared" si="8"/>
        <v>93.382880041594007</v>
      </c>
    </row>
    <row r="543" spans="1:3" x14ac:dyDescent="0.25">
      <c r="A543" s="1">
        <v>41090</v>
      </c>
      <c r="B543">
        <v>90.464379947229503</v>
      </c>
      <c r="C543">
        <f t="shared" si="8"/>
        <v>93.38466329363871</v>
      </c>
    </row>
    <row r="544" spans="1:3" x14ac:dyDescent="0.25">
      <c r="A544" s="1">
        <v>41091</v>
      </c>
      <c r="B544">
        <v>80.83</v>
      </c>
      <c r="C544">
        <f t="shared" si="8"/>
        <v>93.389521089680983</v>
      </c>
    </row>
    <row r="545" spans="1:3" x14ac:dyDescent="0.25">
      <c r="A545" s="1">
        <v>41092</v>
      </c>
      <c r="B545">
        <v>89.511504424778806</v>
      </c>
      <c r="C545">
        <f t="shared" si="8"/>
        <v>93.385143747489096</v>
      </c>
    </row>
    <row r="546" spans="1:3" x14ac:dyDescent="0.25">
      <c r="A546" s="1">
        <v>41093</v>
      </c>
      <c r="B546">
        <v>91.876574307304793</v>
      </c>
      <c r="C546">
        <f t="shared" si="8"/>
        <v>93.383951244476137</v>
      </c>
    </row>
    <row r="547" spans="1:3" x14ac:dyDescent="0.25">
      <c r="A547" s="1">
        <v>41094</v>
      </c>
      <c r="B547">
        <v>92.3535220539829</v>
      </c>
      <c r="C547">
        <f t="shared" si="8"/>
        <v>93.383710760408775</v>
      </c>
    </row>
    <row r="548" spans="1:3" x14ac:dyDescent="0.25">
      <c r="A548" s="1">
        <v>41095</v>
      </c>
      <c r="B548">
        <v>89.028135990621294</v>
      </c>
      <c r="C548">
        <f t="shared" si="8"/>
        <v>93.385387468961497</v>
      </c>
    </row>
    <row r="549" spans="1:3" x14ac:dyDescent="0.25">
      <c r="A549" s="1">
        <v>41096</v>
      </c>
      <c r="B549">
        <v>87.675378787878799</v>
      </c>
      <c r="C549">
        <f t="shared" si="8"/>
        <v>93.386069549035312</v>
      </c>
    </row>
    <row r="550" spans="1:3" x14ac:dyDescent="0.25">
      <c r="A550" s="1">
        <v>41097</v>
      </c>
      <c r="B550">
        <v>89.762666666666703</v>
      </c>
      <c r="C550">
        <f t="shared" si="8"/>
        <v>93.385017107793416</v>
      </c>
    </row>
    <row r="551" spans="1:3" x14ac:dyDescent="0.25">
      <c r="A551" s="1">
        <v>41098</v>
      </c>
      <c r="B551">
        <v>93.049756097561001</v>
      </c>
      <c r="C551">
        <f t="shared" si="8"/>
        <v>93.383359708965941</v>
      </c>
    </row>
    <row r="552" spans="1:3" x14ac:dyDescent="0.25">
      <c r="A552" s="1">
        <v>41099</v>
      </c>
      <c r="B552">
        <v>93.576041666666697</v>
      </c>
      <c r="C552">
        <f t="shared" si="8"/>
        <v>93.383094348043002</v>
      </c>
    </row>
    <row r="553" spans="1:3" x14ac:dyDescent="0.25">
      <c r="A553" s="1">
        <v>41100</v>
      </c>
      <c r="B553">
        <v>92.916583582585602</v>
      </c>
      <c r="C553">
        <f t="shared" si="8"/>
        <v>93.383426856506276</v>
      </c>
    </row>
    <row r="554" spans="1:3" x14ac:dyDescent="0.25">
      <c r="A554" s="1">
        <v>41101</v>
      </c>
      <c r="B554">
        <v>94.205913134484604</v>
      </c>
      <c r="C554">
        <f t="shared" si="8"/>
        <v>93.382776757586711</v>
      </c>
    </row>
    <row r="555" spans="1:3" x14ac:dyDescent="0.25">
      <c r="A555" s="1">
        <v>41102</v>
      </c>
      <c r="B555">
        <v>93.6071830106184</v>
      </c>
      <c r="C555">
        <f t="shared" si="8"/>
        <v>93.383078646119444</v>
      </c>
    </row>
    <row r="556" spans="1:3" x14ac:dyDescent="0.25">
      <c r="A556" s="1">
        <v>41103</v>
      </c>
      <c r="B556">
        <v>95.634893617021007</v>
      </c>
      <c r="C556">
        <f t="shared" si="8"/>
        <v>93.382056244614361</v>
      </c>
    </row>
    <row r="557" spans="1:3" x14ac:dyDescent="0.25">
      <c r="A557" s="1">
        <v>41104</v>
      </c>
      <c r="B557">
        <v>94.174437739989003</v>
      </c>
      <c r="C557">
        <f t="shared" si="8"/>
        <v>93.382792627943459</v>
      </c>
    </row>
    <row r="558" spans="1:3" x14ac:dyDescent="0.25">
      <c r="A558" s="1">
        <v>41105</v>
      </c>
      <c r="B558">
        <v>93.8782816229117</v>
      </c>
      <c r="C558">
        <f t="shared" si="8"/>
        <v>93.38294195421264</v>
      </c>
    </row>
    <row r="559" spans="1:3" x14ac:dyDescent="0.25">
      <c r="A559" s="1">
        <v>41106</v>
      </c>
      <c r="B559">
        <v>55.884615384615401</v>
      </c>
      <c r="C559">
        <f t="shared" si="8"/>
        <v>93.402098919424176</v>
      </c>
    </row>
    <row r="560" spans="1:3" x14ac:dyDescent="0.25">
      <c r="A560" s="1">
        <v>41107</v>
      </c>
      <c r="B560">
        <v>49.411547002220601</v>
      </c>
      <c r="C560">
        <f t="shared" si="8"/>
        <v>93.405362735688584</v>
      </c>
    </row>
    <row r="561" spans="1:3" x14ac:dyDescent="0.25">
      <c r="A561" s="1">
        <v>41108</v>
      </c>
      <c r="B561">
        <v>48.499631540162099</v>
      </c>
      <c r="C561">
        <f t="shared" si="8"/>
        <v>93.405822536874211</v>
      </c>
    </row>
    <row r="562" spans="1:3" x14ac:dyDescent="0.25">
      <c r="A562" s="1">
        <v>41109</v>
      </c>
      <c r="B562">
        <v>48.5</v>
      </c>
      <c r="C562">
        <f t="shared" si="8"/>
        <v>93.405822351091345</v>
      </c>
    </row>
    <row r="563" spans="1:3" x14ac:dyDescent="0.25">
      <c r="A563" s="1">
        <v>41110</v>
      </c>
      <c r="B563">
        <v>48.5</v>
      </c>
      <c r="C563">
        <f t="shared" si="8"/>
        <v>93.405822351091345</v>
      </c>
    </row>
    <row r="564" spans="1:3" x14ac:dyDescent="0.25">
      <c r="A564" s="1">
        <v>41111</v>
      </c>
      <c r="B564">
        <v>48.499905642574099</v>
      </c>
      <c r="C564">
        <f t="shared" si="8"/>
        <v>93.405822398667752</v>
      </c>
    </row>
    <row r="565" spans="1:3" x14ac:dyDescent="0.25">
      <c r="A565" s="1">
        <v>41112</v>
      </c>
      <c r="B565">
        <v>48.5</v>
      </c>
      <c r="C565">
        <f t="shared" si="8"/>
        <v>93.405822351091345</v>
      </c>
    </row>
    <row r="566" spans="1:3" x14ac:dyDescent="0.25">
      <c r="A566" s="1">
        <v>41113</v>
      </c>
      <c r="B566">
        <v>48.500452488687799</v>
      </c>
      <c r="C566">
        <f t="shared" si="8"/>
        <v>93.405822122939895</v>
      </c>
    </row>
    <row r="567" spans="1:3" x14ac:dyDescent="0.25">
      <c r="A567" s="1">
        <v>41114</v>
      </c>
      <c r="B567">
        <v>48.499862068965498</v>
      </c>
      <c r="C567">
        <f t="shared" si="8"/>
        <v>93.405822420638202</v>
      </c>
    </row>
    <row r="568" spans="1:3" x14ac:dyDescent="0.25">
      <c r="A568" s="1">
        <v>41115</v>
      </c>
      <c r="B568">
        <v>48.5</v>
      </c>
      <c r="C568">
        <f t="shared" si="8"/>
        <v>93.405822351091345</v>
      </c>
    </row>
    <row r="569" spans="1:3" x14ac:dyDescent="0.25">
      <c r="A569" s="1">
        <v>41116</v>
      </c>
      <c r="B569">
        <v>48.4444444444444</v>
      </c>
      <c r="C569">
        <f t="shared" si="8"/>
        <v>93.405850363019397</v>
      </c>
    </row>
    <row r="570" spans="1:3" x14ac:dyDescent="0.25">
      <c r="A570" s="1">
        <v>41117</v>
      </c>
      <c r="B570">
        <v>48.5</v>
      </c>
      <c r="C570">
        <f t="shared" si="8"/>
        <v>93.405822351091345</v>
      </c>
    </row>
    <row r="571" spans="1:3" x14ac:dyDescent="0.25">
      <c r="A571" s="1">
        <v>41118</v>
      </c>
      <c r="B571">
        <v>48.4444444444444</v>
      </c>
      <c r="C571">
        <f t="shared" si="8"/>
        <v>93.405850363019397</v>
      </c>
    </row>
    <row r="572" spans="1:3" x14ac:dyDescent="0.25">
      <c r="A572" s="1">
        <v>41119</v>
      </c>
      <c r="B572">
        <v>47.5</v>
      </c>
      <c r="C572">
        <f t="shared" si="8"/>
        <v>93.406326565796277</v>
      </c>
    </row>
    <row r="573" spans="1:3" x14ac:dyDescent="0.25">
      <c r="A573" s="1">
        <v>41120</v>
      </c>
      <c r="B573">
        <v>47.5</v>
      </c>
      <c r="C573">
        <f t="shared" si="8"/>
        <v>93.406326565796277</v>
      </c>
    </row>
    <row r="574" spans="1:3" x14ac:dyDescent="0.25">
      <c r="A574" s="1">
        <v>41121</v>
      </c>
      <c r="B574">
        <v>47.5</v>
      </c>
      <c r="C574">
        <f t="shared" si="8"/>
        <v>93.406326565796277</v>
      </c>
    </row>
    <row r="575" spans="1:3" x14ac:dyDescent="0.25">
      <c r="A575" s="1">
        <v>41122</v>
      </c>
      <c r="B575">
        <v>47.5</v>
      </c>
      <c r="C575">
        <f t="shared" si="8"/>
        <v>93.406326565796277</v>
      </c>
    </row>
    <row r="576" spans="1:3" x14ac:dyDescent="0.25">
      <c r="A576" s="1">
        <v>41123</v>
      </c>
      <c r="B576">
        <v>47.5</v>
      </c>
      <c r="C576">
        <f t="shared" si="8"/>
        <v>93.406326565796277</v>
      </c>
    </row>
    <row r="577" spans="1:3" x14ac:dyDescent="0.25">
      <c r="A577" s="1">
        <v>41124</v>
      </c>
      <c r="B577">
        <v>47.499885242139101</v>
      </c>
      <c r="C577">
        <f t="shared" si="8"/>
        <v>93.40632662365887</v>
      </c>
    </row>
    <row r="578" spans="1:3" x14ac:dyDescent="0.25">
      <c r="A578" s="1">
        <v>41125</v>
      </c>
      <c r="B578">
        <v>47.5</v>
      </c>
      <c r="C578">
        <f t="shared" si="8"/>
        <v>93.406326565796277</v>
      </c>
    </row>
    <row r="579" spans="1:3" x14ac:dyDescent="0.25">
      <c r="A579" s="1">
        <v>41126</v>
      </c>
      <c r="B579">
        <v>47.5</v>
      </c>
      <c r="C579">
        <f t="shared" si="8"/>
        <v>93.406326565796277</v>
      </c>
    </row>
    <row r="580" spans="1:3" x14ac:dyDescent="0.25">
      <c r="A580" s="1">
        <v>41127</v>
      </c>
      <c r="B580">
        <v>47.5</v>
      </c>
      <c r="C580">
        <f t="shared" si="8"/>
        <v>93.406326565796277</v>
      </c>
    </row>
    <row r="581" spans="1:3" x14ac:dyDescent="0.25">
      <c r="A581" s="1">
        <v>41128</v>
      </c>
      <c r="B581">
        <v>47.500246913580199</v>
      </c>
      <c r="C581">
        <f t="shared" ref="C581:C644" si="9">TREND($B$3:$B$2382,$A$3:$A$2382,$B581)</f>
        <v>93.406326441298816</v>
      </c>
    </row>
    <row r="582" spans="1:3" x14ac:dyDescent="0.25">
      <c r="A582" s="1">
        <v>41129</v>
      </c>
      <c r="B582">
        <v>47.500101235067802</v>
      </c>
      <c r="C582">
        <f t="shared" si="9"/>
        <v>93.406326514752067</v>
      </c>
    </row>
    <row r="583" spans="1:3" x14ac:dyDescent="0.25">
      <c r="A583" s="1">
        <v>41130</v>
      </c>
      <c r="B583">
        <v>47.5</v>
      </c>
      <c r="C583">
        <f t="shared" si="9"/>
        <v>93.406326565796277</v>
      </c>
    </row>
    <row r="584" spans="1:3" x14ac:dyDescent="0.25">
      <c r="A584" s="1">
        <v>41131</v>
      </c>
      <c r="B584">
        <v>47.4979719188768</v>
      </c>
      <c r="C584">
        <f t="shared" si="9"/>
        <v>93.406327588384599</v>
      </c>
    </row>
    <row r="585" spans="1:3" x14ac:dyDescent="0.25">
      <c r="A585" s="1">
        <v>41132</v>
      </c>
      <c r="B585">
        <v>48</v>
      </c>
      <c r="C585">
        <f t="shared" si="9"/>
        <v>93.406074458443811</v>
      </c>
    </row>
    <row r="586" spans="1:3" x14ac:dyDescent="0.25">
      <c r="A586" s="1">
        <v>41133</v>
      </c>
      <c r="B586">
        <v>47.499862448418199</v>
      </c>
      <c r="C586">
        <f t="shared" si="9"/>
        <v>93.4063266351518</v>
      </c>
    </row>
    <row r="587" spans="1:3" x14ac:dyDescent="0.25">
      <c r="A587" s="1">
        <v>41134</v>
      </c>
      <c r="B587">
        <v>47.5000627116518</v>
      </c>
      <c r="C587">
        <f t="shared" si="9"/>
        <v>93.406326534176131</v>
      </c>
    </row>
    <row r="588" spans="1:3" x14ac:dyDescent="0.25">
      <c r="A588" s="1">
        <v>41135</v>
      </c>
      <c r="B588">
        <v>47.5</v>
      </c>
      <c r="C588">
        <f t="shared" si="9"/>
        <v>93.406326565796277</v>
      </c>
    </row>
    <row r="589" spans="1:3" x14ac:dyDescent="0.25">
      <c r="A589" s="1">
        <v>41136</v>
      </c>
      <c r="B589">
        <v>47.5</v>
      </c>
      <c r="C589">
        <f t="shared" si="9"/>
        <v>93.406326565796277</v>
      </c>
    </row>
    <row r="590" spans="1:3" x14ac:dyDescent="0.25">
      <c r="A590" s="1">
        <v>41137</v>
      </c>
      <c r="B590">
        <v>47.5</v>
      </c>
      <c r="C590">
        <f t="shared" si="9"/>
        <v>93.406326565796277</v>
      </c>
    </row>
    <row r="591" spans="1:3" x14ac:dyDescent="0.25">
      <c r="A591" s="1">
        <v>41138</v>
      </c>
      <c r="B591">
        <v>47.499455930359098</v>
      </c>
      <c r="C591">
        <f t="shared" si="9"/>
        <v>93.406326840124194</v>
      </c>
    </row>
    <row r="592" spans="1:3" x14ac:dyDescent="0.25">
      <c r="A592" s="1">
        <v>41139</v>
      </c>
      <c r="B592">
        <v>63.1267880364109</v>
      </c>
      <c r="C592">
        <f t="shared" si="9"/>
        <v>93.398447309477504</v>
      </c>
    </row>
    <row r="593" spans="1:3" x14ac:dyDescent="0.25">
      <c r="A593" s="1">
        <v>41140</v>
      </c>
      <c r="B593">
        <v>83.469180327868898</v>
      </c>
      <c r="C593">
        <f t="shared" si="9"/>
        <v>93.388190376150703</v>
      </c>
    </row>
    <row r="594" spans="1:3" x14ac:dyDescent="0.25">
      <c r="A594" s="1">
        <v>41141</v>
      </c>
      <c r="B594">
        <v>85.938275340393304</v>
      </c>
      <c r="C594">
        <f t="shared" si="9"/>
        <v>93.386945422137515</v>
      </c>
    </row>
    <row r="595" spans="1:3" x14ac:dyDescent="0.25">
      <c r="A595" s="1">
        <v>41142</v>
      </c>
      <c r="B595">
        <v>81.415857605178005</v>
      </c>
      <c r="C595">
        <f t="shared" si="9"/>
        <v>93.389225691661451</v>
      </c>
    </row>
    <row r="596" spans="1:3" x14ac:dyDescent="0.25">
      <c r="A596" s="1">
        <v>41143</v>
      </c>
      <c r="B596">
        <v>85.1886326194399</v>
      </c>
      <c r="C596">
        <f t="shared" si="9"/>
        <v>93.387323403020872</v>
      </c>
    </row>
    <row r="597" spans="1:3" x14ac:dyDescent="0.25">
      <c r="A597" s="1">
        <v>41144</v>
      </c>
      <c r="B597">
        <v>87.2920912178554</v>
      </c>
      <c r="C597">
        <f t="shared" si="9"/>
        <v>93.386262808264334</v>
      </c>
    </row>
    <row r="598" spans="1:3" x14ac:dyDescent="0.25">
      <c r="A598" s="1">
        <v>41145</v>
      </c>
      <c r="B598">
        <v>86.770996348461097</v>
      </c>
      <c r="C598">
        <f t="shared" si="9"/>
        <v>93.386525551960148</v>
      </c>
    </row>
    <row r="599" spans="1:3" x14ac:dyDescent="0.25">
      <c r="A599" s="1">
        <v>41146</v>
      </c>
      <c r="B599">
        <v>87.694892473118301</v>
      </c>
      <c r="C599">
        <f t="shared" si="9"/>
        <v>93.38605970994827</v>
      </c>
    </row>
    <row r="600" spans="1:3" x14ac:dyDescent="0.25">
      <c r="A600" s="1">
        <v>41147</v>
      </c>
      <c r="B600">
        <v>85.502994011976</v>
      </c>
      <c r="C600">
        <f t="shared" si="9"/>
        <v>93.387164897384096</v>
      </c>
    </row>
    <row r="601" spans="1:3" x14ac:dyDescent="0.25">
      <c r="A601" s="1">
        <v>41148</v>
      </c>
      <c r="B601">
        <v>88.003610108303207</v>
      </c>
      <c r="C601">
        <f t="shared" si="9"/>
        <v>93.385904049976943</v>
      </c>
    </row>
    <row r="602" spans="1:3" x14ac:dyDescent="0.25">
      <c r="A602" s="1">
        <v>41149</v>
      </c>
      <c r="B602">
        <v>88.108701401745606</v>
      </c>
      <c r="C602">
        <f t="shared" si="9"/>
        <v>93.385851061401425</v>
      </c>
    </row>
    <row r="603" spans="1:3" x14ac:dyDescent="0.25">
      <c r="A603" s="1">
        <v>41150</v>
      </c>
      <c r="B603">
        <v>86.496022461394503</v>
      </c>
      <c r="C603">
        <f t="shared" si="9"/>
        <v>93.386664197837476</v>
      </c>
    </row>
    <row r="604" spans="1:3" x14ac:dyDescent="0.25">
      <c r="A604" s="1">
        <v>41151</v>
      </c>
      <c r="B604">
        <v>88.855737704917999</v>
      </c>
      <c r="C604">
        <f t="shared" si="9"/>
        <v>93.385474394712247</v>
      </c>
    </row>
    <row r="605" spans="1:3" x14ac:dyDescent="0.25">
      <c r="A605" s="1">
        <v>41152</v>
      </c>
      <c r="B605">
        <v>82.502766798419003</v>
      </c>
      <c r="C605">
        <f t="shared" si="9"/>
        <v>93.388677656063294</v>
      </c>
    </row>
    <row r="606" spans="1:3" x14ac:dyDescent="0.25">
      <c r="A606" s="1">
        <v>41153</v>
      </c>
      <c r="B606">
        <v>87.169435215946805</v>
      </c>
      <c r="C606">
        <f t="shared" si="9"/>
        <v>93.38632465322415</v>
      </c>
    </row>
    <row r="607" spans="1:3" x14ac:dyDescent="0.25">
      <c r="A607" s="1">
        <v>41154</v>
      </c>
      <c r="B607">
        <v>90.2235885969816</v>
      </c>
      <c r="C607">
        <f t="shared" si="9"/>
        <v>93.384784704178315</v>
      </c>
    </row>
    <row r="608" spans="1:3" x14ac:dyDescent="0.25">
      <c r="A608" s="1">
        <v>41155</v>
      </c>
      <c r="B608">
        <v>89.55</v>
      </c>
      <c r="C608">
        <f t="shared" si="9"/>
        <v>93.385124337453988</v>
      </c>
    </row>
    <row r="609" spans="1:3" x14ac:dyDescent="0.25">
      <c r="A609" s="1">
        <v>41156</v>
      </c>
      <c r="B609">
        <v>86.840949554896099</v>
      </c>
      <c r="C609">
        <f t="shared" si="9"/>
        <v>93.386490280524811</v>
      </c>
    </row>
    <row r="610" spans="1:3" x14ac:dyDescent="0.25">
      <c r="A610" s="1">
        <v>41157</v>
      </c>
      <c r="B610">
        <v>86.472116946399595</v>
      </c>
      <c r="C610">
        <f t="shared" si="9"/>
        <v>93.38667625134967</v>
      </c>
    </row>
    <row r="611" spans="1:3" x14ac:dyDescent="0.25">
      <c r="A611" s="1">
        <v>41158</v>
      </c>
      <c r="B611">
        <v>89.308788598574793</v>
      </c>
      <c r="C611">
        <f t="shared" si="9"/>
        <v>93.385245959789586</v>
      </c>
    </row>
    <row r="612" spans="1:3" x14ac:dyDescent="0.25">
      <c r="A612" s="1">
        <v>41159</v>
      </c>
      <c r="B612">
        <v>89.497267759562803</v>
      </c>
      <c r="C612">
        <f t="shared" si="9"/>
        <v>93.385150925825045</v>
      </c>
    </row>
    <row r="613" spans="1:3" x14ac:dyDescent="0.25">
      <c r="A613" s="1">
        <v>41160</v>
      </c>
      <c r="B613">
        <v>87.967032967033006</v>
      </c>
      <c r="C613">
        <f t="shared" si="9"/>
        <v>93.385922492709426</v>
      </c>
    </row>
    <row r="614" spans="1:3" x14ac:dyDescent="0.25">
      <c r="A614" s="1">
        <v>41161</v>
      </c>
      <c r="B614">
        <v>89.394780447390204</v>
      </c>
      <c r="C614">
        <f t="shared" si="9"/>
        <v>93.385202601434912</v>
      </c>
    </row>
    <row r="615" spans="1:3" x14ac:dyDescent="0.25">
      <c r="A615" s="1">
        <v>41162</v>
      </c>
      <c r="B615">
        <v>84.273817034700301</v>
      </c>
      <c r="C615">
        <f t="shared" si="9"/>
        <v>93.387784666491001</v>
      </c>
    </row>
    <row r="616" spans="1:3" x14ac:dyDescent="0.25">
      <c r="A616" s="1">
        <v>41163</v>
      </c>
      <c r="B616">
        <v>54.544068919814499</v>
      </c>
      <c r="C616">
        <f t="shared" si="9"/>
        <v>93.402774842664371</v>
      </c>
    </row>
    <row r="617" spans="1:3" x14ac:dyDescent="0.25">
      <c r="A617" s="1">
        <v>41164</v>
      </c>
      <c r="B617">
        <v>50.499863126197603</v>
      </c>
      <c r="C617">
        <f t="shared" si="9"/>
        <v>93.404813990695274</v>
      </c>
    </row>
    <row r="618" spans="1:3" x14ac:dyDescent="0.25">
      <c r="A618" s="1">
        <v>41165</v>
      </c>
      <c r="B618">
        <v>49.5</v>
      </c>
      <c r="C618">
        <f t="shared" si="9"/>
        <v>93.405318136386413</v>
      </c>
    </row>
    <row r="619" spans="1:3" x14ac:dyDescent="0.25">
      <c r="A619" s="1">
        <v>41166</v>
      </c>
      <c r="B619">
        <v>49.5</v>
      </c>
      <c r="C619">
        <f t="shared" si="9"/>
        <v>93.405318136386413</v>
      </c>
    </row>
    <row r="620" spans="1:3" x14ac:dyDescent="0.25">
      <c r="A620" s="1">
        <v>41167</v>
      </c>
      <c r="B620">
        <v>49.5</v>
      </c>
      <c r="C620">
        <f t="shared" si="9"/>
        <v>93.405318136386413</v>
      </c>
    </row>
    <row r="621" spans="1:3" x14ac:dyDescent="0.25">
      <c r="A621" s="1">
        <v>41168</v>
      </c>
      <c r="B621">
        <v>49.450932684509297</v>
      </c>
      <c r="C621">
        <f t="shared" si="9"/>
        <v>93.405342876848422</v>
      </c>
    </row>
    <row r="622" spans="1:3" x14ac:dyDescent="0.25">
      <c r="A622" s="1">
        <v>41169</v>
      </c>
      <c r="B622">
        <v>48.5</v>
      </c>
      <c r="C622">
        <f t="shared" si="9"/>
        <v>93.405822351091345</v>
      </c>
    </row>
    <row r="623" spans="1:3" x14ac:dyDescent="0.25">
      <c r="A623" s="1">
        <v>41170</v>
      </c>
      <c r="B623">
        <v>49.5</v>
      </c>
      <c r="C623">
        <f t="shared" si="9"/>
        <v>93.405318136386413</v>
      </c>
    </row>
    <row r="624" spans="1:3" x14ac:dyDescent="0.25">
      <c r="A624" s="1">
        <v>41171</v>
      </c>
      <c r="B624">
        <v>48.5</v>
      </c>
      <c r="C624">
        <f t="shared" si="9"/>
        <v>93.405822351091345</v>
      </c>
    </row>
    <row r="625" spans="1:3" x14ac:dyDescent="0.25">
      <c r="A625" s="1">
        <v>41172</v>
      </c>
      <c r="B625">
        <v>48.5</v>
      </c>
      <c r="C625">
        <f t="shared" si="9"/>
        <v>93.405822351091345</v>
      </c>
    </row>
    <row r="626" spans="1:3" x14ac:dyDescent="0.25">
      <c r="A626" s="1">
        <v>41173</v>
      </c>
      <c r="B626">
        <v>48.5</v>
      </c>
      <c r="C626">
        <f t="shared" si="9"/>
        <v>93.405822351091345</v>
      </c>
    </row>
    <row r="627" spans="1:3" x14ac:dyDescent="0.25">
      <c r="A627" s="1">
        <v>41174</v>
      </c>
      <c r="B627">
        <v>48.500185116623499</v>
      </c>
      <c r="C627">
        <f t="shared" si="9"/>
        <v>93.405822257752817</v>
      </c>
    </row>
    <row r="628" spans="1:3" x14ac:dyDescent="0.25">
      <c r="A628" s="1">
        <v>41175</v>
      </c>
      <c r="B628">
        <v>48.5</v>
      </c>
      <c r="C628">
        <f t="shared" si="9"/>
        <v>93.405822351091345</v>
      </c>
    </row>
    <row r="629" spans="1:3" x14ac:dyDescent="0.25">
      <c r="A629" s="1">
        <v>41176</v>
      </c>
      <c r="B629">
        <v>48.5</v>
      </c>
      <c r="C629">
        <f t="shared" si="9"/>
        <v>93.405822351091345</v>
      </c>
    </row>
    <row r="630" spans="1:3" x14ac:dyDescent="0.25">
      <c r="A630" s="1">
        <v>41177</v>
      </c>
      <c r="B630">
        <v>48.5</v>
      </c>
      <c r="C630">
        <f t="shared" si="9"/>
        <v>93.405822351091345</v>
      </c>
    </row>
    <row r="631" spans="1:3" x14ac:dyDescent="0.25">
      <c r="A631" s="1">
        <v>41178</v>
      </c>
      <c r="B631">
        <v>48.5</v>
      </c>
      <c r="C631">
        <f t="shared" si="9"/>
        <v>93.405822351091345</v>
      </c>
    </row>
    <row r="632" spans="1:3" x14ac:dyDescent="0.25">
      <c r="A632" s="1">
        <v>41179</v>
      </c>
      <c r="B632">
        <v>48.5</v>
      </c>
      <c r="C632">
        <f t="shared" si="9"/>
        <v>93.405822351091345</v>
      </c>
    </row>
    <row r="633" spans="1:3" x14ac:dyDescent="0.25">
      <c r="A633" s="1">
        <v>41180</v>
      </c>
      <c r="B633">
        <v>48.5</v>
      </c>
      <c r="C633">
        <f t="shared" si="9"/>
        <v>93.405822351091345</v>
      </c>
    </row>
    <row r="634" spans="1:3" x14ac:dyDescent="0.25">
      <c r="A634" s="1">
        <v>41181</v>
      </c>
      <c r="B634">
        <v>48.5</v>
      </c>
      <c r="C634">
        <f t="shared" si="9"/>
        <v>93.405822351091345</v>
      </c>
    </row>
    <row r="635" spans="1:3" x14ac:dyDescent="0.25">
      <c r="A635" s="1">
        <v>41182</v>
      </c>
      <c r="B635">
        <v>49.5</v>
      </c>
      <c r="C635">
        <f t="shared" si="9"/>
        <v>93.405318136386413</v>
      </c>
    </row>
    <row r="636" spans="1:3" x14ac:dyDescent="0.25">
      <c r="A636" s="1">
        <v>41183</v>
      </c>
      <c r="B636">
        <v>48.5</v>
      </c>
      <c r="C636">
        <f t="shared" si="9"/>
        <v>93.405822351091345</v>
      </c>
    </row>
    <row r="637" spans="1:3" x14ac:dyDescent="0.25">
      <c r="A637" s="1">
        <v>41184</v>
      </c>
      <c r="B637">
        <v>48.5</v>
      </c>
      <c r="C637">
        <f t="shared" si="9"/>
        <v>93.405822351091345</v>
      </c>
    </row>
    <row r="638" spans="1:3" x14ac:dyDescent="0.25">
      <c r="A638" s="1">
        <v>41185</v>
      </c>
      <c r="B638">
        <v>48.5</v>
      </c>
      <c r="C638">
        <f t="shared" si="9"/>
        <v>93.405822351091345</v>
      </c>
    </row>
    <row r="639" spans="1:3" x14ac:dyDescent="0.25">
      <c r="A639" s="1">
        <v>41186</v>
      </c>
      <c r="B639">
        <v>48.499797979797997</v>
      </c>
      <c r="C639">
        <f t="shared" si="9"/>
        <v>93.405822452952904</v>
      </c>
    </row>
    <row r="640" spans="1:3" x14ac:dyDescent="0.25">
      <c r="A640" s="1">
        <v>41187</v>
      </c>
      <c r="B640">
        <v>48.500238208670801</v>
      </c>
      <c r="C640">
        <f t="shared" si="9"/>
        <v>93.405822230983034</v>
      </c>
    </row>
    <row r="641" spans="1:3" x14ac:dyDescent="0.25">
      <c r="A641" s="1">
        <v>41188</v>
      </c>
      <c r="B641">
        <v>48.5</v>
      </c>
      <c r="C641">
        <f t="shared" si="9"/>
        <v>93.405822351091345</v>
      </c>
    </row>
    <row r="642" spans="1:3" x14ac:dyDescent="0.25">
      <c r="A642" s="1">
        <v>41189</v>
      </c>
      <c r="B642">
        <v>48.5</v>
      </c>
      <c r="C642">
        <f t="shared" si="9"/>
        <v>93.405822351091345</v>
      </c>
    </row>
    <row r="643" spans="1:3" x14ac:dyDescent="0.25">
      <c r="A643" s="1">
        <v>41190</v>
      </c>
      <c r="B643">
        <v>48.5</v>
      </c>
      <c r="C643">
        <f t="shared" si="9"/>
        <v>93.405822351091345</v>
      </c>
    </row>
    <row r="644" spans="1:3" x14ac:dyDescent="0.25">
      <c r="A644" s="1">
        <v>41191</v>
      </c>
      <c r="B644">
        <v>48.5</v>
      </c>
      <c r="C644">
        <f t="shared" si="9"/>
        <v>93.405822351091345</v>
      </c>
    </row>
    <row r="645" spans="1:3" x14ac:dyDescent="0.25">
      <c r="A645" s="1">
        <v>41192</v>
      </c>
      <c r="B645">
        <v>48.5</v>
      </c>
      <c r="C645">
        <f t="shared" ref="C645:C708" si="10">TREND($B$3:$B$2382,$A$3:$A$2382,$B645)</f>
        <v>93.405822351091345</v>
      </c>
    </row>
    <row r="646" spans="1:3" x14ac:dyDescent="0.25">
      <c r="A646" s="1">
        <v>41193</v>
      </c>
      <c r="B646">
        <v>48.499804763764203</v>
      </c>
      <c r="C646">
        <f t="shared" si="10"/>
        <v>93.405822449532323</v>
      </c>
    </row>
    <row r="647" spans="1:3" x14ac:dyDescent="0.25">
      <c r="A647" s="1">
        <v>41194</v>
      </c>
      <c r="B647">
        <v>48.500265251989397</v>
      </c>
      <c r="C647">
        <f t="shared" si="10"/>
        <v>93.405822217347392</v>
      </c>
    </row>
    <row r="648" spans="1:3" x14ac:dyDescent="0.25">
      <c r="A648" s="1">
        <v>41195</v>
      </c>
      <c r="B648">
        <v>48.499592502037501</v>
      </c>
      <c r="C648">
        <f t="shared" si="10"/>
        <v>93.405822556557808</v>
      </c>
    </row>
    <row r="649" spans="1:3" x14ac:dyDescent="0.25">
      <c r="A649" s="1">
        <v>41196</v>
      </c>
      <c r="B649">
        <v>48.5</v>
      </c>
      <c r="C649">
        <f t="shared" si="10"/>
        <v>93.405822351091345</v>
      </c>
    </row>
    <row r="650" spans="1:3" x14ac:dyDescent="0.25">
      <c r="A650" s="1">
        <v>41197</v>
      </c>
      <c r="B650">
        <v>48.503225806451603</v>
      </c>
      <c r="C650">
        <f t="shared" si="10"/>
        <v>93.405820724592303</v>
      </c>
    </row>
    <row r="651" spans="1:3" x14ac:dyDescent="0.25">
      <c r="A651" s="1">
        <v>41198</v>
      </c>
      <c r="B651">
        <v>48.5</v>
      </c>
      <c r="C651">
        <f t="shared" si="10"/>
        <v>93.405822351091345</v>
      </c>
    </row>
    <row r="652" spans="1:3" x14ac:dyDescent="0.25">
      <c r="A652" s="1">
        <v>41199</v>
      </c>
      <c r="B652">
        <v>48.5</v>
      </c>
      <c r="C652">
        <f t="shared" si="10"/>
        <v>93.405822351091345</v>
      </c>
    </row>
    <row r="653" spans="1:3" x14ac:dyDescent="0.25">
      <c r="A653" s="1">
        <v>41200</v>
      </c>
      <c r="B653">
        <v>48.5</v>
      </c>
      <c r="C653">
        <f t="shared" si="10"/>
        <v>93.405822351091345</v>
      </c>
    </row>
    <row r="654" spans="1:3" x14ac:dyDescent="0.25">
      <c r="A654" s="1">
        <v>41201</v>
      </c>
      <c r="B654">
        <v>48.5</v>
      </c>
      <c r="C654">
        <f t="shared" si="10"/>
        <v>93.405822351091345</v>
      </c>
    </row>
    <row r="655" spans="1:3" x14ac:dyDescent="0.25">
      <c r="A655" s="1">
        <v>41202</v>
      </c>
      <c r="B655">
        <v>48.5</v>
      </c>
      <c r="C655">
        <f t="shared" si="10"/>
        <v>93.405822351091345</v>
      </c>
    </row>
    <row r="656" spans="1:3" x14ac:dyDescent="0.25">
      <c r="A656" s="1">
        <v>41203</v>
      </c>
      <c r="B656">
        <v>48.5</v>
      </c>
      <c r="C656">
        <f t="shared" si="10"/>
        <v>93.405822351091345</v>
      </c>
    </row>
    <row r="657" spans="1:3" x14ac:dyDescent="0.25">
      <c r="A657" s="1">
        <v>41204</v>
      </c>
      <c r="B657">
        <v>48.499831479609</v>
      </c>
      <c r="C657">
        <f t="shared" si="10"/>
        <v>93.405822436061797</v>
      </c>
    </row>
    <row r="658" spans="1:3" x14ac:dyDescent="0.25">
      <c r="A658" s="1">
        <v>41205</v>
      </c>
      <c r="B658">
        <v>48.503875968992197</v>
      </c>
      <c r="C658">
        <f t="shared" si="10"/>
        <v>93.405820396770778</v>
      </c>
    </row>
    <row r="659" spans="1:3" x14ac:dyDescent="0.25">
      <c r="A659" s="1">
        <v>41206</v>
      </c>
      <c r="B659">
        <v>83.337905236907702</v>
      </c>
      <c r="C659">
        <f t="shared" si="10"/>
        <v>93.388256566981951</v>
      </c>
    </row>
    <row r="660" spans="1:3" x14ac:dyDescent="0.25">
      <c r="A660" s="1">
        <v>41207</v>
      </c>
      <c r="B660">
        <v>85.8333333333333</v>
      </c>
      <c r="C660">
        <f t="shared" si="10"/>
        <v>93.386998335440651</v>
      </c>
    </row>
    <row r="661" spans="1:3" x14ac:dyDescent="0.25">
      <c r="A661" s="1">
        <v>41208</v>
      </c>
      <c r="B661">
        <v>85.532728609953395</v>
      </c>
      <c r="C661">
        <f t="shared" si="10"/>
        <v>93.387149904762552</v>
      </c>
    </row>
    <row r="662" spans="1:3" x14ac:dyDescent="0.25">
      <c r="A662" s="1">
        <v>41209</v>
      </c>
      <c r="B662">
        <v>87.769938650306699</v>
      </c>
      <c r="C662">
        <f t="shared" si="10"/>
        <v>93.386021870562189</v>
      </c>
    </row>
    <row r="663" spans="1:3" x14ac:dyDescent="0.25">
      <c r="A663" s="1">
        <v>41210</v>
      </c>
      <c r="B663">
        <v>87.880255941499101</v>
      </c>
      <c r="C663">
        <f t="shared" si="10"/>
        <v>93.385966246961758</v>
      </c>
    </row>
    <row r="664" spans="1:3" x14ac:dyDescent="0.25">
      <c r="A664" s="1">
        <v>41211</v>
      </c>
      <c r="B664">
        <v>85.731166150670802</v>
      </c>
      <c r="C664">
        <f t="shared" si="10"/>
        <v>93.387049849636512</v>
      </c>
    </row>
    <row r="665" spans="1:3" x14ac:dyDescent="0.25">
      <c r="A665" s="1">
        <v>41212</v>
      </c>
      <c r="B665">
        <v>84.155539251650794</v>
      </c>
      <c r="C665">
        <f t="shared" si="10"/>
        <v>93.387844303888471</v>
      </c>
    </row>
    <row r="666" spans="1:3" x14ac:dyDescent="0.25">
      <c r="A666" s="1">
        <v>41213</v>
      </c>
      <c r="B666">
        <v>85.152125279642107</v>
      </c>
      <c r="C666">
        <f t="shared" si="10"/>
        <v>93.387341810558439</v>
      </c>
    </row>
    <row r="667" spans="1:3" x14ac:dyDescent="0.25">
      <c r="A667" s="1">
        <v>41214</v>
      </c>
      <c r="B667">
        <v>82.950600801068106</v>
      </c>
      <c r="C667">
        <f t="shared" si="10"/>
        <v>93.388451851573791</v>
      </c>
    </row>
    <row r="668" spans="1:3" x14ac:dyDescent="0.25">
      <c r="A668" s="1">
        <v>41215</v>
      </c>
      <c r="B668">
        <v>83.488439306358401</v>
      </c>
      <c r="C668">
        <f t="shared" si="10"/>
        <v>93.388180665490552</v>
      </c>
    </row>
    <row r="669" spans="1:3" x14ac:dyDescent="0.25">
      <c r="A669" s="1">
        <v>41216</v>
      </c>
      <c r="B669">
        <v>85.7264150943396</v>
      </c>
      <c r="C669">
        <f t="shared" si="10"/>
        <v>93.387052245188968</v>
      </c>
    </row>
    <row r="670" spans="1:3" x14ac:dyDescent="0.25">
      <c r="A670" s="1">
        <v>41217</v>
      </c>
      <c r="B670">
        <v>81.346774193548399</v>
      </c>
      <c r="C670">
        <f t="shared" si="10"/>
        <v>93.389260524533455</v>
      </c>
    </row>
    <row r="671" spans="1:3" x14ac:dyDescent="0.25">
      <c r="A671" s="1">
        <v>41218</v>
      </c>
      <c r="B671">
        <v>82.237055520898295</v>
      </c>
      <c r="C671">
        <f t="shared" si="10"/>
        <v>93.388811631596681</v>
      </c>
    </row>
    <row r="672" spans="1:3" x14ac:dyDescent="0.25">
      <c r="A672" s="1">
        <v>41219</v>
      </c>
      <c r="B672">
        <v>85.813358302122396</v>
      </c>
      <c r="C672">
        <f t="shared" si="10"/>
        <v>93.387008407145117</v>
      </c>
    </row>
    <row r="673" spans="1:3" x14ac:dyDescent="0.25">
      <c r="A673" s="1">
        <v>41220</v>
      </c>
      <c r="B673">
        <v>85.378904481665899</v>
      </c>
      <c r="C673">
        <f t="shared" si="10"/>
        <v>93.387227465150005</v>
      </c>
    </row>
    <row r="674" spans="1:3" x14ac:dyDescent="0.25">
      <c r="A674" s="1">
        <v>41221</v>
      </c>
      <c r="B674">
        <v>87.7554149428085</v>
      </c>
      <c r="C674">
        <f t="shared" si="10"/>
        <v>93.386029193629071</v>
      </c>
    </row>
    <row r="675" spans="1:3" x14ac:dyDescent="0.25">
      <c r="A675" s="1">
        <v>41222</v>
      </c>
      <c r="B675">
        <v>85.064418212478898</v>
      </c>
      <c r="C675">
        <f t="shared" si="10"/>
        <v>93.387386033751426</v>
      </c>
    </row>
    <row r="676" spans="1:3" x14ac:dyDescent="0.25">
      <c r="A676" s="1">
        <v>41223</v>
      </c>
      <c r="B676">
        <v>89.400466562985997</v>
      </c>
      <c r="C676">
        <f t="shared" si="10"/>
        <v>93.385199734411813</v>
      </c>
    </row>
    <row r="677" spans="1:3" x14ac:dyDescent="0.25">
      <c r="A677" s="1">
        <v>41224</v>
      </c>
      <c r="B677">
        <v>86.123298638911095</v>
      </c>
      <c r="C677">
        <f t="shared" si="10"/>
        <v>93.386852130669652</v>
      </c>
    </row>
    <row r="678" spans="1:3" x14ac:dyDescent="0.25">
      <c r="A678" s="1">
        <v>41225</v>
      </c>
      <c r="B678">
        <v>84.946841294298906</v>
      </c>
      <c r="C678">
        <f t="shared" si="10"/>
        <v>93.387445317762527</v>
      </c>
    </row>
    <row r="679" spans="1:3" x14ac:dyDescent="0.25">
      <c r="A679" s="1">
        <v>41226</v>
      </c>
      <c r="B679">
        <v>85.442441720740206</v>
      </c>
      <c r="C679">
        <f t="shared" si="10"/>
        <v>93.387195428739744</v>
      </c>
    </row>
    <row r="680" spans="1:3" x14ac:dyDescent="0.25">
      <c r="A680" s="1">
        <v>41227</v>
      </c>
      <c r="B680">
        <v>89.585690515807002</v>
      </c>
      <c r="C680">
        <f t="shared" si="10"/>
        <v>93.385106341771092</v>
      </c>
    </row>
    <row r="681" spans="1:3" x14ac:dyDescent="0.25">
      <c r="A681" s="1">
        <v>41228</v>
      </c>
      <c r="B681">
        <v>86.398362892223702</v>
      </c>
      <c r="C681">
        <f t="shared" si="10"/>
        <v>93.38671343922833</v>
      </c>
    </row>
    <row r="682" spans="1:3" x14ac:dyDescent="0.25">
      <c r="A682" s="1">
        <v>41229</v>
      </c>
      <c r="B682">
        <v>86.498457742134505</v>
      </c>
      <c r="C682">
        <f t="shared" si="10"/>
        <v>93.386662969933127</v>
      </c>
    </row>
    <row r="683" spans="1:3" x14ac:dyDescent="0.25">
      <c r="A683" s="1">
        <v>41230</v>
      </c>
      <c r="B683">
        <v>85.6635311143271</v>
      </c>
      <c r="C683">
        <f t="shared" si="10"/>
        <v>93.3870839522164</v>
      </c>
    </row>
    <row r="684" spans="1:3" x14ac:dyDescent="0.25">
      <c r="A684" s="1">
        <v>41231</v>
      </c>
      <c r="B684">
        <v>84.823045267489704</v>
      </c>
      <c r="C684">
        <f t="shared" si="10"/>
        <v>93.387507737539664</v>
      </c>
    </row>
    <row r="685" spans="1:3" x14ac:dyDescent="0.25">
      <c r="A685" s="1">
        <v>41232</v>
      </c>
      <c r="B685">
        <v>86.934381778741894</v>
      </c>
      <c r="C685">
        <f t="shared" si="10"/>
        <v>93.386443170623636</v>
      </c>
    </row>
    <row r="686" spans="1:3" x14ac:dyDescent="0.25">
      <c r="A686" s="1">
        <v>41233</v>
      </c>
      <c r="B686">
        <v>86.042863871879405</v>
      </c>
      <c r="C686">
        <f t="shared" si="10"/>
        <v>93.386892687061973</v>
      </c>
    </row>
    <row r="687" spans="1:3" x14ac:dyDescent="0.25">
      <c r="A687" s="1">
        <v>41234</v>
      </c>
      <c r="B687">
        <v>84.885390428211593</v>
      </c>
      <c r="C687">
        <f t="shared" si="10"/>
        <v>93.387476302192837</v>
      </c>
    </row>
    <row r="688" spans="1:3" x14ac:dyDescent="0.25">
      <c r="A688" s="1">
        <v>41235</v>
      </c>
      <c r="B688">
        <v>85.938628158844807</v>
      </c>
      <c r="C688">
        <f t="shared" si="10"/>
        <v>93.386945244241275</v>
      </c>
    </row>
    <row r="689" spans="1:3" x14ac:dyDescent="0.25">
      <c r="A689" s="1">
        <v>41236</v>
      </c>
      <c r="B689">
        <v>88.996503496503493</v>
      </c>
      <c r="C689">
        <f t="shared" si="10"/>
        <v>93.385403418530188</v>
      </c>
    </row>
    <row r="690" spans="1:3" x14ac:dyDescent="0.25">
      <c r="A690" s="1">
        <v>41237</v>
      </c>
      <c r="B690">
        <v>48</v>
      </c>
      <c r="C690">
        <f t="shared" si="10"/>
        <v>93.406074458443811</v>
      </c>
    </row>
    <row r="691" spans="1:3" x14ac:dyDescent="0.25">
      <c r="A691" s="1">
        <v>41238</v>
      </c>
      <c r="B691">
        <v>48</v>
      </c>
      <c r="C691">
        <f t="shared" si="10"/>
        <v>93.406074458443811</v>
      </c>
    </row>
    <row r="692" spans="1:3" x14ac:dyDescent="0.25">
      <c r="A692" s="1">
        <v>41239</v>
      </c>
      <c r="B692">
        <v>48.499789473684203</v>
      </c>
      <c r="C692">
        <f t="shared" si="10"/>
        <v>93.405822457241811</v>
      </c>
    </row>
    <row r="693" spans="1:3" x14ac:dyDescent="0.25">
      <c r="A693" s="1">
        <v>41240</v>
      </c>
      <c r="B693">
        <v>48.504166666666698</v>
      </c>
      <c r="C693">
        <f t="shared" si="10"/>
        <v>93.40582025019674</v>
      </c>
    </row>
    <row r="694" spans="1:3" x14ac:dyDescent="0.25">
      <c r="A694" s="1">
        <v>41241</v>
      </c>
      <c r="B694">
        <v>48.499630450849999</v>
      </c>
      <c r="C694">
        <f t="shared" si="10"/>
        <v>93.405822537423461</v>
      </c>
    </row>
    <row r="695" spans="1:3" x14ac:dyDescent="0.25">
      <c r="A695" s="1">
        <v>41242</v>
      </c>
      <c r="B695">
        <v>48.5017793594306</v>
      </c>
      <c r="C695">
        <f t="shared" si="10"/>
        <v>93.405821453912154</v>
      </c>
    </row>
    <row r="696" spans="1:3" x14ac:dyDescent="0.25">
      <c r="A696" s="1">
        <v>41243</v>
      </c>
      <c r="B696">
        <v>47.4991717283269</v>
      </c>
      <c r="C696">
        <f t="shared" si="10"/>
        <v>93.406326983423028</v>
      </c>
    </row>
    <row r="697" spans="1:3" x14ac:dyDescent="0.25">
      <c r="A697" s="1">
        <v>41244</v>
      </c>
      <c r="B697">
        <v>72.641618497109803</v>
      </c>
      <c r="C697">
        <f t="shared" si="10"/>
        <v>93.3936497920443</v>
      </c>
    </row>
    <row r="698" spans="1:3" x14ac:dyDescent="0.25">
      <c r="A698" s="1">
        <v>41245</v>
      </c>
      <c r="B698">
        <v>91.791187270501794</v>
      </c>
      <c r="C698">
        <f t="shared" si="10"/>
        <v>93.383994297875702</v>
      </c>
    </row>
    <row r="699" spans="1:3" x14ac:dyDescent="0.25">
      <c r="A699" s="1">
        <v>41246</v>
      </c>
      <c r="B699">
        <v>89.801913337084997</v>
      </c>
      <c r="C699">
        <f t="shared" si="10"/>
        <v>93.38499731904507</v>
      </c>
    </row>
    <row r="700" spans="1:3" x14ac:dyDescent="0.25">
      <c r="A700" s="1">
        <v>41247</v>
      </c>
      <c r="B700">
        <v>91.811273635390606</v>
      </c>
      <c r="C700">
        <f t="shared" si="10"/>
        <v>93.383984170035163</v>
      </c>
    </row>
    <row r="701" spans="1:3" x14ac:dyDescent="0.25">
      <c r="A701" s="1">
        <v>41248</v>
      </c>
      <c r="B701">
        <v>92.996484698097603</v>
      </c>
      <c r="C701">
        <f t="shared" si="10"/>
        <v>93.3833865691889</v>
      </c>
    </row>
    <row r="702" spans="1:3" x14ac:dyDescent="0.25">
      <c r="A702" s="1">
        <v>41249</v>
      </c>
      <c r="B702">
        <v>93.453027139874706</v>
      </c>
      <c r="C702">
        <f t="shared" si="10"/>
        <v>93.38315637377633</v>
      </c>
    </row>
    <row r="703" spans="1:3" x14ac:dyDescent="0.25">
      <c r="A703" s="1">
        <v>41250</v>
      </c>
      <c r="B703">
        <v>94.474333063864194</v>
      </c>
      <c r="C703">
        <f t="shared" si="10"/>
        <v>93.382641416311216</v>
      </c>
    </row>
    <row r="704" spans="1:3" x14ac:dyDescent="0.25">
      <c r="A704" s="1">
        <v>41251</v>
      </c>
      <c r="B704">
        <v>94.505254648342799</v>
      </c>
      <c r="C704">
        <f t="shared" si="10"/>
        <v>93.382625825193628</v>
      </c>
    </row>
    <row r="705" spans="1:3" x14ac:dyDescent="0.25">
      <c r="A705" s="1">
        <v>41252</v>
      </c>
      <c r="B705">
        <v>93.629522431259005</v>
      </c>
      <c r="C705">
        <f t="shared" si="10"/>
        <v>93.383067382255064</v>
      </c>
    </row>
    <row r="706" spans="1:3" x14ac:dyDescent="0.25">
      <c r="A706" s="1">
        <v>41253</v>
      </c>
      <c r="B706">
        <v>94.0010718113612</v>
      </c>
      <c r="C706">
        <f t="shared" si="10"/>
        <v>93.382880041594007</v>
      </c>
    </row>
    <row r="707" spans="1:3" x14ac:dyDescent="0.25">
      <c r="A707" s="1">
        <v>41254</v>
      </c>
      <c r="B707">
        <v>90.464379947229503</v>
      </c>
      <c r="C707">
        <f t="shared" si="10"/>
        <v>93.38466329363871</v>
      </c>
    </row>
    <row r="708" spans="1:3" x14ac:dyDescent="0.25">
      <c r="A708" s="1">
        <v>41255</v>
      </c>
      <c r="B708">
        <v>80.83</v>
      </c>
      <c r="C708">
        <f t="shared" si="10"/>
        <v>93.389521089680983</v>
      </c>
    </row>
    <row r="709" spans="1:3" x14ac:dyDescent="0.25">
      <c r="A709" s="1">
        <v>41256</v>
      </c>
      <c r="B709">
        <v>89.511504424778806</v>
      </c>
      <c r="C709">
        <f t="shared" ref="C709:C772" si="11">TREND($B$3:$B$2382,$A$3:$A$2382,$B709)</f>
        <v>93.385143747489096</v>
      </c>
    </row>
    <row r="710" spans="1:3" x14ac:dyDescent="0.25">
      <c r="A710" s="1">
        <v>41257</v>
      </c>
      <c r="B710">
        <v>91.876574307304793</v>
      </c>
      <c r="C710">
        <f t="shared" si="11"/>
        <v>93.383951244476137</v>
      </c>
    </row>
    <row r="711" spans="1:3" x14ac:dyDescent="0.25">
      <c r="A711" s="1">
        <v>41258</v>
      </c>
      <c r="B711">
        <v>92.3535220539829</v>
      </c>
      <c r="C711">
        <f t="shared" si="11"/>
        <v>93.383710760408775</v>
      </c>
    </row>
    <row r="712" spans="1:3" x14ac:dyDescent="0.25">
      <c r="A712" s="1">
        <v>41259</v>
      </c>
      <c r="B712">
        <v>89.028135990621294</v>
      </c>
      <c r="C712">
        <f t="shared" si="11"/>
        <v>93.385387468961497</v>
      </c>
    </row>
    <row r="713" spans="1:3" x14ac:dyDescent="0.25">
      <c r="A713" s="1">
        <v>41260</v>
      </c>
      <c r="B713">
        <v>87.675378787878799</v>
      </c>
      <c r="C713">
        <f t="shared" si="11"/>
        <v>93.386069549035312</v>
      </c>
    </row>
    <row r="714" spans="1:3" x14ac:dyDescent="0.25">
      <c r="A714" s="1">
        <v>41261</v>
      </c>
      <c r="B714">
        <v>89.762666666666703</v>
      </c>
      <c r="C714">
        <f t="shared" si="11"/>
        <v>93.385017107793416</v>
      </c>
    </row>
    <row r="715" spans="1:3" x14ac:dyDescent="0.25">
      <c r="A715" s="1">
        <v>41262</v>
      </c>
      <c r="B715">
        <v>93.049756097561001</v>
      </c>
      <c r="C715">
        <f t="shared" si="11"/>
        <v>93.383359708965941</v>
      </c>
    </row>
    <row r="716" spans="1:3" x14ac:dyDescent="0.25">
      <c r="A716" s="1">
        <v>41263</v>
      </c>
      <c r="B716">
        <v>93.576041666666697</v>
      </c>
      <c r="C716">
        <f t="shared" si="11"/>
        <v>93.383094348043002</v>
      </c>
    </row>
    <row r="717" spans="1:3" x14ac:dyDescent="0.25">
      <c r="A717" s="1">
        <v>41264</v>
      </c>
      <c r="B717">
        <v>92.916583582585602</v>
      </c>
      <c r="C717">
        <f t="shared" si="11"/>
        <v>93.383426856506276</v>
      </c>
    </row>
    <row r="718" spans="1:3" x14ac:dyDescent="0.25">
      <c r="A718" s="1">
        <v>41265</v>
      </c>
      <c r="B718">
        <v>94.205913134484604</v>
      </c>
      <c r="C718">
        <f t="shared" si="11"/>
        <v>93.382776757586711</v>
      </c>
    </row>
    <row r="719" spans="1:3" x14ac:dyDescent="0.25">
      <c r="A719" s="1">
        <v>41266</v>
      </c>
      <c r="B719">
        <v>93.6071830106184</v>
      </c>
      <c r="C719">
        <f t="shared" si="11"/>
        <v>93.383078646119444</v>
      </c>
    </row>
    <row r="720" spans="1:3" x14ac:dyDescent="0.25">
      <c r="A720" s="1">
        <v>41267</v>
      </c>
      <c r="B720">
        <v>95.634893617021007</v>
      </c>
      <c r="C720">
        <f t="shared" si="11"/>
        <v>93.382056244614361</v>
      </c>
    </row>
    <row r="721" spans="1:3" x14ac:dyDescent="0.25">
      <c r="A721" s="1">
        <v>41268</v>
      </c>
      <c r="B721">
        <v>94.174437739989003</v>
      </c>
      <c r="C721">
        <f t="shared" si="11"/>
        <v>93.382792627943459</v>
      </c>
    </row>
    <row r="722" spans="1:3" x14ac:dyDescent="0.25">
      <c r="A722" s="1">
        <v>41269</v>
      </c>
      <c r="B722">
        <v>93.8782816229117</v>
      </c>
      <c r="C722">
        <f t="shared" si="11"/>
        <v>93.38294195421264</v>
      </c>
    </row>
    <row r="723" spans="1:3" x14ac:dyDescent="0.25">
      <c r="A723" s="1">
        <v>41270</v>
      </c>
      <c r="B723">
        <v>55.884615384615401</v>
      </c>
      <c r="C723">
        <f t="shared" si="11"/>
        <v>93.402098919424176</v>
      </c>
    </row>
    <row r="724" spans="1:3" x14ac:dyDescent="0.25">
      <c r="A724" s="1">
        <v>41271</v>
      </c>
      <c r="B724">
        <v>49.411547002220601</v>
      </c>
      <c r="C724">
        <f t="shared" si="11"/>
        <v>93.405362735688584</v>
      </c>
    </row>
    <row r="725" spans="1:3" x14ac:dyDescent="0.25">
      <c r="A725" s="1">
        <v>41272</v>
      </c>
      <c r="B725">
        <v>48.499631540162099</v>
      </c>
      <c r="C725">
        <f t="shared" si="11"/>
        <v>93.405822536874211</v>
      </c>
    </row>
    <row r="726" spans="1:3" x14ac:dyDescent="0.25">
      <c r="A726" s="1">
        <v>41273</v>
      </c>
      <c r="B726">
        <v>48.5</v>
      </c>
      <c r="C726">
        <f t="shared" si="11"/>
        <v>93.405822351091345</v>
      </c>
    </row>
    <row r="727" spans="1:3" x14ac:dyDescent="0.25">
      <c r="A727" s="1">
        <v>41274</v>
      </c>
      <c r="B727">
        <v>48.5</v>
      </c>
      <c r="C727">
        <f t="shared" si="11"/>
        <v>93.405822351091345</v>
      </c>
    </row>
    <row r="728" spans="1:3" x14ac:dyDescent="0.25">
      <c r="A728" s="1">
        <v>41275</v>
      </c>
      <c r="B728">
        <v>48.499905642574099</v>
      </c>
      <c r="C728">
        <f t="shared" si="11"/>
        <v>93.405822398667752</v>
      </c>
    </row>
    <row r="729" spans="1:3" x14ac:dyDescent="0.25">
      <c r="A729" s="1">
        <v>41276</v>
      </c>
      <c r="B729">
        <v>48.5</v>
      </c>
      <c r="C729">
        <f t="shared" si="11"/>
        <v>93.405822351091345</v>
      </c>
    </row>
    <row r="730" spans="1:3" x14ac:dyDescent="0.25">
      <c r="A730" s="1">
        <v>41277</v>
      </c>
      <c r="B730">
        <v>48.500452488687799</v>
      </c>
      <c r="C730">
        <f t="shared" si="11"/>
        <v>93.405822122939895</v>
      </c>
    </row>
    <row r="731" spans="1:3" x14ac:dyDescent="0.25">
      <c r="A731" s="1">
        <v>41278</v>
      </c>
      <c r="B731">
        <v>48.499862068965498</v>
      </c>
      <c r="C731">
        <f t="shared" si="11"/>
        <v>93.405822420638202</v>
      </c>
    </row>
    <row r="732" spans="1:3" x14ac:dyDescent="0.25">
      <c r="A732" s="1">
        <v>41279</v>
      </c>
      <c r="B732">
        <v>48.5</v>
      </c>
      <c r="C732">
        <f t="shared" si="11"/>
        <v>93.405822351091345</v>
      </c>
    </row>
    <row r="733" spans="1:3" x14ac:dyDescent="0.25">
      <c r="A733" s="1">
        <v>41280</v>
      </c>
      <c r="B733">
        <v>48.4444444444444</v>
      </c>
      <c r="C733">
        <f t="shared" si="11"/>
        <v>93.405850363019397</v>
      </c>
    </row>
    <row r="734" spans="1:3" x14ac:dyDescent="0.25">
      <c r="A734" s="1">
        <v>41281</v>
      </c>
      <c r="B734">
        <v>48.5</v>
      </c>
      <c r="C734">
        <f t="shared" si="11"/>
        <v>93.405822351091345</v>
      </c>
    </row>
    <row r="735" spans="1:3" x14ac:dyDescent="0.25">
      <c r="A735" s="1">
        <v>41282</v>
      </c>
      <c r="B735">
        <v>48.4444444444444</v>
      </c>
      <c r="C735">
        <f t="shared" si="11"/>
        <v>93.405850363019397</v>
      </c>
    </row>
    <row r="736" spans="1:3" x14ac:dyDescent="0.25">
      <c r="A736" s="1">
        <v>41283</v>
      </c>
      <c r="B736">
        <v>47.5</v>
      </c>
      <c r="C736">
        <f t="shared" si="11"/>
        <v>93.406326565796277</v>
      </c>
    </row>
    <row r="737" spans="1:3" x14ac:dyDescent="0.25">
      <c r="A737" s="1">
        <v>41284</v>
      </c>
      <c r="B737">
        <v>47.5</v>
      </c>
      <c r="C737">
        <f t="shared" si="11"/>
        <v>93.406326565796277</v>
      </c>
    </row>
    <row r="738" spans="1:3" x14ac:dyDescent="0.25">
      <c r="A738" s="1">
        <v>41285</v>
      </c>
      <c r="B738">
        <v>47.5</v>
      </c>
      <c r="C738">
        <f t="shared" si="11"/>
        <v>93.406326565796277</v>
      </c>
    </row>
    <row r="739" spans="1:3" x14ac:dyDescent="0.25">
      <c r="A739" s="1">
        <v>41286</v>
      </c>
      <c r="B739">
        <v>47.5</v>
      </c>
      <c r="C739">
        <f t="shared" si="11"/>
        <v>93.406326565796277</v>
      </c>
    </row>
    <row r="740" spans="1:3" x14ac:dyDescent="0.25">
      <c r="A740" s="1">
        <v>41287</v>
      </c>
      <c r="B740">
        <v>47.5</v>
      </c>
      <c r="C740">
        <f t="shared" si="11"/>
        <v>93.406326565796277</v>
      </c>
    </row>
    <row r="741" spans="1:3" x14ac:dyDescent="0.25">
      <c r="A741" s="1">
        <v>41288</v>
      </c>
      <c r="B741">
        <v>47.499885242139101</v>
      </c>
      <c r="C741">
        <f t="shared" si="11"/>
        <v>93.40632662365887</v>
      </c>
    </row>
    <row r="742" spans="1:3" x14ac:dyDescent="0.25">
      <c r="A742" s="1">
        <v>41289</v>
      </c>
      <c r="B742">
        <v>47.5</v>
      </c>
      <c r="C742">
        <f t="shared" si="11"/>
        <v>93.406326565796277</v>
      </c>
    </row>
    <row r="743" spans="1:3" x14ac:dyDescent="0.25">
      <c r="A743" s="1">
        <v>41290</v>
      </c>
      <c r="B743">
        <v>47.5</v>
      </c>
      <c r="C743">
        <f t="shared" si="11"/>
        <v>93.406326565796277</v>
      </c>
    </row>
    <row r="744" spans="1:3" x14ac:dyDescent="0.25">
      <c r="A744" s="1">
        <v>41291</v>
      </c>
      <c r="B744">
        <v>47.5</v>
      </c>
      <c r="C744">
        <f t="shared" si="11"/>
        <v>93.406326565796277</v>
      </c>
    </row>
    <row r="745" spans="1:3" x14ac:dyDescent="0.25">
      <c r="A745" s="1">
        <v>41292</v>
      </c>
      <c r="B745">
        <v>47.500246913580199</v>
      </c>
      <c r="C745">
        <f t="shared" si="11"/>
        <v>93.406326441298816</v>
      </c>
    </row>
    <row r="746" spans="1:3" x14ac:dyDescent="0.25">
      <c r="A746" s="1">
        <v>41293</v>
      </c>
      <c r="B746">
        <v>47.500101235067802</v>
      </c>
      <c r="C746">
        <f t="shared" si="11"/>
        <v>93.406326514752067</v>
      </c>
    </row>
    <row r="747" spans="1:3" x14ac:dyDescent="0.25">
      <c r="A747" s="1">
        <v>41294</v>
      </c>
      <c r="B747">
        <v>47.5</v>
      </c>
      <c r="C747">
        <f t="shared" si="11"/>
        <v>93.406326565796277</v>
      </c>
    </row>
    <row r="748" spans="1:3" x14ac:dyDescent="0.25">
      <c r="A748" s="1">
        <v>41295</v>
      </c>
      <c r="B748">
        <v>47.4979719188768</v>
      </c>
      <c r="C748">
        <f t="shared" si="11"/>
        <v>93.406327588384599</v>
      </c>
    </row>
    <row r="749" spans="1:3" x14ac:dyDescent="0.25">
      <c r="A749" s="1">
        <v>41296</v>
      </c>
      <c r="B749">
        <v>48</v>
      </c>
      <c r="C749">
        <f t="shared" si="11"/>
        <v>93.406074458443811</v>
      </c>
    </row>
    <row r="750" spans="1:3" x14ac:dyDescent="0.25">
      <c r="A750" s="1">
        <v>41297</v>
      </c>
      <c r="B750">
        <v>47.499862448418199</v>
      </c>
      <c r="C750">
        <f t="shared" si="11"/>
        <v>93.4063266351518</v>
      </c>
    </row>
    <row r="751" spans="1:3" x14ac:dyDescent="0.25">
      <c r="A751" s="1">
        <v>41298</v>
      </c>
      <c r="B751">
        <v>47.5000627116518</v>
      </c>
      <c r="C751">
        <f t="shared" si="11"/>
        <v>93.406326534176131</v>
      </c>
    </row>
    <row r="752" spans="1:3" x14ac:dyDescent="0.25">
      <c r="A752" s="1">
        <v>41299</v>
      </c>
      <c r="B752">
        <v>47.5</v>
      </c>
      <c r="C752">
        <f t="shared" si="11"/>
        <v>93.406326565796277</v>
      </c>
    </row>
    <row r="753" spans="1:3" x14ac:dyDescent="0.25">
      <c r="A753" s="1">
        <v>41300</v>
      </c>
      <c r="B753">
        <v>47.5</v>
      </c>
      <c r="C753">
        <f t="shared" si="11"/>
        <v>93.406326565796277</v>
      </c>
    </row>
    <row r="754" spans="1:3" x14ac:dyDescent="0.25">
      <c r="A754" s="1">
        <v>41301</v>
      </c>
      <c r="B754">
        <v>47.5</v>
      </c>
      <c r="C754">
        <f t="shared" si="11"/>
        <v>93.406326565796277</v>
      </c>
    </row>
    <row r="755" spans="1:3" x14ac:dyDescent="0.25">
      <c r="A755" s="1">
        <v>41302</v>
      </c>
      <c r="B755">
        <v>47.499455930359098</v>
      </c>
      <c r="C755">
        <f t="shared" si="11"/>
        <v>93.406326840124194</v>
      </c>
    </row>
    <row r="756" spans="1:3" x14ac:dyDescent="0.25">
      <c r="A756" s="1">
        <v>41303</v>
      </c>
      <c r="B756">
        <v>63.1267880364109</v>
      </c>
      <c r="C756">
        <f t="shared" si="11"/>
        <v>93.398447309477504</v>
      </c>
    </row>
    <row r="757" spans="1:3" x14ac:dyDescent="0.25">
      <c r="A757" s="1">
        <v>41304</v>
      </c>
      <c r="B757">
        <v>83.469180327868898</v>
      </c>
      <c r="C757">
        <f t="shared" si="11"/>
        <v>93.388190376150703</v>
      </c>
    </row>
    <row r="758" spans="1:3" x14ac:dyDescent="0.25">
      <c r="A758" s="1">
        <v>41305</v>
      </c>
      <c r="B758">
        <v>85.938275340393304</v>
      </c>
      <c r="C758">
        <f t="shared" si="11"/>
        <v>93.386945422137515</v>
      </c>
    </row>
    <row r="759" spans="1:3" x14ac:dyDescent="0.25">
      <c r="A759" s="1">
        <v>41306</v>
      </c>
      <c r="B759">
        <v>81.415857605178005</v>
      </c>
      <c r="C759">
        <f t="shared" si="11"/>
        <v>93.389225691661451</v>
      </c>
    </row>
    <row r="760" spans="1:3" x14ac:dyDescent="0.25">
      <c r="A760" s="1">
        <v>41307</v>
      </c>
      <c r="B760">
        <v>85.1886326194399</v>
      </c>
      <c r="C760">
        <f t="shared" si="11"/>
        <v>93.387323403020872</v>
      </c>
    </row>
    <row r="761" spans="1:3" x14ac:dyDescent="0.25">
      <c r="A761" s="1">
        <v>41308</v>
      </c>
      <c r="B761">
        <v>87.2920912178554</v>
      </c>
      <c r="C761">
        <f t="shared" si="11"/>
        <v>93.386262808264334</v>
      </c>
    </row>
    <row r="762" spans="1:3" x14ac:dyDescent="0.25">
      <c r="A762" s="1">
        <v>41309</v>
      </c>
      <c r="B762">
        <v>86.770996348461097</v>
      </c>
      <c r="C762">
        <f t="shared" si="11"/>
        <v>93.386525551960148</v>
      </c>
    </row>
    <row r="763" spans="1:3" x14ac:dyDescent="0.25">
      <c r="A763" s="1">
        <v>41310</v>
      </c>
      <c r="B763">
        <v>87.694892473118301</v>
      </c>
      <c r="C763">
        <f t="shared" si="11"/>
        <v>93.38605970994827</v>
      </c>
    </row>
    <row r="764" spans="1:3" x14ac:dyDescent="0.25">
      <c r="A764" s="1">
        <v>41311</v>
      </c>
      <c r="B764">
        <v>85.502994011976</v>
      </c>
      <c r="C764">
        <f t="shared" si="11"/>
        <v>93.387164897384096</v>
      </c>
    </row>
    <row r="765" spans="1:3" x14ac:dyDescent="0.25">
      <c r="A765" s="1">
        <v>41312</v>
      </c>
      <c r="B765">
        <v>88.003610108303207</v>
      </c>
      <c r="C765">
        <f t="shared" si="11"/>
        <v>93.385904049976943</v>
      </c>
    </row>
    <row r="766" spans="1:3" x14ac:dyDescent="0.25">
      <c r="A766" s="1">
        <v>41313</v>
      </c>
      <c r="B766">
        <v>88.108701401745606</v>
      </c>
      <c r="C766">
        <f t="shared" si="11"/>
        <v>93.385851061401425</v>
      </c>
    </row>
    <row r="767" spans="1:3" x14ac:dyDescent="0.25">
      <c r="A767" s="1">
        <v>41314</v>
      </c>
      <c r="B767">
        <v>86.496022461394503</v>
      </c>
      <c r="C767">
        <f t="shared" si="11"/>
        <v>93.386664197837476</v>
      </c>
    </row>
    <row r="768" spans="1:3" x14ac:dyDescent="0.25">
      <c r="A768" s="1">
        <v>41315</v>
      </c>
      <c r="B768">
        <v>88.855737704917999</v>
      </c>
      <c r="C768">
        <f t="shared" si="11"/>
        <v>93.385474394712247</v>
      </c>
    </row>
    <row r="769" spans="1:3" x14ac:dyDescent="0.25">
      <c r="A769" s="1">
        <v>41316</v>
      </c>
      <c r="B769">
        <v>82.502766798419003</v>
      </c>
      <c r="C769">
        <f t="shared" si="11"/>
        <v>93.388677656063294</v>
      </c>
    </row>
    <row r="770" spans="1:3" x14ac:dyDescent="0.25">
      <c r="A770" s="1">
        <v>41317</v>
      </c>
      <c r="B770">
        <v>87.169435215946805</v>
      </c>
      <c r="C770">
        <f t="shared" si="11"/>
        <v>93.38632465322415</v>
      </c>
    </row>
    <row r="771" spans="1:3" x14ac:dyDescent="0.25">
      <c r="A771" s="1">
        <v>41318</v>
      </c>
      <c r="B771">
        <v>90.2235885969816</v>
      </c>
      <c r="C771">
        <f t="shared" si="11"/>
        <v>93.384784704178315</v>
      </c>
    </row>
    <row r="772" spans="1:3" x14ac:dyDescent="0.25">
      <c r="A772" s="1">
        <v>41319</v>
      </c>
      <c r="B772">
        <v>89.55</v>
      </c>
      <c r="C772">
        <f t="shared" si="11"/>
        <v>93.385124337453988</v>
      </c>
    </row>
    <row r="773" spans="1:3" x14ac:dyDescent="0.25">
      <c r="A773" s="1">
        <v>41320</v>
      </c>
      <c r="B773">
        <v>86.840949554896099</v>
      </c>
      <c r="C773">
        <f t="shared" ref="C773:C836" si="12">TREND($B$3:$B$2382,$A$3:$A$2382,$B773)</f>
        <v>93.386490280524811</v>
      </c>
    </row>
    <row r="774" spans="1:3" x14ac:dyDescent="0.25">
      <c r="A774" s="1">
        <v>41321</v>
      </c>
      <c r="B774">
        <v>86.472116946399595</v>
      </c>
      <c r="C774">
        <f t="shared" si="12"/>
        <v>93.38667625134967</v>
      </c>
    </row>
    <row r="775" spans="1:3" x14ac:dyDescent="0.25">
      <c r="A775" s="1">
        <v>41322</v>
      </c>
      <c r="B775">
        <v>89.308788598574793</v>
      </c>
      <c r="C775">
        <f t="shared" si="12"/>
        <v>93.385245959789586</v>
      </c>
    </row>
    <row r="776" spans="1:3" x14ac:dyDescent="0.25">
      <c r="A776" s="1">
        <v>41323</v>
      </c>
      <c r="B776">
        <v>89.497267759562803</v>
      </c>
      <c r="C776">
        <f t="shared" si="12"/>
        <v>93.385150925825045</v>
      </c>
    </row>
    <row r="777" spans="1:3" x14ac:dyDescent="0.25">
      <c r="A777" s="1">
        <v>41324</v>
      </c>
      <c r="B777">
        <v>87.967032967033006</v>
      </c>
      <c r="C777">
        <f t="shared" si="12"/>
        <v>93.385922492709426</v>
      </c>
    </row>
    <row r="778" spans="1:3" x14ac:dyDescent="0.25">
      <c r="A778" s="1">
        <v>41325</v>
      </c>
      <c r="B778">
        <v>89.394780447390204</v>
      </c>
      <c r="C778">
        <f t="shared" si="12"/>
        <v>93.385202601434912</v>
      </c>
    </row>
    <row r="779" spans="1:3" x14ac:dyDescent="0.25">
      <c r="A779" s="1">
        <v>41326</v>
      </c>
      <c r="B779">
        <v>84.273817034700301</v>
      </c>
      <c r="C779">
        <f t="shared" si="12"/>
        <v>93.387784666491001</v>
      </c>
    </row>
    <row r="780" spans="1:3" x14ac:dyDescent="0.25">
      <c r="A780" s="1">
        <v>41327</v>
      </c>
      <c r="B780">
        <v>54.544068919814499</v>
      </c>
      <c r="C780">
        <f t="shared" si="12"/>
        <v>93.402774842664371</v>
      </c>
    </row>
    <row r="781" spans="1:3" x14ac:dyDescent="0.25">
      <c r="A781" s="1">
        <v>41328</v>
      </c>
      <c r="B781">
        <v>50.499863126197603</v>
      </c>
      <c r="C781">
        <f t="shared" si="12"/>
        <v>93.404813990695274</v>
      </c>
    </row>
    <row r="782" spans="1:3" x14ac:dyDescent="0.25">
      <c r="A782" s="1">
        <v>41329</v>
      </c>
      <c r="B782">
        <v>49.5</v>
      </c>
      <c r="C782">
        <f t="shared" si="12"/>
        <v>93.405318136386413</v>
      </c>
    </row>
    <row r="783" spans="1:3" x14ac:dyDescent="0.25">
      <c r="A783" s="1">
        <v>41330</v>
      </c>
      <c r="B783">
        <v>49.5</v>
      </c>
      <c r="C783">
        <f t="shared" si="12"/>
        <v>93.405318136386413</v>
      </c>
    </row>
    <row r="784" spans="1:3" x14ac:dyDescent="0.25">
      <c r="A784" s="1">
        <v>41331</v>
      </c>
      <c r="B784">
        <v>49.5</v>
      </c>
      <c r="C784">
        <f t="shared" si="12"/>
        <v>93.405318136386413</v>
      </c>
    </row>
    <row r="785" spans="1:3" x14ac:dyDescent="0.25">
      <c r="A785" s="1">
        <v>41332</v>
      </c>
      <c r="B785">
        <v>49.450932684509297</v>
      </c>
      <c r="C785">
        <f t="shared" si="12"/>
        <v>93.405342876848422</v>
      </c>
    </row>
    <row r="786" spans="1:3" x14ac:dyDescent="0.25">
      <c r="A786" s="1">
        <v>41333</v>
      </c>
      <c r="B786">
        <v>48.5</v>
      </c>
      <c r="C786">
        <f t="shared" si="12"/>
        <v>93.405822351091345</v>
      </c>
    </row>
    <row r="787" spans="1:3" x14ac:dyDescent="0.25">
      <c r="A787" s="1">
        <v>41334</v>
      </c>
      <c r="B787">
        <v>49.5</v>
      </c>
      <c r="C787">
        <f t="shared" si="12"/>
        <v>93.405318136386413</v>
      </c>
    </row>
    <row r="788" spans="1:3" x14ac:dyDescent="0.25">
      <c r="A788" s="1">
        <v>41335</v>
      </c>
      <c r="B788">
        <v>48.5</v>
      </c>
      <c r="C788">
        <f t="shared" si="12"/>
        <v>93.405822351091345</v>
      </c>
    </row>
    <row r="789" spans="1:3" x14ac:dyDescent="0.25">
      <c r="A789" s="1">
        <v>41336</v>
      </c>
      <c r="B789">
        <v>48.5</v>
      </c>
      <c r="C789">
        <f t="shared" si="12"/>
        <v>93.405822351091345</v>
      </c>
    </row>
    <row r="790" spans="1:3" x14ac:dyDescent="0.25">
      <c r="A790" s="1">
        <v>41337</v>
      </c>
      <c r="B790">
        <v>48.5</v>
      </c>
      <c r="C790">
        <f t="shared" si="12"/>
        <v>93.405822351091345</v>
      </c>
    </row>
    <row r="791" spans="1:3" x14ac:dyDescent="0.25">
      <c r="A791" s="1">
        <v>41338</v>
      </c>
      <c r="B791">
        <v>48.500185116623499</v>
      </c>
      <c r="C791">
        <f t="shared" si="12"/>
        <v>93.405822257752817</v>
      </c>
    </row>
    <row r="792" spans="1:3" x14ac:dyDescent="0.25">
      <c r="A792" s="1">
        <v>41339</v>
      </c>
      <c r="B792">
        <v>48.5</v>
      </c>
      <c r="C792">
        <f t="shared" si="12"/>
        <v>93.405822351091345</v>
      </c>
    </row>
    <row r="793" spans="1:3" x14ac:dyDescent="0.25">
      <c r="A793" s="1">
        <v>41340</v>
      </c>
      <c r="B793">
        <v>48.5</v>
      </c>
      <c r="C793">
        <f t="shared" si="12"/>
        <v>93.405822351091345</v>
      </c>
    </row>
    <row r="794" spans="1:3" x14ac:dyDescent="0.25">
      <c r="A794" s="1">
        <v>41341</v>
      </c>
      <c r="B794">
        <v>48.5</v>
      </c>
      <c r="C794">
        <f t="shared" si="12"/>
        <v>93.405822351091345</v>
      </c>
    </row>
    <row r="795" spans="1:3" x14ac:dyDescent="0.25">
      <c r="A795" s="1">
        <v>41342</v>
      </c>
      <c r="B795">
        <v>48.5</v>
      </c>
      <c r="C795">
        <f t="shared" si="12"/>
        <v>93.405822351091345</v>
      </c>
    </row>
    <row r="796" spans="1:3" x14ac:dyDescent="0.25">
      <c r="A796" s="1">
        <v>41343</v>
      </c>
      <c r="B796">
        <v>48.5</v>
      </c>
      <c r="C796">
        <f t="shared" si="12"/>
        <v>93.405822351091345</v>
      </c>
    </row>
    <row r="797" spans="1:3" x14ac:dyDescent="0.25">
      <c r="A797" s="1">
        <v>41344</v>
      </c>
      <c r="B797">
        <v>48.5</v>
      </c>
      <c r="C797">
        <f t="shared" si="12"/>
        <v>93.405822351091345</v>
      </c>
    </row>
    <row r="798" spans="1:3" x14ac:dyDescent="0.25">
      <c r="A798" s="1">
        <v>41345</v>
      </c>
      <c r="B798">
        <v>48.5</v>
      </c>
      <c r="C798">
        <f t="shared" si="12"/>
        <v>93.405822351091345</v>
      </c>
    </row>
    <row r="799" spans="1:3" x14ac:dyDescent="0.25">
      <c r="A799" s="1">
        <v>41346</v>
      </c>
      <c r="B799">
        <v>49.5</v>
      </c>
      <c r="C799">
        <f t="shared" si="12"/>
        <v>93.405318136386413</v>
      </c>
    </row>
    <row r="800" spans="1:3" x14ac:dyDescent="0.25">
      <c r="A800" s="1">
        <v>41347</v>
      </c>
      <c r="B800">
        <v>48.5</v>
      </c>
      <c r="C800">
        <f t="shared" si="12"/>
        <v>93.405822351091345</v>
      </c>
    </row>
    <row r="801" spans="1:3" x14ac:dyDescent="0.25">
      <c r="A801" s="1">
        <v>41348</v>
      </c>
      <c r="B801">
        <v>48.5</v>
      </c>
      <c r="C801">
        <f t="shared" si="12"/>
        <v>93.405822351091345</v>
      </c>
    </row>
    <row r="802" spans="1:3" x14ac:dyDescent="0.25">
      <c r="A802" s="1">
        <v>41349</v>
      </c>
      <c r="B802">
        <v>48.5</v>
      </c>
      <c r="C802">
        <f t="shared" si="12"/>
        <v>93.405822351091345</v>
      </c>
    </row>
    <row r="803" spans="1:3" x14ac:dyDescent="0.25">
      <c r="A803" s="1">
        <v>41350</v>
      </c>
      <c r="B803">
        <v>48.499797979797997</v>
      </c>
      <c r="C803">
        <f t="shared" si="12"/>
        <v>93.405822452952904</v>
      </c>
    </row>
    <row r="804" spans="1:3" x14ac:dyDescent="0.25">
      <c r="A804" s="1">
        <v>41351</v>
      </c>
      <c r="B804">
        <v>48.500238208670801</v>
      </c>
      <c r="C804">
        <f t="shared" si="12"/>
        <v>93.405822230983034</v>
      </c>
    </row>
    <row r="805" spans="1:3" x14ac:dyDescent="0.25">
      <c r="A805" s="1">
        <v>41352</v>
      </c>
      <c r="B805">
        <v>48.5</v>
      </c>
      <c r="C805">
        <f t="shared" si="12"/>
        <v>93.405822351091345</v>
      </c>
    </row>
    <row r="806" spans="1:3" x14ac:dyDescent="0.25">
      <c r="A806" s="1">
        <v>41353</v>
      </c>
      <c r="B806">
        <v>48.5</v>
      </c>
      <c r="C806">
        <f t="shared" si="12"/>
        <v>93.405822351091345</v>
      </c>
    </row>
    <row r="807" spans="1:3" x14ac:dyDescent="0.25">
      <c r="A807" s="1">
        <v>41354</v>
      </c>
      <c r="B807">
        <v>48.5</v>
      </c>
      <c r="C807">
        <f t="shared" si="12"/>
        <v>93.405822351091345</v>
      </c>
    </row>
    <row r="808" spans="1:3" x14ac:dyDescent="0.25">
      <c r="A808" s="1">
        <v>41355</v>
      </c>
      <c r="B808">
        <v>48.5</v>
      </c>
      <c r="C808">
        <f t="shared" si="12"/>
        <v>93.405822351091345</v>
      </c>
    </row>
    <row r="809" spans="1:3" x14ac:dyDescent="0.25">
      <c r="A809" s="1">
        <v>41356</v>
      </c>
      <c r="B809">
        <v>48.5</v>
      </c>
      <c r="C809">
        <f t="shared" si="12"/>
        <v>93.405822351091345</v>
      </c>
    </row>
    <row r="810" spans="1:3" x14ac:dyDescent="0.25">
      <c r="A810" s="1">
        <v>41357</v>
      </c>
      <c r="B810">
        <v>48.499804763764203</v>
      </c>
      <c r="C810">
        <f t="shared" si="12"/>
        <v>93.405822449532323</v>
      </c>
    </row>
    <row r="811" spans="1:3" x14ac:dyDescent="0.25">
      <c r="A811" s="1">
        <v>41358</v>
      </c>
      <c r="B811">
        <v>48.500265251989397</v>
      </c>
      <c r="C811">
        <f t="shared" si="12"/>
        <v>93.405822217347392</v>
      </c>
    </row>
    <row r="812" spans="1:3" x14ac:dyDescent="0.25">
      <c r="A812" s="1">
        <v>41359</v>
      </c>
      <c r="B812">
        <v>48.499592502037501</v>
      </c>
      <c r="C812">
        <f t="shared" si="12"/>
        <v>93.405822556557808</v>
      </c>
    </row>
    <row r="813" spans="1:3" x14ac:dyDescent="0.25">
      <c r="A813" s="1">
        <v>41360</v>
      </c>
      <c r="B813">
        <v>48.5</v>
      </c>
      <c r="C813">
        <f t="shared" si="12"/>
        <v>93.405822351091345</v>
      </c>
    </row>
    <row r="814" spans="1:3" x14ac:dyDescent="0.25">
      <c r="A814" s="1">
        <v>41361</v>
      </c>
      <c r="B814">
        <v>48.503225806451603</v>
      </c>
      <c r="C814">
        <f t="shared" si="12"/>
        <v>93.405820724592303</v>
      </c>
    </row>
    <row r="815" spans="1:3" x14ac:dyDescent="0.25">
      <c r="A815" s="1">
        <v>41362</v>
      </c>
      <c r="B815">
        <v>48.5</v>
      </c>
      <c r="C815">
        <f t="shared" si="12"/>
        <v>93.405822351091345</v>
      </c>
    </row>
    <row r="816" spans="1:3" x14ac:dyDescent="0.25">
      <c r="A816" s="1">
        <v>41363</v>
      </c>
      <c r="B816">
        <v>48.5</v>
      </c>
      <c r="C816">
        <f t="shared" si="12"/>
        <v>93.405822351091345</v>
      </c>
    </row>
    <row r="817" spans="1:3" x14ac:dyDescent="0.25">
      <c r="A817" s="1">
        <v>41364</v>
      </c>
      <c r="B817">
        <v>48.5</v>
      </c>
      <c r="C817">
        <f t="shared" si="12"/>
        <v>93.405822351091345</v>
      </c>
    </row>
    <row r="818" spans="1:3" x14ac:dyDescent="0.25">
      <c r="A818" s="1">
        <v>41365</v>
      </c>
      <c r="B818">
        <v>48.5</v>
      </c>
      <c r="C818">
        <f t="shared" si="12"/>
        <v>93.405822351091345</v>
      </c>
    </row>
    <row r="819" spans="1:3" x14ac:dyDescent="0.25">
      <c r="A819" s="1">
        <v>41366</v>
      </c>
      <c r="B819">
        <v>48.5</v>
      </c>
      <c r="C819">
        <f t="shared" si="12"/>
        <v>93.405822351091345</v>
      </c>
    </row>
    <row r="820" spans="1:3" x14ac:dyDescent="0.25">
      <c r="A820" s="1">
        <v>41367</v>
      </c>
      <c r="B820">
        <v>48.5</v>
      </c>
      <c r="C820">
        <f t="shared" si="12"/>
        <v>93.405822351091345</v>
      </c>
    </row>
    <row r="821" spans="1:3" x14ac:dyDescent="0.25">
      <c r="A821" s="1">
        <v>41368</v>
      </c>
      <c r="B821">
        <v>48.499831479609</v>
      </c>
      <c r="C821">
        <f t="shared" si="12"/>
        <v>93.405822436061797</v>
      </c>
    </row>
    <row r="822" spans="1:3" x14ac:dyDescent="0.25">
      <c r="A822" s="1">
        <v>41369</v>
      </c>
      <c r="B822">
        <v>48.503875968992197</v>
      </c>
      <c r="C822">
        <f t="shared" si="12"/>
        <v>93.405820396770778</v>
      </c>
    </row>
    <row r="823" spans="1:3" x14ac:dyDescent="0.25">
      <c r="A823" s="1">
        <v>41370</v>
      </c>
      <c r="B823">
        <v>83.337905236907702</v>
      </c>
      <c r="C823">
        <f t="shared" si="12"/>
        <v>93.388256566981951</v>
      </c>
    </row>
    <row r="824" spans="1:3" x14ac:dyDescent="0.25">
      <c r="A824" s="1">
        <v>41371</v>
      </c>
      <c r="B824">
        <v>85.8333333333333</v>
      </c>
      <c r="C824">
        <f t="shared" si="12"/>
        <v>93.386998335440651</v>
      </c>
    </row>
    <row r="825" spans="1:3" x14ac:dyDescent="0.25">
      <c r="A825" s="1">
        <v>41372</v>
      </c>
      <c r="B825">
        <v>85.532728609953395</v>
      </c>
      <c r="C825">
        <f t="shared" si="12"/>
        <v>93.387149904762552</v>
      </c>
    </row>
    <row r="826" spans="1:3" x14ac:dyDescent="0.25">
      <c r="A826" s="1">
        <v>41373</v>
      </c>
      <c r="B826">
        <v>87.769938650306699</v>
      </c>
      <c r="C826">
        <f t="shared" si="12"/>
        <v>93.386021870562189</v>
      </c>
    </row>
    <row r="827" spans="1:3" x14ac:dyDescent="0.25">
      <c r="A827" s="1">
        <v>41374</v>
      </c>
      <c r="B827">
        <v>87.880255941499101</v>
      </c>
      <c r="C827">
        <f t="shared" si="12"/>
        <v>93.385966246961758</v>
      </c>
    </row>
    <row r="828" spans="1:3" x14ac:dyDescent="0.25">
      <c r="A828" s="1">
        <v>41375</v>
      </c>
      <c r="B828">
        <v>85.731166150670802</v>
      </c>
      <c r="C828">
        <f t="shared" si="12"/>
        <v>93.387049849636512</v>
      </c>
    </row>
    <row r="829" spans="1:3" x14ac:dyDescent="0.25">
      <c r="A829" s="1">
        <v>41376</v>
      </c>
      <c r="B829">
        <v>84.155539251650794</v>
      </c>
      <c r="C829">
        <f t="shared" si="12"/>
        <v>93.387844303888471</v>
      </c>
    </row>
    <row r="830" spans="1:3" x14ac:dyDescent="0.25">
      <c r="A830" s="1">
        <v>41377</v>
      </c>
      <c r="B830">
        <v>85.152125279642107</v>
      </c>
      <c r="C830">
        <f t="shared" si="12"/>
        <v>93.387341810558439</v>
      </c>
    </row>
    <row r="831" spans="1:3" x14ac:dyDescent="0.25">
      <c r="A831" s="1">
        <v>41378</v>
      </c>
      <c r="B831">
        <v>82.950600801068106</v>
      </c>
      <c r="C831">
        <f t="shared" si="12"/>
        <v>93.388451851573791</v>
      </c>
    </row>
    <row r="832" spans="1:3" x14ac:dyDescent="0.25">
      <c r="A832" s="1">
        <v>41379</v>
      </c>
      <c r="B832">
        <v>83.488439306358401</v>
      </c>
      <c r="C832">
        <f t="shared" si="12"/>
        <v>93.388180665490552</v>
      </c>
    </row>
    <row r="833" spans="1:3" x14ac:dyDescent="0.25">
      <c r="A833" s="1">
        <v>41380</v>
      </c>
      <c r="B833">
        <v>85.7264150943396</v>
      </c>
      <c r="C833">
        <f t="shared" si="12"/>
        <v>93.387052245188968</v>
      </c>
    </row>
    <row r="834" spans="1:3" x14ac:dyDescent="0.25">
      <c r="A834" s="1">
        <v>41381</v>
      </c>
      <c r="B834">
        <v>81.346774193548399</v>
      </c>
      <c r="C834">
        <f t="shared" si="12"/>
        <v>93.389260524533455</v>
      </c>
    </row>
    <row r="835" spans="1:3" x14ac:dyDescent="0.25">
      <c r="A835" s="1">
        <v>41382</v>
      </c>
      <c r="B835">
        <v>82.237055520898295</v>
      </c>
      <c r="C835">
        <f t="shared" si="12"/>
        <v>93.388811631596681</v>
      </c>
    </row>
    <row r="836" spans="1:3" x14ac:dyDescent="0.25">
      <c r="A836" s="1">
        <v>41383</v>
      </c>
      <c r="B836">
        <v>85.813358302122396</v>
      </c>
      <c r="C836">
        <f t="shared" si="12"/>
        <v>93.387008407145117</v>
      </c>
    </row>
    <row r="837" spans="1:3" x14ac:dyDescent="0.25">
      <c r="A837" s="1">
        <v>41384</v>
      </c>
      <c r="B837">
        <v>85.378904481665899</v>
      </c>
      <c r="C837">
        <f t="shared" ref="C837:C900" si="13">TREND($B$3:$B$2382,$A$3:$A$2382,$B837)</f>
        <v>93.387227465150005</v>
      </c>
    </row>
    <row r="838" spans="1:3" x14ac:dyDescent="0.25">
      <c r="A838" s="1">
        <v>41385</v>
      </c>
      <c r="B838">
        <v>87.7554149428085</v>
      </c>
      <c r="C838">
        <f t="shared" si="13"/>
        <v>93.386029193629071</v>
      </c>
    </row>
    <row r="839" spans="1:3" x14ac:dyDescent="0.25">
      <c r="A839" s="1">
        <v>41386</v>
      </c>
      <c r="B839">
        <v>85.064418212478898</v>
      </c>
      <c r="C839">
        <f t="shared" si="13"/>
        <v>93.387386033751426</v>
      </c>
    </row>
    <row r="840" spans="1:3" x14ac:dyDescent="0.25">
      <c r="A840" s="1">
        <v>41387</v>
      </c>
      <c r="B840">
        <v>89.400466562985997</v>
      </c>
      <c r="C840">
        <f t="shared" si="13"/>
        <v>93.385199734411813</v>
      </c>
    </row>
    <row r="841" spans="1:3" x14ac:dyDescent="0.25">
      <c r="A841" s="1">
        <v>41388</v>
      </c>
      <c r="B841">
        <v>86.123298638911095</v>
      </c>
      <c r="C841">
        <f t="shared" si="13"/>
        <v>93.386852130669652</v>
      </c>
    </row>
    <row r="842" spans="1:3" x14ac:dyDescent="0.25">
      <c r="A842" s="1">
        <v>41389</v>
      </c>
      <c r="B842">
        <v>84.946841294298906</v>
      </c>
      <c r="C842">
        <f t="shared" si="13"/>
        <v>93.387445317762527</v>
      </c>
    </row>
    <row r="843" spans="1:3" x14ac:dyDescent="0.25">
      <c r="A843" s="1">
        <v>41390</v>
      </c>
      <c r="B843">
        <v>85.442441720740206</v>
      </c>
      <c r="C843">
        <f t="shared" si="13"/>
        <v>93.387195428739744</v>
      </c>
    </row>
    <row r="844" spans="1:3" x14ac:dyDescent="0.25">
      <c r="A844" s="1">
        <v>41391</v>
      </c>
      <c r="B844">
        <v>89.585690515807002</v>
      </c>
      <c r="C844">
        <f t="shared" si="13"/>
        <v>93.385106341771092</v>
      </c>
    </row>
    <row r="845" spans="1:3" x14ac:dyDescent="0.25">
      <c r="A845" s="1">
        <v>41392</v>
      </c>
      <c r="B845">
        <v>86.398362892223702</v>
      </c>
      <c r="C845">
        <f t="shared" si="13"/>
        <v>93.38671343922833</v>
      </c>
    </row>
    <row r="846" spans="1:3" x14ac:dyDescent="0.25">
      <c r="A846" s="1">
        <v>41393</v>
      </c>
      <c r="B846">
        <v>86.498457742134505</v>
      </c>
      <c r="C846">
        <f t="shared" si="13"/>
        <v>93.386662969933127</v>
      </c>
    </row>
    <row r="847" spans="1:3" x14ac:dyDescent="0.25">
      <c r="A847" s="1">
        <v>41394</v>
      </c>
      <c r="B847">
        <v>85.6635311143271</v>
      </c>
      <c r="C847">
        <f t="shared" si="13"/>
        <v>93.3870839522164</v>
      </c>
    </row>
    <row r="848" spans="1:3" x14ac:dyDescent="0.25">
      <c r="A848" s="1">
        <v>41395</v>
      </c>
      <c r="B848">
        <v>84.823045267489704</v>
      </c>
      <c r="C848">
        <f t="shared" si="13"/>
        <v>93.387507737539664</v>
      </c>
    </row>
    <row r="849" spans="1:3" x14ac:dyDescent="0.25">
      <c r="A849" s="1">
        <v>41396</v>
      </c>
      <c r="B849">
        <v>86.934381778741894</v>
      </c>
      <c r="C849">
        <f t="shared" si="13"/>
        <v>93.386443170623636</v>
      </c>
    </row>
    <row r="850" spans="1:3" x14ac:dyDescent="0.25">
      <c r="A850" s="1">
        <v>41397</v>
      </c>
      <c r="B850">
        <v>86.042863871879405</v>
      </c>
      <c r="C850">
        <f t="shared" si="13"/>
        <v>93.386892687061973</v>
      </c>
    </row>
    <row r="851" spans="1:3" x14ac:dyDescent="0.25">
      <c r="A851" s="1">
        <v>41398</v>
      </c>
      <c r="B851">
        <v>84.885390428211593</v>
      </c>
      <c r="C851">
        <f t="shared" si="13"/>
        <v>93.387476302192837</v>
      </c>
    </row>
    <row r="852" spans="1:3" x14ac:dyDescent="0.25">
      <c r="A852" s="1">
        <v>41399</v>
      </c>
      <c r="B852">
        <v>85.938628158844807</v>
      </c>
      <c r="C852">
        <f t="shared" si="13"/>
        <v>93.386945244241275</v>
      </c>
    </row>
    <row r="853" spans="1:3" x14ac:dyDescent="0.25">
      <c r="A853" s="1">
        <v>41400</v>
      </c>
      <c r="B853">
        <v>88.996503496503493</v>
      </c>
      <c r="C853">
        <f t="shared" si="13"/>
        <v>93.385403418530188</v>
      </c>
    </row>
    <row r="854" spans="1:3" x14ac:dyDescent="0.25">
      <c r="A854" s="1">
        <v>41401</v>
      </c>
      <c r="B854">
        <v>48</v>
      </c>
      <c r="C854">
        <f t="shared" si="13"/>
        <v>93.406074458443811</v>
      </c>
    </row>
    <row r="855" spans="1:3" x14ac:dyDescent="0.25">
      <c r="A855" s="1">
        <v>41402</v>
      </c>
      <c r="B855">
        <v>48</v>
      </c>
      <c r="C855">
        <f t="shared" si="13"/>
        <v>93.406074458443811</v>
      </c>
    </row>
    <row r="856" spans="1:3" x14ac:dyDescent="0.25">
      <c r="A856" s="1">
        <v>41403</v>
      </c>
      <c r="B856">
        <v>48.499789473684203</v>
      </c>
      <c r="C856">
        <f t="shared" si="13"/>
        <v>93.405822457241811</v>
      </c>
    </row>
    <row r="857" spans="1:3" x14ac:dyDescent="0.25">
      <c r="A857" s="1">
        <v>41404</v>
      </c>
      <c r="B857">
        <v>48.504166666666698</v>
      </c>
      <c r="C857">
        <f t="shared" si="13"/>
        <v>93.40582025019674</v>
      </c>
    </row>
    <row r="858" spans="1:3" x14ac:dyDescent="0.25">
      <c r="A858" s="1">
        <v>41405</v>
      </c>
      <c r="B858">
        <v>48.499630450849999</v>
      </c>
      <c r="C858">
        <f t="shared" si="13"/>
        <v>93.405822537423461</v>
      </c>
    </row>
    <row r="859" spans="1:3" x14ac:dyDescent="0.25">
      <c r="A859" s="1">
        <v>41406</v>
      </c>
      <c r="B859">
        <v>48.5017793594306</v>
      </c>
      <c r="C859">
        <f t="shared" si="13"/>
        <v>93.405821453912154</v>
      </c>
    </row>
    <row r="860" spans="1:3" x14ac:dyDescent="0.25">
      <c r="A860" s="1">
        <v>41407</v>
      </c>
      <c r="B860">
        <v>47.4991717283269</v>
      </c>
      <c r="C860">
        <f t="shared" si="13"/>
        <v>93.406326983423028</v>
      </c>
    </row>
    <row r="861" spans="1:3" x14ac:dyDescent="0.25">
      <c r="A861" s="1">
        <v>41408</v>
      </c>
      <c r="B861">
        <v>72.641618497109803</v>
      </c>
      <c r="C861">
        <f t="shared" si="13"/>
        <v>93.3936497920443</v>
      </c>
    </row>
    <row r="862" spans="1:3" x14ac:dyDescent="0.25">
      <c r="A862" s="1">
        <v>41409</v>
      </c>
      <c r="B862">
        <v>91.791187270501794</v>
      </c>
      <c r="C862">
        <f t="shared" si="13"/>
        <v>93.383994297875702</v>
      </c>
    </row>
    <row r="863" spans="1:3" x14ac:dyDescent="0.25">
      <c r="A863" s="1">
        <v>41410</v>
      </c>
      <c r="B863">
        <v>89.801913337084997</v>
      </c>
      <c r="C863">
        <f t="shared" si="13"/>
        <v>93.38499731904507</v>
      </c>
    </row>
    <row r="864" spans="1:3" x14ac:dyDescent="0.25">
      <c r="A864" s="1">
        <v>41411</v>
      </c>
      <c r="B864">
        <v>91.811273635390606</v>
      </c>
      <c r="C864">
        <f t="shared" si="13"/>
        <v>93.383984170035163</v>
      </c>
    </row>
    <row r="865" spans="1:3" x14ac:dyDescent="0.25">
      <c r="A865" s="1">
        <v>41412</v>
      </c>
      <c r="B865">
        <v>92.996484698097603</v>
      </c>
      <c r="C865">
        <f t="shared" si="13"/>
        <v>93.3833865691889</v>
      </c>
    </row>
    <row r="866" spans="1:3" x14ac:dyDescent="0.25">
      <c r="A866" s="1">
        <v>41413</v>
      </c>
      <c r="B866">
        <v>93.453027139874706</v>
      </c>
      <c r="C866">
        <f t="shared" si="13"/>
        <v>93.38315637377633</v>
      </c>
    </row>
    <row r="867" spans="1:3" x14ac:dyDescent="0.25">
      <c r="A867" s="1">
        <v>41414</v>
      </c>
      <c r="B867">
        <v>94.474333063864194</v>
      </c>
      <c r="C867">
        <f t="shared" si="13"/>
        <v>93.382641416311216</v>
      </c>
    </row>
    <row r="868" spans="1:3" x14ac:dyDescent="0.25">
      <c r="A868" s="1">
        <v>41415</v>
      </c>
      <c r="B868">
        <v>94.505254648342799</v>
      </c>
      <c r="C868">
        <f t="shared" si="13"/>
        <v>93.382625825193628</v>
      </c>
    </row>
    <row r="869" spans="1:3" x14ac:dyDescent="0.25">
      <c r="A869" s="1">
        <v>41416</v>
      </c>
      <c r="B869">
        <v>93.629522431259005</v>
      </c>
      <c r="C869">
        <f t="shared" si="13"/>
        <v>93.383067382255064</v>
      </c>
    </row>
    <row r="870" spans="1:3" x14ac:dyDescent="0.25">
      <c r="A870" s="1">
        <v>41417</v>
      </c>
      <c r="B870">
        <v>94.0010718113612</v>
      </c>
      <c r="C870">
        <f t="shared" si="13"/>
        <v>93.382880041594007</v>
      </c>
    </row>
    <row r="871" spans="1:3" x14ac:dyDescent="0.25">
      <c r="A871" s="1">
        <v>41418</v>
      </c>
      <c r="B871">
        <v>90.464379947229503</v>
      </c>
      <c r="C871">
        <f t="shared" si="13"/>
        <v>93.38466329363871</v>
      </c>
    </row>
    <row r="872" spans="1:3" x14ac:dyDescent="0.25">
      <c r="A872" s="1">
        <v>41419</v>
      </c>
      <c r="B872">
        <v>80.83</v>
      </c>
      <c r="C872">
        <f t="shared" si="13"/>
        <v>93.389521089680983</v>
      </c>
    </row>
    <row r="873" spans="1:3" x14ac:dyDescent="0.25">
      <c r="A873" s="1">
        <v>41420</v>
      </c>
      <c r="B873">
        <v>89.511504424778806</v>
      </c>
      <c r="C873">
        <f t="shared" si="13"/>
        <v>93.385143747489096</v>
      </c>
    </row>
    <row r="874" spans="1:3" x14ac:dyDescent="0.25">
      <c r="A874" s="1">
        <v>41421</v>
      </c>
      <c r="B874">
        <v>91.876574307304793</v>
      </c>
      <c r="C874">
        <f t="shared" si="13"/>
        <v>93.383951244476137</v>
      </c>
    </row>
    <row r="875" spans="1:3" x14ac:dyDescent="0.25">
      <c r="A875" s="1">
        <v>41422</v>
      </c>
      <c r="B875">
        <v>92.3535220539829</v>
      </c>
      <c r="C875">
        <f t="shared" si="13"/>
        <v>93.383710760408775</v>
      </c>
    </row>
    <row r="876" spans="1:3" x14ac:dyDescent="0.25">
      <c r="A876" s="1">
        <v>41423</v>
      </c>
      <c r="B876">
        <v>89.028135990621294</v>
      </c>
      <c r="C876">
        <f t="shared" si="13"/>
        <v>93.385387468961497</v>
      </c>
    </row>
    <row r="877" spans="1:3" x14ac:dyDescent="0.25">
      <c r="A877" s="1">
        <v>41424</v>
      </c>
      <c r="B877">
        <v>87.675378787878799</v>
      </c>
      <c r="C877">
        <f t="shared" si="13"/>
        <v>93.386069549035312</v>
      </c>
    </row>
    <row r="878" spans="1:3" x14ac:dyDescent="0.25">
      <c r="A878" s="1">
        <v>41425</v>
      </c>
      <c r="B878">
        <v>89.762666666666703</v>
      </c>
      <c r="C878">
        <f t="shared" si="13"/>
        <v>93.385017107793416</v>
      </c>
    </row>
    <row r="879" spans="1:3" x14ac:dyDescent="0.25">
      <c r="A879" s="1">
        <v>41426</v>
      </c>
      <c r="B879">
        <v>93.049756097561001</v>
      </c>
      <c r="C879">
        <f t="shared" si="13"/>
        <v>93.383359708965941</v>
      </c>
    </row>
    <row r="880" spans="1:3" x14ac:dyDescent="0.25">
      <c r="A880" s="1">
        <v>41427</v>
      </c>
      <c r="B880">
        <v>93.576041666666697</v>
      </c>
      <c r="C880">
        <f t="shared" si="13"/>
        <v>93.383094348043002</v>
      </c>
    </row>
    <row r="881" spans="1:3" x14ac:dyDescent="0.25">
      <c r="A881" s="1">
        <v>41428</v>
      </c>
      <c r="B881">
        <v>92.916583582585602</v>
      </c>
      <c r="C881">
        <f t="shared" si="13"/>
        <v>93.383426856506276</v>
      </c>
    </row>
    <row r="882" spans="1:3" x14ac:dyDescent="0.25">
      <c r="A882" s="1">
        <v>41429</v>
      </c>
      <c r="B882">
        <v>94.205913134484604</v>
      </c>
      <c r="C882">
        <f t="shared" si="13"/>
        <v>93.382776757586711</v>
      </c>
    </row>
    <row r="883" spans="1:3" x14ac:dyDescent="0.25">
      <c r="A883" s="1">
        <v>41430</v>
      </c>
      <c r="B883">
        <v>93.6071830106184</v>
      </c>
      <c r="C883">
        <f t="shared" si="13"/>
        <v>93.383078646119444</v>
      </c>
    </row>
    <row r="884" spans="1:3" x14ac:dyDescent="0.25">
      <c r="A884" s="1">
        <v>41431</v>
      </c>
      <c r="B884">
        <v>95.634893617021007</v>
      </c>
      <c r="C884">
        <f t="shared" si="13"/>
        <v>93.382056244614361</v>
      </c>
    </row>
    <row r="885" spans="1:3" x14ac:dyDescent="0.25">
      <c r="A885" s="1">
        <v>41432</v>
      </c>
      <c r="B885">
        <v>94.174437739989003</v>
      </c>
      <c r="C885">
        <f t="shared" si="13"/>
        <v>93.382792627943459</v>
      </c>
    </row>
    <row r="886" spans="1:3" x14ac:dyDescent="0.25">
      <c r="A886" s="1">
        <v>41433</v>
      </c>
      <c r="B886">
        <v>93.8782816229117</v>
      </c>
      <c r="C886">
        <f t="shared" si="13"/>
        <v>93.38294195421264</v>
      </c>
    </row>
    <row r="887" spans="1:3" x14ac:dyDescent="0.25">
      <c r="A887" s="1">
        <v>41434</v>
      </c>
      <c r="B887">
        <v>55.884615384615401</v>
      </c>
      <c r="C887">
        <f t="shared" si="13"/>
        <v>93.402098919424176</v>
      </c>
    </row>
    <row r="888" spans="1:3" x14ac:dyDescent="0.25">
      <c r="A888" s="1">
        <v>41435</v>
      </c>
      <c r="B888">
        <v>49.411547002220601</v>
      </c>
      <c r="C888">
        <f t="shared" si="13"/>
        <v>93.405362735688584</v>
      </c>
    </row>
    <row r="889" spans="1:3" x14ac:dyDescent="0.25">
      <c r="A889" s="1">
        <v>41436</v>
      </c>
      <c r="B889">
        <v>48.499631540162099</v>
      </c>
      <c r="C889">
        <f t="shared" si="13"/>
        <v>93.405822536874211</v>
      </c>
    </row>
    <row r="890" spans="1:3" x14ac:dyDescent="0.25">
      <c r="A890" s="1">
        <v>41437</v>
      </c>
      <c r="B890">
        <v>48.5</v>
      </c>
      <c r="C890">
        <f t="shared" si="13"/>
        <v>93.405822351091345</v>
      </c>
    </row>
    <row r="891" spans="1:3" x14ac:dyDescent="0.25">
      <c r="A891" s="1">
        <v>41438</v>
      </c>
      <c r="B891">
        <v>48.5</v>
      </c>
      <c r="C891">
        <f t="shared" si="13"/>
        <v>93.405822351091345</v>
      </c>
    </row>
    <row r="892" spans="1:3" x14ac:dyDescent="0.25">
      <c r="A892" s="1">
        <v>41439</v>
      </c>
      <c r="B892">
        <v>48.499905642574099</v>
      </c>
      <c r="C892">
        <f t="shared" si="13"/>
        <v>93.405822398667752</v>
      </c>
    </row>
    <row r="893" spans="1:3" x14ac:dyDescent="0.25">
      <c r="A893" s="1">
        <v>41440</v>
      </c>
      <c r="B893">
        <v>48.5</v>
      </c>
      <c r="C893">
        <f t="shared" si="13"/>
        <v>93.405822351091345</v>
      </c>
    </row>
    <row r="894" spans="1:3" x14ac:dyDescent="0.25">
      <c r="A894" s="1">
        <v>41441</v>
      </c>
      <c r="B894">
        <v>48.500452488687799</v>
      </c>
      <c r="C894">
        <f t="shared" si="13"/>
        <v>93.405822122939895</v>
      </c>
    </row>
    <row r="895" spans="1:3" x14ac:dyDescent="0.25">
      <c r="A895" s="1">
        <v>41442</v>
      </c>
      <c r="B895">
        <v>48.499862068965498</v>
      </c>
      <c r="C895">
        <f t="shared" si="13"/>
        <v>93.405822420638202</v>
      </c>
    </row>
    <row r="896" spans="1:3" x14ac:dyDescent="0.25">
      <c r="A896" s="1">
        <v>41443</v>
      </c>
      <c r="B896">
        <v>48.5</v>
      </c>
      <c r="C896">
        <f t="shared" si="13"/>
        <v>93.405822351091345</v>
      </c>
    </row>
    <row r="897" spans="1:3" x14ac:dyDescent="0.25">
      <c r="A897" s="1">
        <v>41444</v>
      </c>
      <c r="B897">
        <v>48.4444444444444</v>
      </c>
      <c r="C897">
        <f t="shared" si="13"/>
        <v>93.405850363019397</v>
      </c>
    </row>
    <row r="898" spans="1:3" x14ac:dyDescent="0.25">
      <c r="A898" s="1">
        <v>41445</v>
      </c>
      <c r="B898">
        <v>48.5</v>
      </c>
      <c r="C898">
        <f t="shared" si="13"/>
        <v>93.405822351091345</v>
      </c>
    </row>
    <row r="899" spans="1:3" x14ac:dyDescent="0.25">
      <c r="A899" s="1">
        <v>41446</v>
      </c>
      <c r="B899">
        <v>48.4444444444444</v>
      </c>
      <c r="C899">
        <f t="shared" si="13"/>
        <v>93.405850363019397</v>
      </c>
    </row>
    <row r="900" spans="1:3" x14ac:dyDescent="0.25">
      <c r="A900" s="1">
        <v>41447</v>
      </c>
      <c r="B900">
        <v>47.5</v>
      </c>
      <c r="C900">
        <f t="shared" si="13"/>
        <v>93.406326565796277</v>
      </c>
    </row>
    <row r="901" spans="1:3" x14ac:dyDescent="0.25">
      <c r="A901" s="1">
        <v>41448</v>
      </c>
      <c r="B901">
        <v>47.5</v>
      </c>
      <c r="C901">
        <f t="shared" ref="C901:C964" si="14">TREND($B$3:$B$2382,$A$3:$A$2382,$B901)</f>
        <v>93.406326565796277</v>
      </c>
    </row>
    <row r="902" spans="1:3" x14ac:dyDescent="0.25">
      <c r="A902" s="1">
        <v>41449</v>
      </c>
      <c r="B902">
        <v>47.5</v>
      </c>
      <c r="C902">
        <f t="shared" si="14"/>
        <v>93.406326565796277</v>
      </c>
    </row>
    <row r="903" spans="1:3" x14ac:dyDescent="0.25">
      <c r="A903" s="1">
        <v>41450</v>
      </c>
      <c r="B903">
        <v>47.5</v>
      </c>
      <c r="C903">
        <f t="shared" si="14"/>
        <v>93.406326565796277</v>
      </c>
    </row>
    <row r="904" spans="1:3" x14ac:dyDescent="0.25">
      <c r="A904" s="1">
        <v>41451</v>
      </c>
      <c r="B904">
        <v>47.5</v>
      </c>
      <c r="C904">
        <f t="shared" si="14"/>
        <v>93.406326565796277</v>
      </c>
    </row>
    <row r="905" spans="1:3" x14ac:dyDescent="0.25">
      <c r="A905" s="1">
        <v>41452</v>
      </c>
      <c r="B905">
        <v>47.499885242139101</v>
      </c>
      <c r="C905">
        <f t="shared" si="14"/>
        <v>93.40632662365887</v>
      </c>
    </row>
    <row r="906" spans="1:3" x14ac:dyDescent="0.25">
      <c r="A906" s="1">
        <v>41453</v>
      </c>
      <c r="B906">
        <v>47.5</v>
      </c>
      <c r="C906">
        <f t="shared" si="14"/>
        <v>93.406326565796277</v>
      </c>
    </row>
    <row r="907" spans="1:3" x14ac:dyDescent="0.25">
      <c r="A907" s="1">
        <v>41454</v>
      </c>
      <c r="B907">
        <v>47.5</v>
      </c>
      <c r="C907">
        <f t="shared" si="14"/>
        <v>93.406326565796277</v>
      </c>
    </row>
    <row r="908" spans="1:3" x14ac:dyDescent="0.25">
      <c r="A908" s="1">
        <v>41455</v>
      </c>
      <c r="B908">
        <v>47.5</v>
      </c>
      <c r="C908">
        <f t="shared" si="14"/>
        <v>93.406326565796277</v>
      </c>
    </row>
    <row r="909" spans="1:3" x14ac:dyDescent="0.25">
      <c r="A909" s="1">
        <v>41456</v>
      </c>
      <c r="B909">
        <v>47.500246913580199</v>
      </c>
      <c r="C909">
        <f t="shared" si="14"/>
        <v>93.406326441298816</v>
      </c>
    </row>
    <row r="910" spans="1:3" x14ac:dyDescent="0.25">
      <c r="A910" s="1">
        <v>41457</v>
      </c>
      <c r="B910">
        <v>47.500101235067802</v>
      </c>
      <c r="C910">
        <f t="shared" si="14"/>
        <v>93.406326514752067</v>
      </c>
    </row>
    <row r="911" spans="1:3" x14ac:dyDescent="0.25">
      <c r="A911" s="1">
        <v>41458</v>
      </c>
      <c r="B911">
        <v>47.5</v>
      </c>
      <c r="C911">
        <f t="shared" si="14"/>
        <v>93.406326565796277</v>
      </c>
    </row>
    <row r="912" spans="1:3" x14ac:dyDescent="0.25">
      <c r="A912" s="1">
        <v>41459</v>
      </c>
      <c r="B912">
        <v>47.4979719188768</v>
      </c>
      <c r="C912">
        <f t="shared" si="14"/>
        <v>93.406327588384599</v>
      </c>
    </row>
    <row r="913" spans="1:3" x14ac:dyDescent="0.25">
      <c r="A913" s="1">
        <v>41460</v>
      </c>
      <c r="B913">
        <v>48</v>
      </c>
      <c r="C913">
        <f t="shared" si="14"/>
        <v>93.406074458443811</v>
      </c>
    </row>
    <row r="914" spans="1:3" x14ac:dyDescent="0.25">
      <c r="A914" s="1">
        <v>41461</v>
      </c>
      <c r="B914">
        <v>47.499862448418199</v>
      </c>
      <c r="C914">
        <f t="shared" si="14"/>
        <v>93.4063266351518</v>
      </c>
    </row>
    <row r="915" spans="1:3" x14ac:dyDescent="0.25">
      <c r="A915" s="1">
        <v>41462</v>
      </c>
      <c r="B915">
        <v>47.5000627116518</v>
      </c>
      <c r="C915">
        <f t="shared" si="14"/>
        <v>93.406326534176131</v>
      </c>
    </row>
    <row r="916" spans="1:3" x14ac:dyDescent="0.25">
      <c r="A916" s="1">
        <v>41463</v>
      </c>
      <c r="B916">
        <v>47.5</v>
      </c>
      <c r="C916">
        <f t="shared" si="14"/>
        <v>93.406326565796277</v>
      </c>
    </row>
    <row r="917" spans="1:3" x14ac:dyDescent="0.25">
      <c r="A917" s="1">
        <v>41464</v>
      </c>
      <c r="B917">
        <v>47.5</v>
      </c>
      <c r="C917">
        <f t="shared" si="14"/>
        <v>93.406326565796277</v>
      </c>
    </row>
    <row r="918" spans="1:3" x14ac:dyDescent="0.25">
      <c r="A918" s="1">
        <v>41465</v>
      </c>
      <c r="B918">
        <v>47.5</v>
      </c>
      <c r="C918">
        <f t="shared" si="14"/>
        <v>93.406326565796277</v>
      </c>
    </row>
    <row r="919" spans="1:3" x14ac:dyDescent="0.25">
      <c r="A919" s="1">
        <v>41466</v>
      </c>
      <c r="B919">
        <v>47.499455930359098</v>
      </c>
      <c r="C919">
        <f t="shared" si="14"/>
        <v>93.406326840124194</v>
      </c>
    </row>
    <row r="920" spans="1:3" x14ac:dyDescent="0.25">
      <c r="A920" s="1">
        <v>41467</v>
      </c>
      <c r="B920">
        <v>63.1267880364109</v>
      </c>
      <c r="C920">
        <f t="shared" si="14"/>
        <v>93.398447309477504</v>
      </c>
    </row>
    <row r="921" spans="1:3" x14ac:dyDescent="0.25">
      <c r="A921" s="1">
        <v>41468</v>
      </c>
      <c r="B921">
        <v>83.469180327868898</v>
      </c>
      <c r="C921">
        <f t="shared" si="14"/>
        <v>93.388190376150703</v>
      </c>
    </row>
    <row r="922" spans="1:3" x14ac:dyDescent="0.25">
      <c r="A922" s="1">
        <v>41469</v>
      </c>
      <c r="B922">
        <v>85.938275340393304</v>
      </c>
      <c r="C922">
        <f t="shared" si="14"/>
        <v>93.386945422137515</v>
      </c>
    </row>
    <row r="923" spans="1:3" x14ac:dyDescent="0.25">
      <c r="A923" s="1">
        <v>41470</v>
      </c>
      <c r="B923">
        <v>81.415857605178005</v>
      </c>
      <c r="C923">
        <f t="shared" si="14"/>
        <v>93.389225691661451</v>
      </c>
    </row>
    <row r="924" spans="1:3" x14ac:dyDescent="0.25">
      <c r="A924" s="1">
        <v>41471</v>
      </c>
      <c r="B924">
        <v>85.1886326194399</v>
      </c>
      <c r="C924">
        <f t="shared" si="14"/>
        <v>93.387323403020872</v>
      </c>
    </row>
    <row r="925" spans="1:3" x14ac:dyDescent="0.25">
      <c r="A925" s="1">
        <v>41472</v>
      </c>
      <c r="B925">
        <v>87.2920912178554</v>
      </c>
      <c r="C925">
        <f t="shared" si="14"/>
        <v>93.386262808264334</v>
      </c>
    </row>
    <row r="926" spans="1:3" x14ac:dyDescent="0.25">
      <c r="A926" s="1">
        <v>41473</v>
      </c>
      <c r="B926">
        <v>86.770996348461097</v>
      </c>
      <c r="C926">
        <f t="shared" si="14"/>
        <v>93.386525551960148</v>
      </c>
    </row>
    <row r="927" spans="1:3" x14ac:dyDescent="0.25">
      <c r="A927" s="1">
        <v>41474</v>
      </c>
      <c r="B927">
        <v>87.694892473118301</v>
      </c>
      <c r="C927">
        <f t="shared" si="14"/>
        <v>93.38605970994827</v>
      </c>
    </row>
    <row r="928" spans="1:3" x14ac:dyDescent="0.25">
      <c r="A928" s="1">
        <v>41475</v>
      </c>
      <c r="B928">
        <v>85.502994011976</v>
      </c>
      <c r="C928">
        <f t="shared" si="14"/>
        <v>93.387164897384096</v>
      </c>
    </row>
    <row r="929" spans="1:3" x14ac:dyDescent="0.25">
      <c r="A929" s="1">
        <v>41476</v>
      </c>
      <c r="B929">
        <v>88.003610108303207</v>
      </c>
      <c r="C929">
        <f t="shared" si="14"/>
        <v>93.385904049976943</v>
      </c>
    </row>
    <row r="930" spans="1:3" x14ac:dyDescent="0.25">
      <c r="A930" s="1">
        <v>41477</v>
      </c>
      <c r="B930">
        <v>88.108701401745606</v>
      </c>
      <c r="C930">
        <f t="shared" si="14"/>
        <v>93.385851061401425</v>
      </c>
    </row>
    <row r="931" spans="1:3" x14ac:dyDescent="0.25">
      <c r="A931" s="1">
        <v>41478</v>
      </c>
      <c r="B931">
        <v>86.496022461394503</v>
      </c>
      <c r="C931">
        <f t="shared" si="14"/>
        <v>93.386664197837476</v>
      </c>
    </row>
    <row r="932" spans="1:3" x14ac:dyDescent="0.25">
      <c r="A932" s="1">
        <v>41479</v>
      </c>
      <c r="B932">
        <v>88.855737704917999</v>
      </c>
      <c r="C932">
        <f t="shared" si="14"/>
        <v>93.385474394712247</v>
      </c>
    </row>
    <row r="933" spans="1:3" x14ac:dyDescent="0.25">
      <c r="A933" s="1">
        <v>41480</v>
      </c>
      <c r="B933">
        <v>82.502766798419003</v>
      </c>
      <c r="C933">
        <f t="shared" si="14"/>
        <v>93.388677656063294</v>
      </c>
    </row>
    <row r="934" spans="1:3" x14ac:dyDescent="0.25">
      <c r="A934" s="1">
        <v>41481</v>
      </c>
      <c r="B934">
        <v>87.169435215946805</v>
      </c>
      <c r="C934">
        <f t="shared" si="14"/>
        <v>93.38632465322415</v>
      </c>
    </row>
    <row r="935" spans="1:3" x14ac:dyDescent="0.25">
      <c r="A935" s="1">
        <v>41482</v>
      </c>
      <c r="B935">
        <v>90.2235885969816</v>
      </c>
      <c r="C935">
        <f t="shared" si="14"/>
        <v>93.384784704178315</v>
      </c>
    </row>
    <row r="936" spans="1:3" x14ac:dyDescent="0.25">
      <c r="A936" s="1">
        <v>41483</v>
      </c>
      <c r="B936">
        <v>89.55</v>
      </c>
      <c r="C936">
        <f t="shared" si="14"/>
        <v>93.385124337453988</v>
      </c>
    </row>
    <row r="937" spans="1:3" x14ac:dyDescent="0.25">
      <c r="A937" s="1">
        <v>41484</v>
      </c>
      <c r="B937">
        <v>86.840949554896099</v>
      </c>
      <c r="C937">
        <f t="shared" si="14"/>
        <v>93.386490280524811</v>
      </c>
    </row>
    <row r="938" spans="1:3" x14ac:dyDescent="0.25">
      <c r="A938" s="1">
        <v>41485</v>
      </c>
      <c r="B938">
        <v>86.472116946399595</v>
      </c>
      <c r="C938">
        <f t="shared" si="14"/>
        <v>93.38667625134967</v>
      </c>
    </row>
    <row r="939" spans="1:3" x14ac:dyDescent="0.25">
      <c r="A939" s="1">
        <v>41486</v>
      </c>
      <c r="B939">
        <v>89.308788598574793</v>
      </c>
      <c r="C939">
        <f t="shared" si="14"/>
        <v>93.385245959789586</v>
      </c>
    </row>
    <row r="940" spans="1:3" x14ac:dyDescent="0.25">
      <c r="A940" s="1">
        <v>41487</v>
      </c>
      <c r="B940">
        <v>89.497267759562803</v>
      </c>
      <c r="C940">
        <f t="shared" si="14"/>
        <v>93.385150925825045</v>
      </c>
    </row>
    <row r="941" spans="1:3" x14ac:dyDescent="0.25">
      <c r="A941" s="1">
        <v>41488</v>
      </c>
      <c r="B941">
        <v>87.967032967033006</v>
      </c>
      <c r="C941">
        <f t="shared" si="14"/>
        <v>93.385922492709426</v>
      </c>
    </row>
    <row r="942" spans="1:3" x14ac:dyDescent="0.25">
      <c r="A942" s="1">
        <v>41489</v>
      </c>
      <c r="B942">
        <v>89.394780447390204</v>
      </c>
      <c r="C942">
        <f t="shared" si="14"/>
        <v>93.385202601434912</v>
      </c>
    </row>
    <row r="943" spans="1:3" x14ac:dyDescent="0.25">
      <c r="A943" s="1">
        <v>41490</v>
      </c>
      <c r="B943">
        <v>84.273817034700301</v>
      </c>
      <c r="C943">
        <f t="shared" si="14"/>
        <v>93.387784666491001</v>
      </c>
    </row>
    <row r="944" spans="1:3" x14ac:dyDescent="0.25">
      <c r="A944" s="1">
        <v>41491</v>
      </c>
      <c r="B944">
        <v>54.544068919814499</v>
      </c>
      <c r="C944">
        <f t="shared" si="14"/>
        <v>93.402774842664371</v>
      </c>
    </row>
    <row r="945" spans="1:3" x14ac:dyDescent="0.25">
      <c r="A945" s="1">
        <v>41492</v>
      </c>
      <c r="B945">
        <v>50.499863126197603</v>
      </c>
      <c r="C945">
        <f t="shared" si="14"/>
        <v>93.404813990695274</v>
      </c>
    </row>
    <row r="946" spans="1:3" x14ac:dyDescent="0.25">
      <c r="A946" s="1">
        <v>41493</v>
      </c>
      <c r="B946">
        <v>49.5</v>
      </c>
      <c r="C946">
        <f t="shared" si="14"/>
        <v>93.405318136386413</v>
      </c>
    </row>
    <row r="947" spans="1:3" x14ac:dyDescent="0.25">
      <c r="A947" s="1">
        <v>41494</v>
      </c>
      <c r="B947">
        <v>49.5</v>
      </c>
      <c r="C947">
        <f t="shared" si="14"/>
        <v>93.405318136386413</v>
      </c>
    </row>
    <row r="948" spans="1:3" x14ac:dyDescent="0.25">
      <c r="A948" s="1">
        <v>41495</v>
      </c>
      <c r="B948">
        <v>49.5</v>
      </c>
      <c r="C948">
        <f t="shared" si="14"/>
        <v>93.405318136386413</v>
      </c>
    </row>
    <row r="949" spans="1:3" x14ac:dyDescent="0.25">
      <c r="A949" s="1">
        <v>41496</v>
      </c>
      <c r="B949">
        <v>49.450932684509297</v>
      </c>
      <c r="C949">
        <f t="shared" si="14"/>
        <v>93.405342876848422</v>
      </c>
    </row>
    <row r="950" spans="1:3" x14ac:dyDescent="0.25">
      <c r="A950" s="1">
        <v>41497</v>
      </c>
      <c r="B950">
        <v>48.5</v>
      </c>
      <c r="C950">
        <f t="shared" si="14"/>
        <v>93.405822351091345</v>
      </c>
    </row>
    <row r="951" spans="1:3" x14ac:dyDescent="0.25">
      <c r="A951" s="1">
        <v>41498</v>
      </c>
      <c r="B951">
        <v>49.5</v>
      </c>
      <c r="C951">
        <f t="shared" si="14"/>
        <v>93.405318136386413</v>
      </c>
    </row>
    <row r="952" spans="1:3" x14ac:dyDescent="0.25">
      <c r="A952" s="1">
        <v>41499</v>
      </c>
      <c r="B952">
        <v>48.5</v>
      </c>
      <c r="C952">
        <f t="shared" si="14"/>
        <v>93.405822351091345</v>
      </c>
    </row>
    <row r="953" spans="1:3" x14ac:dyDescent="0.25">
      <c r="A953" s="1">
        <v>41500</v>
      </c>
      <c r="B953">
        <v>48.5</v>
      </c>
      <c r="C953">
        <f t="shared" si="14"/>
        <v>93.405822351091345</v>
      </c>
    </row>
    <row r="954" spans="1:3" x14ac:dyDescent="0.25">
      <c r="A954" s="1">
        <v>41501</v>
      </c>
      <c r="B954">
        <v>48.5</v>
      </c>
      <c r="C954">
        <f t="shared" si="14"/>
        <v>93.405822351091345</v>
      </c>
    </row>
    <row r="955" spans="1:3" x14ac:dyDescent="0.25">
      <c r="A955" s="1">
        <v>41502</v>
      </c>
      <c r="B955">
        <v>48.500185116623499</v>
      </c>
      <c r="C955">
        <f t="shared" si="14"/>
        <v>93.405822257752817</v>
      </c>
    </row>
    <row r="956" spans="1:3" x14ac:dyDescent="0.25">
      <c r="A956" s="1">
        <v>41503</v>
      </c>
      <c r="B956">
        <v>48.5</v>
      </c>
      <c r="C956">
        <f t="shared" si="14"/>
        <v>93.405822351091345</v>
      </c>
    </row>
    <row r="957" spans="1:3" x14ac:dyDescent="0.25">
      <c r="A957" s="1">
        <v>41504</v>
      </c>
      <c r="B957">
        <v>48.5</v>
      </c>
      <c r="C957">
        <f t="shared" si="14"/>
        <v>93.405822351091345</v>
      </c>
    </row>
    <row r="958" spans="1:3" x14ac:dyDescent="0.25">
      <c r="A958" s="1">
        <v>41505</v>
      </c>
      <c r="B958">
        <v>48.5</v>
      </c>
      <c r="C958">
        <f t="shared" si="14"/>
        <v>93.405822351091345</v>
      </c>
    </row>
    <row r="959" spans="1:3" x14ac:dyDescent="0.25">
      <c r="A959" s="1">
        <v>41506</v>
      </c>
      <c r="B959">
        <v>48.5</v>
      </c>
      <c r="C959">
        <f t="shared" si="14"/>
        <v>93.405822351091345</v>
      </c>
    </row>
    <row r="960" spans="1:3" x14ac:dyDescent="0.25">
      <c r="A960" s="1">
        <v>41507</v>
      </c>
      <c r="B960">
        <v>48.5</v>
      </c>
      <c r="C960">
        <f t="shared" si="14"/>
        <v>93.405822351091345</v>
      </c>
    </row>
    <row r="961" spans="1:3" x14ac:dyDescent="0.25">
      <c r="A961" s="1">
        <v>41508</v>
      </c>
      <c r="B961">
        <v>48.5</v>
      </c>
      <c r="C961">
        <f t="shared" si="14"/>
        <v>93.405822351091345</v>
      </c>
    </row>
    <row r="962" spans="1:3" x14ac:dyDescent="0.25">
      <c r="A962" s="1">
        <v>41509</v>
      </c>
      <c r="B962">
        <v>48.5</v>
      </c>
      <c r="C962">
        <f t="shared" si="14"/>
        <v>93.405822351091345</v>
      </c>
    </row>
    <row r="963" spans="1:3" x14ac:dyDescent="0.25">
      <c r="A963" s="1">
        <v>41510</v>
      </c>
      <c r="B963">
        <v>49.5</v>
      </c>
      <c r="C963">
        <f t="shared" si="14"/>
        <v>93.405318136386413</v>
      </c>
    </row>
    <row r="964" spans="1:3" x14ac:dyDescent="0.25">
      <c r="A964" s="1">
        <v>41511</v>
      </c>
      <c r="B964">
        <v>48.5</v>
      </c>
      <c r="C964">
        <f t="shared" si="14"/>
        <v>93.405822351091345</v>
      </c>
    </row>
    <row r="965" spans="1:3" x14ac:dyDescent="0.25">
      <c r="A965" s="1">
        <v>41512</v>
      </c>
      <c r="B965">
        <v>48.5</v>
      </c>
      <c r="C965">
        <f t="shared" ref="C965:C1028" si="15">TREND($B$3:$B$2382,$A$3:$A$2382,$B965)</f>
        <v>93.405822351091345</v>
      </c>
    </row>
    <row r="966" spans="1:3" x14ac:dyDescent="0.25">
      <c r="A966" s="1">
        <v>41513</v>
      </c>
      <c r="B966">
        <v>48.5</v>
      </c>
      <c r="C966">
        <f t="shared" si="15"/>
        <v>93.405822351091345</v>
      </c>
    </row>
    <row r="967" spans="1:3" x14ac:dyDescent="0.25">
      <c r="A967" s="1">
        <v>41514</v>
      </c>
      <c r="B967">
        <v>48.499797979797997</v>
      </c>
      <c r="C967">
        <f t="shared" si="15"/>
        <v>93.405822452952904</v>
      </c>
    </row>
    <row r="968" spans="1:3" x14ac:dyDescent="0.25">
      <c r="A968" s="1">
        <v>41515</v>
      </c>
      <c r="B968">
        <v>48.500238208670801</v>
      </c>
      <c r="C968">
        <f t="shared" si="15"/>
        <v>93.405822230983034</v>
      </c>
    </row>
    <row r="969" spans="1:3" x14ac:dyDescent="0.25">
      <c r="A969" s="1">
        <v>41516</v>
      </c>
      <c r="B969">
        <v>48.5</v>
      </c>
      <c r="C969">
        <f t="shared" si="15"/>
        <v>93.405822351091345</v>
      </c>
    </row>
    <row r="970" spans="1:3" x14ac:dyDescent="0.25">
      <c r="A970" s="1">
        <v>41517</v>
      </c>
      <c r="B970">
        <v>48.5</v>
      </c>
      <c r="C970">
        <f t="shared" si="15"/>
        <v>93.405822351091345</v>
      </c>
    </row>
    <row r="971" spans="1:3" x14ac:dyDescent="0.25">
      <c r="A971" s="1">
        <v>41518</v>
      </c>
      <c r="B971">
        <v>48.5</v>
      </c>
      <c r="C971">
        <f t="shared" si="15"/>
        <v>93.405822351091345</v>
      </c>
    </row>
    <row r="972" spans="1:3" x14ac:dyDescent="0.25">
      <c r="A972" s="1">
        <v>41519</v>
      </c>
      <c r="B972">
        <v>48.5</v>
      </c>
      <c r="C972">
        <f t="shared" si="15"/>
        <v>93.405822351091345</v>
      </c>
    </row>
    <row r="973" spans="1:3" x14ac:dyDescent="0.25">
      <c r="A973" s="1">
        <v>41520</v>
      </c>
      <c r="B973">
        <v>48.5</v>
      </c>
      <c r="C973">
        <f t="shared" si="15"/>
        <v>93.405822351091345</v>
      </c>
    </row>
    <row r="974" spans="1:3" x14ac:dyDescent="0.25">
      <c r="A974" s="1">
        <v>41521</v>
      </c>
      <c r="B974">
        <v>48.499804763764203</v>
      </c>
      <c r="C974">
        <f t="shared" si="15"/>
        <v>93.405822449532323</v>
      </c>
    </row>
    <row r="975" spans="1:3" x14ac:dyDescent="0.25">
      <c r="A975" s="1">
        <v>41522</v>
      </c>
      <c r="B975">
        <v>48.500265251989397</v>
      </c>
      <c r="C975">
        <f t="shared" si="15"/>
        <v>93.405822217347392</v>
      </c>
    </row>
    <row r="976" spans="1:3" x14ac:dyDescent="0.25">
      <c r="A976" s="1">
        <v>41523</v>
      </c>
      <c r="B976">
        <v>48.499592502037501</v>
      </c>
      <c r="C976">
        <f t="shared" si="15"/>
        <v>93.405822556557808</v>
      </c>
    </row>
    <row r="977" spans="1:3" x14ac:dyDescent="0.25">
      <c r="A977" s="1">
        <v>41524</v>
      </c>
      <c r="B977">
        <v>48.5</v>
      </c>
      <c r="C977">
        <f t="shared" si="15"/>
        <v>93.405822351091345</v>
      </c>
    </row>
    <row r="978" spans="1:3" x14ac:dyDescent="0.25">
      <c r="A978" s="1">
        <v>41525</v>
      </c>
      <c r="B978">
        <v>48.503225806451603</v>
      </c>
      <c r="C978">
        <f t="shared" si="15"/>
        <v>93.405820724592303</v>
      </c>
    </row>
    <row r="979" spans="1:3" x14ac:dyDescent="0.25">
      <c r="A979" s="1">
        <v>41526</v>
      </c>
      <c r="B979">
        <v>48.5</v>
      </c>
      <c r="C979">
        <f t="shared" si="15"/>
        <v>93.405822351091345</v>
      </c>
    </row>
    <row r="980" spans="1:3" x14ac:dyDescent="0.25">
      <c r="A980" s="1">
        <v>41527</v>
      </c>
      <c r="B980">
        <v>48.5</v>
      </c>
      <c r="C980">
        <f t="shared" si="15"/>
        <v>93.405822351091345</v>
      </c>
    </row>
    <row r="981" spans="1:3" x14ac:dyDescent="0.25">
      <c r="A981" s="1">
        <v>41528</v>
      </c>
      <c r="B981">
        <v>48.5</v>
      </c>
      <c r="C981">
        <f t="shared" si="15"/>
        <v>93.405822351091345</v>
      </c>
    </row>
    <row r="982" spans="1:3" x14ac:dyDescent="0.25">
      <c r="A982" s="1">
        <v>41529</v>
      </c>
      <c r="B982">
        <v>48.5</v>
      </c>
      <c r="C982">
        <f t="shared" si="15"/>
        <v>93.405822351091345</v>
      </c>
    </row>
    <row r="983" spans="1:3" x14ac:dyDescent="0.25">
      <c r="A983" s="1">
        <v>41530</v>
      </c>
      <c r="B983">
        <v>48.5</v>
      </c>
      <c r="C983">
        <f t="shared" si="15"/>
        <v>93.405822351091345</v>
      </c>
    </row>
    <row r="984" spans="1:3" x14ac:dyDescent="0.25">
      <c r="A984" s="1">
        <v>41531</v>
      </c>
      <c r="B984">
        <v>48.5</v>
      </c>
      <c r="C984">
        <f t="shared" si="15"/>
        <v>93.405822351091345</v>
      </c>
    </row>
    <row r="985" spans="1:3" x14ac:dyDescent="0.25">
      <c r="A985" s="1">
        <v>41532</v>
      </c>
      <c r="B985">
        <v>48.499831479609</v>
      </c>
      <c r="C985">
        <f t="shared" si="15"/>
        <v>93.405822436061797</v>
      </c>
    </row>
    <row r="986" spans="1:3" x14ac:dyDescent="0.25">
      <c r="A986" s="1">
        <v>41533</v>
      </c>
      <c r="B986">
        <v>48.503875968992197</v>
      </c>
      <c r="C986">
        <f t="shared" si="15"/>
        <v>93.405820396770778</v>
      </c>
    </row>
    <row r="987" spans="1:3" x14ac:dyDescent="0.25">
      <c r="A987" s="1">
        <v>41534</v>
      </c>
      <c r="B987">
        <v>95.337905236907702</v>
      </c>
      <c r="C987">
        <f t="shared" si="15"/>
        <v>93.382205990522806</v>
      </c>
    </row>
    <row r="988" spans="1:3" x14ac:dyDescent="0.25">
      <c r="A988" s="1">
        <v>41535</v>
      </c>
      <c r="B988">
        <v>97.8333333333333</v>
      </c>
      <c r="C988">
        <f t="shared" si="15"/>
        <v>93.380947758981492</v>
      </c>
    </row>
    <row r="989" spans="1:3" x14ac:dyDescent="0.25">
      <c r="A989" s="1">
        <v>41536</v>
      </c>
      <c r="B989">
        <v>97.532728609953395</v>
      </c>
      <c r="C989">
        <f t="shared" si="15"/>
        <v>93.381099328303392</v>
      </c>
    </row>
    <row r="990" spans="1:3" x14ac:dyDescent="0.25">
      <c r="A990" s="1">
        <v>41537</v>
      </c>
      <c r="B990">
        <v>99.769938650306699</v>
      </c>
      <c r="C990">
        <f t="shared" si="15"/>
        <v>93.379971294103029</v>
      </c>
    </row>
    <row r="991" spans="1:3" x14ac:dyDescent="0.25">
      <c r="A991" s="1">
        <v>41538</v>
      </c>
      <c r="B991">
        <v>99.880255941499101</v>
      </c>
      <c r="C991">
        <f t="shared" si="15"/>
        <v>93.379915670502598</v>
      </c>
    </row>
    <row r="992" spans="1:3" x14ac:dyDescent="0.25">
      <c r="A992" s="1">
        <v>41539</v>
      </c>
      <c r="B992">
        <v>97.731166150670802</v>
      </c>
      <c r="C992">
        <f t="shared" si="15"/>
        <v>93.380999273177352</v>
      </c>
    </row>
    <row r="993" spans="1:3" x14ac:dyDescent="0.25">
      <c r="A993" s="1">
        <v>41540</v>
      </c>
      <c r="B993">
        <v>96.155539251650794</v>
      </c>
      <c r="C993">
        <f t="shared" si="15"/>
        <v>93.381793727429326</v>
      </c>
    </row>
    <row r="994" spans="1:3" x14ac:dyDescent="0.25">
      <c r="A994" s="1">
        <v>41541</v>
      </c>
      <c r="B994">
        <v>97.152125279642107</v>
      </c>
      <c r="C994">
        <f t="shared" si="15"/>
        <v>93.38129123409928</v>
      </c>
    </row>
    <row r="995" spans="1:3" x14ac:dyDescent="0.25">
      <c r="A995" s="1">
        <v>41542</v>
      </c>
      <c r="B995">
        <v>94.950600801068106</v>
      </c>
      <c r="C995">
        <f t="shared" si="15"/>
        <v>93.382401275114646</v>
      </c>
    </row>
    <row r="996" spans="1:3" x14ac:dyDescent="0.25">
      <c r="A996" s="1">
        <v>41543</v>
      </c>
      <c r="B996">
        <v>95.488439306358401</v>
      </c>
      <c r="C996">
        <f t="shared" si="15"/>
        <v>93.382130089031392</v>
      </c>
    </row>
    <row r="997" spans="1:3" x14ac:dyDescent="0.25">
      <c r="A997" s="1">
        <v>41544</v>
      </c>
      <c r="B997">
        <v>97.7264150943396</v>
      </c>
      <c r="C997">
        <f t="shared" si="15"/>
        <v>93.381001668729823</v>
      </c>
    </row>
    <row r="998" spans="1:3" x14ac:dyDescent="0.25">
      <c r="A998" s="1">
        <v>41545</v>
      </c>
      <c r="B998">
        <v>93.346774193548399</v>
      </c>
      <c r="C998">
        <f t="shared" si="15"/>
        <v>93.38320994807431</v>
      </c>
    </row>
    <row r="999" spans="1:3" x14ac:dyDescent="0.25">
      <c r="A999" s="1">
        <v>41546</v>
      </c>
      <c r="B999">
        <v>94.237055520898295</v>
      </c>
      <c r="C999">
        <f t="shared" si="15"/>
        <v>93.382761055137536</v>
      </c>
    </row>
    <row r="1000" spans="1:3" x14ac:dyDescent="0.25">
      <c r="A1000" s="1">
        <v>41547</v>
      </c>
      <c r="B1000">
        <v>97.813358302122396</v>
      </c>
      <c r="C1000">
        <f t="shared" si="15"/>
        <v>93.380957830685958</v>
      </c>
    </row>
    <row r="1001" spans="1:3" x14ac:dyDescent="0.25">
      <c r="A1001" s="1">
        <v>41548</v>
      </c>
      <c r="B1001">
        <v>97.378904481665899</v>
      </c>
      <c r="C1001">
        <f t="shared" si="15"/>
        <v>93.381176888690845</v>
      </c>
    </row>
    <row r="1002" spans="1:3" x14ac:dyDescent="0.25">
      <c r="A1002" s="1">
        <v>41549</v>
      </c>
      <c r="B1002">
        <v>99.7554149428085</v>
      </c>
      <c r="C1002">
        <f t="shared" si="15"/>
        <v>93.379978617169925</v>
      </c>
    </row>
    <row r="1003" spans="1:3" x14ac:dyDescent="0.25">
      <c r="A1003" s="1">
        <v>41550</v>
      </c>
      <c r="B1003">
        <v>97.064418212478898</v>
      </c>
      <c r="C1003">
        <f t="shared" si="15"/>
        <v>93.381335457292266</v>
      </c>
    </row>
    <row r="1004" spans="1:3" x14ac:dyDescent="0.25">
      <c r="A1004" s="1">
        <v>41551</v>
      </c>
      <c r="B1004">
        <v>101.400466562986</v>
      </c>
      <c r="C1004">
        <f t="shared" si="15"/>
        <v>93.379149157952654</v>
      </c>
    </row>
    <row r="1005" spans="1:3" x14ac:dyDescent="0.25">
      <c r="A1005" s="1">
        <v>41552</v>
      </c>
      <c r="B1005">
        <v>98.123298638911095</v>
      </c>
      <c r="C1005">
        <f t="shared" si="15"/>
        <v>93.380801554210507</v>
      </c>
    </row>
    <row r="1006" spans="1:3" x14ac:dyDescent="0.25">
      <c r="A1006" s="1">
        <v>41553</v>
      </c>
      <c r="B1006">
        <v>96.946841294298906</v>
      </c>
      <c r="C1006">
        <f t="shared" si="15"/>
        <v>93.381394741303382</v>
      </c>
    </row>
    <row r="1007" spans="1:3" x14ac:dyDescent="0.25">
      <c r="A1007" s="1">
        <v>41554</v>
      </c>
      <c r="B1007">
        <v>97.442441720740206</v>
      </c>
      <c r="C1007">
        <f t="shared" si="15"/>
        <v>93.381144852280599</v>
      </c>
    </row>
    <row r="1008" spans="1:3" x14ac:dyDescent="0.25">
      <c r="A1008" s="1">
        <v>41555</v>
      </c>
      <c r="B1008">
        <v>101.585690515807</v>
      </c>
      <c r="C1008">
        <f t="shared" si="15"/>
        <v>93.379055765311946</v>
      </c>
    </row>
    <row r="1009" spans="1:3" x14ac:dyDescent="0.25">
      <c r="A1009" s="1">
        <v>41556</v>
      </c>
      <c r="B1009">
        <v>98.398362892223702</v>
      </c>
      <c r="C1009">
        <f t="shared" si="15"/>
        <v>93.380662862769185</v>
      </c>
    </row>
    <row r="1010" spans="1:3" x14ac:dyDescent="0.25">
      <c r="A1010" s="1">
        <v>41557</v>
      </c>
      <c r="B1010">
        <v>98.498457742134505</v>
      </c>
      <c r="C1010">
        <f t="shared" si="15"/>
        <v>93.380612393473967</v>
      </c>
    </row>
    <row r="1011" spans="1:3" x14ac:dyDescent="0.25">
      <c r="A1011" s="1">
        <v>41558</v>
      </c>
      <c r="B1011">
        <v>97.6635311143271</v>
      </c>
      <c r="C1011">
        <f t="shared" si="15"/>
        <v>93.381033375757241</v>
      </c>
    </row>
    <row r="1012" spans="1:3" x14ac:dyDescent="0.25">
      <c r="A1012" s="1">
        <v>41559</v>
      </c>
      <c r="B1012">
        <v>96.823045267489704</v>
      </c>
      <c r="C1012">
        <f t="shared" si="15"/>
        <v>93.381457161080505</v>
      </c>
    </row>
    <row r="1013" spans="1:3" x14ac:dyDescent="0.25">
      <c r="A1013" s="1">
        <v>41560</v>
      </c>
      <c r="B1013">
        <v>98.934381778741894</v>
      </c>
      <c r="C1013">
        <f t="shared" si="15"/>
        <v>93.380392594164476</v>
      </c>
    </row>
    <row r="1014" spans="1:3" x14ac:dyDescent="0.25">
      <c r="A1014" s="1">
        <v>41561</v>
      </c>
      <c r="B1014">
        <v>98.042863871879405</v>
      </c>
      <c r="C1014">
        <f t="shared" si="15"/>
        <v>93.380842110602828</v>
      </c>
    </row>
    <row r="1015" spans="1:3" x14ac:dyDescent="0.25">
      <c r="A1015" s="1">
        <v>41562</v>
      </c>
      <c r="B1015">
        <v>96.885390428211593</v>
      </c>
      <c r="C1015">
        <f t="shared" si="15"/>
        <v>93.381425725733692</v>
      </c>
    </row>
    <row r="1016" spans="1:3" x14ac:dyDescent="0.25">
      <c r="A1016" s="1">
        <v>41563</v>
      </c>
      <c r="B1016">
        <v>97.938628158844807</v>
      </c>
      <c r="C1016">
        <f t="shared" si="15"/>
        <v>93.380894667782115</v>
      </c>
    </row>
    <row r="1017" spans="1:3" x14ac:dyDescent="0.25">
      <c r="A1017" s="1">
        <v>41564</v>
      </c>
      <c r="B1017">
        <v>100.99650349650349</v>
      </c>
      <c r="C1017">
        <f t="shared" si="15"/>
        <v>93.379352842071029</v>
      </c>
    </row>
    <row r="1018" spans="1:3" x14ac:dyDescent="0.25">
      <c r="A1018" s="1">
        <v>41565</v>
      </c>
      <c r="B1018">
        <v>60</v>
      </c>
      <c r="C1018">
        <f t="shared" si="15"/>
        <v>93.400023881984652</v>
      </c>
    </row>
    <row r="1019" spans="1:3" x14ac:dyDescent="0.25">
      <c r="A1019" s="1">
        <v>41566</v>
      </c>
      <c r="B1019">
        <v>60</v>
      </c>
      <c r="C1019">
        <f t="shared" si="15"/>
        <v>93.400023881984652</v>
      </c>
    </row>
    <row r="1020" spans="1:3" x14ac:dyDescent="0.25">
      <c r="A1020" s="1">
        <v>41567</v>
      </c>
      <c r="B1020">
        <v>60.499789473684203</v>
      </c>
      <c r="C1020">
        <f t="shared" si="15"/>
        <v>93.399771880782652</v>
      </c>
    </row>
    <row r="1021" spans="1:3" x14ac:dyDescent="0.25">
      <c r="A1021" s="1">
        <v>41568</v>
      </c>
      <c r="B1021">
        <v>60.504166666666698</v>
      </c>
      <c r="C1021">
        <f t="shared" si="15"/>
        <v>93.39976967373758</v>
      </c>
    </row>
    <row r="1022" spans="1:3" x14ac:dyDescent="0.25">
      <c r="A1022" s="1">
        <v>41569</v>
      </c>
      <c r="B1022">
        <v>60.499630450849999</v>
      </c>
      <c r="C1022">
        <f t="shared" si="15"/>
        <v>93.399771960964301</v>
      </c>
    </row>
    <row r="1023" spans="1:3" x14ac:dyDescent="0.25">
      <c r="A1023" s="1">
        <v>41570</v>
      </c>
      <c r="B1023">
        <v>60.5017793594306</v>
      </c>
      <c r="C1023">
        <f t="shared" si="15"/>
        <v>93.399770877453008</v>
      </c>
    </row>
    <row r="1024" spans="1:3" x14ac:dyDescent="0.25">
      <c r="A1024" s="1">
        <v>41571</v>
      </c>
      <c r="B1024">
        <v>59.4991717283269</v>
      </c>
      <c r="C1024">
        <f t="shared" si="15"/>
        <v>93.400276406963883</v>
      </c>
    </row>
    <row r="1025" spans="1:3" x14ac:dyDescent="0.25">
      <c r="A1025" s="1">
        <v>41572</v>
      </c>
      <c r="B1025">
        <v>84.641618497109803</v>
      </c>
      <c r="C1025">
        <f t="shared" si="15"/>
        <v>93.387599215585155</v>
      </c>
    </row>
    <row r="1026" spans="1:3" x14ac:dyDescent="0.25">
      <c r="A1026" s="1">
        <v>41573</v>
      </c>
      <c r="B1026">
        <v>103.79118727050179</v>
      </c>
      <c r="C1026">
        <f t="shared" si="15"/>
        <v>93.377943721416557</v>
      </c>
    </row>
    <row r="1027" spans="1:3" x14ac:dyDescent="0.25">
      <c r="A1027" s="1">
        <v>41574</v>
      </c>
      <c r="B1027">
        <v>101.801913337085</v>
      </c>
      <c r="C1027">
        <f t="shared" si="15"/>
        <v>93.37894674258591</v>
      </c>
    </row>
    <row r="1028" spans="1:3" x14ac:dyDescent="0.25">
      <c r="A1028" s="1">
        <v>41575</v>
      </c>
      <c r="B1028">
        <v>103.81127363539061</v>
      </c>
      <c r="C1028">
        <f t="shared" si="15"/>
        <v>93.377933593576003</v>
      </c>
    </row>
    <row r="1029" spans="1:3" x14ac:dyDescent="0.25">
      <c r="A1029" s="1">
        <v>41576</v>
      </c>
      <c r="B1029">
        <v>104.9964846980976</v>
      </c>
      <c r="C1029">
        <f t="shared" ref="C1029:C1092" si="16">TREND($B$3:$B$2382,$A$3:$A$2382,$B1029)</f>
        <v>93.377335992729741</v>
      </c>
    </row>
    <row r="1030" spans="1:3" x14ac:dyDescent="0.25">
      <c r="A1030" s="1">
        <v>41577</v>
      </c>
      <c r="B1030">
        <v>105.45302713987471</v>
      </c>
      <c r="C1030">
        <f t="shared" si="16"/>
        <v>93.377105797317171</v>
      </c>
    </row>
    <row r="1031" spans="1:3" x14ac:dyDescent="0.25">
      <c r="A1031" s="1">
        <v>41578</v>
      </c>
      <c r="B1031">
        <v>106.47433306386419</v>
      </c>
      <c r="C1031">
        <f t="shared" si="16"/>
        <v>93.376590839852071</v>
      </c>
    </row>
    <row r="1032" spans="1:3" x14ac:dyDescent="0.25">
      <c r="A1032" s="1">
        <v>41579</v>
      </c>
      <c r="B1032">
        <v>106.5052546483428</v>
      </c>
      <c r="C1032">
        <f t="shared" si="16"/>
        <v>93.376575248734468</v>
      </c>
    </row>
    <row r="1033" spans="1:3" x14ac:dyDescent="0.25">
      <c r="A1033" s="1">
        <v>41580</v>
      </c>
      <c r="B1033">
        <v>105.62952243125901</v>
      </c>
      <c r="C1033">
        <f t="shared" si="16"/>
        <v>93.377016805795904</v>
      </c>
    </row>
    <row r="1034" spans="1:3" x14ac:dyDescent="0.25">
      <c r="A1034" s="1">
        <v>41581</v>
      </c>
      <c r="B1034">
        <v>106.0010718113612</v>
      </c>
      <c r="C1034">
        <f t="shared" si="16"/>
        <v>93.376829465134847</v>
      </c>
    </row>
    <row r="1035" spans="1:3" x14ac:dyDescent="0.25">
      <c r="A1035" s="1">
        <v>41582</v>
      </c>
      <c r="B1035">
        <v>102.4643799472295</v>
      </c>
      <c r="C1035">
        <f t="shared" si="16"/>
        <v>93.37861271717955</v>
      </c>
    </row>
    <row r="1036" spans="1:3" x14ac:dyDescent="0.25">
      <c r="A1036" s="1">
        <v>41583</v>
      </c>
      <c r="B1036">
        <v>92.83</v>
      </c>
      <c r="C1036">
        <f t="shared" si="16"/>
        <v>93.383470513221823</v>
      </c>
    </row>
    <row r="1037" spans="1:3" x14ac:dyDescent="0.25">
      <c r="A1037" s="1">
        <v>41584</v>
      </c>
      <c r="B1037">
        <v>101.51150442477881</v>
      </c>
      <c r="C1037">
        <f t="shared" si="16"/>
        <v>93.379093171029936</v>
      </c>
    </row>
    <row r="1038" spans="1:3" x14ac:dyDescent="0.25">
      <c r="A1038" s="1">
        <v>41585</v>
      </c>
      <c r="B1038">
        <v>103.87657430730479</v>
      </c>
      <c r="C1038">
        <f t="shared" si="16"/>
        <v>93.377900668016991</v>
      </c>
    </row>
    <row r="1039" spans="1:3" x14ac:dyDescent="0.25">
      <c r="A1039" s="1">
        <v>41586</v>
      </c>
      <c r="B1039">
        <v>104.3535220539829</v>
      </c>
      <c r="C1039">
        <f t="shared" si="16"/>
        <v>93.377660183949629</v>
      </c>
    </row>
    <row r="1040" spans="1:3" x14ac:dyDescent="0.25">
      <c r="A1040" s="1">
        <v>41587</v>
      </c>
      <c r="B1040">
        <v>101.02813599062129</v>
      </c>
      <c r="C1040">
        <f t="shared" si="16"/>
        <v>93.379336892502337</v>
      </c>
    </row>
    <row r="1041" spans="1:3" x14ac:dyDescent="0.25">
      <c r="A1041" s="1">
        <v>41588</v>
      </c>
      <c r="B1041">
        <v>99.675378787878799</v>
      </c>
      <c r="C1041">
        <f t="shared" si="16"/>
        <v>93.380018972576167</v>
      </c>
    </row>
    <row r="1042" spans="1:3" x14ac:dyDescent="0.25">
      <c r="A1042" s="1">
        <v>41589</v>
      </c>
      <c r="B1042">
        <v>101.7626666666667</v>
      </c>
      <c r="C1042">
        <f t="shared" si="16"/>
        <v>93.378966531334257</v>
      </c>
    </row>
    <row r="1043" spans="1:3" x14ac:dyDescent="0.25">
      <c r="A1043" s="1">
        <v>41590</v>
      </c>
      <c r="B1043">
        <v>105.049756097561</v>
      </c>
      <c r="C1043">
        <f t="shared" si="16"/>
        <v>93.377309132506781</v>
      </c>
    </row>
    <row r="1044" spans="1:3" x14ac:dyDescent="0.25">
      <c r="A1044" s="1">
        <v>41591</v>
      </c>
      <c r="B1044">
        <v>105.5760416666667</v>
      </c>
      <c r="C1044">
        <f t="shared" si="16"/>
        <v>93.377043771583843</v>
      </c>
    </row>
    <row r="1045" spans="1:3" x14ac:dyDescent="0.25">
      <c r="A1045" s="1">
        <v>41592</v>
      </c>
      <c r="B1045">
        <v>104.9165835825856</v>
      </c>
      <c r="C1045">
        <f t="shared" si="16"/>
        <v>93.37737628004713</v>
      </c>
    </row>
    <row r="1046" spans="1:3" x14ac:dyDescent="0.25">
      <c r="A1046" s="1">
        <v>41593</v>
      </c>
      <c r="B1046">
        <v>106.2059131344846</v>
      </c>
      <c r="C1046">
        <f t="shared" si="16"/>
        <v>93.376726181127552</v>
      </c>
    </row>
    <row r="1047" spans="1:3" x14ac:dyDescent="0.25">
      <c r="A1047" s="1">
        <v>41594</v>
      </c>
      <c r="B1047">
        <v>105.6071830106184</v>
      </c>
      <c r="C1047">
        <f t="shared" si="16"/>
        <v>93.377028069660298</v>
      </c>
    </row>
    <row r="1048" spans="1:3" x14ac:dyDescent="0.25">
      <c r="A1048" s="1">
        <v>41595</v>
      </c>
      <c r="B1048">
        <v>107.63489361702101</v>
      </c>
      <c r="C1048">
        <f t="shared" si="16"/>
        <v>93.376005668155202</v>
      </c>
    </row>
    <row r="1049" spans="1:3" x14ac:dyDescent="0.25">
      <c r="A1049" s="1">
        <v>41596</v>
      </c>
      <c r="B1049">
        <v>106.174437739989</v>
      </c>
      <c r="C1049">
        <f t="shared" si="16"/>
        <v>93.3767420514843</v>
      </c>
    </row>
    <row r="1050" spans="1:3" x14ac:dyDescent="0.25">
      <c r="A1050" s="1">
        <v>41597</v>
      </c>
      <c r="B1050">
        <v>105.8782816229117</v>
      </c>
      <c r="C1050">
        <f t="shared" si="16"/>
        <v>93.376891377753495</v>
      </c>
    </row>
    <row r="1051" spans="1:3" x14ac:dyDescent="0.25">
      <c r="A1051" s="1">
        <v>41598</v>
      </c>
      <c r="B1051">
        <v>67.884615384615401</v>
      </c>
      <c r="C1051">
        <f t="shared" si="16"/>
        <v>93.396048342965017</v>
      </c>
    </row>
    <row r="1052" spans="1:3" x14ac:dyDescent="0.25">
      <c r="A1052" s="1">
        <v>41599</v>
      </c>
      <c r="B1052">
        <v>61.411547002220601</v>
      </c>
      <c r="C1052">
        <f t="shared" si="16"/>
        <v>93.399312159229439</v>
      </c>
    </row>
    <row r="1053" spans="1:3" x14ac:dyDescent="0.25">
      <c r="A1053" s="1">
        <v>41600</v>
      </c>
      <c r="B1053">
        <v>60.499631540162099</v>
      </c>
      <c r="C1053">
        <f t="shared" si="16"/>
        <v>93.399771960415066</v>
      </c>
    </row>
    <row r="1054" spans="1:3" x14ac:dyDescent="0.25">
      <c r="A1054" s="1">
        <v>41601</v>
      </c>
      <c r="B1054">
        <v>60.5</v>
      </c>
      <c r="C1054">
        <f t="shared" si="16"/>
        <v>93.399771774632185</v>
      </c>
    </row>
    <row r="1055" spans="1:3" x14ac:dyDescent="0.25">
      <c r="A1055" s="1">
        <v>41602</v>
      </c>
      <c r="B1055">
        <v>60.5</v>
      </c>
      <c r="C1055">
        <f t="shared" si="16"/>
        <v>93.399771774632185</v>
      </c>
    </row>
    <row r="1056" spans="1:3" x14ac:dyDescent="0.25">
      <c r="A1056" s="1">
        <v>41603</v>
      </c>
      <c r="B1056">
        <v>60.499905642574099</v>
      </c>
      <c r="C1056">
        <f t="shared" si="16"/>
        <v>93.399771822208592</v>
      </c>
    </row>
    <row r="1057" spans="1:3" x14ac:dyDescent="0.25">
      <c r="A1057" s="1">
        <v>41604</v>
      </c>
      <c r="B1057">
        <v>60.5</v>
      </c>
      <c r="C1057">
        <f t="shared" si="16"/>
        <v>93.399771774632185</v>
      </c>
    </row>
    <row r="1058" spans="1:3" x14ac:dyDescent="0.25">
      <c r="A1058" s="1">
        <v>41605</v>
      </c>
      <c r="B1058">
        <v>60.500452488687799</v>
      </c>
      <c r="C1058">
        <f t="shared" si="16"/>
        <v>93.399771546480736</v>
      </c>
    </row>
    <row r="1059" spans="1:3" x14ac:dyDescent="0.25">
      <c r="A1059" s="1">
        <v>41606</v>
      </c>
      <c r="B1059">
        <v>60.499862068965498</v>
      </c>
      <c r="C1059">
        <f t="shared" si="16"/>
        <v>93.399771844179043</v>
      </c>
    </row>
    <row r="1060" spans="1:3" x14ac:dyDescent="0.25">
      <c r="A1060" s="1">
        <v>41607</v>
      </c>
      <c r="B1060">
        <v>60.5</v>
      </c>
      <c r="C1060">
        <f t="shared" si="16"/>
        <v>93.399771774632185</v>
      </c>
    </row>
    <row r="1061" spans="1:3" x14ac:dyDescent="0.25">
      <c r="A1061" s="1">
        <v>41608</v>
      </c>
      <c r="B1061">
        <v>60.4444444444444</v>
      </c>
      <c r="C1061">
        <f t="shared" si="16"/>
        <v>93.399799786560237</v>
      </c>
    </row>
    <row r="1062" spans="1:3" x14ac:dyDescent="0.25">
      <c r="A1062" s="1">
        <v>41609</v>
      </c>
      <c r="B1062">
        <v>60.5</v>
      </c>
      <c r="C1062">
        <f t="shared" si="16"/>
        <v>93.399771774632185</v>
      </c>
    </row>
    <row r="1063" spans="1:3" x14ac:dyDescent="0.25">
      <c r="A1063" s="1">
        <v>41610</v>
      </c>
      <c r="B1063">
        <v>60.4444444444444</v>
      </c>
      <c r="C1063">
        <f t="shared" si="16"/>
        <v>93.399799786560237</v>
      </c>
    </row>
    <row r="1064" spans="1:3" x14ac:dyDescent="0.25">
      <c r="A1064" s="1">
        <v>41611</v>
      </c>
      <c r="B1064">
        <v>59.5</v>
      </c>
      <c r="C1064">
        <f t="shared" si="16"/>
        <v>93.400275989337118</v>
      </c>
    </row>
    <row r="1065" spans="1:3" x14ac:dyDescent="0.25">
      <c r="A1065" s="1">
        <v>41612</v>
      </c>
      <c r="B1065">
        <v>59.5</v>
      </c>
      <c r="C1065">
        <f t="shared" si="16"/>
        <v>93.400275989337118</v>
      </c>
    </row>
    <row r="1066" spans="1:3" x14ac:dyDescent="0.25">
      <c r="A1066" s="1">
        <v>41613</v>
      </c>
      <c r="B1066">
        <v>59.5</v>
      </c>
      <c r="C1066">
        <f t="shared" si="16"/>
        <v>93.400275989337118</v>
      </c>
    </row>
    <row r="1067" spans="1:3" x14ac:dyDescent="0.25">
      <c r="A1067" s="1">
        <v>41614</v>
      </c>
      <c r="B1067">
        <v>59.5</v>
      </c>
      <c r="C1067">
        <f t="shared" si="16"/>
        <v>93.400275989337118</v>
      </c>
    </row>
    <row r="1068" spans="1:3" x14ac:dyDescent="0.25">
      <c r="A1068" s="1">
        <v>41615</v>
      </c>
      <c r="B1068">
        <v>59.5</v>
      </c>
      <c r="C1068">
        <f t="shared" si="16"/>
        <v>93.400275989337118</v>
      </c>
    </row>
    <row r="1069" spans="1:3" x14ac:dyDescent="0.25">
      <c r="A1069" s="1">
        <v>41616</v>
      </c>
      <c r="B1069">
        <v>59.499885242139101</v>
      </c>
      <c r="C1069">
        <f t="shared" si="16"/>
        <v>93.400276047199725</v>
      </c>
    </row>
    <row r="1070" spans="1:3" x14ac:dyDescent="0.25">
      <c r="A1070" s="1">
        <v>41617</v>
      </c>
      <c r="B1070">
        <v>59.5</v>
      </c>
      <c r="C1070">
        <f t="shared" si="16"/>
        <v>93.400275989337118</v>
      </c>
    </row>
    <row r="1071" spans="1:3" x14ac:dyDescent="0.25">
      <c r="A1071" s="1">
        <v>41618</v>
      </c>
      <c r="B1071">
        <v>59.5</v>
      </c>
      <c r="C1071">
        <f t="shared" si="16"/>
        <v>93.400275989337118</v>
      </c>
    </row>
    <row r="1072" spans="1:3" x14ac:dyDescent="0.25">
      <c r="A1072" s="1">
        <v>41619</v>
      </c>
      <c r="B1072">
        <v>59.5</v>
      </c>
      <c r="C1072">
        <f t="shared" si="16"/>
        <v>93.400275989337118</v>
      </c>
    </row>
    <row r="1073" spans="1:3" x14ac:dyDescent="0.25">
      <c r="A1073" s="1">
        <v>41620</v>
      </c>
      <c r="B1073">
        <v>59.500246913580199</v>
      </c>
      <c r="C1073">
        <f t="shared" si="16"/>
        <v>93.400275864839656</v>
      </c>
    </row>
    <row r="1074" spans="1:3" x14ac:dyDescent="0.25">
      <c r="A1074" s="1">
        <v>41621</v>
      </c>
      <c r="B1074">
        <v>59.500101235067802</v>
      </c>
      <c r="C1074">
        <f t="shared" si="16"/>
        <v>93.400275938292907</v>
      </c>
    </row>
    <row r="1075" spans="1:3" x14ac:dyDescent="0.25">
      <c r="A1075" s="1">
        <v>41622</v>
      </c>
      <c r="B1075">
        <v>59.5</v>
      </c>
      <c r="C1075">
        <f t="shared" si="16"/>
        <v>93.400275989337118</v>
      </c>
    </row>
    <row r="1076" spans="1:3" x14ac:dyDescent="0.25">
      <c r="A1076" s="1">
        <v>41623</v>
      </c>
      <c r="B1076">
        <v>59.4979719188768</v>
      </c>
      <c r="C1076">
        <f t="shared" si="16"/>
        <v>93.400277011925439</v>
      </c>
    </row>
    <row r="1077" spans="1:3" x14ac:dyDescent="0.25">
      <c r="A1077" s="1">
        <v>41624</v>
      </c>
      <c r="B1077">
        <v>60</v>
      </c>
      <c r="C1077">
        <f t="shared" si="16"/>
        <v>93.400023881984652</v>
      </c>
    </row>
    <row r="1078" spans="1:3" x14ac:dyDescent="0.25">
      <c r="A1078" s="1">
        <v>41625</v>
      </c>
      <c r="B1078">
        <v>59.499862448418199</v>
      </c>
      <c r="C1078">
        <f t="shared" si="16"/>
        <v>93.400276058692654</v>
      </c>
    </row>
    <row r="1079" spans="1:3" x14ac:dyDescent="0.25">
      <c r="A1079" s="1">
        <v>41626</v>
      </c>
      <c r="B1079">
        <v>59.5000627116518</v>
      </c>
      <c r="C1079">
        <f t="shared" si="16"/>
        <v>93.400275957716985</v>
      </c>
    </row>
    <row r="1080" spans="1:3" x14ac:dyDescent="0.25">
      <c r="A1080" s="1">
        <v>41627</v>
      </c>
      <c r="B1080">
        <v>59.5</v>
      </c>
      <c r="C1080">
        <f t="shared" si="16"/>
        <v>93.400275989337118</v>
      </c>
    </row>
    <row r="1081" spans="1:3" x14ac:dyDescent="0.25">
      <c r="A1081" s="1">
        <v>41628</v>
      </c>
      <c r="B1081">
        <v>59.5</v>
      </c>
      <c r="C1081">
        <f t="shared" si="16"/>
        <v>93.400275989337118</v>
      </c>
    </row>
    <row r="1082" spans="1:3" x14ac:dyDescent="0.25">
      <c r="A1082" s="1">
        <v>41629</v>
      </c>
      <c r="B1082">
        <v>59.5</v>
      </c>
      <c r="C1082">
        <f t="shared" si="16"/>
        <v>93.400275989337118</v>
      </c>
    </row>
    <row r="1083" spans="1:3" x14ac:dyDescent="0.25">
      <c r="A1083" s="1">
        <v>41630</v>
      </c>
      <c r="B1083">
        <v>59.499455930359098</v>
      </c>
      <c r="C1083">
        <f t="shared" si="16"/>
        <v>93.400276263665035</v>
      </c>
    </row>
    <row r="1084" spans="1:3" x14ac:dyDescent="0.25">
      <c r="A1084" s="1">
        <v>41631</v>
      </c>
      <c r="B1084">
        <v>75.1267880364109</v>
      </c>
      <c r="C1084">
        <f t="shared" si="16"/>
        <v>93.392396733018344</v>
      </c>
    </row>
    <row r="1085" spans="1:3" x14ac:dyDescent="0.25">
      <c r="A1085" s="1">
        <v>41632</v>
      </c>
      <c r="B1085">
        <v>95.469180327868898</v>
      </c>
      <c r="C1085">
        <f t="shared" si="16"/>
        <v>93.382139799691558</v>
      </c>
    </row>
    <row r="1086" spans="1:3" x14ac:dyDescent="0.25">
      <c r="A1086" s="1">
        <v>41633</v>
      </c>
      <c r="B1086">
        <v>97.938275340393304</v>
      </c>
      <c r="C1086">
        <f t="shared" si="16"/>
        <v>93.38089484567837</v>
      </c>
    </row>
    <row r="1087" spans="1:3" x14ac:dyDescent="0.25">
      <c r="A1087" s="1">
        <v>41634</v>
      </c>
      <c r="B1087">
        <v>93.415857605178005</v>
      </c>
      <c r="C1087">
        <f t="shared" si="16"/>
        <v>93.383175115202292</v>
      </c>
    </row>
    <row r="1088" spans="1:3" x14ac:dyDescent="0.25">
      <c r="A1088" s="1">
        <v>41635</v>
      </c>
      <c r="B1088">
        <v>97.1886326194399</v>
      </c>
      <c r="C1088">
        <f t="shared" si="16"/>
        <v>93.381272826561712</v>
      </c>
    </row>
    <row r="1089" spans="1:3" x14ac:dyDescent="0.25">
      <c r="A1089" s="1">
        <v>41636</v>
      </c>
      <c r="B1089">
        <v>99.2920912178554</v>
      </c>
      <c r="C1089">
        <f t="shared" si="16"/>
        <v>93.380212231805189</v>
      </c>
    </row>
    <row r="1090" spans="1:3" x14ac:dyDescent="0.25">
      <c r="A1090" s="1">
        <v>41637</v>
      </c>
      <c r="B1090">
        <v>98.770996348461097</v>
      </c>
      <c r="C1090">
        <f t="shared" si="16"/>
        <v>93.380474975501002</v>
      </c>
    </row>
    <row r="1091" spans="1:3" x14ac:dyDescent="0.25">
      <c r="A1091" s="1">
        <v>41638</v>
      </c>
      <c r="B1091">
        <v>99.694892473118301</v>
      </c>
      <c r="C1091">
        <f t="shared" si="16"/>
        <v>93.380009133489111</v>
      </c>
    </row>
    <row r="1092" spans="1:3" x14ac:dyDescent="0.25">
      <c r="A1092" s="1">
        <v>41639</v>
      </c>
      <c r="B1092">
        <v>97.502994011976</v>
      </c>
      <c r="C1092">
        <f t="shared" si="16"/>
        <v>93.381114320924937</v>
      </c>
    </row>
    <row r="1093" spans="1:3" x14ac:dyDescent="0.25">
      <c r="A1093" s="1">
        <v>41640</v>
      </c>
      <c r="B1093">
        <v>100.00361010830321</v>
      </c>
      <c r="C1093">
        <f t="shared" ref="C1093:C1156" si="17">TREND($B$3:$B$2382,$A$3:$A$2382,$B1093)</f>
        <v>93.379853473517784</v>
      </c>
    </row>
    <row r="1094" spans="1:3" x14ac:dyDescent="0.25">
      <c r="A1094" s="1">
        <v>41641</v>
      </c>
      <c r="B1094">
        <v>100.10870140174561</v>
      </c>
      <c r="C1094">
        <f t="shared" si="17"/>
        <v>93.37980048494228</v>
      </c>
    </row>
    <row r="1095" spans="1:3" x14ac:dyDescent="0.25">
      <c r="A1095" s="1">
        <v>41642</v>
      </c>
      <c r="B1095">
        <v>98.496022461394503</v>
      </c>
      <c r="C1095">
        <f t="shared" si="17"/>
        <v>93.38061362137833</v>
      </c>
    </row>
    <row r="1096" spans="1:3" x14ac:dyDescent="0.25">
      <c r="A1096" s="1">
        <v>41643</v>
      </c>
      <c r="B1096">
        <v>100.855737704918</v>
      </c>
      <c r="C1096">
        <f t="shared" si="17"/>
        <v>93.379423818253102</v>
      </c>
    </row>
    <row r="1097" spans="1:3" x14ac:dyDescent="0.25">
      <c r="A1097" s="1">
        <v>41644</v>
      </c>
      <c r="B1097">
        <v>94.502766798419003</v>
      </c>
      <c r="C1097">
        <f t="shared" si="17"/>
        <v>93.382627079604148</v>
      </c>
    </row>
    <row r="1098" spans="1:3" x14ac:dyDescent="0.25">
      <c r="A1098" s="1">
        <v>41645</v>
      </c>
      <c r="B1098">
        <v>99.169435215946805</v>
      </c>
      <c r="C1098">
        <f t="shared" si="17"/>
        <v>93.380274076764991</v>
      </c>
    </row>
    <row r="1099" spans="1:3" x14ac:dyDescent="0.25">
      <c r="A1099" s="1">
        <v>41646</v>
      </c>
      <c r="B1099">
        <v>102.2235885969816</v>
      </c>
      <c r="C1099">
        <f t="shared" si="17"/>
        <v>93.37873412771917</v>
      </c>
    </row>
    <row r="1100" spans="1:3" x14ac:dyDescent="0.25">
      <c r="A1100" s="1">
        <v>41647</v>
      </c>
      <c r="B1100">
        <v>101.55</v>
      </c>
      <c r="C1100">
        <f t="shared" si="17"/>
        <v>93.379073760994842</v>
      </c>
    </row>
    <row r="1101" spans="1:3" x14ac:dyDescent="0.25">
      <c r="A1101" s="1">
        <v>41648</v>
      </c>
      <c r="B1101">
        <v>98.840949554896099</v>
      </c>
      <c r="C1101">
        <f t="shared" si="17"/>
        <v>93.380439704065651</v>
      </c>
    </row>
    <row r="1102" spans="1:3" x14ac:dyDescent="0.25">
      <c r="A1102" s="1">
        <v>41649</v>
      </c>
      <c r="B1102">
        <v>98.472116946399595</v>
      </c>
      <c r="C1102">
        <f t="shared" si="17"/>
        <v>93.380625674890524</v>
      </c>
    </row>
    <row r="1103" spans="1:3" x14ac:dyDescent="0.25">
      <c r="A1103" s="1">
        <v>41650</v>
      </c>
      <c r="B1103">
        <v>101.30878859857479</v>
      </c>
      <c r="C1103">
        <f t="shared" si="17"/>
        <v>93.37919538333044</v>
      </c>
    </row>
    <row r="1104" spans="1:3" x14ac:dyDescent="0.25">
      <c r="A1104" s="1">
        <v>41651</v>
      </c>
      <c r="B1104">
        <v>101.4972677595628</v>
      </c>
      <c r="C1104">
        <f t="shared" si="17"/>
        <v>93.379100349365885</v>
      </c>
    </row>
    <row r="1105" spans="1:3" x14ac:dyDescent="0.25">
      <c r="A1105" s="1">
        <v>41652</v>
      </c>
      <c r="B1105">
        <v>99.967032967033006</v>
      </c>
      <c r="C1105">
        <f t="shared" si="17"/>
        <v>93.379871916250281</v>
      </c>
    </row>
    <row r="1106" spans="1:3" x14ac:dyDescent="0.25">
      <c r="A1106" s="1">
        <v>41653</v>
      </c>
      <c r="B1106">
        <v>101.3947804473902</v>
      </c>
      <c r="C1106">
        <f t="shared" si="17"/>
        <v>93.379152024975753</v>
      </c>
    </row>
    <row r="1107" spans="1:3" x14ac:dyDescent="0.25">
      <c r="A1107" s="1">
        <v>41654</v>
      </c>
      <c r="B1107">
        <v>96.273817034700301</v>
      </c>
      <c r="C1107">
        <f t="shared" si="17"/>
        <v>93.381734090031841</v>
      </c>
    </row>
    <row r="1108" spans="1:3" x14ac:dyDescent="0.25">
      <c r="A1108" s="1">
        <v>41655</v>
      </c>
      <c r="B1108">
        <v>66.544068919814492</v>
      </c>
      <c r="C1108">
        <f t="shared" si="17"/>
        <v>93.396724266205212</v>
      </c>
    </row>
    <row r="1109" spans="1:3" x14ac:dyDescent="0.25">
      <c r="A1109" s="1">
        <v>41656</v>
      </c>
      <c r="B1109">
        <v>62.499863126197603</v>
      </c>
      <c r="C1109">
        <f t="shared" si="17"/>
        <v>93.398763414236114</v>
      </c>
    </row>
    <row r="1110" spans="1:3" x14ac:dyDescent="0.25">
      <c r="A1110" s="1">
        <v>41657</v>
      </c>
      <c r="B1110">
        <v>61.5</v>
      </c>
      <c r="C1110">
        <f t="shared" si="17"/>
        <v>93.399267559927267</v>
      </c>
    </row>
    <row r="1111" spans="1:3" x14ac:dyDescent="0.25">
      <c r="A1111" s="1">
        <v>41658</v>
      </c>
      <c r="B1111">
        <v>61.5</v>
      </c>
      <c r="C1111">
        <f t="shared" si="17"/>
        <v>93.399267559927267</v>
      </c>
    </row>
    <row r="1112" spans="1:3" x14ac:dyDescent="0.25">
      <c r="A1112" s="1">
        <v>41659</v>
      </c>
      <c r="B1112">
        <v>61.5</v>
      </c>
      <c r="C1112">
        <f t="shared" si="17"/>
        <v>93.399267559927267</v>
      </c>
    </row>
    <row r="1113" spans="1:3" x14ac:dyDescent="0.25">
      <c r="A1113" s="1">
        <v>41660</v>
      </c>
      <c r="B1113">
        <v>61.450932684509297</v>
      </c>
      <c r="C1113">
        <f t="shared" si="17"/>
        <v>93.399292300389263</v>
      </c>
    </row>
    <row r="1114" spans="1:3" x14ac:dyDescent="0.25">
      <c r="A1114" s="1">
        <v>41661</v>
      </c>
      <c r="B1114">
        <v>60.5</v>
      </c>
      <c r="C1114">
        <f t="shared" si="17"/>
        <v>93.399771774632185</v>
      </c>
    </row>
    <row r="1115" spans="1:3" x14ac:dyDescent="0.25">
      <c r="A1115" s="1">
        <v>41662</v>
      </c>
      <c r="B1115">
        <v>61.5</v>
      </c>
      <c r="C1115">
        <f t="shared" si="17"/>
        <v>93.399267559927267</v>
      </c>
    </row>
    <row r="1116" spans="1:3" x14ac:dyDescent="0.25">
      <c r="A1116" s="1">
        <v>41663</v>
      </c>
      <c r="B1116">
        <v>60.5</v>
      </c>
      <c r="C1116">
        <f t="shared" si="17"/>
        <v>93.399771774632185</v>
      </c>
    </row>
    <row r="1117" spans="1:3" x14ac:dyDescent="0.25">
      <c r="A1117" s="1">
        <v>41664</v>
      </c>
      <c r="B1117">
        <v>60.5</v>
      </c>
      <c r="C1117">
        <f t="shared" si="17"/>
        <v>93.399771774632185</v>
      </c>
    </row>
    <row r="1118" spans="1:3" x14ac:dyDescent="0.25">
      <c r="A1118" s="1">
        <v>41665</v>
      </c>
      <c r="B1118">
        <v>60.5</v>
      </c>
      <c r="C1118">
        <f t="shared" si="17"/>
        <v>93.399771774632185</v>
      </c>
    </row>
    <row r="1119" spans="1:3" x14ac:dyDescent="0.25">
      <c r="A1119" s="1">
        <v>41666</v>
      </c>
      <c r="B1119">
        <v>60.500185116623499</v>
      </c>
      <c r="C1119">
        <f t="shared" si="17"/>
        <v>93.399771681293672</v>
      </c>
    </row>
    <row r="1120" spans="1:3" x14ac:dyDescent="0.25">
      <c r="A1120" s="1">
        <v>41667</v>
      </c>
      <c r="B1120">
        <v>60.5</v>
      </c>
      <c r="C1120">
        <f t="shared" si="17"/>
        <v>93.399771774632185</v>
      </c>
    </row>
    <row r="1121" spans="1:3" x14ac:dyDescent="0.25">
      <c r="A1121" s="1">
        <v>41668</v>
      </c>
      <c r="B1121">
        <v>60.5</v>
      </c>
      <c r="C1121">
        <f t="shared" si="17"/>
        <v>93.399771774632185</v>
      </c>
    </row>
    <row r="1122" spans="1:3" x14ac:dyDescent="0.25">
      <c r="A1122" s="1">
        <v>41669</v>
      </c>
      <c r="B1122">
        <v>60.5</v>
      </c>
      <c r="C1122">
        <f t="shared" si="17"/>
        <v>93.399771774632185</v>
      </c>
    </row>
    <row r="1123" spans="1:3" x14ac:dyDescent="0.25">
      <c r="A1123" s="1">
        <v>41670</v>
      </c>
      <c r="B1123">
        <v>60.5</v>
      </c>
      <c r="C1123">
        <f t="shared" si="17"/>
        <v>93.399771774632185</v>
      </c>
    </row>
    <row r="1124" spans="1:3" x14ac:dyDescent="0.25">
      <c r="A1124" s="1">
        <v>41671</v>
      </c>
      <c r="B1124">
        <v>60.5</v>
      </c>
      <c r="C1124">
        <f t="shared" si="17"/>
        <v>93.399771774632185</v>
      </c>
    </row>
    <row r="1125" spans="1:3" x14ac:dyDescent="0.25">
      <c r="A1125" s="1">
        <v>41672</v>
      </c>
      <c r="B1125">
        <v>60.5</v>
      </c>
      <c r="C1125">
        <f t="shared" si="17"/>
        <v>93.399771774632185</v>
      </c>
    </row>
    <row r="1126" spans="1:3" x14ac:dyDescent="0.25">
      <c r="A1126" s="1">
        <v>41673</v>
      </c>
      <c r="B1126">
        <v>60.5</v>
      </c>
      <c r="C1126">
        <f t="shared" si="17"/>
        <v>93.399771774632185</v>
      </c>
    </row>
    <row r="1127" spans="1:3" x14ac:dyDescent="0.25">
      <c r="A1127" s="1">
        <v>41674</v>
      </c>
      <c r="B1127">
        <v>61.5</v>
      </c>
      <c r="C1127">
        <f t="shared" si="17"/>
        <v>93.399267559927267</v>
      </c>
    </row>
    <row r="1128" spans="1:3" x14ac:dyDescent="0.25">
      <c r="A1128" s="1">
        <v>41675</v>
      </c>
      <c r="B1128">
        <v>60.5</v>
      </c>
      <c r="C1128">
        <f t="shared" si="17"/>
        <v>93.399771774632185</v>
      </c>
    </row>
    <row r="1129" spans="1:3" x14ac:dyDescent="0.25">
      <c r="A1129" s="1">
        <v>41676</v>
      </c>
      <c r="B1129">
        <v>60.5</v>
      </c>
      <c r="C1129">
        <f t="shared" si="17"/>
        <v>93.399771774632185</v>
      </c>
    </row>
    <row r="1130" spans="1:3" x14ac:dyDescent="0.25">
      <c r="A1130" s="1">
        <v>41677</v>
      </c>
      <c r="B1130">
        <v>60.5</v>
      </c>
      <c r="C1130">
        <f t="shared" si="17"/>
        <v>93.399771774632185</v>
      </c>
    </row>
    <row r="1131" spans="1:3" x14ac:dyDescent="0.25">
      <c r="A1131" s="1">
        <v>41678</v>
      </c>
      <c r="B1131">
        <v>60.499797979797997</v>
      </c>
      <c r="C1131">
        <f t="shared" si="17"/>
        <v>93.399771876493745</v>
      </c>
    </row>
    <row r="1132" spans="1:3" x14ac:dyDescent="0.25">
      <c r="A1132" s="1">
        <v>41679</v>
      </c>
      <c r="B1132">
        <v>60.500238208670801</v>
      </c>
      <c r="C1132">
        <f t="shared" si="17"/>
        <v>93.399771654523875</v>
      </c>
    </row>
    <row r="1133" spans="1:3" x14ac:dyDescent="0.25">
      <c r="A1133" s="1">
        <v>41680</v>
      </c>
      <c r="B1133">
        <v>60.5</v>
      </c>
      <c r="C1133">
        <f t="shared" si="17"/>
        <v>93.399771774632185</v>
      </c>
    </row>
    <row r="1134" spans="1:3" x14ac:dyDescent="0.25">
      <c r="A1134" s="1">
        <v>41681</v>
      </c>
      <c r="B1134">
        <v>60.5</v>
      </c>
      <c r="C1134">
        <f t="shared" si="17"/>
        <v>93.399771774632185</v>
      </c>
    </row>
    <row r="1135" spans="1:3" x14ac:dyDescent="0.25">
      <c r="A1135" s="1">
        <v>41682</v>
      </c>
      <c r="B1135">
        <v>60.5</v>
      </c>
      <c r="C1135">
        <f t="shared" si="17"/>
        <v>93.399771774632185</v>
      </c>
    </row>
    <row r="1136" spans="1:3" x14ac:dyDescent="0.25">
      <c r="A1136" s="1">
        <v>41683</v>
      </c>
      <c r="B1136">
        <v>60.5</v>
      </c>
      <c r="C1136">
        <f t="shared" si="17"/>
        <v>93.399771774632185</v>
      </c>
    </row>
    <row r="1137" spans="1:3" x14ac:dyDescent="0.25">
      <c r="A1137" s="1">
        <v>41684</v>
      </c>
      <c r="B1137">
        <v>60.5</v>
      </c>
      <c r="C1137">
        <f t="shared" si="17"/>
        <v>93.399771774632185</v>
      </c>
    </row>
    <row r="1138" spans="1:3" x14ac:dyDescent="0.25">
      <c r="A1138" s="1">
        <v>41685</v>
      </c>
      <c r="B1138">
        <v>60.499804763764203</v>
      </c>
      <c r="C1138">
        <f t="shared" si="17"/>
        <v>93.399771873073178</v>
      </c>
    </row>
    <row r="1139" spans="1:3" x14ac:dyDescent="0.25">
      <c r="A1139" s="1">
        <v>41686</v>
      </c>
      <c r="B1139">
        <v>60.500265251989397</v>
      </c>
      <c r="C1139">
        <f t="shared" si="17"/>
        <v>93.399771640888233</v>
      </c>
    </row>
    <row r="1140" spans="1:3" x14ac:dyDescent="0.25">
      <c r="A1140" s="1">
        <v>41687</v>
      </c>
      <c r="B1140">
        <v>60.499592502037501</v>
      </c>
      <c r="C1140">
        <f t="shared" si="17"/>
        <v>93.399771980098663</v>
      </c>
    </row>
    <row r="1141" spans="1:3" x14ac:dyDescent="0.25">
      <c r="A1141" s="1">
        <v>41688</v>
      </c>
      <c r="B1141">
        <v>60.5</v>
      </c>
      <c r="C1141">
        <f t="shared" si="17"/>
        <v>93.399771774632185</v>
      </c>
    </row>
    <row r="1142" spans="1:3" x14ac:dyDescent="0.25">
      <c r="A1142" s="1">
        <v>41689</v>
      </c>
      <c r="B1142">
        <v>60.503225806451603</v>
      </c>
      <c r="C1142">
        <f t="shared" si="17"/>
        <v>93.399770148133143</v>
      </c>
    </row>
    <row r="1143" spans="1:3" x14ac:dyDescent="0.25">
      <c r="A1143" s="1">
        <v>41690</v>
      </c>
      <c r="B1143">
        <v>60.5</v>
      </c>
      <c r="C1143">
        <f t="shared" si="17"/>
        <v>93.399771774632185</v>
      </c>
    </row>
    <row r="1144" spans="1:3" x14ac:dyDescent="0.25">
      <c r="A1144" s="1">
        <v>41691</v>
      </c>
      <c r="B1144">
        <v>60.5</v>
      </c>
      <c r="C1144">
        <f t="shared" si="17"/>
        <v>93.399771774632185</v>
      </c>
    </row>
    <row r="1145" spans="1:3" x14ac:dyDescent="0.25">
      <c r="A1145" s="1">
        <v>41692</v>
      </c>
      <c r="B1145">
        <v>60.5</v>
      </c>
      <c r="C1145">
        <f t="shared" si="17"/>
        <v>93.399771774632185</v>
      </c>
    </row>
    <row r="1146" spans="1:3" x14ac:dyDescent="0.25">
      <c r="A1146" s="1">
        <v>41693</v>
      </c>
      <c r="B1146">
        <v>60.5</v>
      </c>
      <c r="C1146">
        <f t="shared" si="17"/>
        <v>93.399771774632185</v>
      </c>
    </row>
    <row r="1147" spans="1:3" x14ac:dyDescent="0.25">
      <c r="A1147" s="1">
        <v>41694</v>
      </c>
      <c r="B1147">
        <v>60.5</v>
      </c>
      <c r="C1147">
        <f t="shared" si="17"/>
        <v>93.399771774632185</v>
      </c>
    </row>
    <row r="1148" spans="1:3" x14ac:dyDescent="0.25">
      <c r="A1148" s="1">
        <v>41695</v>
      </c>
      <c r="B1148">
        <v>60.5</v>
      </c>
      <c r="C1148">
        <f t="shared" si="17"/>
        <v>93.399771774632185</v>
      </c>
    </row>
    <row r="1149" spans="1:3" x14ac:dyDescent="0.25">
      <c r="A1149" s="1">
        <v>41696</v>
      </c>
      <c r="B1149">
        <v>60.499831479609</v>
      </c>
      <c r="C1149">
        <f t="shared" si="17"/>
        <v>93.399771859602652</v>
      </c>
    </row>
    <row r="1150" spans="1:3" x14ac:dyDescent="0.25">
      <c r="A1150" s="1">
        <v>41697</v>
      </c>
      <c r="B1150">
        <v>60.503875968992197</v>
      </c>
      <c r="C1150">
        <f t="shared" si="17"/>
        <v>93.399769820311633</v>
      </c>
    </row>
    <row r="1151" spans="1:3" x14ac:dyDescent="0.25">
      <c r="A1151" s="1">
        <v>41698</v>
      </c>
      <c r="B1151">
        <v>95.337905236907702</v>
      </c>
      <c r="C1151">
        <f t="shared" si="17"/>
        <v>93.382205990522806</v>
      </c>
    </row>
    <row r="1152" spans="1:3" x14ac:dyDescent="0.25">
      <c r="A1152" s="1">
        <v>41699</v>
      </c>
      <c r="B1152">
        <v>97.8333333333333</v>
      </c>
      <c r="C1152">
        <f t="shared" si="17"/>
        <v>93.380947758981492</v>
      </c>
    </row>
    <row r="1153" spans="1:3" x14ac:dyDescent="0.25">
      <c r="A1153" s="1">
        <v>41700</v>
      </c>
      <c r="B1153">
        <v>97.532728609953395</v>
      </c>
      <c r="C1153">
        <f t="shared" si="17"/>
        <v>93.381099328303392</v>
      </c>
    </row>
    <row r="1154" spans="1:3" x14ac:dyDescent="0.25">
      <c r="A1154" s="1">
        <v>41701</v>
      </c>
      <c r="B1154">
        <v>99.769938650306699</v>
      </c>
      <c r="C1154">
        <f t="shared" si="17"/>
        <v>93.379971294103029</v>
      </c>
    </row>
    <row r="1155" spans="1:3" x14ac:dyDescent="0.25">
      <c r="A1155" s="1">
        <v>41702</v>
      </c>
      <c r="B1155">
        <v>99.880255941499101</v>
      </c>
      <c r="C1155">
        <f t="shared" si="17"/>
        <v>93.379915670502598</v>
      </c>
    </row>
    <row r="1156" spans="1:3" x14ac:dyDescent="0.25">
      <c r="A1156" s="1">
        <v>41703</v>
      </c>
      <c r="B1156">
        <v>97.731166150670802</v>
      </c>
      <c r="C1156">
        <f t="shared" si="17"/>
        <v>93.380999273177352</v>
      </c>
    </row>
    <row r="1157" spans="1:3" x14ac:dyDescent="0.25">
      <c r="A1157" s="1">
        <v>41704</v>
      </c>
      <c r="B1157">
        <v>96.155539251650794</v>
      </c>
      <c r="C1157">
        <f t="shared" ref="C1157:C1220" si="18">TREND($B$3:$B$2382,$A$3:$A$2382,$B1157)</f>
        <v>93.381793727429326</v>
      </c>
    </row>
    <row r="1158" spans="1:3" x14ac:dyDescent="0.25">
      <c r="A1158" s="1">
        <v>41705</v>
      </c>
      <c r="B1158">
        <v>97.152125279642107</v>
      </c>
      <c r="C1158">
        <f t="shared" si="18"/>
        <v>93.38129123409928</v>
      </c>
    </row>
    <row r="1159" spans="1:3" x14ac:dyDescent="0.25">
      <c r="A1159" s="1">
        <v>41706</v>
      </c>
      <c r="B1159">
        <v>94.950600801068106</v>
      </c>
      <c r="C1159">
        <f t="shared" si="18"/>
        <v>93.382401275114646</v>
      </c>
    </row>
    <row r="1160" spans="1:3" x14ac:dyDescent="0.25">
      <c r="A1160" s="1">
        <v>41707</v>
      </c>
      <c r="B1160">
        <v>95.488439306358401</v>
      </c>
      <c r="C1160">
        <f t="shared" si="18"/>
        <v>93.382130089031392</v>
      </c>
    </row>
    <row r="1161" spans="1:3" x14ac:dyDescent="0.25">
      <c r="A1161" s="1">
        <v>41708</v>
      </c>
      <c r="B1161">
        <v>97.7264150943396</v>
      </c>
      <c r="C1161">
        <f t="shared" si="18"/>
        <v>93.381001668729823</v>
      </c>
    </row>
    <row r="1162" spans="1:3" x14ac:dyDescent="0.25">
      <c r="A1162" s="1">
        <v>41709</v>
      </c>
      <c r="B1162">
        <v>93.346774193548399</v>
      </c>
      <c r="C1162">
        <f t="shared" si="18"/>
        <v>93.38320994807431</v>
      </c>
    </row>
    <row r="1163" spans="1:3" x14ac:dyDescent="0.25">
      <c r="A1163" s="1">
        <v>41710</v>
      </c>
      <c r="B1163">
        <v>94.237055520898295</v>
      </c>
      <c r="C1163">
        <f t="shared" si="18"/>
        <v>93.382761055137536</v>
      </c>
    </row>
    <row r="1164" spans="1:3" x14ac:dyDescent="0.25">
      <c r="A1164" s="1">
        <v>41711</v>
      </c>
      <c r="B1164">
        <v>97.813358302122396</v>
      </c>
      <c r="C1164">
        <f t="shared" si="18"/>
        <v>93.380957830685958</v>
      </c>
    </row>
    <row r="1165" spans="1:3" x14ac:dyDescent="0.25">
      <c r="A1165" s="1">
        <v>41712</v>
      </c>
      <c r="B1165">
        <v>97.378904481665899</v>
      </c>
      <c r="C1165">
        <f t="shared" si="18"/>
        <v>93.381176888690845</v>
      </c>
    </row>
    <row r="1166" spans="1:3" x14ac:dyDescent="0.25">
      <c r="A1166" s="1">
        <v>41713</v>
      </c>
      <c r="B1166">
        <v>99.7554149428085</v>
      </c>
      <c r="C1166">
        <f t="shared" si="18"/>
        <v>93.379978617169925</v>
      </c>
    </row>
    <row r="1167" spans="1:3" x14ac:dyDescent="0.25">
      <c r="A1167" s="1">
        <v>41714</v>
      </c>
      <c r="B1167">
        <v>97.064418212478898</v>
      </c>
      <c r="C1167">
        <f t="shared" si="18"/>
        <v>93.381335457292266</v>
      </c>
    </row>
    <row r="1168" spans="1:3" x14ac:dyDescent="0.25">
      <c r="A1168" s="1">
        <v>41715</v>
      </c>
      <c r="B1168">
        <v>101.400466562986</v>
      </c>
      <c r="C1168">
        <f t="shared" si="18"/>
        <v>93.379149157952654</v>
      </c>
    </row>
    <row r="1169" spans="1:3" x14ac:dyDescent="0.25">
      <c r="A1169" s="1">
        <v>41716</v>
      </c>
      <c r="B1169">
        <v>98.123298638911095</v>
      </c>
      <c r="C1169">
        <f t="shared" si="18"/>
        <v>93.380801554210507</v>
      </c>
    </row>
    <row r="1170" spans="1:3" x14ac:dyDescent="0.25">
      <c r="A1170" s="1">
        <v>41717</v>
      </c>
      <c r="B1170">
        <v>96.946841294298906</v>
      </c>
      <c r="C1170">
        <f t="shared" si="18"/>
        <v>93.381394741303382</v>
      </c>
    </row>
    <row r="1171" spans="1:3" x14ac:dyDescent="0.25">
      <c r="A1171" s="1">
        <v>41718</v>
      </c>
      <c r="B1171">
        <v>97.442441720740206</v>
      </c>
      <c r="C1171">
        <f t="shared" si="18"/>
        <v>93.381144852280599</v>
      </c>
    </row>
    <row r="1172" spans="1:3" x14ac:dyDescent="0.25">
      <c r="A1172" s="1">
        <v>41719</v>
      </c>
      <c r="B1172">
        <v>101.585690515807</v>
      </c>
      <c r="C1172">
        <f t="shared" si="18"/>
        <v>93.379055765311946</v>
      </c>
    </row>
    <row r="1173" spans="1:3" x14ac:dyDescent="0.25">
      <c r="A1173" s="1">
        <v>41720</v>
      </c>
      <c r="B1173">
        <v>98.398362892223702</v>
      </c>
      <c r="C1173">
        <f t="shared" si="18"/>
        <v>93.380662862769185</v>
      </c>
    </row>
    <row r="1174" spans="1:3" x14ac:dyDescent="0.25">
      <c r="A1174" s="1">
        <v>41721</v>
      </c>
      <c r="B1174">
        <v>98.498457742134505</v>
      </c>
      <c r="C1174">
        <f t="shared" si="18"/>
        <v>93.380612393473967</v>
      </c>
    </row>
    <row r="1175" spans="1:3" x14ac:dyDescent="0.25">
      <c r="A1175" s="1">
        <v>41722</v>
      </c>
      <c r="B1175">
        <v>97.6635311143271</v>
      </c>
      <c r="C1175">
        <f t="shared" si="18"/>
        <v>93.381033375757241</v>
      </c>
    </row>
    <row r="1176" spans="1:3" x14ac:dyDescent="0.25">
      <c r="A1176" s="1">
        <v>41723</v>
      </c>
      <c r="B1176">
        <v>96.823045267489704</v>
      </c>
      <c r="C1176">
        <f t="shared" si="18"/>
        <v>93.381457161080505</v>
      </c>
    </row>
    <row r="1177" spans="1:3" x14ac:dyDescent="0.25">
      <c r="A1177" s="1">
        <v>41724</v>
      </c>
      <c r="B1177">
        <v>98.934381778741894</v>
      </c>
      <c r="C1177">
        <f t="shared" si="18"/>
        <v>93.380392594164476</v>
      </c>
    </row>
    <row r="1178" spans="1:3" x14ac:dyDescent="0.25">
      <c r="A1178" s="1">
        <v>41725</v>
      </c>
      <c r="B1178">
        <v>98.042863871879405</v>
      </c>
      <c r="C1178">
        <f t="shared" si="18"/>
        <v>93.380842110602828</v>
      </c>
    </row>
    <row r="1179" spans="1:3" x14ac:dyDescent="0.25">
      <c r="A1179" s="1">
        <v>41726</v>
      </c>
      <c r="B1179">
        <v>96.885390428211593</v>
      </c>
      <c r="C1179">
        <f t="shared" si="18"/>
        <v>93.381425725733692</v>
      </c>
    </row>
    <row r="1180" spans="1:3" x14ac:dyDescent="0.25">
      <c r="A1180" s="1">
        <v>41727</v>
      </c>
      <c r="B1180">
        <v>97.938628158844807</v>
      </c>
      <c r="C1180">
        <f t="shared" si="18"/>
        <v>93.380894667782115</v>
      </c>
    </row>
    <row r="1181" spans="1:3" x14ac:dyDescent="0.25">
      <c r="A1181" s="1">
        <v>41728</v>
      </c>
      <c r="B1181">
        <v>100.99650349650349</v>
      </c>
      <c r="C1181">
        <f t="shared" si="18"/>
        <v>93.379352842071029</v>
      </c>
    </row>
    <row r="1182" spans="1:3" x14ac:dyDescent="0.25">
      <c r="A1182" s="1">
        <v>41729</v>
      </c>
      <c r="B1182">
        <v>60</v>
      </c>
      <c r="C1182">
        <f t="shared" si="18"/>
        <v>93.400023881984652</v>
      </c>
    </row>
    <row r="1183" spans="1:3" x14ac:dyDescent="0.25">
      <c r="A1183" s="1">
        <v>41730</v>
      </c>
      <c r="B1183">
        <v>60</v>
      </c>
      <c r="C1183">
        <f t="shared" si="18"/>
        <v>93.400023881984652</v>
      </c>
    </row>
    <row r="1184" spans="1:3" x14ac:dyDescent="0.25">
      <c r="A1184" s="1">
        <v>41731</v>
      </c>
      <c r="B1184">
        <v>60.499789473684203</v>
      </c>
      <c r="C1184">
        <f t="shared" si="18"/>
        <v>93.399771880782652</v>
      </c>
    </row>
    <row r="1185" spans="1:3" x14ac:dyDescent="0.25">
      <c r="A1185" s="1">
        <v>41732</v>
      </c>
      <c r="B1185">
        <v>60.504166666666698</v>
      </c>
      <c r="C1185">
        <f t="shared" si="18"/>
        <v>93.39976967373758</v>
      </c>
    </row>
    <row r="1186" spans="1:3" x14ac:dyDescent="0.25">
      <c r="A1186" s="1">
        <v>41733</v>
      </c>
      <c r="B1186">
        <v>60.499630450849999</v>
      </c>
      <c r="C1186">
        <f t="shared" si="18"/>
        <v>93.399771960964301</v>
      </c>
    </row>
    <row r="1187" spans="1:3" x14ac:dyDescent="0.25">
      <c r="A1187" s="1">
        <v>41734</v>
      </c>
      <c r="B1187">
        <v>60.5017793594306</v>
      </c>
      <c r="C1187">
        <f t="shared" si="18"/>
        <v>93.399770877453008</v>
      </c>
    </row>
    <row r="1188" spans="1:3" x14ac:dyDescent="0.25">
      <c r="A1188" s="1">
        <v>41735</v>
      </c>
      <c r="B1188">
        <v>59.4991717283269</v>
      </c>
      <c r="C1188">
        <f t="shared" si="18"/>
        <v>93.400276406963883</v>
      </c>
    </row>
    <row r="1189" spans="1:3" x14ac:dyDescent="0.25">
      <c r="A1189" s="1">
        <v>41736</v>
      </c>
      <c r="B1189">
        <v>84.641618497109803</v>
      </c>
      <c r="C1189">
        <f t="shared" si="18"/>
        <v>93.387599215585155</v>
      </c>
    </row>
    <row r="1190" spans="1:3" x14ac:dyDescent="0.25">
      <c r="A1190" s="1">
        <v>41737</v>
      </c>
      <c r="B1190">
        <v>103.79118727050179</v>
      </c>
      <c r="C1190">
        <f t="shared" si="18"/>
        <v>93.377943721416557</v>
      </c>
    </row>
    <row r="1191" spans="1:3" x14ac:dyDescent="0.25">
      <c r="A1191" s="1">
        <v>41738</v>
      </c>
      <c r="B1191">
        <v>101.801913337085</v>
      </c>
      <c r="C1191">
        <f t="shared" si="18"/>
        <v>93.37894674258591</v>
      </c>
    </row>
    <row r="1192" spans="1:3" x14ac:dyDescent="0.25">
      <c r="A1192" s="1">
        <v>41739</v>
      </c>
      <c r="B1192">
        <v>103.81127363539061</v>
      </c>
      <c r="C1192">
        <f t="shared" si="18"/>
        <v>93.377933593576003</v>
      </c>
    </row>
    <row r="1193" spans="1:3" x14ac:dyDescent="0.25">
      <c r="A1193" s="1">
        <v>41740</v>
      </c>
      <c r="B1193">
        <v>104.9964846980976</v>
      </c>
      <c r="C1193">
        <f t="shared" si="18"/>
        <v>93.377335992729741</v>
      </c>
    </row>
    <row r="1194" spans="1:3" x14ac:dyDescent="0.25">
      <c r="A1194" s="1">
        <v>41741</v>
      </c>
      <c r="B1194">
        <v>105.45302713987471</v>
      </c>
      <c r="C1194">
        <f t="shared" si="18"/>
        <v>93.377105797317171</v>
      </c>
    </row>
    <row r="1195" spans="1:3" x14ac:dyDescent="0.25">
      <c r="A1195" s="1">
        <v>41742</v>
      </c>
      <c r="B1195">
        <v>106.47433306386419</v>
      </c>
      <c r="C1195">
        <f t="shared" si="18"/>
        <v>93.376590839852071</v>
      </c>
    </row>
    <row r="1196" spans="1:3" x14ac:dyDescent="0.25">
      <c r="A1196" s="1">
        <v>41743</v>
      </c>
      <c r="B1196">
        <v>106.5052546483428</v>
      </c>
      <c r="C1196">
        <f t="shared" si="18"/>
        <v>93.376575248734468</v>
      </c>
    </row>
    <row r="1197" spans="1:3" x14ac:dyDescent="0.25">
      <c r="A1197" s="1">
        <v>41744</v>
      </c>
      <c r="B1197">
        <v>105.62952243125901</v>
      </c>
      <c r="C1197">
        <f t="shared" si="18"/>
        <v>93.377016805795904</v>
      </c>
    </row>
    <row r="1198" spans="1:3" x14ac:dyDescent="0.25">
      <c r="A1198" s="1">
        <v>41745</v>
      </c>
      <c r="B1198">
        <v>106.0010718113612</v>
      </c>
      <c r="C1198">
        <f t="shared" si="18"/>
        <v>93.376829465134847</v>
      </c>
    </row>
    <row r="1199" spans="1:3" x14ac:dyDescent="0.25">
      <c r="A1199" s="1">
        <v>41746</v>
      </c>
      <c r="B1199">
        <v>102.4643799472295</v>
      </c>
      <c r="C1199">
        <f t="shared" si="18"/>
        <v>93.37861271717955</v>
      </c>
    </row>
    <row r="1200" spans="1:3" x14ac:dyDescent="0.25">
      <c r="A1200" s="1">
        <v>41747</v>
      </c>
      <c r="B1200">
        <v>92.83</v>
      </c>
      <c r="C1200">
        <f t="shared" si="18"/>
        <v>93.383470513221823</v>
      </c>
    </row>
    <row r="1201" spans="1:3" x14ac:dyDescent="0.25">
      <c r="A1201" s="1">
        <v>41748</v>
      </c>
      <c r="B1201">
        <v>101.51150442477881</v>
      </c>
      <c r="C1201">
        <f t="shared" si="18"/>
        <v>93.379093171029936</v>
      </c>
    </row>
    <row r="1202" spans="1:3" x14ac:dyDescent="0.25">
      <c r="A1202" s="1">
        <v>41749</v>
      </c>
      <c r="B1202">
        <v>103.87657430730479</v>
      </c>
      <c r="C1202">
        <f t="shared" si="18"/>
        <v>93.377900668016991</v>
      </c>
    </row>
    <row r="1203" spans="1:3" x14ac:dyDescent="0.25">
      <c r="A1203" s="1">
        <v>41750</v>
      </c>
      <c r="B1203">
        <v>104.3535220539829</v>
      </c>
      <c r="C1203">
        <f t="shared" si="18"/>
        <v>93.377660183949629</v>
      </c>
    </row>
    <row r="1204" spans="1:3" x14ac:dyDescent="0.25">
      <c r="A1204" s="1">
        <v>41751</v>
      </c>
      <c r="B1204">
        <v>101.02813599062129</v>
      </c>
      <c r="C1204">
        <f t="shared" si="18"/>
        <v>93.379336892502337</v>
      </c>
    </row>
    <row r="1205" spans="1:3" x14ac:dyDescent="0.25">
      <c r="A1205" s="1">
        <v>41752</v>
      </c>
      <c r="B1205">
        <v>99.675378787878799</v>
      </c>
      <c r="C1205">
        <f t="shared" si="18"/>
        <v>93.380018972576167</v>
      </c>
    </row>
    <row r="1206" spans="1:3" x14ac:dyDescent="0.25">
      <c r="A1206" s="1">
        <v>41753</v>
      </c>
      <c r="B1206">
        <v>101.7626666666667</v>
      </c>
      <c r="C1206">
        <f t="shared" si="18"/>
        <v>93.378966531334257</v>
      </c>
    </row>
    <row r="1207" spans="1:3" x14ac:dyDescent="0.25">
      <c r="A1207" s="1">
        <v>41754</v>
      </c>
      <c r="B1207">
        <v>105.049756097561</v>
      </c>
      <c r="C1207">
        <f t="shared" si="18"/>
        <v>93.377309132506781</v>
      </c>
    </row>
    <row r="1208" spans="1:3" x14ac:dyDescent="0.25">
      <c r="A1208" s="1">
        <v>41755</v>
      </c>
      <c r="B1208">
        <v>105.5760416666667</v>
      </c>
      <c r="C1208">
        <f t="shared" si="18"/>
        <v>93.377043771583843</v>
      </c>
    </row>
    <row r="1209" spans="1:3" x14ac:dyDescent="0.25">
      <c r="A1209" s="1">
        <v>41756</v>
      </c>
      <c r="B1209">
        <v>104.9165835825856</v>
      </c>
      <c r="C1209">
        <f t="shared" si="18"/>
        <v>93.37737628004713</v>
      </c>
    </row>
    <row r="1210" spans="1:3" x14ac:dyDescent="0.25">
      <c r="A1210" s="1">
        <v>41757</v>
      </c>
      <c r="B1210">
        <v>106.2059131344846</v>
      </c>
      <c r="C1210">
        <f t="shared" si="18"/>
        <v>93.376726181127552</v>
      </c>
    </row>
    <row r="1211" spans="1:3" x14ac:dyDescent="0.25">
      <c r="A1211" s="1">
        <v>41758</v>
      </c>
      <c r="B1211">
        <v>105.6071830106184</v>
      </c>
      <c r="C1211">
        <f t="shared" si="18"/>
        <v>93.377028069660298</v>
      </c>
    </row>
    <row r="1212" spans="1:3" x14ac:dyDescent="0.25">
      <c r="A1212" s="1">
        <v>41759</v>
      </c>
      <c r="B1212">
        <v>107.63489361702101</v>
      </c>
      <c r="C1212">
        <f t="shared" si="18"/>
        <v>93.376005668155202</v>
      </c>
    </row>
    <row r="1213" spans="1:3" x14ac:dyDescent="0.25">
      <c r="A1213" s="1">
        <v>41760</v>
      </c>
      <c r="B1213">
        <v>106.174437739989</v>
      </c>
      <c r="C1213">
        <f t="shared" si="18"/>
        <v>93.3767420514843</v>
      </c>
    </row>
    <row r="1214" spans="1:3" x14ac:dyDescent="0.25">
      <c r="A1214" s="1">
        <v>41761</v>
      </c>
      <c r="B1214">
        <v>105.8782816229117</v>
      </c>
      <c r="C1214">
        <f t="shared" si="18"/>
        <v>93.376891377753495</v>
      </c>
    </row>
    <row r="1215" spans="1:3" x14ac:dyDescent="0.25">
      <c r="A1215" s="1">
        <v>41762</v>
      </c>
      <c r="B1215">
        <v>67.884615384615401</v>
      </c>
      <c r="C1215">
        <f t="shared" si="18"/>
        <v>93.396048342965017</v>
      </c>
    </row>
    <row r="1216" spans="1:3" x14ac:dyDescent="0.25">
      <c r="A1216" s="1">
        <v>41763</v>
      </c>
      <c r="B1216">
        <v>61.411547002220601</v>
      </c>
      <c r="C1216">
        <f t="shared" si="18"/>
        <v>93.399312159229439</v>
      </c>
    </row>
    <row r="1217" spans="1:3" x14ac:dyDescent="0.25">
      <c r="A1217" s="1">
        <v>41764</v>
      </c>
      <c r="B1217">
        <v>60.499631540162099</v>
      </c>
      <c r="C1217">
        <f t="shared" si="18"/>
        <v>93.399771960415066</v>
      </c>
    </row>
    <row r="1218" spans="1:3" x14ac:dyDescent="0.25">
      <c r="A1218" s="1">
        <v>41765</v>
      </c>
      <c r="B1218">
        <v>60.5</v>
      </c>
      <c r="C1218">
        <f t="shared" si="18"/>
        <v>93.399771774632185</v>
      </c>
    </row>
    <row r="1219" spans="1:3" x14ac:dyDescent="0.25">
      <c r="A1219" s="1">
        <v>41766</v>
      </c>
      <c r="B1219">
        <v>60.5</v>
      </c>
      <c r="C1219">
        <f t="shared" si="18"/>
        <v>93.399771774632185</v>
      </c>
    </row>
    <row r="1220" spans="1:3" x14ac:dyDescent="0.25">
      <c r="A1220" s="1">
        <v>41767</v>
      </c>
      <c r="B1220">
        <v>60.499905642574099</v>
      </c>
      <c r="C1220">
        <f t="shared" si="18"/>
        <v>93.399771822208592</v>
      </c>
    </row>
    <row r="1221" spans="1:3" x14ac:dyDescent="0.25">
      <c r="A1221" s="1">
        <v>41768</v>
      </c>
      <c r="B1221">
        <v>60.5</v>
      </c>
      <c r="C1221">
        <f t="shared" ref="C1221:C1284" si="19">TREND($B$3:$B$2382,$A$3:$A$2382,$B1221)</f>
        <v>93.399771774632185</v>
      </c>
    </row>
    <row r="1222" spans="1:3" x14ac:dyDescent="0.25">
      <c r="A1222" s="1">
        <v>41769</v>
      </c>
      <c r="B1222">
        <v>60.500452488687799</v>
      </c>
      <c r="C1222">
        <f t="shared" si="19"/>
        <v>93.399771546480736</v>
      </c>
    </row>
    <row r="1223" spans="1:3" x14ac:dyDescent="0.25">
      <c r="A1223" s="1">
        <v>41770</v>
      </c>
      <c r="B1223">
        <v>60.499862068965498</v>
      </c>
      <c r="C1223">
        <f t="shared" si="19"/>
        <v>93.399771844179043</v>
      </c>
    </row>
    <row r="1224" spans="1:3" x14ac:dyDescent="0.25">
      <c r="A1224" s="1">
        <v>41771</v>
      </c>
      <c r="B1224">
        <v>60.5</v>
      </c>
      <c r="C1224">
        <f t="shared" si="19"/>
        <v>93.399771774632185</v>
      </c>
    </row>
    <row r="1225" spans="1:3" x14ac:dyDescent="0.25">
      <c r="A1225" s="1">
        <v>41772</v>
      </c>
      <c r="B1225">
        <v>60.4444444444444</v>
      </c>
      <c r="C1225">
        <f t="shared" si="19"/>
        <v>93.399799786560237</v>
      </c>
    </row>
    <row r="1226" spans="1:3" x14ac:dyDescent="0.25">
      <c r="A1226" s="1">
        <v>41773</v>
      </c>
      <c r="B1226">
        <v>60.5</v>
      </c>
      <c r="C1226">
        <f t="shared" si="19"/>
        <v>93.399771774632185</v>
      </c>
    </row>
    <row r="1227" spans="1:3" x14ac:dyDescent="0.25">
      <c r="A1227" s="1">
        <v>41774</v>
      </c>
      <c r="B1227">
        <v>60.4444444444444</v>
      </c>
      <c r="C1227">
        <f t="shared" si="19"/>
        <v>93.399799786560237</v>
      </c>
    </row>
    <row r="1228" spans="1:3" x14ac:dyDescent="0.25">
      <c r="A1228" s="1">
        <v>41775</v>
      </c>
      <c r="B1228">
        <v>59.5</v>
      </c>
      <c r="C1228">
        <f t="shared" si="19"/>
        <v>93.400275989337118</v>
      </c>
    </row>
    <row r="1229" spans="1:3" x14ac:dyDescent="0.25">
      <c r="A1229" s="1">
        <v>41776</v>
      </c>
      <c r="B1229">
        <v>59.5</v>
      </c>
      <c r="C1229">
        <f t="shared" si="19"/>
        <v>93.400275989337118</v>
      </c>
    </row>
    <row r="1230" spans="1:3" x14ac:dyDescent="0.25">
      <c r="A1230" s="1">
        <v>41777</v>
      </c>
      <c r="B1230">
        <v>59.5</v>
      </c>
      <c r="C1230">
        <f t="shared" si="19"/>
        <v>93.400275989337118</v>
      </c>
    </row>
    <row r="1231" spans="1:3" x14ac:dyDescent="0.25">
      <c r="A1231" s="1">
        <v>41778</v>
      </c>
      <c r="B1231">
        <v>59.5</v>
      </c>
      <c r="C1231">
        <f t="shared" si="19"/>
        <v>93.400275989337118</v>
      </c>
    </row>
    <row r="1232" spans="1:3" x14ac:dyDescent="0.25">
      <c r="A1232" s="1">
        <v>41779</v>
      </c>
      <c r="B1232">
        <v>59.5</v>
      </c>
      <c r="C1232">
        <f t="shared" si="19"/>
        <v>93.400275989337118</v>
      </c>
    </row>
    <row r="1233" spans="1:3" x14ac:dyDescent="0.25">
      <c r="A1233" s="1">
        <v>41780</v>
      </c>
      <c r="B1233">
        <v>59.499885242139101</v>
      </c>
      <c r="C1233">
        <f t="shared" si="19"/>
        <v>93.400276047199725</v>
      </c>
    </row>
    <row r="1234" spans="1:3" x14ac:dyDescent="0.25">
      <c r="A1234" s="1">
        <v>41781</v>
      </c>
      <c r="B1234">
        <v>59.5</v>
      </c>
      <c r="C1234">
        <f t="shared" si="19"/>
        <v>93.400275989337118</v>
      </c>
    </row>
    <row r="1235" spans="1:3" x14ac:dyDescent="0.25">
      <c r="A1235" s="1">
        <v>41782</v>
      </c>
      <c r="B1235">
        <v>59.5</v>
      </c>
      <c r="C1235">
        <f t="shared" si="19"/>
        <v>93.400275989337118</v>
      </c>
    </row>
    <row r="1236" spans="1:3" x14ac:dyDescent="0.25">
      <c r="A1236" s="1">
        <v>41783</v>
      </c>
      <c r="B1236">
        <v>59.5</v>
      </c>
      <c r="C1236">
        <f t="shared" si="19"/>
        <v>93.400275989337118</v>
      </c>
    </row>
    <row r="1237" spans="1:3" x14ac:dyDescent="0.25">
      <c r="A1237" s="1">
        <v>41784</v>
      </c>
      <c r="B1237">
        <v>59.500246913580199</v>
      </c>
      <c r="C1237">
        <f t="shared" si="19"/>
        <v>93.400275864839656</v>
      </c>
    </row>
    <row r="1238" spans="1:3" x14ac:dyDescent="0.25">
      <c r="A1238" s="1">
        <v>41785</v>
      </c>
      <c r="B1238">
        <v>59.500101235067802</v>
      </c>
      <c r="C1238">
        <f t="shared" si="19"/>
        <v>93.400275938292907</v>
      </c>
    </row>
    <row r="1239" spans="1:3" x14ac:dyDescent="0.25">
      <c r="A1239" s="1">
        <v>41786</v>
      </c>
      <c r="B1239">
        <v>59.5</v>
      </c>
      <c r="C1239">
        <f t="shared" si="19"/>
        <v>93.400275989337118</v>
      </c>
    </row>
    <row r="1240" spans="1:3" x14ac:dyDescent="0.25">
      <c r="A1240" s="1">
        <v>41787</v>
      </c>
      <c r="B1240">
        <v>59.4979719188768</v>
      </c>
      <c r="C1240">
        <f t="shared" si="19"/>
        <v>93.400277011925439</v>
      </c>
    </row>
    <row r="1241" spans="1:3" x14ac:dyDescent="0.25">
      <c r="A1241" s="1">
        <v>41788</v>
      </c>
      <c r="B1241">
        <v>60</v>
      </c>
      <c r="C1241">
        <f t="shared" si="19"/>
        <v>93.400023881984652</v>
      </c>
    </row>
    <row r="1242" spans="1:3" x14ac:dyDescent="0.25">
      <c r="A1242" s="1">
        <v>41789</v>
      </c>
      <c r="B1242">
        <v>59.499862448418199</v>
      </c>
      <c r="C1242">
        <f t="shared" si="19"/>
        <v>93.400276058692654</v>
      </c>
    </row>
    <row r="1243" spans="1:3" x14ac:dyDescent="0.25">
      <c r="A1243" s="1">
        <v>41790</v>
      </c>
      <c r="B1243">
        <v>59.5000627116518</v>
      </c>
      <c r="C1243">
        <f t="shared" si="19"/>
        <v>93.400275957716985</v>
      </c>
    </row>
    <row r="1244" spans="1:3" x14ac:dyDescent="0.25">
      <c r="A1244" s="1">
        <v>41791</v>
      </c>
      <c r="B1244">
        <v>59.5</v>
      </c>
      <c r="C1244">
        <f t="shared" si="19"/>
        <v>93.400275989337118</v>
      </c>
    </row>
    <row r="1245" spans="1:3" x14ac:dyDescent="0.25">
      <c r="A1245" s="1">
        <v>41792</v>
      </c>
      <c r="B1245">
        <v>59.5</v>
      </c>
      <c r="C1245">
        <f t="shared" si="19"/>
        <v>93.400275989337118</v>
      </c>
    </row>
    <row r="1246" spans="1:3" x14ac:dyDescent="0.25">
      <c r="A1246" s="1">
        <v>41793</v>
      </c>
      <c r="B1246">
        <v>59.5</v>
      </c>
      <c r="C1246">
        <f t="shared" si="19"/>
        <v>93.400275989337118</v>
      </c>
    </row>
    <row r="1247" spans="1:3" x14ac:dyDescent="0.25">
      <c r="A1247" s="1">
        <v>41794</v>
      </c>
      <c r="B1247">
        <v>59.499455930359098</v>
      </c>
      <c r="C1247">
        <f t="shared" si="19"/>
        <v>93.400276263665035</v>
      </c>
    </row>
    <row r="1248" spans="1:3" x14ac:dyDescent="0.25">
      <c r="A1248" s="1">
        <v>41795</v>
      </c>
      <c r="B1248">
        <v>75.1267880364109</v>
      </c>
      <c r="C1248">
        <f t="shared" si="19"/>
        <v>93.392396733018344</v>
      </c>
    </row>
    <row r="1249" spans="1:3" x14ac:dyDescent="0.25">
      <c r="A1249" s="1">
        <v>41796</v>
      </c>
      <c r="B1249">
        <v>95.469180327868898</v>
      </c>
      <c r="C1249">
        <f t="shared" si="19"/>
        <v>93.382139799691558</v>
      </c>
    </row>
    <row r="1250" spans="1:3" x14ac:dyDescent="0.25">
      <c r="A1250" s="1">
        <v>41797</v>
      </c>
      <c r="B1250">
        <v>97.938275340393304</v>
      </c>
      <c r="C1250">
        <f t="shared" si="19"/>
        <v>93.38089484567837</v>
      </c>
    </row>
    <row r="1251" spans="1:3" x14ac:dyDescent="0.25">
      <c r="A1251" s="1">
        <v>41798</v>
      </c>
      <c r="B1251">
        <v>93.415857605178005</v>
      </c>
      <c r="C1251">
        <f t="shared" si="19"/>
        <v>93.383175115202292</v>
      </c>
    </row>
    <row r="1252" spans="1:3" x14ac:dyDescent="0.25">
      <c r="A1252" s="1">
        <v>41799</v>
      </c>
      <c r="B1252">
        <v>97.1886326194399</v>
      </c>
      <c r="C1252">
        <f t="shared" si="19"/>
        <v>93.381272826561712</v>
      </c>
    </row>
    <row r="1253" spans="1:3" x14ac:dyDescent="0.25">
      <c r="A1253" s="1">
        <v>41800</v>
      </c>
      <c r="B1253">
        <v>99.2920912178554</v>
      </c>
      <c r="C1253">
        <f t="shared" si="19"/>
        <v>93.380212231805189</v>
      </c>
    </row>
    <row r="1254" spans="1:3" x14ac:dyDescent="0.25">
      <c r="A1254" s="1">
        <v>41801</v>
      </c>
      <c r="B1254">
        <v>98.770996348461097</v>
      </c>
      <c r="C1254">
        <f t="shared" si="19"/>
        <v>93.380474975501002</v>
      </c>
    </row>
    <row r="1255" spans="1:3" x14ac:dyDescent="0.25">
      <c r="A1255" s="1">
        <v>41802</v>
      </c>
      <c r="B1255">
        <v>99.694892473118301</v>
      </c>
      <c r="C1255">
        <f t="shared" si="19"/>
        <v>93.380009133489111</v>
      </c>
    </row>
    <row r="1256" spans="1:3" x14ac:dyDescent="0.25">
      <c r="A1256" s="1">
        <v>41803</v>
      </c>
      <c r="B1256">
        <v>97.502994011976</v>
      </c>
      <c r="C1256">
        <f t="shared" si="19"/>
        <v>93.381114320924937</v>
      </c>
    </row>
    <row r="1257" spans="1:3" x14ac:dyDescent="0.25">
      <c r="A1257" s="1">
        <v>41804</v>
      </c>
      <c r="B1257">
        <v>100.00361010830321</v>
      </c>
      <c r="C1257">
        <f t="shared" si="19"/>
        <v>93.379853473517784</v>
      </c>
    </row>
    <row r="1258" spans="1:3" x14ac:dyDescent="0.25">
      <c r="A1258" s="1">
        <v>41805</v>
      </c>
      <c r="B1258">
        <v>100.10870140174561</v>
      </c>
      <c r="C1258">
        <f t="shared" si="19"/>
        <v>93.37980048494228</v>
      </c>
    </row>
    <row r="1259" spans="1:3" x14ac:dyDescent="0.25">
      <c r="A1259" s="1">
        <v>41806</v>
      </c>
      <c r="B1259">
        <v>98.496022461394503</v>
      </c>
      <c r="C1259">
        <f t="shared" si="19"/>
        <v>93.38061362137833</v>
      </c>
    </row>
    <row r="1260" spans="1:3" x14ac:dyDescent="0.25">
      <c r="A1260" s="1">
        <v>41807</v>
      </c>
      <c r="B1260">
        <v>100.855737704918</v>
      </c>
      <c r="C1260">
        <f t="shared" si="19"/>
        <v>93.379423818253102</v>
      </c>
    </row>
    <row r="1261" spans="1:3" x14ac:dyDescent="0.25">
      <c r="A1261" s="1">
        <v>41808</v>
      </c>
      <c r="B1261">
        <v>94.502766798419003</v>
      </c>
      <c r="C1261">
        <f t="shared" si="19"/>
        <v>93.382627079604148</v>
      </c>
    </row>
    <row r="1262" spans="1:3" x14ac:dyDescent="0.25">
      <c r="A1262" s="1">
        <v>41809</v>
      </c>
      <c r="B1262">
        <v>99.169435215946805</v>
      </c>
      <c r="C1262">
        <f t="shared" si="19"/>
        <v>93.380274076764991</v>
      </c>
    </row>
    <row r="1263" spans="1:3" x14ac:dyDescent="0.25">
      <c r="A1263" s="1">
        <v>41810</v>
      </c>
      <c r="B1263">
        <v>102.2235885969816</v>
      </c>
      <c r="C1263">
        <f t="shared" si="19"/>
        <v>93.37873412771917</v>
      </c>
    </row>
    <row r="1264" spans="1:3" x14ac:dyDescent="0.25">
      <c r="A1264" s="1">
        <v>41811</v>
      </c>
      <c r="B1264">
        <v>101.55</v>
      </c>
      <c r="C1264">
        <f t="shared" si="19"/>
        <v>93.379073760994842</v>
      </c>
    </row>
    <row r="1265" spans="1:3" x14ac:dyDescent="0.25">
      <c r="A1265" s="1">
        <v>41812</v>
      </c>
      <c r="B1265">
        <v>98.840949554896099</v>
      </c>
      <c r="C1265">
        <f t="shared" si="19"/>
        <v>93.380439704065651</v>
      </c>
    </row>
    <row r="1266" spans="1:3" x14ac:dyDescent="0.25">
      <c r="A1266" s="1">
        <v>41813</v>
      </c>
      <c r="B1266">
        <v>98.472116946399595</v>
      </c>
      <c r="C1266">
        <f t="shared" si="19"/>
        <v>93.380625674890524</v>
      </c>
    </row>
    <row r="1267" spans="1:3" x14ac:dyDescent="0.25">
      <c r="A1267" s="1">
        <v>41814</v>
      </c>
      <c r="B1267">
        <v>101.30878859857479</v>
      </c>
      <c r="C1267">
        <f t="shared" si="19"/>
        <v>93.37919538333044</v>
      </c>
    </row>
    <row r="1268" spans="1:3" x14ac:dyDescent="0.25">
      <c r="A1268" s="1">
        <v>41815</v>
      </c>
      <c r="B1268">
        <v>101.4972677595628</v>
      </c>
      <c r="C1268">
        <f t="shared" si="19"/>
        <v>93.379100349365885</v>
      </c>
    </row>
    <row r="1269" spans="1:3" x14ac:dyDescent="0.25">
      <c r="A1269" s="1">
        <v>41816</v>
      </c>
      <c r="B1269">
        <v>99.967032967033006</v>
      </c>
      <c r="C1269">
        <f t="shared" si="19"/>
        <v>93.379871916250281</v>
      </c>
    </row>
    <row r="1270" spans="1:3" x14ac:dyDescent="0.25">
      <c r="A1270" s="1">
        <v>41817</v>
      </c>
      <c r="B1270">
        <v>101.3947804473902</v>
      </c>
      <c r="C1270">
        <f t="shared" si="19"/>
        <v>93.379152024975753</v>
      </c>
    </row>
    <row r="1271" spans="1:3" x14ac:dyDescent="0.25">
      <c r="A1271" s="1">
        <v>41818</v>
      </c>
      <c r="B1271">
        <v>96.273817034700301</v>
      </c>
      <c r="C1271">
        <f t="shared" si="19"/>
        <v>93.381734090031841</v>
      </c>
    </row>
    <row r="1272" spans="1:3" x14ac:dyDescent="0.25">
      <c r="A1272" s="1">
        <v>41819</v>
      </c>
      <c r="B1272">
        <v>66.544068919814492</v>
      </c>
      <c r="C1272">
        <f t="shared" si="19"/>
        <v>93.396724266205212</v>
      </c>
    </row>
    <row r="1273" spans="1:3" x14ac:dyDescent="0.25">
      <c r="A1273" s="1">
        <v>41820</v>
      </c>
      <c r="B1273">
        <v>62.499863126197603</v>
      </c>
      <c r="C1273">
        <f t="shared" si="19"/>
        <v>93.398763414236114</v>
      </c>
    </row>
    <row r="1274" spans="1:3" x14ac:dyDescent="0.25">
      <c r="A1274" s="1">
        <v>41821</v>
      </c>
      <c r="B1274">
        <v>61.5</v>
      </c>
      <c r="C1274">
        <f t="shared" si="19"/>
        <v>93.399267559927267</v>
      </c>
    </row>
    <row r="1275" spans="1:3" x14ac:dyDescent="0.25">
      <c r="A1275" s="1">
        <v>41822</v>
      </c>
      <c r="B1275">
        <v>61.5</v>
      </c>
      <c r="C1275">
        <f t="shared" si="19"/>
        <v>93.399267559927267</v>
      </c>
    </row>
    <row r="1276" spans="1:3" x14ac:dyDescent="0.25">
      <c r="A1276" s="1">
        <v>41823</v>
      </c>
      <c r="B1276">
        <v>61.5</v>
      </c>
      <c r="C1276">
        <f t="shared" si="19"/>
        <v>93.399267559927267</v>
      </c>
    </row>
    <row r="1277" spans="1:3" x14ac:dyDescent="0.25">
      <c r="A1277" s="1">
        <v>41824</v>
      </c>
      <c r="B1277">
        <v>61.450932684509297</v>
      </c>
      <c r="C1277">
        <f t="shared" si="19"/>
        <v>93.399292300389263</v>
      </c>
    </row>
    <row r="1278" spans="1:3" x14ac:dyDescent="0.25">
      <c r="A1278" s="1">
        <v>41825</v>
      </c>
      <c r="B1278">
        <v>60.5</v>
      </c>
      <c r="C1278">
        <f t="shared" si="19"/>
        <v>93.399771774632185</v>
      </c>
    </row>
    <row r="1279" spans="1:3" x14ac:dyDescent="0.25">
      <c r="A1279" s="1">
        <v>41826</v>
      </c>
      <c r="B1279">
        <v>61.5</v>
      </c>
      <c r="C1279">
        <f t="shared" si="19"/>
        <v>93.399267559927267</v>
      </c>
    </row>
    <row r="1280" spans="1:3" x14ac:dyDescent="0.25">
      <c r="A1280" s="1">
        <v>41827</v>
      </c>
      <c r="B1280">
        <v>60.5</v>
      </c>
      <c r="C1280">
        <f t="shared" si="19"/>
        <v>93.399771774632185</v>
      </c>
    </row>
    <row r="1281" spans="1:3" x14ac:dyDescent="0.25">
      <c r="A1281" s="1">
        <v>41828</v>
      </c>
      <c r="B1281">
        <v>60.5</v>
      </c>
      <c r="C1281">
        <f t="shared" si="19"/>
        <v>93.399771774632185</v>
      </c>
    </row>
    <row r="1282" spans="1:3" x14ac:dyDescent="0.25">
      <c r="A1282" s="1">
        <v>41829</v>
      </c>
      <c r="B1282">
        <v>60.5</v>
      </c>
      <c r="C1282">
        <f t="shared" si="19"/>
        <v>93.399771774632185</v>
      </c>
    </row>
    <row r="1283" spans="1:3" x14ac:dyDescent="0.25">
      <c r="A1283" s="1">
        <v>41830</v>
      </c>
      <c r="B1283">
        <v>60.500185116623499</v>
      </c>
      <c r="C1283">
        <f t="shared" si="19"/>
        <v>93.399771681293672</v>
      </c>
    </row>
    <row r="1284" spans="1:3" x14ac:dyDescent="0.25">
      <c r="A1284" s="1">
        <v>41831</v>
      </c>
      <c r="B1284">
        <v>60.5</v>
      </c>
      <c r="C1284">
        <f t="shared" si="19"/>
        <v>93.399771774632185</v>
      </c>
    </row>
    <row r="1285" spans="1:3" x14ac:dyDescent="0.25">
      <c r="A1285" s="1">
        <v>41832</v>
      </c>
      <c r="B1285">
        <v>60.5</v>
      </c>
      <c r="C1285">
        <f t="shared" ref="C1285:C1348" si="20">TREND($B$3:$B$2382,$A$3:$A$2382,$B1285)</f>
        <v>93.399771774632185</v>
      </c>
    </row>
    <row r="1286" spans="1:3" x14ac:dyDescent="0.25">
      <c r="A1286" s="1">
        <v>41833</v>
      </c>
      <c r="B1286">
        <v>60.5</v>
      </c>
      <c r="C1286">
        <f t="shared" si="20"/>
        <v>93.399771774632185</v>
      </c>
    </row>
    <row r="1287" spans="1:3" x14ac:dyDescent="0.25">
      <c r="A1287" s="1">
        <v>41834</v>
      </c>
      <c r="B1287">
        <v>60.5</v>
      </c>
      <c r="C1287">
        <f t="shared" si="20"/>
        <v>93.399771774632185</v>
      </c>
    </row>
    <row r="1288" spans="1:3" x14ac:dyDescent="0.25">
      <c r="A1288" s="1">
        <v>41835</v>
      </c>
      <c r="B1288">
        <v>60.5</v>
      </c>
      <c r="C1288">
        <f t="shared" si="20"/>
        <v>93.399771774632185</v>
      </c>
    </row>
    <row r="1289" spans="1:3" x14ac:dyDescent="0.25">
      <c r="A1289" s="1">
        <v>41836</v>
      </c>
      <c r="B1289">
        <v>88.337905236907702</v>
      </c>
      <c r="C1289">
        <f t="shared" si="20"/>
        <v>93.385735493457304</v>
      </c>
    </row>
    <row r="1290" spans="1:3" x14ac:dyDescent="0.25">
      <c r="A1290" s="1">
        <v>41837</v>
      </c>
      <c r="B1290">
        <v>90.8333333333333</v>
      </c>
      <c r="C1290">
        <f t="shared" si="20"/>
        <v>93.384477261916004</v>
      </c>
    </row>
    <row r="1291" spans="1:3" x14ac:dyDescent="0.25">
      <c r="A1291" s="1">
        <v>41838</v>
      </c>
      <c r="B1291">
        <v>90.532728609953395</v>
      </c>
      <c r="C1291">
        <f t="shared" si="20"/>
        <v>93.384628831237904</v>
      </c>
    </row>
    <row r="1292" spans="1:3" x14ac:dyDescent="0.25">
      <c r="A1292" s="1">
        <v>41839</v>
      </c>
      <c r="B1292">
        <v>92.769938650306699</v>
      </c>
      <c r="C1292">
        <f t="shared" si="20"/>
        <v>93.383500797037541</v>
      </c>
    </row>
    <row r="1293" spans="1:3" x14ac:dyDescent="0.25">
      <c r="A1293" s="1">
        <v>41840</v>
      </c>
      <c r="B1293">
        <v>92.880255941499101</v>
      </c>
      <c r="C1293">
        <f t="shared" si="20"/>
        <v>93.38344517343711</v>
      </c>
    </row>
    <row r="1294" spans="1:3" x14ac:dyDescent="0.25">
      <c r="A1294" s="1">
        <v>41841</v>
      </c>
      <c r="B1294">
        <v>90.731166150670802</v>
      </c>
      <c r="C1294">
        <f t="shared" si="20"/>
        <v>93.384528776111864</v>
      </c>
    </row>
    <row r="1295" spans="1:3" x14ac:dyDescent="0.25">
      <c r="A1295" s="1">
        <v>41842</v>
      </c>
      <c r="B1295">
        <v>89.155539251650794</v>
      </c>
      <c r="C1295">
        <f t="shared" si="20"/>
        <v>93.385323230363824</v>
      </c>
    </row>
    <row r="1296" spans="1:3" x14ac:dyDescent="0.25">
      <c r="A1296" s="1">
        <v>41843</v>
      </c>
      <c r="B1296">
        <v>90.152125279642107</v>
      </c>
      <c r="C1296">
        <f t="shared" si="20"/>
        <v>93.384820737033792</v>
      </c>
    </row>
    <row r="1297" spans="1:3" x14ac:dyDescent="0.25">
      <c r="A1297" s="1">
        <v>41844</v>
      </c>
      <c r="B1297">
        <v>87.950600801068106</v>
      </c>
      <c r="C1297">
        <f t="shared" si="20"/>
        <v>93.385930778049143</v>
      </c>
    </row>
    <row r="1298" spans="1:3" x14ac:dyDescent="0.25">
      <c r="A1298" s="1">
        <v>41845</v>
      </c>
      <c r="B1298">
        <v>88.488439306358401</v>
      </c>
      <c r="C1298">
        <f t="shared" si="20"/>
        <v>93.385659591965904</v>
      </c>
    </row>
    <row r="1299" spans="1:3" x14ac:dyDescent="0.25">
      <c r="A1299" s="1">
        <v>41846</v>
      </c>
      <c r="B1299">
        <v>90.7264150943396</v>
      </c>
      <c r="C1299">
        <f t="shared" si="20"/>
        <v>93.384531171664321</v>
      </c>
    </row>
    <row r="1300" spans="1:3" x14ac:dyDescent="0.25">
      <c r="A1300" s="1">
        <v>41847</v>
      </c>
      <c r="B1300">
        <v>86.346774193548399</v>
      </c>
      <c r="C1300">
        <f t="shared" si="20"/>
        <v>93.386739451008808</v>
      </c>
    </row>
    <row r="1301" spans="1:3" x14ac:dyDescent="0.25">
      <c r="A1301" s="1">
        <v>41848</v>
      </c>
      <c r="B1301">
        <v>87.237055520898295</v>
      </c>
      <c r="C1301">
        <f t="shared" si="20"/>
        <v>93.386290558072034</v>
      </c>
    </row>
    <row r="1302" spans="1:3" x14ac:dyDescent="0.25">
      <c r="A1302" s="1">
        <v>41849</v>
      </c>
      <c r="B1302">
        <v>90.813358302122396</v>
      </c>
      <c r="C1302">
        <f t="shared" si="20"/>
        <v>93.38448733362047</v>
      </c>
    </row>
    <row r="1303" spans="1:3" x14ac:dyDescent="0.25">
      <c r="A1303" s="1">
        <v>41850</v>
      </c>
      <c r="B1303">
        <v>90.378904481665899</v>
      </c>
      <c r="C1303">
        <f t="shared" si="20"/>
        <v>93.384706391625357</v>
      </c>
    </row>
    <row r="1304" spans="1:3" x14ac:dyDescent="0.25">
      <c r="A1304" s="1">
        <v>41851</v>
      </c>
      <c r="B1304">
        <v>92.7554149428085</v>
      </c>
      <c r="C1304">
        <f t="shared" si="20"/>
        <v>93.383508120104423</v>
      </c>
    </row>
    <row r="1305" spans="1:3" x14ac:dyDescent="0.25">
      <c r="A1305" s="1">
        <v>41852</v>
      </c>
      <c r="B1305">
        <v>90.064418212478898</v>
      </c>
      <c r="C1305">
        <f t="shared" si="20"/>
        <v>93.384864960226778</v>
      </c>
    </row>
    <row r="1306" spans="1:3" x14ac:dyDescent="0.25">
      <c r="A1306" s="1">
        <v>41853</v>
      </c>
      <c r="B1306">
        <v>94.400466562985997</v>
      </c>
      <c r="C1306">
        <f t="shared" si="20"/>
        <v>93.382678660887166</v>
      </c>
    </row>
    <row r="1307" spans="1:3" x14ac:dyDescent="0.25">
      <c r="A1307" s="1">
        <v>41854</v>
      </c>
      <c r="B1307">
        <v>91.123298638911095</v>
      </c>
      <c r="C1307">
        <f t="shared" si="20"/>
        <v>93.384331057145005</v>
      </c>
    </row>
    <row r="1308" spans="1:3" x14ac:dyDescent="0.25">
      <c r="A1308" s="1">
        <v>41855</v>
      </c>
      <c r="B1308">
        <v>89.946841294298906</v>
      </c>
      <c r="C1308">
        <f t="shared" si="20"/>
        <v>93.38492424423788</v>
      </c>
    </row>
    <row r="1309" spans="1:3" x14ac:dyDescent="0.25">
      <c r="A1309" s="1">
        <v>41856</v>
      </c>
      <c r="B1309">
        <v>90.442441720740206</v>
      </c>
      <c r="C1309">
        <f t="shared" si="20"/>
        <v>93.384674355215097</v>
      </c>
    </row>
    <row r="1310" spans="1:3" x14ac:dyDescent="0.25">
      <c r="A1310" s="1">
        <v>41857</v>
      </c>
      <c r="B1310">
        <v>94.585690515807002</v>
      </c>
      <c r="C1310">
        <f t="shared" si="20"/>
        <v>93.382585268246444</v>
      </c>
    </row>
    <row r="1311" spans="1:3" x14ac:dyDescent="0.25">
      <c r="A1311" s="1">
        <v>41858</v>
      </c>
      <c r="B1311">
        <v>91.398362892223702</v>
      </c>
      <c r="C1311">
        <f t="shared" si="20"/>
        <v>93.384192365703683</v>
      </c>
    </row>
    <row r="1312" spans="1:3" x14ac:dyDescent="0.25">
      <c r="A1312" s="1">
        <v>41859</v>
      </c>
      <c r="B1312">
        <v>91.498457742134505</v>
      </c>
      <c r="C1312">
        <f t="shared" si="20"/>
        <v>93.38414189640848</v>
      </c>
    </row>
    <row r="1313" spans="1:3" x14ac:dyDescent="0.25">
      <c r="A1313" s="1">
        <v>41860</v>
      </c>
      <c r="B1313">
        <v>90.6635311143271</v>
      </c>
      <c r="C1313">
        <f t="shared" si="20"/>
        <v>93.384562878691753</v>
      </c>
    </row>
    <row r="1314" spans="1:3" x14ac:dyDescent="0.25">
      <c r="A1314" s="1">
        <v>41861</v>
      </c>
      <c r="B1314">
        <v>89.823045267489704</v>
      </c>
      <c r="C1314">
        <f t="shared" si="20"/>
        <v>93.384986664015017</v>
      </c>
    </row>
    <row r="1315" spans="1:3" x14ac:dyDescent="0.25">
      <c r="A1315" s="1">
        <v>41862</v>
      </c>
      <c r="B1315">
        <v>91.934381778741894</v>
      </c>
      <c r="C1315">
        <f t="shared" si="20"/>
        <v>93.383922097098989</v>
      </c>
    </row>
    <row r="1316" spans="1:3" x14ac:dyDescent="0.25">
      <c r="A1316" s="1">
        <v>41863</v>
      </c>
      <c r="B1316">
        <v>91.042863871879405</v>
      </c>
      <c r="C1316">
        <f t="shared" si="20"/>
        <v>93.384371613537326</v>
      </c>
    </row>
    <row r="1317" spans="1:3" x14ac:dyDescent="0.25">
      <c r="A1317" s="1">
        <v>41864</v>
      </c>
      <c r="B1317">
        <v>89.885390428211593</v>
      </c>
      <c r="C1317">
        <f t="shared" si="20"/>
        <v>93.38495522866819</v>
      </c>
    </row>
    <row r="1318" spans="1:3" x14ac:dyDescent="0.25">
      <c r="A1318" s="1">
        <v>41865</v>
      </c>
      <c r="B1318">
        <v>90.938628158844807</v>
      </c>
      <c r="C1318">
        <f t="shared" si="20"/>
        <v>93.384424170716628</v>
      </c>
    </row>
    <row r="1319" spans="1:3" x14ac:dyDescent="0.25">
      <c r="A1319" s="1">
        <v>41866</v>
      </c>
      <c r="B1319">
        <v>93.996503496503493</v>
      </c>
      <c r="C1319">
        <f t="shared" si="20"/>
        <v>93.382882345005541</v>
      </c>
    </row>
    <row r="1320" spans="1:3" x14ac:dyDescent="0.25">
      <c r="A1320" s="1">
        <v>41867</v>
      </c>
      <c r="B1320">
        <v>53</v>
      </c>
      <c r="C1320">
        <f t="shared" si="20"/>
        <v>93.403553384919164</v>
      </c>
    </row>
    <row r="1321" spans="1:3" x14ac:dyDescent="0.25">
      <c r="A1321" s="1">
        <v>41868</v>
      </c>
      <c r="B1321">
        <v>53</v>
      </c>
      <c r="C1321">
        <f t="shared" si="20"/>
        <v>93.403553384919164</v>
      </c>
    </row>
    <row r="1322" spans="1:3" x14ac:dyDescent="0.25">
      <c r="A1322" s="1">
        <v>41869</v>
      </c>
      <c r="B1322">
        <v>53.499789473684203</v>
      </c>
      <c r="C1322">
        <f t="shared" si="20"/>
        <v>93.403301383717164</v>
      </c>
    </row>
    <row r="1323" spans="1:3" x14ac:dyDescent="0.25">
      <c r="A1323" s="1">
        <v>41870</v>
      </c>
      <c r="B1323">
        <v>53.504166666666698</v>
      </c>
      <c r="C1323">
        <f t="shared" si="20"/>
        <v>93.403299176672093</v>
      </c>
    </row>
    <row r="1324" spans="1:3" x14ac:dyDescent="0.25">
      <c r="A1324" s="1">
        <v>41871</v>
      </c>
      <c r="B1324">
        <v>53.499630450849999</v>
      </c>
      <c r="C1324">
        <f t="shared" si="20"/>
        <v>93.403301463898813</v>
      </c>
    </row>
    <row r="1325" spans="1:3" x14ac:dyDescent="0.25">
      <c r="A1325" s="1">
        <v>41872</v>
      </c>
      <c r="B1325">
        <v>53.5017793594306</v>
      </c>
      <c r="C1325">
        <f t="shared" si="20"/>
        <v>93.403300380387506</v>
      </c>
    </row>
    <row r="1326" spans="1:3" x14ac:dyDescent="0.25">
      <c r="A1326" s="1">
        <v>41873</v>
      </c>
      <c r="B1326">
        <v>52.4991717283269</v>
      </c>
      <c r="C1326">
        <f t="shared" si="20"/>
        <v>93.403805909898381</v>
      </c>
    </row>
    <row r="1327" spans="1:3" x14ac:dyDescent="0.25">
      <c r="A1327" s="1">
        <v>41874</v>
      </c>
      <c r="B1327">
        <v>77.641618497109803</v>
      </c>
      <c r="C1327">
        <f t="shared" si="20"/>
        <v>93.391128718519653</v>
      </c>
    </row>
    <row r="1328" spans="1:3" x14ac:dyDescent="0.25">
      <c r="A1328" s="1">
        <v>41875</v>
      </c>
      <c r="B1328">
        <v>96.791187270501794</v>
      </c>
      <c r="C1328">
        <f t="shared" si="20"/>
        <v>93.381473224351055</v>
      </c>
    </row>
    <row r="1329" spans="1:3" x14ac:dyDescent="0.25">
      <c r="A1329" s="1">
        <v>41876</v>
      </c>
      <c r="B1329">
        <v>94.801913337084997</v>
      </c>
      <c r="C1329">
        <f t="shared" si="20"/>
        <v>93.382476245520422</v>
      </c>
    </row>
    <row r="1330" spans="1:3" x14ac:dyDescent="0.25">
      <c r="A1330" s="1">
        <v>41877</v>
      </c>
      <c r="B1330">
        <v>96.811273635390606</v>
      </c>
      <c r="C1330">
        <f t="shared" si="20"/>
        <v>93.381463096510515</v>
      </c>
    </row>
    <row r="1331" spans="1:3" x14ac:dyDescent="0.25">
      <c r="A1331" s="1">
        <v>41878</v>
      </c>
      <c r="B1331">
        <v>97.996484698097603</v>
      </c>
      <c r="C1331">
        <f t="shared" si="20"/>
        <v>93.380865495664253</v>
      </c>
    </row>
    <row r="1332" spans="1:3" x14ac:dyDescent="0.25">
      <c r="A1332" s="1">
        <v>41879</v>
      </c>
      <c r="B1332">
        <v>98.453027139874706</v>
      </c>
      <c r="C1332">
        <f t="shared" si="20"/>
        <v>93.380635300251683</v>
      </c>
    </row>
    <row r="1333" spans="1:3" x14ac:dyDescent="0.25">
      <c r="A1333" s="1">
        <v>41880</v>
      </c>
      <c r="B1333">
        <v>99.474333063864194</v>
      </c>
      <c r="C1333">
        <f t="shared" si="20"/>
        <v>93.380120342786569</v>
      </c>
    </row>
    <row r="1334" spans="1:3" x14ac:dyDescent="0.25">
      <c r="A1334" s="1">
        <v>41881</v>
      </c>
      <c r="B1334">
        <v>99.505254648342799</v>
      </c>
      <c r="C1334">
        <f t="shared" si="20"/>
        <v>93.380104751668981</v>
      </c>
    </row>
    <row r="1335" spans="1:3" x14ac:dyDescent="0.25">
      <c r="A1335" s="1">
        <v>41882</v>
      </c>
      <c r="B1335">
        <v>98.629522431259005</v>
      </c>
      <c r="C1335">
        <f t="shared" si="20"/>
        <v>93.380546308730416</v>
      </c>
    </row>
    <row r="1336" spans="1:3" x14ac:dyDescent="0.25">
      <c r="A1336" s="1">
        <v>41883</v>
      </c>
      <c r="B1336">
        <v>99.0010718113612</v>
      </c>
      <c r="C1336">
        <f t="shared" si="20"/>
        <v>93.380358968069359</v>
      </c>
    </row>
    <row r="1337" spans="1:3" x14ac:dyDescent="0.25">
      <c r="A1337" s="1">
        <v>41884</v>
      </c>
      <c r="B1337">
        <v>95.464379947229503</v>
      </c>
      <c r="C1337">
        <f t="shared" si="20"/>
        <v>93.382142220114062</v>
      </c>
    </row>
    <row r="1338" spans="1:3" x14ac:dyDescent="0.25">
      <c r="A1338" s="1">
        <v>41885</v>
      </c>
      <c r="B1338">
        <v>85.83</v>
      </c>
      <c r="C1338">
        <f t="shared" si="20"/>
        <v>93.387000016156335</v>
      </c>
    </row>
    <row r="1339" spans="1:3" x14ac:dyDescent="0.25">
      <c r="A1339" s="1">
        <v>41886</v>
      </c>
      <c r="B1339">
        <v>94.511504424778806</v>
      </c>
      <c r="C1339">
        <f t="shared" si="20"/>
        <v>93.382622673964448</v>
      </c>
    </row>
    <row r="1340" spans="1:3" x14ac:dyDescent="0.25">
      <c r="A1340" s="1">
        <v>41887</v>
      </c>
      <c r="B1340">
        <v>96.876574307304793</v>
      </c>
      <c r="C1340">
        <f t="shared" si="20"/>
        <v>93.381430170951489</v>
      </c>
    </row>
    <row r="1341" spans="1:3" x14ac:dyDescent="0.25">
      <c r="A1341" s="1">
        <v>41888</v>
      </c>
      <c r="B1341">
        <v>97.3535220539829</v>
      </c>
      <c r="C1341">
        <f t="shared" si="20"/>
        <v>93.381189686884127</v>
      </c>
    </row>
    <row r="1342" spans="1:3" x14ac:dyDescent="0.25">
      <c r="A1342" s="1">
        <v>41889</v>
      </c>
      <c r="B1342">
        <v>94.028135990621294</v>
      </c>
      <c r="C1342">
        <f t="shared" si="20"/>
        <v>93.382866395436849</v>
      </c>
    </row>
    <row r="1343" spans="1:3" x14ac:dyDescent="0.25">
      <c r="A1343" s="1">
        <v>41890</v>
      </c>
      <c r="B1343">
        <v>92.675378787878799</v>
      </c>
      <c r="C1343">
        <f t="shared" si="20"/>
        <v>93.383548475510665</v>
      </c>
    </row>
    <row r="1344" spans="1:3" x14ac:dyDescent="0.25">
      <c r="A1344" s="1">
        <v>41891</v>
      </c>
      <c r="B1344">
        <v>94.762666666666703</v>
      </c>
      <c r="C1344">
        <f t="shared" si="20"/>
        <v>93.382496034268769</v>
      </c>
    </row>
    <row r="1345" spans="1:3" x14ac:dyDescent="0.25">
      <c r="A1345" s="1">
        <v>41892</v>
      </c>
      <c r="B1345">
        <v>98.049756097561001</v>
      </c>
      <c r="C1345">
        <f t="shared" si="20"/>
        <v>93.380838635441293</v>
      </c>
    </row>
    <row r="1346" spans="1:3" x14ac:dyDescent="0.25">
      <c r="A1346" s="1">
        <v>41893</v>
      </c>
      <c r="B1346">
        <v>98.576041666666697</v>
      </c>
      <c r="C1346">
        <f t="shared" si="20"/>
        <v>93.380573274518355</v>
      </c>
    </row>
    <row r="1347" spans="1:3" x14ac:dyDescent="0.25">
      <c r="A1347" s="1">
        <v>41894</v>
      </c>
      <c r="B1347">
        <v>97.916583582585602</v>
      </c>
      <c r="C1347">
        <f t="shared" si="20"/>
        <v>93.380905782981628</v>
      </c>
    </row>
    <row r="1348" spans="1:3" x14ac:dyDescent="0.25">
      <c r="A1348" s="1">
        <v>41895</v>
      </c>
      <c r="B1348">
        <v>99.205913134484604</v>
      </c>
      <c r="C1348">
        <f t="shared" si="20"/>
        <v>93.380255684062064</v>
      </c>
    </row>
    <row r="1349" spans="1:3" x14ac:dyDescent="0.25">
      <c r="A1349" s="1">
        <v>41896</v>
      </c>
      <c r="B1349">
        <v>98.6071830106184</v>
      </c>
      <c r="C1349">
        <f t="shared" ref="C1349:C1412" si="21">TREND($B$3:$B$2382,$A$3:$A$2382,$B1349)</f>
        <v>93.380557572594796</v>
      </c>
    </row>
    <row r="1350" spans="1:3" x14ac:dyDescent="0.25">
      <c r="A1350" s="1">
        <v>41897</v>
      </c>
      <c r="B1350">
        <v>100.63489361702101</v>
      </c>
      <c r="C1350">
        <f t="shared" si="21"/>
        <v>93.379535171089714</v>
      </c>
    </row>
    <row r="1351" spans="1:3" x14ac:dyDescent="0.25">
      <c r="A1351" s="1">
        <v>41898</v>
      </c>
      <c r="B1351">
        <v>99.174437739989003</v>
      </c>
      <c r="C1351">
        <f t="shared" si="21"/>
        <v>93.380271554418812</v>
      </c>
    </row>
    <row r="1352" spans="1:3" x14ac:dyDescent="0.25">
      <c r="A1352" s="1">
        <v>41899</v>
      </c>
      <c r="B1352">
        <v>98.8782816229117</v>
      </c>
      <c r="C1352">
        <f t="shared" si="21"/>
        <v>93.380420880687993</v>
      </c>
    </row>
    <row r="1353" spans="1:3" x14ac:dyDescent="0.25">
      <c r="A1353" s="1">
        <v>41900</v>
      </c>
      <c r="B1353">
        <v>60.884615384615401</v>
      </c>
      <c r="C1353">
        <f t="shared" si="21"/>
        <v>93.399577845899529</v>
      </c>
    </row>
    <row r="1354" spans="1:3" x14ac:dyDescent="0.25">
      <c r="A1354" s="1">
        <v>41901</v>
      </c>
      <c r="B1354">
        <v>54.411547002220601</v>
      </c>
      <c r="C1354">
        <f t="shared" si="21"/>
        <v>93.402841662163937</v>
      </c>
    </row>
    <row r="1355" spans="1:3" x14ac:dyDescent="0.25">
      <c r="A1355" s="1">
        <v>41902</v>
      </c>
      <c r="B1355">
        <v>53.499631540162099</v>
      </c>
      <c r="C1355">
        <f t="shared" si="21"/>
        <v>93.403301463349564</v>
      </c>
    </row>
    <row r="1356" spans="1:3" x14ac:dyDescent="0.25">
      <c r="A1356" s="1">
        <v>41903</v>
      </c>
      <c r="B1356">
        <v>53.5</v>
      </c>
      <c r="C1356">
        <f t="shared" si="21"/>
        <v>93.403301277566698</v>
      </c>
    </row>
    <row r="1357" spans="1:3" x14ac:dyDescent="0.25">
      <c r="A1357" s="1">
        <v>41904</v>
      </c>
      <c r="B1357">
        <v>53.5</v>
      </c>
      <c r="C1357">
        <f t="shared" si="21"/>
        <v>93.403301277566698</v>
      </c>
    </row>
    <row r="1358" spans="1:3" x14ac:dyDescent="0.25">
      <c r="A1358" s="1">
        <v>41905</v>
      </c>
      <c r="B1358">
        <v>53.499905642574099</v>
      </c>
      <c r="C1358">
        <f t="shared" si="21"/>
        <v>93.403301325143104</v>
      </c>
    </row>
    <row r="1359" spans="1:3" x14ac:dyDescent="0.25">
      <c r="A1359" s="1">
        <v>41906</v>
      </c>
      <c r="B1359">
        <v>53.5</v>
      </c>
      <c r="C1359">
        <f t="shared" si="21"/>
        <v>93.403301277566698</v>
      </c>
    </row>
    <row r="1360" spans="1:3" x14ac:dyDescent="0.25">
      <c r="A1360" s="1">
        <v>41907</v>
      </c>
      <c r="B1360">
        <v>53.500452488687799</v>
      </c>
      <c r="C1360">
        <f t="shared" si="21"/>
        <v>93.403301049415248</v>
      </c>
    </row>
    <row r="1361" spans="1:3" x14ac:dyDescent="0.25">
      <c r="A1361" s="1">
        <v>41908</v>
      </c>
      <c r="B1361">
        <v>53.499862068965498</v>
      </c>
      <c r="C1361">
        <f t="shared" si="21"/>
        <v>93.403301347113555</v>
      </c>
    </row>
    <row r="1362" spans="1:3" x14ac:dyDescent="0.25">
      <c r="A1362" s="1">
        <v>41909</v>
      </c>
      <c r="B1362">
        <v>53.5</v>
      </c>
      <c r="C1362">
        <f t="shared" si="21"/>
        <v>93.403301277566698</v>
      </c>
    </row>
    <row r="1363" spans="1:3" x14ac:dyDescent="0.25">
      <c r="A1363" s="1">
        <v>41910</v>
      </c>
      <c r="B1363">
        <v>53.4444444444444</v>
      </c>
      <c r="C1363">
        <f t="shared" si="21"/>
        <v>93.403329289494749</v>
      </c>
    </row>
    <row r="1364" spans="1:3" x14ac:dyDescent="0.25">
      <c r="A1364" s="1">
        <v>41911</v>
      </c>
      <c r="B1364">
        <v>53.5</v>
      </c>
      <c r="C1364">
        <f t="shared" si="21"/>
        <v>93.403301277566698</v>
      </c>
    </row>
    <row r="1365" spans="1:3" x14ac:dyDescent="0.25">
      <c r="A1365" s="1">
        <v>41912</v>
      </c>
      <c r="B1365">
        <v>53.4444444444444</v>
      </c>
      <c r="C1365">
        <f t="shared" si="21"/>
        <v>93.403329289494749</v>
      </c>
    </row>
    <row r="1366" spans="1:3" x14ac:dyDescent="0.25">
      <c r="A1366" s="1">
        <v>41913</v>
      </c>
      <c r="B1366">
        <v>52.5</v>
      </c>
      <c r="C1366">
        <f t="shared" si="21"/>
        <v>93.40380549227163</v>
      </c>
    </row>
    <row r="1367" spans="1:3" x14ac:dyDescent="0.25">
      <c r="A1367" s="1">
        <v>41914</v>
      </c>
      <c r="B1367">
        <v>52.5</v>
      </c>
      <c r="C1367">
        <f t="shared" si="21"/>
        <v>93.40380549227163</v>
      </c>
    </row>
    <row r="1368" spans="1:3" x14ac:dyDescent="0.25">
      <c r="A1368" s="1">
        <v>41915</v>
      </c>
      <c r="B1368">
        <v>52.5</v>
      </c>
      <c r="C1368">
        <f t="shared" si="21"/>
        <v>93.40380549227163</v>
      </c>
    </row>
    <row r="1369" spans="1:3" x14ac:dyDescent="0.25">
      <c r="A1369" s="1">
        <v>41916</v>
      </c>
      <c r="B1369">
        <v>52.5</v>
      </c>
      <c r="C1369">
        <f t="shared" si="21"/>
        <v>93.40380549227163</v>
      </c>
    </row>
    <row r="1370" spans="1:3" x14ac:dyDescent="0.25">
      <c r="A1370" s="1">
        <v>41917</v>
      </c>
      <c r="B1370">
        <v>52.5</v>
      </c>
      <c r="C1370">
        <f t="shared" si="21"/>
        <v>93.40380549227163</v>
      </c>
    </row>
    <row r="1371" spans="1:3" x14ac:dyDescent="0.25">
      <c r="A1371" s="1">
        <v>41918</v>
      </c>
      <c r="B1371">
        <v>52.499885242139101</v>
      </c>
      <c r="C1371">
        <f t="shared" si="21"/>
        <v>93.403805550134223</v>
      </c>
    </row>
    <row r="1372" spans="1:3" x14ac:dyDescent="0.25">
      <c r="A1372" s="1">
        <v>41919</v>
      </c>
      <c r="B1372">
        <v>52.5</v>
      </c>
      <c r="C1372">
        <f t="shared" si="21"/>
        <v>93.40380549227163</v>
      </c>
    </row>
    <row r="1373" spans="1:3" x14ac:dyDescent="0.25">
      <c r="A1373" s="1">
        <v>41920</v>
      </c>
      <c r="B1373">
        <v>52.5</v>
      </c>
      <c r="C1373">
        <f t="shared" si="21"/>
        <v>93.40380549227163</v>
      </c>
    </row>
    <row r="1374" spans="1:3" x14ac:dyDescent="0.25">
      <c r="A1374" s="1">
        <v>41921</v>
      </c>
      <c r="B1374">
        <v>52.5</v>
      </c>
      <c r="C1374">
        <f t="shared" si="21"/>
        <v>93.40380549227163</v>
      </c>
    </row>
    <row r="1375" spans="1:3" x14ac:dyDescent="0.25">
      <c r="A1375" s="1">
        <v>41922</v>
      </c>
      <c r="B1375">
        <v>52.500246913580199</v>
      </c>
      <c r="C1375">
        <f t="shared" si="21"/>
        <v>93.403805367774169</v>
      </c>
    </row>
    <row r="1376" spans="1:3" x14ac:dyDescent="0.25">
      <c r="A1376" s="1">
        <v>41923</v>
      </c>
      <c r="B1376">
        <v>52.500101235067802</v>
      </c>
      <c r="C1376">
        <f t="shared" si="21"/>
        <v>93.403805441227419</v>
      </c>
    </row>
    <row r="1377" spans="1:3" x14ac:dyDescent="0.25">
      <c r="A1377" s="1">
        <v>41924</v>
      </c>
      <c r="B1377">
        <v>52.5</v>
      </c>
      <c r="C1377">
        <f t="shared" si="21"/>
        <v>93.40380549227163</v>
      </c>
    </row>
    <row r="1378" spans="1:3" x14ac:dyDescent="0.25">
      <c r="A1378" s="1">
        <v>41925</v>
      </c>
      <c r="B1378">
        <v>52.4979719188768</v>
      </c>
      <c r="C1378">
        <f t="shared" si="21"/>
        <v>93.403806514859951</v>
      </c>
    </row>
    <row r="1379" spans="1:3" x14ac:dyDescent="0.25">
      <c r="A1379" s="1">
        <v>41926</v>
      </c>
      <c r="B1379">
        <v>53</v>
      </c>
      <c r="C1379">
        <f t="shared" si="21"/>
        <v>93.403553384919164</v>
      </c>
    </row>
    <row r="1380" spans="1:3" x14ac:dyDescent="0.25">
      <c r="A1380" s="1">
        <v>41927</v>
      </c>
      <c r="B1380">
        <v>52.499862448418199</v>
      </c>
      <c r="C1380">
        <f t="shared" si="21"/>
        <v>93.403805561627152</v>
      </c>
    </row>
    <row r="1381" spans="1:3" x14ac:dyDescent="0.25">
      <c r="A1381" s="1">
        <v>41928</v>
      </c>
      <c r="B1381">
        <v>52.5000627116518</v>
      </c>
      <c r="C1381">
        <f t="shared" si="21"/>
        <v>93.403805460651483</v>
      </c>
    </row>
    <row r="1382" spans="1:3" x14ac:dyDescent="0.25">
      <c r="A1382" s="1">
        <v>41929</v>
      </c>
      <c r="B1382">
        <v>52.5</v>
      </c>
      <c r="C1382">
        <f t="shared" si="21"/>
        <v>93.40380549227163</v>
      </c>
    </row>
    <row r="1383" spans="1:3" x14ac:dyDescent="0.25">
      <c r="A1383" s="1">
        <v>41930</v>
      </c>
      <c r="B1383">
        <v>52.5</v>
      </c>
      <c r="C1383">
        <f t="shared" si="21"/>
        <v>93.40380549227163</v>
      </c>
    </row>
    <row r="1384" spans="1:3" x14ac:dyDescent="0.25">
      <c r="A1384" s="1">
        <v>41931</v>
      </c>
      <c r="B1384">
        <v>52.5</v>
      </c>
      <c r="C1384">
        <f t="shared" si="21"/>
        <v>93.40380549227163</v>
      </c>
    </row>
    <row r="1385" spans="1:3" x14ac:dyDescent="0.25">
      <c r="A1385" s="1">
        <v>41932</v>
      </c>
      <c r="B1385">
        <v>52.499455930359098</v>
      </c>
      <c r="C1385">
        <f t="shared" si="21"/>
        <v>93.403805766599547</v>
      </c>
    </row>
    <row r="1386" spans="1:3" x14ac:dyDescent="0.25">
      <c r="A1386" s="1">
        <v>41933</v>
      </c>
      <c r="B1386">
        <v>68.1267880364109</v>
      </c>
      <c r="C1386">
        <f t="shared" si="21"/>
        <v>93.395926235952857</v>
      </c>
    </row>
    <row r="1387" spans="1:3" x14ac:dyDescent="0.25">
      <c r="A1387" s="1">
        <v>41934</v>
      </c>
      <c r="B1387">
        <v>88.469180327868898</v>
      </c>
      <c r="C1387">
        <f t="shared" si="21"/>
        <v>93.385669302626056</v>
      </c>
    </row>
    <row r="1388" spans="1:3" x14ac:dyDescent="0.25">
      <c r="A1388" s="1">
        <v>41935</v>
      </c>
      <c r="B1388">
        <v>90.938275340393304</v>
      </c>
      <c r="C1388">
        <f t="shared" si="21"/>
        <v>93.384424348612868</v>
      </c>
    </row>
    <row r="1389" spans="1:3" x14ac:dyDescent="0.25">
      <c r="A1389" s="1">
        <v>41936</v>
      </c>
      <c r="B1389">
        <v>86.415857605178005</v>
      </c>
      <c r="C1389">
        <f t="shared" si="21"/>
        <v>93.386704618136804</v>
      </c>
    </row>
    <row r="1390" spans="1:3" x14ac:dyDescent="0.25">
      <c r="A1390" s="1">
        <v>41937</v>
      </c>
      <c r="B1390">
        <v>90.1886326194399</v>
      </c>
      <c r="C1390">
        <f t="shared" si="21"/>
        <v>93.384802329496225</v>
      </c>
    </row>
    <row r="1391" spans="1:3" x14ac:dyDescent="0.25">
      <c r="A1391" s="1">
        <v>41938</v>
      </c>
      <c r="B1391">
        <v>92.2920912178554</v>
      </c>
      <c r="C1391">
        <f t="shared" si="21"/>
        <v>93.383741734739687</v>
      </c>
    </row>
    <row r="1392" spans="1:3" x14ac:dyDescent="0.25">
      <c r="A1392" s="1">
        <v>41939</v>
      </c>
      <c r="B1392">
        <v>91.770996348461097</v>
      </c>
      <c r="C1392">
        <f t="shared" si="21"/>
        <v>93.3840044784355</v>
      </c>
    </row>
    <row r="1393" spans="1:3" x14ac:dyDescent="0.25">
      <c r="A1393" s="1">
        <v>41940</v>
      </c>
      <c r="B1393">
        <v>92.694892473118301</v>
      </c>
      <c r="C1393">
        <f t="shared" si="21"/>
        <v>93.383538636423623</v>
      </c>
    </row>
    <row r="1394" spans="1:3" x14ac:dyDescent="0.25">
      <c r="A1394" s="1">
        <v>41941</v>
      </c>
      <c r="B1394">
        <v>90.502994011976</v>
      </c>
      <c r="C1394">
        <f t="shared" si="21"/>
        <v>93.384643823859449</v>
      </c>
    </row>
    <row r="1395" spans="1:3" x14ac:dyDescent="0.25">
      <c r="A1395" s="1">
        <v>41942</v>
      </c>
      <c r="B1395">
        <v>93.003610108303207</v>
      </c>
      <c r="C1395">
        <f t="shared" si="21"/>
        <v>93.383382976452296</v>
      </c>
    </row>
    <row r="1396" spans="1:3" x14ac:dyDescent="0.25">
      <c r="A1396" s="1">
        <v>41943</v>
      </c>
      <c r="B1396">
        <v>93.108701401745606</v>
      </c>
      <c r="C1396">
        <f t="shared" si="21"/>
        <v>93.383329987876778</v>
      </c>
    </row>
    <row r="1397" spans="1:3" x14ac:dyDescent="0.25">
      <c r="A1397" s="1">
        <v>41944</v>
      </c>
      <c r="B1397">
        <v>91.496022461394503</v>
      </c>
      <c r="C1397">
        <f t="shared" si="21"/>
        <v>93.384143124312828</v>
      </c>
    </row>
    <row r="1398" spans="1:3" x14ac:dyDescent="0.25">
      <c r="A1398" s="1">
        <v>41945</v>
      </c>
      <c r="B1398">
        <v>93.855737704917999</v>
      </c>
      <c r="C1398">
        <f t="shared" si="21"/>
        <v>93.3829533211876</v>
      </c>
    </row>
    <row r="1399" spans="1:3" x14ac:dyDescent="0.25">
      <c r="A1399" s="1">
        <v>41946</v>
      </c>
      <c r="B1399">
        <v>87.502766798419003</v>
      </c>
      <c r="C1399">
        <f t="shared" si="21"/>
        <v>93.386156582538646</v>
      </c>
    </row>
    <row r="1400" spans="1:3" x14ac:dyDescent="0.25">
      <c r="A1400" s="1">
        <v>41947</v>
      </c>
      <c r="B1400">
        <v>92.169435215946805</v>
      </c>
      <c r="C1400">
        <f t="shared" si="21"/>
        <v>93.383803579699503</v>
      </c>
    </row>
    <row r="1401" spans="1:3" x14ac:dyDescent="0.25">
      <c r="A1401" s="1">
        <v>41948</v>
      </c>
      <c r="B1401">
        <v>95.2235885969816</v>
      </c>
      <c r="C1401">
        <f t="shared" si="21"/>
        <v>93.382263630653668</v>
      </c>
    </row>
    <row r="1402" spans="1:3" x14ac:dyDescent="0.25">
      <c r="A1402" s="1">
        <v>41949</v>
      </c>
      <c r="B1402">
        <v>94.55</v>
      </c>
      <c r="C1402">
        <f t="shared" si="21"/>
        <v>93.38260326392934</v>
      </c>
    </row>
    <row r="1403" spans="1:3" x14ac:dyDescent="0.25">
      <c r="A1403" s="1">
        <v>41950</v>
      </c>
      <c r="B1403">
        <v>91.840949554896099</v>
      </c>
      <c r="C1403">
        <f t="shared" si="21"/>
        <v>93.383969207000163</v>
      </c>
    </row>
    <row r="1404" spans="1:3" x14ac:dyDescent="0.25">
      <c r="A1404" s="1">
        <v>41951</v>
      </c>
      <c r="B1404">
        <v>91.472116946399595</v>
      </c>
      <c r="C1404">
        <f t="shared" si="21"/>
        <v>93.384155177825022</v>
      </c>
    </row>
    <row r="1405" spans="1:3" x14ac:dyDescent="0.25">
      <c r="A1405" s="1">
        <v>41952</v>
      </c>
      <c r="B1405">
        <v>94.308788598574793</v>
      </c>
      <c r="C1405">
        <f t="shared" si="21"/>
        <v>93.382724886264938</v>
      </c>
    </row>
    <row r="1406" spans="1:3" x14ac:dyDescent="0.25">
      <c r="A1406" s="1">
        <v>41953</v>
      </c>
      <c r="B1406">
        <v>94.497267759562803</v>
      </c>
      <c r="C1406">
        <f t="shared" si="21"/>
        <v>93.382629852300397</v>
      </c>
    </row>
    <row r="1407" spans="1:3" x14ac:dyDescent="0.25">
      <c r="A1407" s="1">
        <v>41954</v>
      </c>
      <c r="B1407">
        <v>92.967032967033006</v>
      </c>
      <c r="C1407">
        <f t="shared" si="21"/>
        <v>93.383401419184779</v>
      </c>
    </row>
    <row r="1408" spans="1:3" x14ac:dyDescent="0.25">
      <c r="A1408" s="1">
        <v>41955</v>
      </c>
      <c r="B1408">
        <v>94.394780447390204</v>
      </c>
      <c r="C1408">
        <f t="shared" si="21"/>
        <v>93.382681527910265</v>
      </c>
    </row>
    <row r="1409" spans="1:3" x14ac:dyDescent="0.25">
      <c r="A1409" s="1">
        <v>41956</v>
      </c>
      <c r="B1409">
        <v>89.273817034700301</v>
      </c>
      <c r="C1409">
        <f t="shared" si="21"/>
        <v>93.385263592966353</v>
      </c>
    </row>
    <row r="1410" spans="1:3" x14ac:dyDescent="0.25">
      <c r="A1410" s="1">
        <v>41957</v>
      </c>
      <c r="B1410">
        <v>59.544068919814499</v>
      </c>
      <c r="C1410">
        <f t="shared" si="21"/>
        <v>93.400253769139724</v>
      </c>
    </row>
    <row r="1411" spans="1:3" x14ac:dyDescent="0.25">
      <c r="A1411" s="1">
        <v>41958</v>
      </c>
      <c r="B1411">
        <v>55.499863126197603</v>
      </c>
      <c r="C1411">
        <f t="shared" si="21"/>
        <v>93.402292917170627</v>
      </c>
    </row>
    <row r="1412" spans="1:3" x14ac:dyDescent="0.25">
      <c r="A1412" s="1">
        <v>41959</v>
      </c>
      <c r="B1412">
        <v>54.5</v>
      </c>
      <c r="C1412">
        <f t="shared" si="21"/>
        <v>93.402797062861765</v>
      </c>
    </row>
    <row r="1413" spans="1:3" x14ac:dyDescent="0.25">
      <c r="A1413" s="1">
        <v>41960</v>
      </c>
      <c r="B1413">
        <v>54.5</v>
      </c>
      <c r="C1413">
        <f t="shared" ref="C1413:C1476" si="22">TREND($B$3:$B$2382,$A$3:$A$2382,$B1413)</f>
        <v>93.402797062861765</v>
      </c>
    </row>
    <row r="1414" spans="1:3" x14ac:dyDescent="0.25">
      <c r="A1414" s="1">
        <v>41961</v>
      </c>
      <c r="B1414">
        <v>54.5</v>
      </c>
      <c r="C1414">
        <f t="shared" si="22"/>
        <v>93.402797062861765</v>
      </c>
    </row>
    <row r="1415" spans="1:3" x14ac:dyDescent="0.25">
      <c r="A1415" s="1">
        <v>41962</v>
      </c>
      <c r="B1415">
        <v>54.450932684509297</v>
      </c>
      <c r="C1415">
        <f t="shared" si="22"/>
        <v>93.402821803323775</v>
      </c>
    </row>
    <row r="1416" spans="1:3" x14ac:dyDescent="0.25">
      <c r="A1416" s="1">
        <v>41963</v>
      </c>
      <c r="B1416">
        <v>53.5</v>
      </c>
      <c r="C1416">
        <f t="shared" si="22"/>
        <v>93.403301277566698</v>
      </c>
    </row>
    <row r="1417" spans="1:3" x14ac:dyDescent="0.25">
      <c r="A1417" s="1">
        <v>41964</v>
      </c>
      <c r="B1417">
        <v>54.5</v>
      </c>
      <c r="C1417">
        <f t="shared" si="22"/>
        <v>93.402797062861765</v>
      </c>
    </row>
    <row r="1418" spans="1:3" x14ac:dyDescent="0.25">
      <c r="A1418" s="1">
        <v>41965</v>
      </c>
      <c r="B1418">
        <v>53.5</v>
      </c>
      <c r="C1418">
        <f t="shared" si="22"/>
        <v>93.403301277566698</v>
      </c>
    </row>
    <row r="1419" spans="1:3" x14ac:dyDescent="0.25">
      <c r="A1419" s="1">
        <v>41966</v>
      </c>
      <c r="B1419">
        <v>53.5</v>
      </c>
      <c r="C1419">
        <f t="shared" si="22"/>
        <v>93.403301277566698</v>
      </c>
    </row>
    <row r="1420" spans="1:3" x14ac:dyDescent="0.25">
      <c r="A1420" s="1">
        <v>41967</v>
      </c>
      <c r="B1420">
        <v>53.5</v>
      </c>
      <c r="C1420">
        <f t="shared" si="22"/>
        <v>93.403301277566698</v>
      </c>
    </row>
    <row r="1421" spans="1:3" x14ac:dyDescent="0.25">
      <c r="A1421" s="1">
        <v>41968</v>
      </c>
      <c r="B1421">
        <v>53.500185116623499</v>
      </c>
      <c r="C1421">
        <f t="shared" si="22"/>
        <v>93.40330118422817</v>
      </c>
    </row>
    <row r="1422" spans="1:3" x14ac:dyDescent="0.25">
      <c r="A1422" s="1">
        <v>41969</v>
      </c>
      <c r="B1422">
        <v>53.5</v>
      </c>
      <c r="C1422">
        <f t="shared" si="22"/>
        <v>93.403301277566698</v>
      </c>
    </row>
    <row r="1423" spans="1:3" x14ac:dyDescent="0.25">
      <c r="A1423" s="1">
        <v>41970</v>
      </c>
      <c r="B1423">
        <v>53.5</v>
      </c>
      <c r="C1423">
        <f t="shared" si="22"/>
        <v>93.403301277566698</v>
      </c>
    </row>
    <row r="1424" spans="1:3" x14ac:dyDescent="0.25">
      <c r="A1424" s="1">
        <v>41971</v>
      </c>
      <c r="B1424">
        <v>53.5</v>
      </c>
      <c r="C1424">
        <f t="shared" si="22"/>
        <v>93.403301277566698</v>
      </c>
    </row>
    <row r="1425" spans="1:3" x14ac:dyDescent="0.25">
      <c r="A1425" s="1">
        <v>41972</v>
      </c>
      <c r="B1425">
        <v>53.5</v>
      </c>
      <c r="C1425">
        <f t="shared" si="22"/>
        <v>93.403301277566698</v>
      </c>
    </row>
    <row r="1426" spans="1:3" x14ac:dyDescent="0.25">
      <c r="A1426" s="1">
        <v>41973</v>
      </c>
      <c r="B1426">
        <v>53.5</v>
      </c>
      <c r="C1426">
        <f t="shared" si="22"/>
        <v>93.403301277566698</v>
      </c>
    </row>
    <row r="1427" spans="1:3" x14ac:dyDescent="0.25">
      <c r="A1427" s="1">
        <v>41974</v>
      </c>
      <c r="B1427">
        <v>53.5</v>
      </c>
      <c r="C1427">
        <f t="shared" si="22"/>
        <v>93.403301277566698</v>
      </c>
    </row>
    <row r="1428" spans="1:3" x14ac:dyDescent="0.25">
      <c r="A1428" s="1">
        <v>41975</v>
      </c>
      <c r="B1428">
        <v>53.5</v>
      </c>
      <c r="C1428">
        <f t="shared" si="22"/>
        <v>93.403301277566698</v>
      </c>
    </row>
    <row r="1429" spans="1:3" x14ac:dyDescent="0.25">
      <c r="A1429" s="1">
        <v>41976</v>
      </c>
      <c r="B1429">
        <v>54.5</v>
      </c>
      <c r="C1429">
        <f t="shared" si="22"/>
        <v>93.402797062861765</v>
      </c>
    </row>
    <row r="1430" spans="1:3" x14ac:dyDescent="0.25">
      <c r="A1430" s="1">
        <v>41977</v>
      </c>
      <c r="B1430">
        <v>53.5</v>
      </c>
      <c r="C1430">
        <f t="shared" si="22"/>
        <v>93.403301277566698</v>
      </c>
    </row>
    <row r="1431" spans="1:3" x14ac:dyDescent="0.25">
      <c r="A1431" s="1">
        <v>41978</v>
      </c>
      <c r="B1431">
        <v>53.5</v>
      </c>
      <c r="C1431">
        <f t="shared" si="22"/>
        <v>93.403301277566698</v>
      </c>
    </row>
    <row r="1432" spans="1:3" x14ac:dyDescent="0.25">
      <c r="A1432" s="1">
        <v>41979</v>
      </c>
      <c r="B1432">
        <v>53.5</v>
      </c>
      <c r="C1432">
        <f t="shared" si="22"/>
        <v>93.403301277566698</v>
      </c>
    </row>
    <row r="1433" spans="1:3" x14ac:dyDescent="0.25">
      <c r="A1433" s="1">
        <v>41980</v>
      </c>
      <c r="B1433">
        <v>53.499797979797997</v>
      </c>
      <c r="C1433">
        <f t="shared" si="22"/>
        <v>93.403301379428257</v>
      </c>
    </row>
    <row r="1434" spans="1:3" x14ac:dyDescent="0.25">
      <c r="A1434" s="1">
        <v>41981</v>
      </c>
      <c r="B1434">
        <v>53.500238208670801</v>
      </c>
      <c r="C1434">
        <f t="shared" si="22"/>
        <v>93.403301157458387</v>
      </c>
    </row>
    <row r="1435" spans="1:3" x14ac:dyDescent="0.25">
      <c r="A1435" s="1">
        <v>41982</v>
      </c>
      <c r="B1435">
        <v>53.5</v>
      </c>
      <c r="C1435">
        <f t="shared" si="22"/>
        <v>93.403301277566698</v>
      </c>
    </row>
    <row r="1436" spans="1:3" x14ac:dyDescent="0.25">
      <c r="A1436" s="1">
        <v>41983</v>
      </c>
      <c r="B1436">
        <v>53.5</v>
      </c>
      <c r="C1436">
        <f t="shared" si="22"/>
        <v>93.403301277566698</v>
      </c>
    </row>
    <row r="1437" spans="1:3" x14ac:dyDescent="0.25">
      <c r="A1437" s="1">
        <v>41984</v>
      </c>
      <c r="B1437">
        <v>53.5</v>
      </c>
      <c r="C1437">
        <f t="shared" si="22"/>
        <v>93.403301277566698</v>
      </c>
    </row>
    <row r="1438" spans="1:3" x14ac:dyDescent="0.25">
      <c r="A1438" s="1">
        <v>41985</v>
      </c>
      <c r="B1438">
        <v>53.5</v>
      </c>
      <c r="C1438">
        <f t="shared" si="22"/>
        <v>93.403301277566698</v>
      </c>
    </row>
    <row r="1439" spans="1:3" x14ac:dyDescent="0.25">
      <c r="A1439" s="1">
        <v>41986</v>
      </c>
      <c r="B1439">
        <v>53.5</v>
      </c>
      <c r="C1439">
        <f t="shared" si="22"/>
        <v>93.403301277566698</v>
      </c>
    </row>
    <row r="1440" spans="1:3" x14ac:dyDescent="0.25">
      <c r="A1440" s="1">
        <v>41987</v>
      </c>
      <c r="B1440">
        <v>53.499804763764203</v>
      </c>
      <c r="C1440">
        <f t="shared" si="22"/>
        <v>93.403301376007676</v>
      </c>
    </row>
    <row r="1441" spans="1:3" x14ac:dyDescent="0.25">
      <c r="A1441" s="1">
        <v>41988</v>
      </c>
      <c r="B1441">
        <v>53.500265251989397</v>
      </c>
      <c r="C1441">
        <f t="shared" si="22"/>
        <v>93.403301143822745</v>
      </c>
    </row>
    <row r="1442" spans="1:3" x14ac:dyDescent="0.25">
      <c r="A1442" s="1">
        <v>41989</v>
      </c>
      <c r="B1442">
        <v>53.499592502037501</v>
      </c>
      <c r="C1442">
        <f t="shared" si="22"/>
        <v>93.403301483033161</v>
      </c>
    </row>
    <row r="1443" spans="1:3" x14ac:dyDescent="0.25">
      <c r="A1443" s="1">
        <v>41990</v>
      </c>
      <c r="B1443">
        <v>53.5</v>
      </c>
      <c r="C1443">
        <f t="shared" si="22"/>
        <v>93.403301277566698</v>
      </c>
    </row>
    <row r="1444" spans="1:3" x14ac:dyDescent="0.25">
      <c r="A1444" s="1">
        <v>41991</v>
      </c>
      <c r="B1444">
        <v>53.503225806451603</v>
      </c>
      <c r="C1444">
        <f t="shared" si="22"/>
        <v>93.403299651067655</v>
      </c>
    </row>
    <row r="1445" spans="1:3" x14ac:dyDescent="0.25">
      <c r="A1445" s="1">
        <v>41992</v>
      </c>
      <c r="B1445">
        <v>53.5</v>
      </c>
      <c r="C1445">
        <f t="shared" si="22"/>
        <v>93.403301277566698</v>
      </c>
    </row>
    <row r="1446" spans="1:3" x14ac:dyDescent="0.25">
      <c r="A1446" s="1">
        <v>41993</v>
      </c>
      <c r="B1446">
        <v>53.5</v>
      </c>
      <c r="C1446">
        <f t="shared" si="22"/>
        <v>93.403301277566698</v>
      </c>
    </row>
    <row r="1447" spans="1:3" x14ac:dyDescent="0.25">
      <c r="A1447" s="1">
        <v>41994</v>
      </c>
      <c r="B1447">
        <v>53.5</v>
      </c>
      <c r="C1447">
        <f t="shared" si="22"/>
        <v>93.403301277566698</v>
      </c>
    </row>
    <row r="1448" spans="1:3" x14ac:dyDescent="0.25">
      <c r="A1448" s="1">
        <v>41995</v>
      </c>
      <c r="B1448">
        <v>53.5</v>
      </c>
      <c r="C1448">
        <f t="shared" si="22"/>
        <v>93.403301277566698</v>
      </c>
    </row>
    <row r="1449" spans="1:3" x14ac:dyDescent="0.25">
      <c r="A1449" s="1">
        <v>41996</v>
      </c>
      <c r="B1449">
        <v>53.5</v>
      </c>
      <c r="C1449">
        <f t="shared" si="22"/>
        <v>93.403301277566698</v>
      </c>
    </row>
    <row r="1450" spans="1:3" x14ac:dyDescent="0.25">
      <c r="A1450" s="1">
        <v>41997</v>
      </c>
      <c r="B1450">
        <v>53.5</v>
      </c>
      <c r="C1450">
        <f t="shared" si="22"/>
        <v>93.403301277566698</v>
      </c>
    </row>
    <row r="1451" spans="1:3" x14ac:dyDescent="0.25">
      <c r="A1451" s="1">
        <v>41998</v>
      </c>
      <c r="B1451">
        <v>53.499831479609</v>
      </c>
      <c r="C1451">
        <f t="shared" si="22"/>
        <v>93.40330136253715</v>
      </c>
    </row>
    <row r="1452" spans="1:3" x14ac:dyDescent="0.25">
      <c r="A1452" s="1">
        <v>41999</v>
      </c>
      <c r="B1452">
        <v>53.503875968992197</v>
      </c>
      <c r="C1452">
        <f t="shared" si="22"/>
        <v>93.403299323246131</v>
      </c>
    </row>
    <row r="1453" spans="1:3" x14ac:dyDescent="0.25">
      <c r="A1453" s="1">
        <v>42000</v>
      </c>
      <c r="B1453">
        <v>86.337905236907702</v>
      </c>
      <c r="C1453">
        <f t="shared" si="22"/>
        <v>93.386743922867169</v>
      </c>
    </row>
    <row r="1454" spans="1:3" x14ac:dyDescent="0.25">
      <c r="A1454" s="1">
        <v>42001</v>
      </c>
      <c r="B1454">
        <v>88.8333333333333</v>
      </c>
      <c r="C1454">
        <f t="shared" si="22"/>
        <v>93.385485691325854</v>
      </c>
    </row>
    <row r="1455" spans="1:3" x14ac:dyDescent="0.25">
      <c r="A1455" s="1">
        <v>42002</v>
      </c>
      <c r="B1455">
        <v>88.532728609953395</v>
      </c>
      <c r="C1455">
        <f t="shared" si="22"/>
        <v>93.385637260647755</v>
      </c>
    </row>
    <row r="1456" spans="1:3" x14ac:dyDescent="0.25">
      <c r="A1456" s="1">
        <v>42003</v>
      </c>
      <c r="B1456">
        <v>90.769938650306699</v>
      </c>
      <c r="C1456">
        <f t="shared" si="22"/>
        <v>93.384509226447392</v>
      </c>
    </row>
    <row r="1457" spans="1:3" x14ac:dyDescent="0.25">
      <c r="A1457" s="1">
        <v>42004</v>
      </c>
      <c r="B1457">
        <v>90.880255941499101</v>
      </c>
      <c r="C1457">
        <f t="shared" si="22"/>
        <v>93.384453602846975</v>
      </c>
    </row>
    <row r="1458" spans="1:3" x14ac:dyDescent="0.25">
      <c r="A1458" s="1">
        <v>42005</v>
      </c>
      <c r="B1458">
        <v>88.731166150670802</v>
      </c>
      <c r="C1458">
        <f t="shared" si="22"/>
        <v>93.385537205521715</v>
      </c>
    </row>
    <row r="1459" spans="1:3" x14ac:dyDescent="0.25">
      <c r="A1459" s="1">
        <v>42006</v>
      </c>
      <c r="B1459">
        <v>87.155539251650794</v>
      </c>
      <c r="C1459">
        <f t="shared" si="22"/>
        <v>93.386331659773688</v>
      </c>
    </row>
    <row r="1460" spans="1:3" x14ac:dyDescent="0.25">
      <c r="A1460" s="1">
        <v>42007</v>
      </c>
      <c r="B1460">
        <v>88.152125279642107</v>
      </c>
      <c r="C1460">
        <f t="shared" si="22"/>
        <v>93.385829166443642</v>
      </c>
    </row>
    <row r="1461" spans="1:3" x14ac:dyDescent="0.25">
      <c r="A1461" s="1">
        <v>42008</v>
      </c>
      <c r="B1461">
        <v>85.950600801068106</v>
      </c>
      <c r="C1461">
        <f t="shared" si="22"/>
        <v>93.386939207459008</v>
      </c>
    </row>
    <row r="1462" spans="1:3" x14ac:dyDescent="0.25">
      <c r="A1462" s="1">
        <v>42009</v>
      </c>
      <c r="B1462">
        <v>86.488439306358401</v>
      </c>
      <c r="C1462">
        <f t="shared" si="22"/>
        <v>93.386668021375755</v>
      </c>
    </row>
    <row r="1463" spans="1:3" x14ac:dyDescent="0.25">
      <c r="A1463" s="1">
        <v>42010</v>
      </c>
      <c r="B1463">
        <v>88.7264150943396</v>
      </c>
      <c r="C1463">
        <f t="shared" si="22"/>
        <v>93.385539601074186</v>
      </c>
    </row>
    <row r="1464" spans="1:3" x14ac:dyDescent="0.25">
      <c r="A1464" s="1">
        <v>42011</v>
      </c>
      <c r="B1464">
        <v>84.346774193548399</v>
      </c>
      <c r="C1464">
        <f t="shared" si="22"/>
        <v>93.387747880418672</v>
      </c>
    </row>
    <row r="1465" spans="1:3" x14ac:dyDescent="0.25">
      <c r="A1465" s="1">
        <v>42012</v>
      </c>
      <c r="B1465">
        <v>85.237055520898295</v>
      </c>
      <c r="C1465">
        <f t="shared" si="22"/>
        <v>93.387298987481898</v>
      </c>
    </row>
    <row r="1466" spans="1:3" x14ac:dyDescent="0.25">
      <c r="A1466" s="1">
        <v>42013</v>
      </c>
      <c r="B1466">
        <v>88.813358302122396</v>
      </c>
      <c r="C1466">
        <f t="shared" si="22"/>
        <v>93.38549576303032</v>
      </c>
    </row>
    <row r="1467" spans="1:3" x14ac:dyDescent="0.25">
      <c r="A1467" s="1">
        <v>42014</v>
      </c>
      <c r="B1467">
        <v>88.378904481665899</v>
      </c>
      <c r="C1467">
        <f t="shared" si="22"/>
        <v>93.385714821035208</v>
      </c>
    </row>
    <row r="1468" spans="1:3" x14ac:dyDescent="0.25">
      <c r="A1468" s="1">
        <v>42015</v>
      </c>
      <c r="B1468">
        <v>90.7554149428085</v>
      </c>
      <c r="C1468">
        <f t="shared" si="22"/>
        <v>93.384516549514288</v>
      </c>
    </row>
    <row r="1469" spans="1:3" x14ac:dyDescent="0.25">
      <c r="A1469" s="1">
        <v>42016</v>
      </c>
      <c r="B1469">
        <v>88.064418212478898</v>
      </c>
      <c r="C1469">
        <f t="shared" si="22"/>
        <v>93.385873389636629</v>
      </c>
    </row>
    <row r="1470" spans="1:3" x14ac:dyDescent="0.25">
      <c r="A1470" s="1">
        <v>42017</v>
      </c>
      <c r="B1470">
        <v>92.400466562985997</v>
      </c>
      <c r="C1470">
        <f t="shared" si="22"/>
        <v>93.38368709029703</v>
      </c>
    </row>
    <row r="1471" spans="1:3" x14ac:dyDescent="0.25">
      <c r="A1471" s="1">
        <v>42018</v>
      </c>
      <c r="B1471">
        <v>89.123298638911095</v>
      </c>
      <c r="C1471">
        <f t="shared" si="22"/>
        <v>93.385339486554869</v>
      </c>
    </row>
    <row r="1472" spans="1:3" x14ac:dyDescent="0.25">
      <c r="A1472" s="1">
        <v>42019</v>
      </c>
      <c r="B1472">
        <v>87.946841294298906</v>
      </c>
      <c r="C1472">
        <f t="shared" si="22"/>
        <v>93.385932673647744</v>
      </c>
    </row>
    <row r="1473" spans="1:3" x14ac:dyDescent="0.25">
      <c r="A1473" s="1">
        <v>42020</v>
      </c>
      <c r="B1473">
        <v>88.442441720740206</v>
      </c>
      <c r="C1473">
        <f t="shared" si="22"/>
        <v>93.385682784624962</v>
      </c>
    </row>
    <row r="1474" spans="1:3" x14ac:dyDescent="0.25">
      <c r="A1474" s="1">
        <v>42021</v>
      </c>
      <c r="B1474">
        <v>92.585690515807002</v>
      </c>
      <c r="C1474">
        <f t="shared" si="22"/>
        <v>93.383593697656309</v>
      </c>
    </row>
    <row r="1475" spans="1:3" x14ac:dyDescent="0.25">
      <c r="A1475" s="1">
        <v>42022</v>
      </c>
      <c r="B1475">
        <v>89.398362892223702</v>
      </c>
      <c r="C1475">
        <f t="shared" si="22"/>
        <v>93.385200795113548</v>
      </c>
    </row>
    <row r="1476" spans="1:3" x14ac:dyDescent="0.25">
      <c r="A1476" s="1">
        <v>42023</v>
      </c>
      <c r="B1476">
        <v>89.498457742134505</v>
      </c>
      <c r="C1476">
        <f t="shared" si="22"/>
        <v>93.38515032581833</v>
      </c>
    </row>
    <row r="1477" spans="1:3" x14ac:dyDescent="0.25">
      <c r="A1477" s="1">
        <v>42024</v>
      </c>
      <c r="B1477">
        <v>88.6635311143271</v>
      </c>
      <c r="C1477">
        <f t="shared" ref="C1477:C1540" si="23">TREND($B$3:$B$2382,$A$3:$A$2382,$B1477)</f>
        <v>93.385571308101603</v>
      </c>
    </row>
    <row r="1478" spans="1:3" x14ac:dyDescent="0.25">
      <c r="A1478" s="1">
        <v>42025</v>
      </c>
      <c r="B1478">
        <v>87.823045267489704</v>
      </c>
      <c r="C1478">
        <f t="shared" si="23"/>
        <v>93.385995093424867</v>
      </c>
    </row>
    <row r="1479" spans="1:3" x14ac:dyDescent="0.25">
      <c r="A1479" s="1">
        <v>42026</v>
      </c>
      <c r="B1479">
        <v>89.934381778741894</v>
      </c>
      <c r="C1479">
        <f t="shared" si="23"/>
        <v>93.384930526508839</v>
      </c>
    </row>
    <row r="1480" spans="1:3" x14ac:dyDescent="0.25">
      <c r="A1480" s="1">
        <v>42027</v>
      </c>
      <c r="B1480">
        <v>89.042863871879405</v>
      </c>
      <c r="C1480">
        <f t="shared" si="23"/>
        <v>93.38538004294719</v>
      </c>
    </row>
    <row r="1481" spans="1:3" x14ac:dyDescent="0.25">
      <c r="A1481" s="1">
        <v>42028</v>
      </c>
      <c r="B1481">
        <v>87.885390428211593</v>
      </c>
      <c r="C1481">
        <f t="shared" si="23"/>
        <v>93.385963658078055</v>
      </c>
    </row>
    <row r="1482" spans="1:3" x14ac:dyDescent="0.25">
      <c r="A1482" s="1">
        <v>42029</v>
      </c>
      <c r="B1482">
        <v>88.938628158844807</v>
      </c>
      <c r="C1482">
        <f t="shared" si="23"/>
        <v>93.385432600126478</v>
      </c>
    </row>
    <row r="1483" spans="1:3" x14ac:dyDescent="0.25">
      <c r="A1483" s="1">
        <v>42030</v>
      </c>
      <c r="B1483">
        <v>91.996503496503493</v>
      </c>
      <c r="C1483">
        <f t="shared" si="23"/>
        <v>93.383890774415391</v>
      </c>
    </row>
    <row r="1484" spans="1:3" x14ac:dyDescent="0.25">
      <c r="A1484" s="1">
        <v>42031</v>
      </c>
      <c r="B1484">
        <v>51</v>
      </c>
      <c r="C1484">
        <f t="shared" si="23"/>
        <v>93.404561814329014</v>
      </c>
    </row>
    <row r="1485" spans="1:3" x14ac:dyDescent="0.25">
      <c r="A1485" s="1">
        <v>42032</v>
      </c>
      <c r="B1485">
        <v>51</v>
      </c>
      <c r="C1485">
        <f t="shared" si="23"/>
        <v>93.404561814329014</v>
      </c>
    </row>
    <row r="1486" spans="1:3" x14ac:dyDescent="0.25">
      <c r="A1486" s="1">
        <v>42033</v>
      </c>
      <c r="B1486">
        <v>51.499789473684203</v>
      </c>
      <c r="C1486">
        <f t="shared" si="23"/>
        <v>93.404309813127014</v>
      </c>
    </row>
    <row r="1487" spans="1:3" x14ac:dyDescent="0.25">
      <c r="A1487" s="1">
        <v>42034</v>
      </c>
      <c r="B1487">
        <v>51.504166666666698</v>
      </c>
      <c r="C1487">
        <f t="shared" si="23"/>
        <v>93.404307606081957</v>
      </c>
    </row>
    <row r="1488" spans="1:3" x14ac:dyDescent="0.25">
      <c r="A1488" s="1">
        <v>42035</v>
      </c>
      <c r="B1488">
        <v>51.499630450849999</v>
      </c>
      <c r="C1488">
        <f t="shared" si="23"/>
        <v>93.404309893308678</v>
      </c>
    </row>
    <row r="1489" spans="1:3" x14ac:dyDescent="0.25">
      <c r="A1489" s="1">
        <v>42036</v>
      </c>
      <c r="B1489">
        <v>51.5017793594306</v>
      </c>
      <c r="C1489">
        <f t="shared" si="23"/>
        <v>93.404308809797371</v>
      </c>
    </row>
    <row r="1490" spans="1:3" x14ac:dyDescent="0.25">
      <c r="A1490" s="1">
        <v>42037</v>
      </c>
      <c r="B1490">
        <v>50.4991717283269</v>
      </c>
      <c r="C1490">
        <f t="shared" si="23"/>
        <v>93.404814339308246</v>
      </c>
    </row>
    <row r="1491" spans="1:3" x14ac:dyDescent="0.25">
      <c r="A1491" s="1">
        <v>42038</v>
      </c>
      <c r="B1491">
        <v>75.641618497109803</v>
      </c>
      <c r="C1491">
        <f t="shared" si="23"/>
        <v>93.392137147929517</v>
      </c>
    </row>
    <row r="1492" spans="1:3" x14ac:dyDescent="0.25">
      <c r="A1492" s="1">
        <v>42039</v>
      </c>
      <c r="B1492">
        <v>94.791187270501794</v>
      </c>
      <c r="C1492">
        <f t="shared" si="23"/>
        <v>93.382481653760919</v>
      </c>
    </row>
    <row r="1493" spans="1:3" x14ac:dyDescent="0.25">
      <c r="A1493" s="1">
        <v>42040</v>
      </c>
      <c r="B1493">
        <v>92.801913337084997</v>
      </c>
      <c r="C1493">
        <f t="shared" si="23"/>
        <v>93.383484674930273</v>
      </c>
    </row>
    <row r="1494" spans="1:3" x14ac:dyDescent="0.25">
      <c r="A1494" s="1">
        <v>42041</v>
      </c>
      <c r="B1494">
        <v>94.811273635390606</v>
      </c>
      <c r="C1494">
        <f t="shared" si="23"/>
        <v>93.382471525920366</v>
      </c>
    </row>
    <row r="1495" spans="1:3" x14ac:dyDescent="0.25">
      <c r="A1495" s="1">
        <v>42042</v>
      </c>
      <c r="B1495">
        <v>95.996484698097603</v>
      </c>
      <c r="C1495">
        <f t="shared" si="23"/>
        <v>93.381873925074103</v>
      </c>
    </row>
    <row r="1496" spans="1:3" x14ac:dyDescent="0.25">
      <c r="A1496" s="1">
        <v>42043</v>
      </c>
      <c r="B1496">
        <v>96.453027139874706</v>
      </c>
      <c r="C1496">
        <f t="shared" si="23"/>
        <v>93.381643729661533</v>
      </c>
    </row>
    <row r="1497" spans="1:3" x14ac:dyDescent="0.25">
      <c r="A1497" s="1">
        <v>42044</v>
      </c>
      <c r="B1497">
        <v>97.474333063864194</v>
      </c>
      <c r="C1497">
        <f t="shared" si="23"/>
        <v>93.381128772196433</v>
      </c>
    </row>
    <row r="1498" spans="1:3" x14ac:dyDescent="0.25">
      <c r="A1498" s="1">
        <v>42045</v>
      </c>
      <c r="B1498">
        <v>97.505254648342799</v>
      </c>
      <c r="C1498">
        <f t="shared" si="23"/>
        <v>93.381113181078845</v>
      </c>
    </row>
    <row r="1499" spans="1:3" x14ac:dyDescent="0.25">
      <c r="A1499" s="1">
        <v>42046</v>
      </c>
      <c r="B1499">
        <v>96.629522431259005</v>
      </c>
      <c r="C1499">
        <f t="shared" si="23"/>
        <v>93.381554738140267</v>
      </c>
    </row>
    <row r="1500" spans="1:3" x14ac:dyDescent="0.25">
      <c r="A1500" s="1">
        <v>42047</v>
      </c>
      <c r="B1500">
        <v>97.0010718113612</v>
      </c>
      <c r="C1500">
        <f t="shared" si="23"/>
        <v>93.381367397479224</v>
      </c>
    </row>
    <row r="1501" spans="1:3" x14ac:dyDescent="0.25">
      <c r="A1501" s="1">
        <v>42048</v>
      </c>
      <c r="B1501">
        <v>93.464379947229503</v>
      </c>
      <c r="C1501">
        <f t="shared" si="23"/>
        <v>93.383150649523913</v>
      </c>
    </row>
    <row r="1502" spans="1:3" x14ac:dyDescent="0.25">
      <c r="A1502" s="1">
        <v>42049</v>
      </c>
      <c r="B1502">
        <v>83.83</v>
      </c>
      <c r="C1502">
        <f t="shared" si="23"/>
        <v>93.388008445566186</v>
      </c>
    </row>
    <row r="1503" spans="1:3" x14ac:dyDescent="0.25">
      <c r="A1503" s="1">
        <v>42050</v>
      </c>
      <c r="B1503">
        <v>92.511504424778806</v>
      </c>
      <c r="C1503">
        <f t="shared" si="23"/>
        <v>93.383631103374299</v>
      </c>
    </row>
    <row r="1504" spans="1:3" x14ac:dyDescent="0.25">
      <c r="A1504" s="1">
        <v>42051</v>
      </c>
      <c r="B1504">
        <v>94.876574307304793</v>
      </c>
      <c r="C1504">
        <f t="shared" si="23"/>
        <v>93.382438600361354</v>
      </c>
    </row>
    <row r="1505" spans="1:3" x14ac:dyDescent="0.25">
      <c r="A1505" s="1">
        <v>42052</v>
      </c>
      <c r="B1505">
        <v>95.3535220539829</v>
      </c>
      <c r="C1505">
        <f t="shared" si="23"/>
        <v>93.382198116293992</v>
      </c>
    </row>
    <row r="1506" spans="1:3" x14ac:dyDescent="0.25">
      <c r="A1506" s="1">
        <v>42053</v>
      </c>
      <c r="B1506">
        <v>92.028135990621294</v>
      </c>
      <c r="C1506">
        <f t="shared" si="23"/>
        <v>93.3838748248467</v>
      </c>
    </row>
    <row r="1507" spans="1:3" x14ac:dyDescent="0.25">
      <c r="A1507" s="1">
        <v>42054</v>
      </c>
      <c r="B1507">
        <v>90.675378787878799</v>
      </c>
      <c r="C1507">
        <f t="shared" si="23"/>
        <v>93.38455690492053</v>
      </c>
    </row>
    <row r="1508" spans="1:3" x14ac:dyDescent="0.25">
      <c r="A1508" s="1">
        <v>42055</v>
      </c>
      <c r="B1508">
        <v>92.762666666666703</v>
      </c>
      <c r="C1508">
        <f t="shared" si="23"/>
        <v>93.383504463678619</v>
      </c>
    </row>
    <row r="1509" spans="1:3" x14ac:dyDescent="0.25">
      <c r="A1509" s="1">
        <v>42056</v>
      </c>
      <c r="B1509">
        <v>96.049756097561001</v>
      </c>
      <c r="C1509">
        <f t="shared" si="23"/>
        <v>93.381847064851144</v>
      </c>
    </row>
    <row r="1510" spans="1:3" x14ac:dyDescent="0.25">
      <c r="A1510" s="1">
        <v>42057</v>
      </c>
      <c r="B1510">
        <v>96.576041666666697</v>
      </c>
      <c r="C1510">
        <f t="shared" si="23"/>
        <v>93.381581703928205</v>
      </c>
    </row>
    <row r="1511" spans="1:3" x14ac:dyDescent="0.25">
      <c r="A1511" s="1">
        <v>42058</v>
      </c>
      <c r="B1511">
        <v>95.916583582585602</v>
      </c>
      <c r="C1511">
        <f t="shared" si="23"/>
        <v>93.381914212391493</v>
      </c>
    </row>
    <row r="1512" spans="1:3" x14ac:dyDescent="0.25">
      <c r="A1512" s="1">
        <v>42059</v>
      </c>
      <c r="B1512">
        <v>97.205913134484604</v>
      </c>
      <c r="C1512">
        <f t="shared" si="23"/>
        <v>93.381264113471929</v>
      </c>
    </row>
    <row r="1513" spans="1:3" x14ac:dyDescent="0.25">
      <c r="A1513" s="1">
        <v>42060</v>
      </c>
      <c r="B1513">
        <v>96.6071830106184</v>
      </c>
      <c r="C1513">
        <f t="shared" si="23"/>
        <v>93.381566002004661</v>
      </c>
    </row>
    <row r="1514" spans="1:3" x14ac:dyDescent="0.25">
      <c r="A1514" s="1">
        <v>42061</v>
      </c>
      <c r="B1514">
        <v>98.634893617021007</v>
      </c>
      <c r="C1514">
        <f t="shared" si="23"/>
        <v>93.380543600499564</v>
      </c>
    </row>
    <row r="1515" spans="1:3" x14ac:dyDescent="0.25">
      <c r="A1515" s="1">
        <v>42062</v>
      </c>
      <c r="B1515">
        <v>97.174437739989003</v>
      </c>
      <c r="C1515">
        <f t="shared" si="23"/>
        <v>93.381279983828676</v>
      </c>
    </row>
    <row r="1516" spans="1:3" x14ac:dyDescent="0.25">
      <c r="A1516" s="1">
        <v>42063</v>
      </c>
      <c r="B1516">
        <v>96.8782816229117</v>
      </c>
      <c r="C1516">
        <f t="shared" si="23"/>
        <v>93.381429310097857</v>
      </c>
    </row>
    <row r="1517" spans="1:3" x14ac:dyDescent="0.25">
      <c r="A1517" s="1">
        <v>42064</v>
      </c>
      <c r="B1517">
        <v>58.884615384615401</v>
      </c>
      <c r="C1517">
        <f t="shared" si="23"/>
        <v>93.400586275309379</v>
      </c>
    </row>
    <row r="1518" spans="1:3" x14ac:dyDescent="0.25">
      <c r="A1518" s="1">
        <v>42065</v>
      </c>
      <c r="B1518">
        <v>52.411547002220601</v>
      </c>
      <c r="C1518">
        <f t="shared" si="23"/>
        <v>93.403850091573801</v>
      </c>
    </row>
    <row r="1519" spans="1:3" x14ac:dyDescent="0.25">
      <c r="A1519" s="1">
        <v>42066</v>
      </c>
      <c r="B1519">
        <v>51.499631540162099</v>
      </c>
      <c r="C1519">
        <f t="shared" si="23"/>
        <v>93.404309892759429</v>
      </c>
    </row>
    <row r="1520" spans="1:3" x14ac:dyDescent="0.25">
      <c r="A1520" s="1">
        <v>42067</v>
      </c>
      <c r="B1520">
        <v>51.5</v>
      </c>
      <c r="C1520">
        <f t="shared" si="23"/>
        <v>93.404309706976562</v>
      </c>
    </row>
    <row r="1521" spans="1:3" x14ac:dyDescent="0.25">
      <c r="A1521" s="1">
        <v>42068</v>
      </c>
      <c r="B1521">
        <v>51.5</v>
      </c>
      <c r="C1521">
        <f t="shared" si="23"/>
        <v>93.404309706976562</v>
      </c>
    </row>
    <row r="1522" spans="1:3" x14ac:dyDescent="0.25">
      <c r="A1522" s="1">
        <v>42069</v>
      </c>
      <c r="B1522">
        <v>51.499905642574099</v>
      </c>
      <c r="C1522">
        <f t="shared" si="23"/>
        <v>93.404309754552955</v>
      </c>
    </row>
    <row r="1523" spans="1:3" x14ac:dyDescent="0.25">
      <c r="A1523" s="1">
        <v>42070</v>
      </c>
      <c r="B1523">
        <v>51.5</v>
      </c>
      <c r="C1523">
        <f t="shared" si="23"/>
        <v>93.404309706976562</v>
      </c>
    </row>
    <row r="1524" spans="1:3" x14ac:dyDescent="0.25">
      <c r="A1524" s="1">
        <v>42071</v>
      </c>
      <c r="B1524">
        <v>51.500452488687799</v>
      </c>
      <c r="C1524">
        <f t="shared" si="23"/>
        <v>93.404309478825112</v>
      </c>
    </row>
    <row r="1525" spans="1:3" x14ac:dyDescent="0.25">
      <c r="A1525" s="1">
        <v>42072</v>
      </c>
      <c r="B1525">
        <v>51.499862068965498</v>
      </c>
      <c r="C1525">
        <f t="shared" si="23"/>
        <v>93.404309776523405</v>
      </c>
    </row>
    <row r="1526" spans="1:3" x14ac:dyDescent="0.25">
      <c r="A1526" s="1">
        <v>42073</v>
      </c>
      <c r="B1526">
        <v>51.5</v>
      </c>
      <c r="C1526">
        <f t="shared" si="23"/>
        <v>93.404309706976562</v>
      </c>
    </row>
    <row r="1527" spans="1:3" x14ac:dyDescent="0.25">
      <c r="A1527" s="1">
        <v>42074</v>
      </c>
      <c r="B1527">
        <v>51.4444444444444</v>
      </c>
      <c r="C1527">
        <f t="shared" si="23"/>
        <v>93.404337718904614</v>
      </c>
    </row>
    <row r="1528" spans="1:3" x14ac:dyDescent="0.25">
      <c r="A1528" s="1">
        <v>42075</v>
      </c>
      <c r="B1528">
        <v>51.5</v>
      </c>
      <c r="C1528">
        <f t="shared" si="23"/>
        <v>93.404309706976562</v>
      </c>
    </row>
    <row r="1529" spans="1:3" x14ac:dyDescent="0.25">
      <c r="A1529" s="1">
        <v>42076</v>
      </c>
      <c r="B1529">
        <v>51.4444444444444</v>
      </c>
      <c r="C1529">
        <f t="shared" si="23"/>
        <v>93.404337718904614</v>
      </c>
    </row>
    <row r="1530" spans="1:3" x14ac:dyDescent="0.25">
      <c r="A1530" s="1">
        <v>42077</v>
      </c>
      <c r="B1530">
        <v>50.5</v>
      </c>
      <c r="C1530">
        <f t="shared" si="23"/>
        <v>93.40481392168148</v>
      </c>
    </row>
    <row r="1531" spans="1:3" x14ac:dyDescent="0.25">
      <c r="A1531" s="1">
        <v>42078</v>
      </c>
      <c r="B1531">
        <v>50.5</v>
      </c>
      <c r="C1531">
        <f t="shared" si="23"/>
        <v>93.40481392168148</v>
      </c>
    </row>
    <row r="1532" spans="1:3" x14ac:dyDescent="0.25">
      <c r="A1532" s="1">
        <v>42079</v>
      </c>
      <c r="B1532">
        <v>50.5</v>
      </c>
      <c r="C1532">
        <f t="shared" si="23"/>
        <v>93.40481392168148</v>
      </c>
    </row>
    <row r="1533" spans="1:3" x14ac:dyDescent="0.25">
      <c r="A1533" s="1">
        <v>42080</v>
      </c>
      <c r="B1533">
        <v>50.5</v>
      </c>
      <c r="C1533">
        <f t="shared" si="23"/>
        <v>93.40481392168148</v>
      </c>
    </row>
    <row r="1534" spans="1:3" x14ac:dyDescent="0.25">
      <c r="A1534" s="1">
        <v>42081</v>
      </c>
      <c r="B1534">
        <v>50.5</v>
      </c>
      <c r="C1534">
        <f t="shared" si="23"/>
        <v>93.40481392168148</v>
      </c>
    </row>
    <row r="1535" spans="1:3" x14ac:dyDescent="0.25">
      <c r="A1535" s="1">
        <v>42082</v>
      </c>
      <c r="B1535">
        <v>50.499885242139101</v>
      </c>
      <c r="C1535">
        <f t="shared" si="23"/>
        <v>93.404813979544087</v>
      </c>
    </row>
    <row r="1536" spans="1:3" x14ac:dyDescent="0.25">
      <c r="A1536" s="1">
        <v>42083</v>
      </c>
      <c r="B1536">
        <v>50.5</v>
      </c>
      <c r="C1536">
        <f t="shared" si="23"/>
        <v>93.40481392168148</v>
      </c>
    </row>
    <row r="1537" spans="1:3" x14ac:dyDescent="0.25">
      <c r="A1537" s="1">
        <v>42084</v>
      </c>
      <c r="B1537">
        <v>50.5</v>
      </c>
      <c r="C1537">
        <f t="shared" si="23"/>
        <v>93.40481392168148</v>
      </c>
    </row>
    <row r="1538" spans="1:3" x14ac:dyDescent="0.25">
      <c r="A1538" s="1">
        <v>42085</v>
      </c>
      <c r="B1538">
        <v>50.5</v>
      </c>
      <c r="C1538">
        <f t="shared" si="23"/>
        <v>93.40481392168148</v>
      </c>
    </row>
    <row r="1539" spans="1:3" x14ac:dyDescent="0.25">
      <c r="A1539" s="1">
        <v>42086</v>
      </c>
      <c r="B1539">
        <v>50.500246913580199</v>
      </c>
      <c r="C1539">
        <f t="shared" si="23"/>
        <v>93.404813797184033</v>
      </c>
    </row>
    <row r="1540" spans="1:3" x14ac:dyDescent="0.25">
      <c r="A1540" s="1">
        <v>42087</v>
      </c>
      <c r="B1540">
        <v>50.500101235067802</v>
      </c>
      <c r="C1540">
        <f t="shared" si="23"/>
        <v>93.40481387063727</v>
      </c>
    </row>
    <row r="1541" spans="1:3" x14ac:dyDescent="0.25">
      <c r="A1541" s="1">
        <v>42088</v>
      </c>
      <c r="B1541">
        <v>50.5</v>
      </c>
      <c r="C1541">
        <f t="shared" ref="C1541:C1604" si="24">TREND($B$3:$B$2382,$A$3:$A$2382,$B1541)</f>
        <v>93.40481392168148</v>
      </c>
    </row>
    <row r="1542" spans="1:3" x14ac:dyDescent="0.25">
      <c r="A1542" s="1">
        <v>42089</v>
      </c>
      <c r="B1542">
        <v>50.4979719188768</v>
      </c>
      <c r="C1542">
        <f t="shared" si="24"/>
        <v>93.404814944269816</v>
      </c>
    </row>
    <row r="1543" spans="1:3" x14ac:dyDescent="0.25">
      <c r="A1543" s="1">
        <v>42090</v>
      </c>
      <c r="B1543">
        <v>51</v>
      </c>
      <c r="C1543">
        <f t="shared" si="24"/>
        <v>93.404561814329014</v>
      </c>
    </row>
    <row r="1544" spans="1:3" x14ac:dyDescent="0.25">
      <c r="A1544" s="1">
        <v>42091</v>
      </c>
      <c r="B1544">
        <v>50.499862448418199</v>
      </c>
      <c r="C1544">
        <f t="shared" si="24"/>
        <v>93.404813991037017</v>
      </c>
    </row>
    <row r="1545" spans="1:3" x14ac:dyDescent="0.25">
      <c r="A1545" s="1">
        <v>42092</v>
      </c>
      <c r="B1545">
        <v>50.5000627116518</v>
      </c>
      <c r="C1545">
        <f t="shared" si="24"/>
        <v>93.404813890061348</v>
      </c>
    </row>
    <row r="1546" spans="1:3" x14ac:dyDescent="0.25">
      <c r="A1546" s="1">
        <v>42093</v>
      </c>
      <c r="B1546">
        <v>50.5</v>
      </c>
      <c r="C1546">
        <f t="shared" si="24"/>
        <v>93.40481392168148</v>
      </c>
    </row>
    <row r="1547" spans="1:3" x14ac:dyDescent="0.25">
      <c r="A1547" s="1">
        <v>42094</v>
      </c>
      <c r="B1547">
        <v>50.5</v>
      </c>
      <c r="C1547">
        <f t="shared" si="24"/>
        <v>93.40481392168148</v>
      </c>
    </row>
    <row r="1548" spans="1:3" x14ac:dyDescent="0.25">
      <c r="A1548" s="1">
        <v>42095</v>
      </c>
      <c r="B1548">
        <v>50.5</v>
      </c>
      <c r="C1548">
        <f t="shared" si="24"/>
        <v>93.40481392168148</v>
      </c>
    </row>
    <row r="1549" spans="1:3" x14ac:dyDescent="0.25">
      <c r="A1549" s="1">
        <v>42096</v>
      </c>
      <c r="B1549">
        <v>50.499455930359098</v>
      </c>
      <c r="C1549">
        <f t="shared" si="24"/>
        <v>93.404814196009397</v>
      </c>
    </row>
    <row r="1550" spans="1:3" x14ac:dyDescent="0.25">
      <c r="A1550" s="1">
        <v>42097</v>
      </c>
      <c r="B1550">
        <v>66.1267880364109</v>
      </c>
      <c r="C1550">
        <f t="shared" si="24"/>
        <v>93.396934665362707</v>
      </c>
    </row>
    <row r="1551" spans="1:3" x14ac:dyDescent="0.25">
      <c r="A1551" s="1">
        <v>42098</v>
      </c>
      <c r="B1551">
        <v>86.469180327868898</v>
      </c>
      <c r="C1551">
        <f t="shared" si="24"/>
        <v>93.38667773203592</v>
      </c>
    </row>
    <row r="1552" spans="1:3" x14ac:dyDescent="0.25">
      <c r="A1552" s="1">
        <v>42099</v>
      </c>
      <c r="B1552">
        <v>88.938275340393304</v>
      </c>
      <c r="C1552">
        <f t="shared" si="24"/>
        <v>93.385432778022732</v>
      </c>
    </row>
    <row r="1553" spans="1:3" x14ac:dyDescent="0.25">
      <c r="A1553" s="1">
        <v>42100</v>
      </c>
      <c r="B1553">
        <v>84.415857605178005</v>
      </c>
      <c r="C1553">
        <f t="shared" si="24"/>
        <v>93.387713047546669</v>
      </c>
    </row>
    <row r="1554" spans="1:3" x14ac:dyDescent="0.25">
      <c r="A1554" s="1">
        <v>42101</v>
      </c>
      <c r="B1554">
        <v>88.1886326194399</v>
      </c>
      <c r="C1554">
        <f t="shared" si="24"/>
        <v>93.385810758906075</v>
      </c>
    </row>
    <row r="1555" spans="1:3" x14ac:dyDescent="0.25">
      <c r="A1555" s="1">
        <v>42102</v>
      </c>
      <c r="B1555">
        <v>90.2920912178554</v>
      </c>
      <c r="C1555">
        <f t="shared" si="24"/>
        <v>93.384750164149551</v>
      </c>
    </row>
    <row r="1556" spans="1:3" x14ac:dyDescent="0.25">
      <c r="A1556" s="1">
        <v>42103</v>
      </c>
      <c r="B1556">
        <v>89.770996348461097</v>
      </c>
      <c r="C1556">
        <f t="shared" si="24"/>
        <v>93.385012907845365</v>
      </c>
    </row>
    <row r="1557" spans="1:3" x14ac:dyDescent="0.25">
      <c r="A1557" s="1">
        <v>42104</v>
      </c>
      <c r="B1557">
        <v>90.694892473118301</v>
      </c>
      <c r="C1557">
        <f t="shared" si="24"/>
        <v>93.384547065833488</v>
      </c>
    </row>
    <row r="1558" spans="1:3" x14ac:dyDescent="0.25">
      <c r="A1558" s="1">
        <v>42105</v>
      </c>
      <c r="B1558">
        <v>88.502994011976</v>
      </c>
      <c r="C1558">
        <f t="shared" si="24"/>
        <v>93.385652253269299</v>
      </c>
    </row>
    <row r="1559" spans="1:3" x14ac:dyDescent="0.25">
      <c r="A1559" s="1">
        <v>42106</v>
      </c>
      <c r="B1559">
        <v>91.003610108303207</v>
      </c>
      <c r="C1559">
        <f t="shared" si="24"/>
        <v>93.384391405862146</v>
      </c>
    </row>
    <row r="1560" spans="1:3" x14ac:dyDescent="0.25">
      <c r="A1560" s="1">
        <v>42107</v>
      </c>
      <c r="B1560">
        <v>91.108701401745606</v>
      </c>
      <c r="C1560">
        <f t="shared" si="24"/>
        <v>93.384338417286642</v>
      </c>
    </row>
    <row r="1561" spans="1:3" x14ac:dyDescent="0.25">
      <c r="A1561" s="1">
        <v>42108</v>
      </c>
      <c r="B1561">
        <v>89.496022461394503</v>
      </c>
      <c r="C1561">
        <f t="shared" si="24"/>
        <v>93.385151553722693</v>
      </c>
    </row>
    <row r="1562" spans="1:3" x14ac:dyDescent="0.25">
      <c r="A1562" s="1">
        <v>42109</v>
      </c>
      <c r="B1562">
        <v>91.855737704917999</v>
      </c>
      <c r="C1562">
        <f t="shared" si="24"/>
        <v>93.383961750597464</v>
      </c>
    </row>
    <row r="1563" spans="1:3" x14ac:dyDescent="0.25">
      <c r="A1563" s="1">
        <v>42110</v>
      </c>
      <c r="B1563">
        <v>85.502766798419003</v>
      </c>
      <c r="C1563">
        <f t="shared" si="24"/>
        <v>93.387165011948511</v>
      </c>
    </row>
    <row r="1564" spans="1:3" x14ac:dyDescent="0.25">
      <c r="A1564" s="1">
        <v>42111</v>
      </c>
      <c r="B1564">
        <v>90.169435215946805</v>
      </c>
      <c r="C1564">
        <f t="shared" si="24"/>
        <v>93.384812009109353</v>
      </c>
    </row>
    <row r="1565" spans="1:3" x14ac:dyDescent="0.25">
      <c r="A1565" s="1">
        <v>42112</v>
      </c>
      <c r="B1565">
        <v>93.2235885969816</v>
      </c>
      <c r="C1565">
        <f t="shared" si="24"/>
        <v>93.383272060063533</v>
      </c>
    </row>
    <row r="1566" spans="1:3" x14ac:dyDescent="0.25">
      <c r="A1566" s="1">
        <v>42113</v>
      </c>
      <c r="B1566">
        <v>92.55</v>
      </c>
      <c r="C1566">
        <f t="shared" si="24"/>
        <v>93.383611693339205</v>
      </c>
    </row>
    <row r="1567" spans="1:3" x14ac:dyDescent="0.25">
      <c r="A1567" s="1">
        <v>42114</v>
      </c>
      <c r="B1567">
        <v>89.840949554896099</v>
      </c>
      <c r="C1567">
        <f t="shared" si="24"/>
        <v>93.384977636410014</v>
      </c>
    </row>
    <row r="1568" spans="1:3" x14ac:dyDescent="0.25">
      <c r="A1568" s="1">
        <v>42115</v>
      </c>
      <c r="B1568">
        <v>89.472116946399595</v>
      </c>
      <c r="C1568">
        <f t="shared" si="24"/>
        <v>93.385163607234887</v>
      </c>
    </row>
    <row r="1569" spans="1:3" x14ac:dyDescent="0.25">
      <c r="A1569" s="1">
        <v>42116</v>
      </c>
      <c r="B1569">
        <v>92.308788598574793</v>
      </c>
      <c r="C1569">
        <f t="shared" si="24"/>
        <v>93.383733315674803</v>
      </c>
    </row>
    <row r="1570" spans="1:3" x14ac:dyDescent="0.25">
      <c r="A1570" s="1">
        <v>42117</v>
      </c>
      <c r="B1570">
        <v>92.497267759562803</v>
      </c>
      <c r="C1570">
        <f t="shared" si="24"/>
        <v>93.383638281710262</v>
      </c>
    </row>
    <row r="1571" spans="1:3" x14ac:dyDescent="0.25">
      <c r="A1571" s="1">
        <v>42118</v>
      </c>
      <c r="B1571">
        <v>90.967032967033006</v>
      </c>
      <c r="C1571">
        <f t="shared" si="24"/>
        <v>93.384409848594643</v>
      </c>
    </row>
    <row r="1572" spans="1:3" x14ac:dyDescent="0.25">
      <c r="A1572" s="1">
        <v>42119</v>
      </c>
      <c r="B1572">
        <v>92.394780447390204</v>
      </c>
      <c r="C1572">
        <f t="shared" si="24"/>
        <v>93.383689957320115</v>
      </c>
    </row>
    <row r="1573" spans="1:3" x14ac:dyDescent="0.25">
      <c r="A1573" s="1">
        <v>42120</v>
      </c>
      <c r="B1573">
        <v>87.273817034700301</v>
      </c>
      <c r="C1573">
        <f t="shared" si="24"/>
        <v>93.386272022376204</v>
      </c>
    </row>
    <row r="1574" spans="1:3" x14ac:dyDescent="0.25">
      <c r="A1574" s="1">
        <v>42121</v>
      </c>
      <c r="B1574">
        <v>57.544068919814499</v>
      </c>
      <c r="C1574">
        <f t="shared" si="24"/>
        <v>93.401262198549574</v>
      </c>
    </row>
    <row r="1575" spans="1:3" x14ac:dyDescent="0.25">
      <c r="A1575" s="1">
        <v>42122</v>
      </c>
      <c r="B1575">
        <v>53.499863126197603</v>
      </c>
      <c r="C1575">
        <f t="shared" si="24"/>
        <v>93.403301346580477</v>
      </c>
    </row>
    <row r="1576" spans="1:3" x14ac:dyDescent="0.25">
      <c r="A1576" s="1">
        <v>42123</v>
      </c>
      <c r="B1576">
        <v>52.5</v>
      </c>
      <c r="C1576">
        <f t="shared" si="24"/>
        <v>93.40380549227163</v>
      </c>
    </row>
    <row r="1577" spans="1:3" x14ac:dyDescent="0.25">
      <c r="A1577" s="1">
        <v>42124</v>
      </c>
      <c r="B1577">
        <v>52.5</v>
      </c>
      <c r="C1577">
        <f t="shared" si="24"/>
        <v>93.40380549227163</v>
      </c>
    </row>
    <row r="1578" spans="1:3" x14ac:dyDescent="0.25">
      <c r="A1578" s="1">
        <v>42125</v>
      </c>
      <c r="B1578">
        <v>52.5</v>
      </c>
      <c r="C1578">
        <f t="shared" si="24"/>
        <v>93.40380549227163</v>
      </c>
    </row>
    <row r="1579" spans="1:3" x14ac:dyDescent="0.25">
      <c r="A1579" s="1">
        <v>42126</v>
      </c>
      <c r="B1579">
        <v>52.450932684509297</v>
      </c>
      <c r="C1579">
        <f t="shared" si="24"/>
        <v>93.403830232733625</v>
      </c>
    </row>
    <row r="1580" spans="1:3" x14ac:dyDescent="0.25">
      <c r="A1580" s="1">
        <v>42127</v>
      </c>
      <c r="B1580">
        <v>51.5</v>
      </c>
      <c r="C1580">
        <f t="shared" si="24"/>
        <v>93.404309706976562</v>
      </c>
    </row>
    <row r="1581" spans="1:3" x14ac:dyDescent="0.25">
      <c r="A1581" s="1">
        <v>42128</v>
      </c>
      <c r="B1581">
        <v>52.5</v>
      </c>
      <c r="C1581">
        <f t="shared" si="24"/>
        <v>93.40380549227163</v>
      </c>
    </row>
    <row r="1582" spans="1:3" x14ac:dyDescent="0.25">
      <c r="A1582" s="1">
        <v>42129</v>
      </c>
      <c r="B1582">
        <v>51.5</v>
      </c>
      <c r="C1582">
        <f t="shared" si="24"/>
        <v>93.404309706976562</v>
      </c>
    </row>
    <row r="1583" spans="1:3" x14ac:dyDescent="0.25">
      <c r="A1583" s="1">
        <v>42130</v>
      </c>
      <c r="B1583">
        <v>51.5</v>
      </c>
      <c r="C1583">
        <f t="shared" si="24"/>
        <v>93.404309706976562</v>
      </c>
    </row>
    <row r="1584" spans="1:3" x14ac:dyDescent="0.25">
      <c r="A1584" s="1">
        <v>42131</v>
      </c>
      <c r="B1584">
        <v>51.5</v>
      </c>
      <c r="C1584">
        <f t="shared" si="24"/>
        <v>93.404309706976562</v>
      </c>
    </row>
    <row r="1585" spans="1:3" x14ac:dyDescent="0.25">
      <c r="A1585" s="1">
        <v>42132</v>
      </c>
      <c r="B1585">
        <v>51.500185116623499</v>
      </c>
      <c r="C1585">
        <f t="shared" si="24"/>
        <v>93.404309613638034</v>
      </c>
    </row>
    <row r="1586" spans="1:3" x14ac:dyDescent="0.25">
      <c r="A1586" s="1">
        <v>42133</v>
      </c>
      <c r="B1586">
        <v>51.5</v>
      </c>
      <c r="C1586">
        <f t="shared" si="24"/>
        <v>93.404309706976562</v>
      </c>
    </row>
    <row r="1587" spans="1:3" x14ac:dyDescent="0.25">
      <c r="A1587" s="1">
        <v>42134</v>
      </c>
      <c r="B1587">
        <v>51.5</v>
      </c>
      <c r="C1587">
        <f t="shared" si="24"/>
        <v>93.404309706976562</v>
      </c>
    </row>
    <row r="1588" spans="1:3" x14ac:dyDescent="0.25">
      <c r="A1588" s="1">
        <v>42135</v>
      </c>
      <c r="B1588">
        <v>51.5</v>
      </c>
      <c r="C1588">
        <f t="shared" si="24"/>
        <v>93.404309706976562</v>
      </c>
    </row>
    <row r="1589" spans="1:3" x14ac:dyDescent="0.25">
      <c r="A1589" s="1">
        <v>42136</v>
      </c>
      <c r="B1589">
        <v>51.5</v>
      </c>
      <c r="C1589">
        <f t="shared" si="24"/>
        <v>93.404309706976562</v>
      </c>
    </row>
    <row r="1590" spans="1:3" x14ac:dyDescent="0.25">
      <c r="A1590" s="1">
        <v>42137</v>
      </c>
      <c r="B1590">
        <v>51.5</v>
      </c>
      <c r="C1590">
        <f t="shared" si="24"/>
        <v>93.404309706976562</v>
      </c>
    </row>
    <row r="1591" spans="1:3" x14ac:dyDescent="0.25">
      <c r="A1591" s="1">
        <v>42138</v>
      </c>
      <c r="B1591">
        <v>51.5</v>
      </c>
      <c r="C1591">
        <f t="shared" si="24"/>
        <v>93.404309706976562</v>
      </c>
    </row>
    <row r="1592" spans="1:3" x14ac:dyDescent="0.25">
      <c r="A1592" s="1">
        <v>42139</v>
      </c>
      <c r="B1592">
        <v>51.5</v>
      </c>
      <c r="C1592">
        <f t="shared" si="24"/>
        <v>93.404309706976562</v>
      </c>
    </row>
    <row r="1593" spans="1:3" x14ac:dyDescent="0.25">
      <c r="A1593" s="1">
        <v>42140</v>
      </c>
      <c r="B1593">
        <v>52.5</v>
      </c>
      <c r="C1593">
        <f t="shared" si="24"/>
        <v>93.40380549227163</v>
      </c>
    </row>
    <row r="1594" spans="1:3" x14ac:dyDescent="0.25">
      <c r="A1594" s="1">
        <v>42141</v>
      </c>
      <c r="B1594">
        <v>51.5</v>
      </c>
      <c r="C1594">
        <f t="shared" si="24"/>
        <v>93.404309706976562</v>
      </c>
    </row>
    <row r="1595" spans="1:3" x14ac:dyDescent="0.25">
      <c r="A1595" s="1">
        <v>42142</v>
      </c>
      <c r="B1595">
        <v>51.5</v>
      </c>
      <c r="C1595">
        <f t="shared" si="24"/>
        <v>93.404309706976562</v>
      </c>
    </row>
    <row r="1596" spans="1:3" x14ac:dyDescent="0.25">
      <c r="A1596" s="1">
        <v>42143</v>
      </c>
      <c r="B1596">
        <v>51.5</v>
      </c>
      <c r="C1596">
        <f t="shared" si="24"/>
        <v>93.404309706976562</v>
      </c>
    </row>
    <row r="1597" spans="1:3" x14ac:dyDescent="0.25">
      <c r="A1597" s="1">
        <v>42144</v>
      </c>
      <c r="B1597">
        <v>51.499797979797997</v>
      </c>
      <c r="C1597">
        <f t="shared" si="24"/>
        <v>93.404309808838107</v>
      </c>
    </row>
    <row r="1598" spans="1:3" x14ac:dyDescent="0.25">
      <c r="A1598" s="1">
        <v>42145</v>
      </c>
      <c r="B1598">
        <v>51.500238208670801</v>
      </c>
      <c r="C1598">
        <f t="shared" si="24"/>
        <v>93.404309586868237</v>
      </c>
    </row>
    <row r="1599" spans="1:3" x14ac:dyDescent="0.25">
      <c r="A1599" s="1">
        <v>42146</v>
      </c>
      <c r="B1599">
        <v>51.5</v>
      </c>
      <c r="C1599">
        <f t="shared" si="24"/>
        <v>93.404309706976562</v>
      </c>
    </row>
    <row r="1600" spans="1:3" x14ac:dyDescent="0.25">
      <c r="A1600" s="1">
        <v>42147</v>
      </c>
      <c r="B1600">
        <v>51.5</v>
      </c>
      <c r="C1600">
        <f t="shared" si="24"/>
        <v>93.404309706976562</v>
      </c>
    </row>
    <row r="1601" spans="1:3" x14ac:dyDescent="0.25">
      <c r="A1601" s="1">
        <v>42148</v>
      </c>
      <c r="B1601">
        <v>51.5</v>
      </c>
      <c r="C1601">
        <f t="shared" si="24"/>
        <v>93.404309706976562</v>
      </c>
    </row>
    <row r="1602" spans="1:3" x14ac:dyDescent="0.25">
      <c r="A1602" s="1">
        <v>42149</v>
      </c>
      <c r="B1602">
        <v>51.5</v>
      </c>
      <c r="C1602">
        <f t="shared" si="24"/>
        <v>93.404309706976562</v>
      </c>
    </row>
    <row r="1603" spans="1:3" x14ac:dyDescent="0.25">
      <c r="A1603" s="1">
        <v>42150</v>
      </c>
      <c r="B1603">
        <v>51.5</v>
      </c>
      <c r="C1603">
        <f t="shared" si="24"/>
        <v>93.404309706976562</v>
      </c>
    </row>
    <row r="1604" spans="1:3" x14ac:dyDescent="0.25">
      <c r="A1604" s="1">
        <v>42151</v>
      </c>
      <c r="B1604">
        <v>51.499804763764203</v>
      </c>
      <c r="C1604">
        <f t="shared" si="24"/>
        <v>93.40430980541754</v>
      </c>
    </row>
    <row r="1605" spans="1:3" x14ac:dyDescent="0.25">
      <c r="A1605" s="1">
        <v>42152</v>
      </c>
      <c r="B1605">
        <v>51.500265251989397</v>
      </c>
      <c r="C1605">
        <f t="shared" ref="C1605:C1668" si="25">TREND($B$3:$B$2382,$A$3:$A$2382,$B1605)</f>
        <v>93.404309573232609</v>
      </c>
    </row>
    <row r="1606" spans="1:3" x14ac:dyDescent="0.25">
      <c r="A1606" s="1">
        <v>42153</v>
      </c>
      <c r="B1606">
        <v>51.499592502037501</v>
      </c>
      <c r="C1606">
        <f t="shared" si="25"/>
        <v>93.404309912443026</v>
      </c>
    </row>
    <row r="1607" spans="1:3" x14ac:dyDescent="0.25">
      <c r="A1607" s="1">
        <v>42154</v>
      </c>
      <c r="B1607">
        <v>51.5</v>
      </c>
      <c r="C1607">
        <f t="shared" si="25"/>
        <v>93.404309706976562</v>
      </c>
    </row>
    <row r="1608" spans="1:3" x14ac:dyDescent="0.25">
      <c r="A1608" s="1">
        <v>42155</v>
      </c>
      <c r="B1608">
        <v>51.503225806451603</v>
      </c>
      <c r="C1608">
        <f t="shared" si="25"/>
        <v>93.404308080477506</v>
      </c>
    </row>
    <row r="1609" spans="1:3" x14ac:dyDescent="0.25">
      <c r="A1609" s="1">
        <v>42156</v>
      </c>
      <c r="B1609">
        <v>51.5</v>
      </c>
      <c r="C1609">
        <f t="shared" si="25"/>
        <v>93.404309706976562</v>
      </c>
    </row>
    <row r="1610" spans="1:3" x14ac:dyDescent="0.25">
      <c r="A1610" s="1">
        <v>42157</v>
      </c>
      <c r="B1610">
        <v>51.5</v>
      </c>
      <c r="C1610">
        <f t="shared" si="25"/>
        <v>93.404309706976562</v>
      </c>
    </row>
    <row r="1611" spans="1:3" x14ac:dyDescent="0.25">
      <c r="A1611" s="1">
        <v>42158</v>
      </c>
      <c r="B1611">
        <v>51.5</v>
      </c>
      <c r="C1611">
        <f t="shared" si="25"/>
        <v>93.404309706976562</v>
      </c>
    </row>
    <row r="1612" spans="1:3" x14ac:dyDescent="0.25">
      <c r="A1612" s="1">
        <v>42159</v>
      </c>
      <c r="B1612">
        <v>51.5</v>
      </c>
      <c r="C1612">
        <f t="shared" si="25"/>
        <v>93.404309706976562</v>
      </c>
    </row>
    <row r="1613" spans="1:3" x14ac:dyDescent="0.25">
      <c r="A1613" s="1">
        <v>42160</v>
      </c>
      <c r="B1613">
        <v>51.5</v>
      </c>
      <c r="C1613">
        <f t="shared" si="25"/>
        <v>93.404309706976562</v>
      </c>
    </row>
    <row r="1614" spans="1:3" x14ac:dyDescent="0.25">
      <c r="A1614" s="1">
        <v>42161</v>
      </c>
      <c r="B1614">
        <v>51.5</v>
      </c>
      <c r="C1614">
        <f t="shared" si="25"/>
        <v>93.404309706976562</v>
      </c>
    </row>
    <row r="1615" spans="1:3" x14ac:dyDescent="0.25">
      <c r="A1615" s="1">
        <v>42162</v>
      </c>
      <c r="B1615">
        <v>51.499831479609</v>
      </c>
      <c r="C1615">
        <f t="shared" si="25"/>
        <v>93.404309791947014</v>
      </c>
    </row>
    <row r="1616" spans="1:3" x14ac:dyDescent="0.25">
      <c r="A1616" s="1">
        <v>42163</v>
      </c>
      <c r="B1616">
        <v>51.503875968992197</v>
      </c>
      <c r="C1616">
        <f t="shared" si="25"/>
        <v>93.404307752655996</v>
      </c>
    </row>
    <row r="1617" spans="1:3" x14ac:dyDescent="0.25">
      <c r="A1617" s="1">
        <v>42164</v>
      </c>
      <c r="B1617">
        <v>90.337905236907702</v>
      </c>
      <c r="C1617">
        <f t="shared" si="25"/>
        <v>93.384727064047453</v>
      </c>
    </row>
    <row r="1618" spans="1:3" x14ac:dyDescent="0.25">
      <c r="A1618" s="1">
        <v>42165</v>
      </c>
      <c r="B1618">
        <v>92.8333333333333</v>
      </c>
      <c r="C1618">
        <f t="shared" si="25"/>
        <v>93.383468832506139</v>
      </c>
    </row>
    <row r="1619" spans="1:3" x14ac:dyDescent="0.25">
      <c r="A1619" s="1">
        <v>42166</v>
      </c>
      <c r="B1619">
        <v>92.532728609953395</v>
      </c>
      <c r="C1619">
        <f t="shared" si="25"/>
        <v>93.38362040182804</v>
      </c>
    </row>
    <row r="1620" spans="1:3" x14ac:dyDescent="0.25">
      <c r="A1620" s="1">
        <v>42167</v>
      </c>
      <c r="B1620">
        <v>94.769938650306699</v>
      </c>
      <c r="C1620">
        <f t="shared" si="25"/>
        <v>93.382492367627677</v>
      </c>
    </row>
    <row r="1621" spans="1:3" x14ac:dyDescent="0.25">
      <c r="A1621" s="1">
        <v>42168</v>
      </c>
      <c r="B1621">
        <v>94.880255941499101</v>
      </c>
      <c r="C1621">
        <f t="shared" si="25"/>
        <v>93.382436744027245</v>
      </c>
    </row>
    <row r="1622" spans="1:3" x14ac:dyDescent="0.25">
      <c r="A1622" s="1">
        <v>42169</v>
      </c>
      <c r="B1622">
        <v>92.731166150670802</v>
      </c>
      <c r="C1622">
        <f t="shared" si="25"/>
        <v>93.383520346701999</v>
      </c>
    </row>
    <row r="1623" spans="1:3" x14ac:dyDescent="0.25">
      <c r="A1623" s="1">
        <v>42170</v>
      </c>
      <c r="B1623">
        <v>91.155539251650794</v>
      </c>
      <c r="C1623">
        <f t="shared" si="25"/>
        <v>93.384314800953973</v>
      </c>
    </row>
    <row r="1624" spans="1:3" x14ac:dyDescent="0.25">
      <c r="A1624" s="1">
        <v>42171</v>
      </c>
      <c r="B1624">
        <v>92.152125279642107</v>
      </c>
      <c r="C1624">
        <f t="shared" si="25"/>
        <v>93.383812307623927</v>
      </c>
    </row>
    <row r="1625" spans="1:3" x14ac:dyDescent="0.25">
      <c r="A1625" s="1">
        <v>42172</v>
      </c>
      <c r="B1625">
        <v>89.950600801068106</v>
      </c>
      <c r="C1625">
        <f t="shared" si="25"/>
        <v>93.384922348639293</v>
      </c>
    </row>
    <row r="1626" spans="1:3" x14ac:dyDescent="0.25">
      <c r="A1626" s="1">
        <v>42173</v>
      </c>
      <c r="B1626">
        <v>90.488439306358401</v>
      </c>
      <c r="C1626">
        <f t="shared" si="25"/>
        <v>93.38465116255604</v>
      </c>
    </row>
    <row r="1627" spans="1:3" x14ac:dyDescent="0.25">
      <c r="A1627" s="1">
        <v>42174</v>
      </c>
      <c r="B1627">
        <v>92.7264150943396</v>
      </c>
      <c r="C1627">
        <f t="shared" si="25"/>
        <v>93.38352274225447</v>
      </c>
    </row>
    <row r="1628" spans="1:3" x14ac:dyDescent="0.25">
      <c r="A1628" s="1">
        <v>42175</v>
      </c>
      <c r="B1628">
        <v>88.346774193548399</v>
      </c>
      <c r="C1628">
        <f t="shared" si="25"/>
        <v>93.385731021598957</v>
      </c>
    </row>
    <row r="1629" spans="1:3" x14ac:dyDescent="0.25">
      <c r="A1629" s="1">
        <v>42176</v>
      </c>
      <c r="B1629">
        <v>89.237055520898295</v>
      </c>
      <c r="C1629">
        <f t="shared" si="25"/>
        <v>93.385282128662183</v>
      </c>
    </row>
    <row r="1630" spans="1:3" x14ac:dyDescent="0.25">
      <c r="A1630" s="1">
        <v>42177</v>
      </c>
      <c r="B1630">
        <v>92.813358302122396</v>
      </c>
      <c r="C1630">
        <f t="shared" si="25"/>
        <v>93.383478904210605</v>
      </c>
    </row>
    <row r="1631" spans="1:3" x14ac:dyDescent="0.25">
      <c r="A1631" s="1">
        <v>42178</v>
      </c>
      <c r="B1631">
        <v>92.378904481665899</v>
      </c>
      <c r="C1631">
        <f t="shared" si="25"/>
        <v>93.383697962215493</v>
      </c>
    </row>
    <row r="1632" spans="1:3" x14ac:dyDescent="0.25">
      <c r="A1632" s="1">
        <v>42179</v>
      </c>
      <c r="B1632">
        <v>94.7554149428085</v>
      </c>
      <c r="C1632">
        <f t="shared" si="25"/>
        <v>93.382499690694573</v>
      </c>
    </row>
    <row r="1633" spans="1:3" x14ac:dyDescent="0.25">
      <c r="A1633" s="1">
        <v>42180</v>
      </c>
      <c r="B1633">
        <v>92.064418212478898</v>
      </c>
      <c r="C1633">
        <f t="shared" si="25"/>
        <v>93.383856530816914</v>
      </c>
    </row>
    <row r="1634" spans="1:3" x14ac:dyDescent="0.25">
      <c r="A1634" s="1">
        <v>42181</v>
      </c>
      <c r="B1634">
        <v>96.400466562985997</v>
      </c>
      <c r="C1634">
        <f t="shared" si="25"/>
        <v>93.381670231477301</v>
      </c>
    </row>
    <row r="1635" spans="1:3" x14ac:dyDescent="0.25">
      <c r="A1635" s="1">
        <v>42182</v>
      </c>
      <c r="B1635">
        <v>93.123298638911095</v>
      </c>
      <c r="C1635">
        <f t="shared" si="25"/>
        <v>93.383322627735154</v>
      </c>
    </row>
    <row r="1636" spans="1:3" x14ac:dyDescent="0.25">
      <c r="A1636" s="1">
        <v>42183</v>
      </c>
      <c r="B1636">
        <v>91.946841294298906</v>
      </c>
      <c r="C1636">
        <f t="shared" si="25"/>
        <v>93.383915814828029</v>
      </c>
    </row>
    <row r="1637" spans="1:3" x14ac:dyDescent="0.25">
      <c r="A1637" s="1">
        <v>42184</v>
      </c>
      <c r="B1637">
        <v>92.442441720740206</v>
      </c>
      <c r="C1637">
        <f t="shared" si="25"/>
        <v>93.383665925805246</v>
      </c>
    </row>
    <row r="1638" spans="1:3" x14ac:dyDescent="0.25">
      <c r="A1638" s="1">
        <v>42185</v>
      </c>
      <c r="B1638">
        <v>96.585690515807002</v>
      </c>
      <c r="C1638">
        <f t="shared" si="25"/>
        <v>93.381576838836594</v>
      </c>
    </row>
    <row r="1639" spans="1:3" x14ac:dyDescent="0.25">
      <c r="A1639" s="1">
        <v>42186</v>
      </c>
      <c r="B1639">
        <v>93.398362892223702</v>
      </c>
      <c r="C1639">
        <f t="shared" si="25"/>
        <v>93.383183936293833</v>
      </c>
    </row>
    <row r="1640" spans="1:3" x14ac:dyDescent="0.25">
      <c r="A1640" s="1">
        <v>42187</v>
      </c>
      <c r="B1640">
        <v>93.498457742134505</v>
      </c>
      <c r="C1640">
        <f t="shared" si="25"/>
        <v>93.383133466998615</v>
      </c>
    </row>
    <row r="1641" spans="1:3" x14ac:dyDescent="0.25">
      <c r="A1641" s="1">
        <v>42188</v>
      </c>
      <c r="B1641">
        <v>92.6635311143271</v>
      </c>
      <c r="C1641">
        <f t="shared" si="25"/>
        <v>93.383554449281888</v>
      </c>
    </row>
    <row r="1642" spans="1:3" x14ac:dyDescent="0.25">
      <c r="A1642" s="1">
        <v>42189</v>
      </c>
      <c r="B1642">
        <v>91.823045267489704</v>
      </c>
      <c r="C1642">
        <f t="shared" si="25"/>
        <v>93.383978234605152</v>
      </c>
    </row>
    <row r="1643" spans="1:3" x14ac:dyDescent="0.25">
      <c r="A1643" s="1">
        <v>42190</v>
      </c>
      <c r="B1643">
        <v>93.934381778741894</v>
      </c>
      <c r="C1643">
        <f t="shared" si="25"/>
        <v>93.382913667689124</v>
      </c>
    </row>
    <row r="1644" spans="1:3" x14ac:dyDescent="0.25">
      <c r="A1644" s="1">
        <v>42191</v>
      </c>
      <c r="B1644">
        <v>93.042863871879405</v>
      </c>
      <c r="C1644">
        <f t="shared" si="25"/>
        <v>93.383363184127475</v>
      </c>
    </row>
    <row r="1645" spans="1:3" x14ac:dyDescent="0.25">
      <c r="A1645" s="1">
        <v>42192</v>
      </c>
      <c r="B1645">
        <v>91.885390428211593</v>
      </c>
      <c r="C1645">
        <f t="shared" si="25"/>
        <v>93.383946799258339</v>
      </c>
    </row>
    <row r="1646" spans="1:3" x14ac:dyDescent="0.25">
      <c r="A1646" s="1">
        <v>42193</v>
      </c>
      <c r="B1646">
        <v>92.938628158844807</v>
      </c>
      <c r="C1646">
        <f t="shared" si="25"/>
        <v>93.383415741306763</v>
      </c>
    </row>
    <row r="1647" spans="1:3" x14ac:dyDescent="0.25">
      <c r="A1647" s="1">
        <v>42194</v>
      </c>
      <c r="B1647">
        <v>95.996503496503493</v>
      </c>
      <c r="C1647">
        <f t="shared" si="25"/>
        <v>93.381873915595676</v>
      </c>
    </row>
    <row r="1648" spans="1:3" x14ac:dyDescent="0.25">
      <c r="A1648" s="1">
        <v>42195</v>
      </c>
      <c r="B1648">
        <v>55</v>
      </c>
      <c r="C1648">
        <f t="shared" si="25"/>
        <v>93.402544955509299</v>
      </c>
    </row>
    <row r="1649" spans="1:3" x14ac:dyDescent="0.25">
      <c r="A1649" s="1">
        <v>42196</v>
      </c>
      <c r="B1649">
        <v>55</v>
      </c>
      <c r="C1649">
        <f t="shared" si="25"/>
        <v>93.402544955509299</v>
      </c>
    </row>
    <row r="1650" spans="1:3" x14ac:dyDescent="0.25">
      <c r="A1650" s="1">
        <v>42197</v>
      </c>
      <c r="B1650">
        <v>55.499789473684203</v>
      </c>
      <c r="C1650">
        <f t="shared" si="25"/>
        <v>93.402292954307299</v>
      </c>
    </row>
    <row r="1651" spans="1:3" x14ac:dyDescent="0.25">
      <c r="A1651" s="1">
        <v>42198</v>
      </c>
      <c r="B1651">
        <v>55.504166666666698</v>
      </c>
      <c r="C1651">
        <f t="shared" si="25"/>
        <v>93.402290747262228</v>
      </c>
    </row>
    <row r="1652" spans="1:3" x14ac:dyDescent="0.25">
      <c r="A1652" s="1">
        <v>42199</v>
      </c>
      <c r="B1652">
        <v>55.499630450849999</v>
      </c>
      <c r="C1652">
        <f t="shared" si="25"/>
        <v>93.402293034488949</v>
      </c>
    </row>
    <row r="1653" spans="1:3" x14ac:dyDescent="0.25">
      <c r="A1653" s="1">
        <v>42200</v>
      </c>
      <c r="B1653">
        <v>55.5017793594306</v>
      </c>
      <c r="C1653">
        <f t="shared" si="25"/>
        <v>93.402291950977641</v>
      </c>
    </row>
    <row r="1654" spans="1:3" x14ac:dyDescent="0.25">
      <c r="A1654" s="1">
        <v>42201</v>
      </c>
      <c r="B1654">
        <v>54.4991717283269</v>
      </c>
      <c r="C1654">
        <f t="shared" si="25"/>
        <v>93.40279748048853</v>
      </c>
    </row>
    <row r="1655" spans="1:3" x14ac:dyDescent="0.25">
      <c r="A1655" s="1">
        <v>42202</v>
      </c>
      <c r="B1655">
        <v>79.641618497109803</v>
      </c>
      <c r="C1655">
        <f t="shared" si="25"/>
        <v>93.390120289109802</v>
      </c>
    </row>
    <row r="1656" spans="1:3" x14ac:dyDescent="0.25">
      <c r="A1656" s="1">
        <v>42203</v>
      </c>
      <c r="B1656">
        <v>98.791187270501794</v>
      </c>
      <c r="C1656">
        <f t="shared" si="25"/>
        <v>93.380464794941204</v>
      </c>
    </row>
    <row r="1657" spans="1:3" x14ac:dyDescent="0.25">
      <c r="A1657" s="1">
        <v>42204</v>
      </c>
      <c r="B1657">
        <v>96.801913337084997</v>
      </c>
      <c r="C1657">
        <f t="shared" si="25"/>
        <v>93.381467816110558</v>
      </c>
    </row>
    <row r="1658" spans="1:3" x14ac:dyDescent="0.25">
      <c r="A1658" s="1">
        <v>42205</v>
      </c>
      <c r="B1658">
        <v>98.811273635390606</v>
      </c>
      <c r="C1658">
        <f t="shared" si="25"/>
        <v>93.380454667100651</v>
      </c>
    </row>
    <row r="1659" spans="1:3" x14ac:dyDescent="0.25">
      <c r="A1659" s="1">
        <v>42206</v>
      </c>
      <c r="B1659">
        <v>99.996484698097603</v>
      </c>
      <c r="C1659">
        <f t="shared" si="25"/>
        <v>93.379857066254388</v>
      </c>
    </row>
    <row r="1660" spans="1:3" x14ac:dyDescent="0.25">
      <c r="A1660" s="1">
        <v>42207</v>
      </c>
      <c r="B1660">
        <v>100.45302713987471</v>
      </c>
      <c r="C1660">
        <f t="shared" si="25"/>
        <v>93.379626870841818</v>
      </c>
    </row>
    <row r="1661" spans="1:3" x14ac:dyDescent="0.25">
      <c r="A1661" s="1">
        <v>42208</v>
      </c>
      <c r="B1661">
        <v>101.47433306386419</v>
      </c>
      <c r="C1661">
        <f t="shared" si="25"/>
        <v>93.379111913376718</v>
      </c>
    </row>
    <row r="1662" spans="1:3" x14ac:dyDescent="0.25">
      <c r="A1662" s="1">
        <v>42209</v>
      </c>
      <c r="B1662">
        <v>101.5052546483428</v>
      </c>
      <c r="C1662">
        <f t="shared" si="25"/>
        <v>93.379096322259116</v>
      </c>
    </row>
    <row r="1663" spans="1:3" x14ac:dyDescent="0.25">
      <c r="A1663" s="1">
        <v>42210</v>
      </c>
      <c r="B1663">
        <v>100.62952243125901</v>
      </c>
      <c r="C1663">
        <f t="shared" si="25"/>
        <v>93.379537879320551</v>
      </c>
    </row>
    <row r="1664" spans="1:3" x14ac:dyDescent="0.25">
      <c r="A1664" s="1">
        <v>42211</v>
      </c>
      <c r="B1664">
        <v>101.0010718113612</v>
      </c>
      <c r="C1664">
        <f t="shared" si="25"/>
        <v>93.379350538659494</v>
      </c>
    </row>
    <row r="1665" spans="1:3" x14ac:dyDescent="0.25">
      <c r="A1665" s="1">
        <v>42212</v>
      </c>
      <c r="B1665">
        <v>97.464379947229503</v>
      </c>
      <c r="C1665">
        <f t="shared" si="25"/>
        <v>93.381133790704197</v>
      </c>
    </row>
    <row r="1666" spans="1:3" x14ac:dyDescent="0.25">
      <c r="A1666" s="1">
        <v>42213</v>
      </c>
      <c r="B1666">
        <v>87.83</v>
      </c>
      <c r="C1666">
        <f t="shared" si="25"/>
        <v>93.385991586746471</v>
      </c>
    </row>
    <row r="1667" spans="1:3" x14ac:dyDescent="0.25">
      <c r="A1667" s="1">
        <v>42214</v>
      </c>
      <c r="B1667">
        <v>96.511504424778806</v>
      </c>
      <c r="C1667">
        <f t="shared" si="25"/>
        <v>93.381614244554584</v>
      </c>
    </row>
    <row r="1668" spans="1:3" x14ac:dyDescent="0.25">
      <c r="A1668" s="1">
        <v>42215</v>
      </c>
      <c r="B1668">
        <v>98.876574307304793</v>
      </c>
      <c r="C1668">
        <f t="shared" si="25"/>
        <v>93.380421741541639</v>
      </c>
    </row>
    <row r="1669" spans="1:3" x14ac:dyDescent="0.25">
      <c r="A1669" s="1">
        <v>42216</v>
      </c>
      <c r="B1669">
        <v>99.3535220539829</v>
      </c>
      <c r="C1669">
        <f t="shared" ref="C1669:C1732" si="26">TREND($B$3:$B$2382,$A$3:$A$2382,$B1669)</f>
        <v>93.380181257474277</v>
      </c>
    </row>
    <row r="1670" spans="1:3" x14ac:dyDescent="0.25">
      <c r="A1670" s="1">
        <v>42217</v>
      </c>
      <c r="B1670">
        <v>96.028135990621294</v>
      </c>
      <c r="C1670">
        <f t="shared" si="26"/>
        <v>93.381857966026985</v>
      </c>
    </row>
    <row r="1671" spans="1:3" x14ac:dyDescent="0.25">
      <c r="A1671" s="1">
        <v>42218</v>
      </c>
      <c r="B1671">
        <v>94.675378787878799</v>
      </c>
      <c r="C1671">
        <f t="shared" si="26"/>
        <v>93.382540046100814</v>
      </c>
    </row>
    <row r="1672" spans="1:3" x14ac:dyDescent="0.25">
      <c r="A1672" s="1">
        <v>42219</v>
      </c>
      <c r="B1672">
        <v>96.762666666666703</v>
      </c>
      <c r="C1672">
        <f t="shared" si="26"/>
        <v>93.381487604858904</v>
      </c>
    </row>
    <row r="1673" spans="1:3" x14ac:dyDescent="0.25">
      <c r="A1673" s="1">
        <v>42220</v>
      </c>
      <c r="B1673">
        <v>100.049756097561</v>
      </c>
      <c r="C1673">
        <f t="shared" si="26"/>
        <v>93.379830206031428</v>
      </c>
    </row>
    <row r="1674" spans="1:3" x14ac:dyDescent="0.25">
      <c r="A1674" s="1">
        <v>42221</v>
      </c>
      <c r="B1674">
        <v>100.5760416666667</v>
      </c>
      <c r="C1674">
        <f t="shared" si="26"/>
        <v>93.37956484510849</v>
      </c>
    </row>
    <row r="1675" spans="1:3" x14ac:dyDescent="0.25">
      <c r="A1675" s="1">
        <v>42222</v>
      </c>
      <c r="B1675">
        <v>99.916583582585602</v>
      </c>
      <c r="C1675">
        <f t="shared" si="26"/>
        <v>93.379897353571778</v>
      </c>
    </row>
    <row r="1676" spans="1:3" x14ac:dyDescent="0.25">
      <c r="A1676" s="1">
        <v>42223</v>
      </c>
      <c r="B1676">
        <v>101.2059131344846</v>
      </c>
      <c r="C1676">
        <f t="shared" si="26"/>
        <v>93.379247254652199</v>
      </c>
    </row>
    <row r="1677" spans="1:3" x14ac:dyDescent="0.25">
      <c r="A1677" s="1">
        <v>42224</v>
      </c>
      <c r="B1677">
        <v>100.6071830106184</v>
      </c>
      <c r="C1677">
        <f t="shared" si="26"/>
        <v>93.379549143184946</v>
      </c>
    </row>
    <row r="1678" spans="1:3" x14ac:dyDescent="0.25">
      <c r="A1678" s="1">
        <v>42225</v>
      </c>
      <c r="B1678">
        <v>102.63489361702101</v>
      </c>
      <c r="C1678">
        <f t="shared" si="26"/>
        <v>93.378526741679849</v>
      </c>
    </row>
    <row r="1679" spans="1:3" x14ac:dyDescent="0.25">
      <c r="A1679" s="1">
        <v>42226</v>
      </c>
      <c r="B1679">
        <v>101.174437739989</v>
      </c>
      <c r="C1679">
        <f t="shared" si="26"/>
        <v>93.379263125008947</v>
      </c>
    </row>
    <row r="1680" spans="1:3" x14ac:dyDescent="0.25">
      <c r="A1680" s="1">
        <v>42227</v>
      </c>
      <c r="B1680">
        <v>100.8782816229117</v>
      </c>
      <c r="C1680">
        <f t="shared" si="26"/>
        <v>93.379412451278142</v>
      </c>
    </row>
    <row r="1681" spans="1:3" x14ac:dyDescent="0.25">
      <c r="A1681" s="1">
        <v>42228</v>
      </c>
      <c r="B1681">
        <v>62.884615384615401</v>
      </c>
      <c r="C1681">
        <f t="shared" si="26"/>
        <v>93.398569416489664</v>
      </c>
    </row>
    <row r="1682" spans="1:3" x14ac:dyDescent="0.25">
      <c r="A1682" s="1">
        <v>42229</v>
      </c>
      <c r="B1682">
        <v>56.411547002220601</v>
      </c>
      <c r="C1682">
        <f t="shared" si="26"/>
        <v>93.401833232754086</v>
      </c>
    </row>
    <row r="1683" spans="1:3" x14ac:dyDescent="0.25">
      <c r="A1683" s="1">
        <v>42230</v>
      </c>
      <c r="B1683">
        <v>55.499631540162099</v>
      </c>
      <c r="C1683">
        <f t="shared" si="26"/>
        <v>93.402293033939713</v>
      </c>
    </row>
    <row r="1684" spans="1:3" x14ac:dyDescent="0.25">
      <c r="A1684" s="1">
        <v>42231</v>
      </c>
      <c r="B1684">
        <v>55.5</v>
      </c>
      <c r="C1684">
        <f t="shared" si="26"/>
        <v>93.402292848156833</v>
      </c>
    </row>
    <row r="1685" spans="1:3" x14ac:dyDescent="0.25">
      <c r="A1685" s="1">
        <v>42232</v>
      </c>
      <c r="B1685">
        <v>55.5</v>
      </c>
      <c r="C1685">
        <f t="shared" si="26"/>
        <v>93.402292848156833</v>
      </c>
    </row>
    <row r="1686" spans="1:3" x14ac:dyDescent="0.25">
      <c r="A1686" s="1">
        <v>42233</v>
      </c>
      <c r="B1686">
        <v>55.499905642574099</v>
      </c>
      <c r="C1686">
        <f t="shared" si="26"/>
        <v>93.40229289573324</v>
      </c>
    </row>
    <row r="1687" spans="1:3" x14ac:dyDescent="0.25">
      <c r="A1687" s="1">
        <v>42234</v>
      </c>
      <c r="B1687">
        <v>55.5</v>
      </c>
      <c r="C1687">
        <f t="shared" si="26"/>
        <v>93.402292848156833</v>
      </c>
    </row>
    <row r="1688" spans="1:3" x14ac:dyDescent="0.25">
      <c r="A1688" s="1">
        <v>42235</v>
      </c>
      <c r="B1688">
        <v>55.500452488687799</v>
      </c>
      <c r="C1688">
        <f t="shared" si="26"/>
        <v>93.402292620005383</v>
      </c>
    </row>
    <row r="1689" spans="1:3" x14ac:dyDescent="0.25">
      <c r="A1689" s="1">
        <v>42236</v>
      </c>
      <c r="B1689">
        <v>55.499862068965498</v>
      </c>
      <c r="C1689">
        <f t="shared" si="26"/>
        <v>93.40229291770369</v>
      </c>
    </row>
    <row r="1690" spans="1:3" x14ac:dyDescent="0.25">
      <c r="A1690" s="1">
        <v>42237</v>
      </c>
      <c r="B1690">
        <v>55.5</v>
      </c>
      <c r="C1690">
        <f t="shared" si="26"/>
        <v>93.402292848156833</v>
      </c>
    </row>
    <row r="1691" spans="1:3" x14ac:dyDescent="0.25">
      <c r="A1691" s="1">
        <v>42238</v>
      </c>
      <c r="B1691">
        <v>55.4444444444444</v>
      </c>
      <c r="C1691">
        <f t="shared" si="26"/>
        <v>93.402320860084885</v>
      </c>
    </row>
    <row r="1692" spans="1:3" x14ac:dyDescent="0.25">
      <c r="A1692" s="1">
        <v>42239</v>
      </c>
      <c r="B1692">
        <v>55.5</v>
      </c>
      <c r="C1692">
        <f t="shared" si="26"/>
        <v>93.402292848156833</v>
      </c>
    </row>
    <row r="1693" spans="1:3" x14ac:dyDescent="0.25">
      <c r="A1693" s="1">
        <v>42240</v>
      </c>
      <c r="B1693">
        <v>55.4444444444444</v>
      </c>
      <c r="C1693">
        <f t="shared" si="26"/>
        <v>93.402320860084885</v>
      </c>
    </row>
    <row r="1694" spans="1:3" x14ac:dyDescent="0.25">
      <c r="A1694" s="1">
        <v>42241</v>
      </c>
      <c r="B1694">
        <v>54.5</v>
      </c>
      <c r="C1694">
        <f t="shared" si="26"/>
        <v>93.402797062861765</v>
      </c>
    </row>
    <row r="1695" spans="1:3" x14ac:dyDescent="0.25">
      <c r="A1695" s="1">
        <v>42242</v>
      </c>
      <c r="B1695">
        <v>54.5</v>
      </c>
      <c r="C1695">
        <f t="shared" si="26"/>
        <v>93.402797062861765</v>
      </c>
    </row>
    <row r="1696" spans="1:3" x14ac:dyDescent="0.25">
      <c r="A1696" s="1">
        <v>42243</v>
      </c>
      <c r="B1696">
        <v>54.5</v>
      </c>
      <c r="C1696">
        <f t="shared" si="26"/>
        <v>93.402797062861765</v>
      </c>
    </row>
    <row r="1697" spans="1:3" x14ac:dyDescent="0.25">
      <c r="A1697" s="1">
        <v>42244</v>
      </c>
      <c r="B1697">
        <v>54.5</v>
      </c>
      <c r="C1697">
        <f t="shared" si="26"/>
        <v>93.402797062861765</v>
      </c>
    </row>
    <row r="1698" spans="1:3" x14ac:dyDescent="0.25">
      <c r="A1698" s="1">
        <v>42245</v>
      </c>
      <c r="B1698">
        <v>54.5</v>
      </c>
      <c r="C1698">
        <f t="shared" si="26"/>
        <v>93.402797062861765</v>
      </c>
    </row>
    <row r="1699" spans="1:3" x14ac:dyDescent="0.25">
      <c r="A1699" s="1">
        <v>42246</v>
      </c>
      <c r="B1699">
        <v>54.499885242139101</v>
      </c>
      <c r="C1699">
        <f t="shared" si="26"/>
        <v>93.402797120724372</v>
      </c>
    </row>
    <row r="1700" spans="1:3" x14ac:dyDescent="0.25">
      <c r="A1700" s="1">
        <v>42247</v>
      </c>
      <c r="B1700">
        <v>54.5</v>
      </c>
      <c r="C1700">
        <f t="shared" si="26"/>
        <v>93.402797062861765</v>
      </c>
    </row>
    <row r="1701" spans="1:3" x14ac:dyDescent="0.25">
      <c r="A1701" s="1">
        <v>42248</v>
      </c>
      <c r="B1701">
        <v>54.5</v>
      </c>
      <c r="C1701">
        <f t="shared" si="26"/>
        <v>93.402797062861765</v>
      </c>
    </row>
    <row r="1702" spans="1:3" x14ac:dyDescent="0.25">
      <c r="A1702" s="1">
        <v>42249</v>
      </c>
      <c r="B1702">
        <v>54.5</v>
      </c>
      <c r="C1702">
        <f t="shared" si="26"/>
        <v>93.402797062861765</v>
      </c>
    </row>
    <row r="1703" spans="1:3" x14ac:dyDescent="0.25">
      <c r="A1703" s="1">
        <v>42250</v>
      </c>
      <c r="B1703">
        <v>54.500246913580199</v>
      </c>
      <c r="C1703">
        <f t="shared" si="26"/>
        <v>93.402796938364304</v>
      </c>
    </row>
    <row r="1704" spans="1:3" x14ac:dyDescent="0.25">
      <c r="A1704" s="1">
        <v>42251</v>
      </c>
      <c r="B1704">
        <v>54.500101235067802</v>
      </c>
      <c r="C1704">
        <f t="shared" si="26"/>
        <v>93.402797011817555</v>
      </c>
    </row>
    <row r="1705" spans="1:3" x14ac:dyDescent="0.25">
      <c r="A1705" s="1">
        <v>42252</v>
      </c>
      <c r="B1705">
        <v>54.5</v>
      </c>
      <c r="C1705">
        <f t="shared" si="26"/>
        <v>93.402797062861765</v>
      </c>
    </row>
    <row r="1706" spans="1:3" x14ac:dyDescent="0.25">
      <c r="A1706" s="1">
        <v>42253</v>
      </c>
      <c r="B1706">
        <v>54.4979719188768</v>
      </c>
      <c r="C1706">
        <f t="shared" si="26"/>
        <v>93.402798085450087</v>
      </c>
    </row>
    <row r="1707" spans="1:3" x14ac:dyDescent="0.25">
      <c r="A1707" s="1">
        <v>42254</v>
      </c>
      <c r="B1707">
        <v>55</v>
      </c>
      <c r="C1707">
        <f t="shared" si="26"/>
        <v>93.402544955509299</v>
      </c>
    </row>
    <row r="1708" spans="1:3" x14ac:dyDescent="0.25">
      <c r="A1708" s="1">
        <v>42255</v>
      </c>
      <c r="B1708">
        <v>54.499862448418199</v>
      </c>
      <c r="C1708">
        <f t="shared" si="26"/>
        <v>93.402797132217302</v>
      </c>
    </row>
    <row r="1709" spans="1:3" x14ac:dyDescent="0.25">
      <c r="A1709" s="1">
        <v>42256</v>
      </c>
      <c r="B1709">
        <v>54.5000627116518</v>
      </c>
      <c r="C1709">
        <f t="shared" si="26"/>
        <v>93.402797031241633</v>
      </c>
    </row>
    <row r="1710" spans="1:3" x14ac:dyDescent="0.25">
      <c r="A1710" s="1">
        <v>42257</v>
      </c>
      <c r="B1710">
        <v>54.5</v>
      </c>
      <c r="C1710">
        <f t="shared" si="26"/>
        <v>93.402797062861765</v>
      </c>
    </row>
    <row r="1711" spans="1:3" x14ac:dyDescent="0.25">
      <c r="A1711" s="1">
        <v>42258</v>
      </c>
      <c r="B1711">
        <v>54.5</v>
      </c>
      <c r="C1711">
        <f t="shared" si="26"/>
        <v>93.402797062861765</v>
      </c>
    </row>
    <row r="1712" spans="1:3" x14ac:dyDescent="0.25">
      <c r="A1712" s="1">
        <v>42259</v>
      </c>
      <c r="B1712">
        <v>54.5</v>
      </c>
      <c r="C1712">
        <f t="shared" si="26"/>
        <v>93.402797062861765</v>
      </c>
    </row>
    <row r="1713" spans="1:3" x14ac:dyDescent="0.25">
      <c r="A1713" s="1">
        <v>42260</v>
      </c>
      <c r="B1713">
        <v>54.499455930359098</v>
      </c>
      <c r="C1713">
        <f t="shared" si="26"/>
        <v>93.402797337189682</v>
      </c>
    </row>
    <row r="1714" spans="1:3" x14ac:dyDescent="0.25">
      <c r="A1714" s="1">
        <v>42261</v>
      </c>
      <c r="B1714">
        <v>70.1267880364109</v>
      </c>
      <c r="C1714">
        <f t="shared" si="26"/>
        <v>93.394917806542992</v>
      </c>
    </row>
    <row r="1715" spans="1:3" x14ac:dyDescent="0.25">
      <c r="A1715" s="1">
        <v>42262</v>
      </c>
      <c r="B1715">
        <v>90.469180327868898</v>
      </c>
      <c r="C1715">
        <f t="shared" si="26"/>
        <v>93.384660873216205</v>
      </c>
    </row>
    <row r="1716" spans="1:3" x14ac:dyDescent="0.25">
      <c r="A1716" s="1">
        <v>42263</v>
      </c>
      <c r="B1716">
        <v>92.938275340393304</v>
      </c>
      <c r="C1716">
        <f t="shared" si="26"/>
        <v>93.383415919203017</v>
      </c>
    </row>
    <row r="1717" spans="1:3" x14ac:dyDescent="0.25">
      <c r="A1717" s="1">
        <v>42264</v>
      </c>
      <c r="B1717">
        <v>88.415857605178005</v>
      </c>
      <c r="C1717">
        <f t="shared" si="26"/>
        <v>93.385696188726939</v>
      </c>
    </row>
    <row r="1718" spans="1:3" x14ac:dyDescent="0.25">
      <c r="A1718" s="1">
        <v>42265</v>
      </c>
      <c r="B1718">
        <v>92.1886326194399</v>
      </c>
      <c r="C1718">
        <f t="shared" si="26"/>
        <v>93.38379390008636</v>
      </c>
    </row>
    <row r="1719" spans="1:3" x14ac:dyDescent="0.25">
      <c r="A1719" s="1">
        <v>42266</v>
      </c>
      <c r="B1719">
        <v>94.2920912178554</v>
      </c>
      <c r="C1719">
        <f t="shared" si="26"/>
        <v>93.382733305329836</v>
      </c>
    </row>
    <row r="1720" spans="1:3" x14ac:dyDescent="0.25">
      <c r="A1720" s="1">
        <v>42267</v>
      </c>
      <c r="B1720">
        <v>93.770996348461097</v>
      </c>
      <c r="C1720">
        <f t="shared" si="26"/>
        <v>93.38299604902565</v>
      </c>
    </row>
    <row r="1721" spans="1:3" x14ac:dyDescent="0.25">
      <c r="A1721" s="1">
        <v>42268</v>
      </c>
      <c r="B1721">
        <v>94.694892473118301</v>
      </c>
      <c r="C1721">
        <f t="shared" si="26"/>
        <v>93.382530207013758</v>
      </c>
    </row>
    <row r="1722" spans="1:3" x14ac:dyDescent="0.25">
      <c r="A1722" s="1">
        <v>42269</v>
      </c>
      <c r="B1722">
        <v>92.502994011976</v>
      </c>
      <c r="C1722">
        <f t="shared" si="26"/>
        <v>93.383635394449584</v>
      </c>
    </row>
    <row r="1723" spans="1:3" x14ac:dyDescent="0.25">
      <c r="A1723" s="1">
        <v>42270</v>
      </c>
      <c r="B1723">
        <v>95.003610108303207</v>
      </c>
      <c r="C1723">
        <f t="shared" si="26"/>
        <v>93.382374547042431</v>
      </c>
    </row>
    <row r="1724" spans="1:3" x14ac:dyDescent="0.25">
      <c r="A1724" s="1">
        <v>42271</v>
      </c>
      <c r="B1724">
        <v>95.108701401745606</v>
      </c>
      <c r="C1724">
        <f t="shared" si="26"/>
        <v>93.382321558466913</v>
      </c>
    </row>
    <row r="1725" spans="1:3" x14ac:dyDescent="0.25">
      <c r="A1725" s="1">
        <v>42272</v>
      </c>
      <c r="B1725">
        <v>93.496022461394503</v>
      </c>
      <c r="C1725">
        <f t="shared" si="26"/>
        <v>93.383134694902978</v>
      </c>
    </row>
    <row r="1726" spans="1:3" x14ac:dyDescent="0.25">
      <c r="A1726" s="1">
        <v>42273</v>
      </c>
      <c r="B1726">
        <v>95.855737704917999</v>
      </c>
      <c r="C1726">
        <f t="shared" si="26"/>
        <v>93.381944891777749</v>
      </c>
    </row>
    <row r="1727" spans="1:3" x14ac:dyDescent="0.25">
      <c r="A1727" s="1">
        <v>42274</v>
      </c>
      <c r="B1727">
        <v>89.502766798419003</v>
      </c>
      <c r="C1727">
        <f t="shared" si="26"/>
        <v>93.385148153128796</v>
      </c>
    </row>
    <row r="1728" spans="1:3" x14ac:dyDescent="0.25">
      <c r="A1728" s="1">
        <v>42275</v>
      </c>
      <c r="B1728">
        <v>94.169435215946805</v>
      </c>
      <c r="C1728">
        <f t="shared" si="26"/>
        <v>93.382795150289638</v>
      </c>
    </row>
    <row r="1729" spans="1:3" x14ac:dyDescent="0.25">
      <c r="A1729" s="1">
        <v>42276</v>
      </c>
      <c r="B1729">
        <v>97.2235885969816</v>
      </c>
      <c r="C1729">
        <f t="shared" si="26"/>
        <v>93.381255201243818</v>
      </c>
    </row>
    <row r="1730" spans="1:3" x14ac:dyDescent="0.25">
      <c r="A1730" s="1">
        <v>42277</v>
      </c>
      <c r="B1730">
        <v>96.55</v>
      </c>
      <c r="C1730">
        <f t="shared" si="26"/>
        <v>93.38159483451949</v>
      </c>
    </row>
    <row r="1731" spans="1:3" x14ac:dyDescent="0.25">
      <c r="A1731" s="1">
        <v>42278</v>
      </c>
      <c r="B1731">
        <v>93.840949554896099</v>
      </c>
      <c r="C1731">
        <f t="shared" si="26"/>
        <v>93.382960777590299</v>
      </c>
    </row>
    <row r="1732" spans="1:3" x14ac:dyDescent="0.25">
      <c r="A1732" s="1">
        <v>42279</v>
      </c>
      <c r="B1732">
        <v>93.472116946399595</v>
      </c>
      <c r="C1732">
        <f t="shared" si="26"/>
        <v>93.383146748415157</v>
      </c>
    </row>
    <row r="1733" spans="1:3" x14ac:dyDescent="0.25">
      <c r="A1733" s="1">
        <v>42280</v>
      </c>
      <c r="B1733">
        <v>96.308788598574793</v>
      </c>
      <c r="C1733">
        <f t="shared" ref="C1733:C1796" si="27">TREND($B$3:$B$2382,$A$3:$A$2382,$B1733)</f>
        <v>93.381716456855088</v>
      </c>
    </row>
    <row r="1734" spans="1:3" x14ac:dyDescent="0.25">
      <c r="A1734" s="1">
        <v>42281</v>
      </c>
      <c r="B1734">
        <v>96.497267759562803</v>
      </c>
      <c r="C1734">
        <f t="shared" si="27"/>
        <v>93.381621422890532</v>
      </c>
    </row>
    <row r="1735" spans="1:3" x14ac:dyDescent="0.25">
      <c r="A1735" s="1">
        <v>42282</v>
      </c>
      <c r="B1735">
        <v>94.967032967033006</v>
      </c>
      <c r="C1735">
        <f t="shared" si="27"/>
        <v>93.382392989774928</v>
      </c>
    </row>
    <row r="1736" spans="1:3" x14ac:dyDescent="0.25">
      <c r="A1736" s="1">
        <v>42283</v>
      </c>
      <c r="B1736">
        <v>96.394780447390204</v>
      </c>
      <c r="C1736">
        <f t="shared" si="27"/>
        <v>93.3816730985004</v>
      </c>
    </row>
    <row r="1737" spans="1:3" x14ac:dyDescent="0.25">
      <c r="A1737" s="1">
        <v>42284</v>
      </c>
      <c r="B1737">
        <v>91.273817034700301</v>
      </c>
      <c r="C1737">
        <f t="shared" si="27"/>
        <v>93.384255163556489</v>
      </c>
    </row>
    <row r="1738" spans="1:3" x14ac:dyDescent="0.25">
      <c r="A1738" s="1">
        <v>42285</v>
      </c>
      <c r="B1738">
        <v>61.544068919814499</v>
      </c>
      <c r="C1738">
        <f t="shared" si="27"/>
        <v>93.399245339729859</v>
      </c>
    </row>
    <row r="1739" spans="1:3" x14ac:dyDescent="0.25">
      <c r="A1739" s="1">
        <v>42286</v>
      </c>
      <c r="B1739">
        <v>57.499863126197603</v>
      </c>
      <c r="C1739">
        <f t="shared" si="27"/>
        <v>93.401284487760762</v>
      </c>
    </row>
    <row r="1740" spans="1:3" x14ac:dyDescent="0.25">
      <c r="A1740" s="1">
        <v>42287</v>
      </c>
      <c r="B1740">
        <v>56.5</v>
      </c>
      <c r="C1740">
        <f t="shared" si="27"/>
        <v>93.401788633451915</v>
      </c>
    </row>
    <row r="1741" spans="1:3" x14ac:dyDescent="0.25">
      <c r="A1741" s="1">
        <v>42288</v>
      </c>
      <c r="B1741">
        <v>56.5</v>
      </c>
      <c r="C1741">
        <f t="shared" si="27"/>
        <v>93.401788633451915</v>
      </c>
    </row>
    <row r="1742" spans="1:3" x14ac:dyDescent="0.25">
      <c r="A1742" s="1">
        <v>42289</v>
      </c>
      <c r="B1742">
        <v>56.5</v>
      </c>
      <c r="C1742">
        <f t="shared" si="27"/>
        <v>93.401788633451915</v>
      </c>
    </row>
    <row r="1743" spans="1:3" x14ac:dyDescent="0.25">
      <c r="A1743" s="1">
        <v>42290</v>
      </c>
      <c r="B1743">
        <v>56.450932684509297</v>
      </c>
      <c r="C1743">
        <f t="shared" si="27"/>
        <v>93.40181337391391</v>
      </c>
    </row>
    <row r="1744" spans="1:3" x14ac:dyDescent="0.25">
      <c r="A1744" s="1">
        <v>42291</v>
      </c>
      <c r="B1744">
        <v>55.5</v>
      </c>
      <c r="C1744">
        <f t="shared" si="27"/>
        <v>93.402292848156833</v>
      </c>
    </row>
    <row r="1745" spans="1:3" x14ac:dyDescent="0.25">
      <c r="A1745" s="1">
        <v>42292</v>
      </c>
      <c r="B1745">
        <v>56.5</v>
      </c>
      <c r="C1745">
        <f t="shared" si="27"/>
        <v>93.401788633451915</v>
      </c>
    </row>
    <row r="1746" spans="1:3" x14ac:dyDescent="0.25">
      <c r="A1746" s="1">
        <v>42293</v>
      </c>
      <c r="B1746">
        <v>55.5</v>
      </c>
      <c r="C1746">
        <f t="shared" si="27"/>
        <v>93.402292848156833</v>
      </c>
    </row>
    <row r="1747" spans="1:3" x14ac:dyDescent="0.25">
      <c r="A1747" s="1">
        <v>42294</v>
      </c>
      <c r="B1747">
        <v>55.5</v>
      </c>
      <c r="C1747">
        <f t="shared" si="27"/>
        <v>93.402292848156833</v>
      </c>
    </row>
    <row r="1748" spans="1:3" x14ac:dyDescent="0.25">
      <c r="A1748" s="1">
        <v>42295</v>
      </c>
      <c r="B1748">
        <v>55.5</v>
      </c>
      <c r="C1748">
        <f t="shared" si="27"/>
        <v>93.402292848156833</v>
      </c>
    </row>
    <row r="1749" spans="1:3" x14ac:dyDescent="0.25">
      <c r="A1749" s="1">
        <v>42296</v>
      </c>
      <c r="B1749">
        <v>55.500185116623499</v>
      </c>
      <c r="C1749">
        <f t="shared" si="27"/>
        <v>93.402292754818319</v>
      </c>
    </row>
    <row r="1750" spans="1:3" x14ac:dyDescent="0.25">
      <c r="A1750" s="1">
        <v>42297</v>
      </c>
      <c r="B1750">
        <v>55.5</v>
      </c>
      <c r="C1750">
        <f t="shared" si="27"/>
        <v>93.402292848156833</v>
      </c>
    </row>
    <row r="1751" spans="1:3" x14ac:dyDescent="0.25">
      <c r="A1751" s="1">
        <v>42298</v>
      </c>
      <c r="B1751">
        <v>55.5</v>
      </c>
      <c r="C1751">
        <f t="shared" si="27"/>
        <v>93.402292848156833</v>
      </c>
    </row>
    <row r="1752" spans="1:3" x14ac:dyDescent="0.25">
      <c r="A1752" s="1">
        <v>42299</v>
      </c>
      <c r="B1752">
        <v>55.5</v>
      </c>
      <c r="C1752">
        <f t="shared" si="27"/>
        <v>93.402292848156833</v>
      </c>
    </row>
    <row r="1753" spans="1:3" x14ac:dyDescent="0.25">
      <c r="A1753" s="1">
        <v>42300</v>
      </c>
      <c r="B1753">
        <v>55.5</v>
      </c>
      <c r="C1753">
        <f t="shared" si="27"/>
        <v>93.402292848156833</v>
      </c>
    </row>
    <row r="1754" spans="1:3" x14ac:dyDescent="0.25">
      <c r="A1754" s="1">
        <v>42301</v>
      </c>
      <c r="B1754">
        <v>55.5</v>
      </c>
      <c r="C1754">
        <f t="shared" si="27"/>
        <v>93.402292848156833</v>
      </c>
    </row>
    <row r="1755" spans="1:3" x14ac:dyDescent="0.25">
      <c r="A1755" s="1">
        <v>42302</v>
      </c>
      <c r="B1755">
        <v>55.5</v>
      </c>
      <c r="C1755">
        <f t="shared" si="27"/>
        <v>93.402292848156833</v>
      </c>
    </row>
    <row r="1756" spans="1:3" x14ac:dyDescent="0.25">
      <c r="A1756" s="1">
        <v>42303</v>
      </c>
      <c r="B1756">
        <v>55.5</v>
      </c>
      <c r="C1756">
        <f t="shared" si="27"/>
        <v>93.402292848156833</v>
      </c>
    </row>
    <row r="1757" spans="1:3" x14ac:dyDescent="0.25">
      <c r="A1757" s="1">
        <v>42304</v>
      </c>
      <c r="B1757">
        <v>56.5</v>
      </c>
      <c r="C1757">
        <f t="shared" si="27"/>
        <v>93.401788633451915</v>
      </c>
    </row>
    <row r="1758" spans="1:3" x14ac:dyDescent="0.25">
      <c r="A1758" s="1">
        <v>42305</v>
      </c>
      <c r="B1758">
        <v>55.5</v>
      </c>
      <c r="C1758">
        <f t="shared" si="27"/>
        <v>93.402292848156833</v>
      </c>
    </row>
    <row r="1759" spans="1:3" x14ac:dyDescent="0.25">
      <c r="A1759" s="1">
        <v>42306</v>
      </c>
      <c r="B1759">
        <v>55.5</v>
      </c>
      <c r="C1759">
        <f t="shared" si="27"/>
        <v>93.402292848156833</v>
      </c>
    </row>
    <row r="1760" spans="1:3" x14ac:dyDescent="0.25">
      <c r="A1760" s="1">
        <v>42307</v>
      </c>
      <c r="B1760">
        <v>55.5</v>
      </c>
      <c r="C1760">
        <f t="shared" si="27"/>
        <v>93.402292848156833</v>
      </c>
    </row>
    <row r="1761" spans="1:3" x14ac:dyDescent="0.25">
      <c r="A1761" s="1">
        <v>42308</v>
      </c>
      <c r="B1761">
        <v>55.499797979797997</v>
      </c>
      <c r="C1761">
        <f t="shared" si="27"/>
        <v>93.402292950018392</v>
      </c>
    </row>
    <row r="1762" spans="1:3" x14ac:dyDescent="0.25">
      <c r="A1762" s="1">
        <v>42309</v>
      </c>
      <c r="B1762">
        <v>55.500238208670801</v>
      </c>
      <c r="C1762">
        <f t="shared" si="27"/>
        <v>93.402292728048522</v>
      </c>
    </row>
    <row r="1763" spans="1:3" x14ac:dyDescent="0.25">
      <c r="A1763" s="1">
        <v>42310</v>
      </c>
      <c r="B1763">
        <v>55.5</v>
      </c>
      <c r="C1763">
        <f t="shared" si="27"/>
        <v>93.402292848156833</v>
      </c>
    </row>
    <row r="1764" spans="1:3" x14ac:dyDescent="0.25">
      <c r="A1764" s="1">
        <v>42311</v>
      </c>
      <c r="B1764">
        <v>55.5</v>
      </c>
      <c r="C1764">
        <f t="shared" si="27"/>
        <v>93.402292848156833</v>
      </c>
    </row>
    <row r="1765" spans="1:3" x14ac:dyDescent="0.25">
      <c r="A1765" s="1">
        <v>42312</v>
      </c>
      <c r="B1765">
        <v>55.5</v>
      </c>
      <c r="C1765">
        <f t="shared" si="27"/>
        <v>93.402292848156833</v>
      </c>
    </row>
    <row r="1766" spans="1:3" x14ac:dyDescent="0.25">
      <c r="A1766" s="1">
        <v>42313</v>
      </c>
      <c r="B1766">
        <v>55.5</v>
      </c>
      <c r="C1766">
        <f t="shared" si="27"/>
        <v>93.402292848156833</v>
      </c>
    </row>
    <row r="1767" spans="1:3" x14ac:dyDescent="0.25">
      <c r="A1767" s="1">
        <v>42314</v>
      </c>
      <c r="B1767">
        <v>55.5</v>
      </c>
      <c r="C1767">
        <f t="shared" si="27"/>
        <v>93.402292848156833</v>
      </c>
    </row>
    <row r="1768" spans="1:3" x14ac:dyDescent="0.25">
      <c r="A1768" s="1">
        <v>42315</v>
      </c>
      <c r="B1768">
        <v>55.499804763764203</v>
      </c>
      <c r="C1768">
        <f t="shared" si="27"/>
        <v>93.402292946597825</v>
      </c>
    </row>
    <row r="1769" spans="1:3" x14ac:dyDescent="0.25">
      <c r="A1769" s="1">
        <v>42316</v>
      </c>
      <c r="B1769">
        <v>55.500265251989397</v>
      </c>
      <c r="C1769">
        <f t="shared" si="27"/>
        <v>93.40229271441288</v>
      </c>
    </row>
    <row r="1770" spans="1:3" x14ac:dyDescent="0.25">
      <c r="A1770" s="1">
        <v>42317</v>
      </c>
      <c r="B1770">
        <v>55.499592502037501</v>
      </c>
      <c r="C1770">
        <f t="shared" si="27"/>
        <v>93.40229305362331</v>
      </c>
    </row>
    <row r="1771" spans="1:3" x14ac:dyDescent="0.25">
      <c r="A1771" s="1">
        <v>42318</v>
      </c>
      <c r="B1771">
        <v>55.5</v>
      </c>
      <c r="C1771">
        <f t="shared" si="27"/>
        <v>93.402292848156833</v>
      </c>
    </row>
    <row r="1772" spans="1:3" x14ac:dyDescent="0.25">
      <c r="A1772" s="1">
        <v>42319</v>
      </c>
      <c r="B1772">
        <v>55.503225806451603</v>
      </c>
      <c r="C1772">
        <f t="shared" si="27"/>
        <v>93.402291221657791</v>
      </c>
    </row>
    <row r="1773" spans="1:3" x14ac:dyDescent="0.25">
      <c r="A1773" s="1">
        <v>42320</v>
      </c>
      <c r="B1773">
        <v>55.5</v>
      </c>
      <c r="C1773">
        <f t="shared" si="27"/>
        <v>93.402292848156833</v>
      </c>
    </row>
    <row r="1774" spans="1:3" x14ac:dyDescent="0.25">
      <c r="A1774" s="1">
        <v>42321</v>
      </c>
      <c r="B1774">
        <v>55.5</v>
      </c>
      <c r="C1774">
        <f t="shared" si="27"/>
        <v>93.402292848156833</v>
      </c>
    </row>
    <row r="1775" spans="1:3" x14ac:dyDescent="0.25">
      <c r="A1775" s="1">
        <v>42322</v>
      </c>
      <c r="B1775">
        <v>55.5</v>
      </c>
      <c r="C1775">
        <f t="shared" si="27"/>
        <v>93.402292848156833</v>
      </c>
    </row>
    <row r="1776" spans="1:3" x14ac:dyDescent="0.25">
      <c r="A1776" s="1">
        <v>42323</v>
      </c>
      <c r="B1776">
        <v>55.5</v>
      </c>
      <c r="C1776">
        <f t="shared" si="27"/>
        <v>93.402292848156833</v>
      </c>
    </row>
    <row r="1777" spans="1:3" x14ac:dyDescent="0.25">
      <c r="A1777" s="1">
        <v>42324</v>
      </c>
      <c r="B1777">
        <v>55.5</v>
      </c>
      <c r="C1777">
        <f t="shared" si="27"/>
        <v>93.402292848156833</v>
      </c>
    </row>
    <row r="1778" spans="1:3" x14ac:dyDescent="0.25">
      <c r="A1778" s="1">
        <v>42325</v>
      </c>
      <c r="B1778">
        <v>55.5</v>
      </c>
      <c r="C1778">
        <f t="shared" si="27"/>
        <v>93.402292848156833</v>
      </c>
    </row>
    <row r="1779" spans="1:3" x14ac:dyDescent="0.25">
      <c r="A1779" s="1">
        <v>42326</v>
      </c>
      <c r="B1779">
        <v>55.499831479609</v>
      </c>
      <c r="C1779">
        <f t="shared" si="27"/>
        <v>93.402292933127299</v>
      </c>
    </row>
    <row r="1780" spans="1:3" x14ac:dyDescent="0.25">
      <c r="A1780" s="1">
        <v>42327</v>
      </c>
      <c r="B1780">
        <v>55.503875968992197</v>
      </c>
      <c r="C1780">
        <f t="shared" si="27"/>
        <v>93.40229089383628</v>
      </c>
    </row>
    <row r="1781" spans="1:3" x14ac:dyDescent="0.25">
      <c r="A1781" s="1">
        <v>42328</v>
      </c>
      <c r="B1781">
        <v>83.337905236907702</v>
      </c>
      <c r="C1781">
        <f t="shared" si="27"/>
        <v>93.388256566981951</v>
      </c>
    </row>
    <row r="1782" spans="1:3" x14ac:dyDescent="0.25">
      <c r="A1782" s="1">
        <v>42329</v>
      </c>
      <c r="B1782">
        <v>85.8333333333333</v>
      </c>
      <c r="C1782">
        <f t="shared" si="27"/>
        <v>93.386998335440651</v>
      </c>
    </row>
    <row r="1783" spans="1:3" x14ac:dyDescent="0.25">
      <c r="A1783" s="1">
        <v>42330</v>
      </c>
      <c r="B1783">
        <v>85.532728609953395</v>
      </c>
      <c r="C1783">
        <f t="shared" si="27"/>
        <v>93.387149904762552</v>
      </c>
    </row>
    <row r="1784" spans="1:3" x14ac:dyDescent="0.25">
      <c r="A1784" s="1">
        <v>42331</v>
      </c>
      <c r="B1784">
        <v>87.769938650306699</v>
      </c>
      <c r="C1784">
        <f t="shared" si="27"/>
        <v>93.386021870562189</v>
      </c>
    </row>
    <row r="1785" spans="1:3" x14ac:dyDescent="0.25">
      <c r="A1785" s="1">
        <v>42332</v>
      </c>
      <c r="B1785">
        <v>87.880255941499101</v>
      </c>
      <c r="C1785">
        <f t="shared" si="27"/>
        <v>93.385966246961758</v>
      </c>
    </row>
    <row r="1786" spans="1:3" x14ac:dyDescent="0.25">
      <c r="A1786" s="1">
        <v>42333</v>
      </c>
      <c r="B1786">
        <v>85.731166150670802</v>
      </c>
      <c r="C1786">
        <f t="shared" si="27"/>
        <v>93.387049849636512</v>
      </c>
    </row>
    <row r="1787" spans="1:3" x14ac:dyDescent="0.25">
      <c r="A1787" s="1">
        <v>42334</v>
      </c>
      <c r="B1787">
        <v>84.155539251650794</v>
      </c>
      <c r="C1787">
        <f t="shared" si="27"/>
        <v>93.387844303888471</v>
      </c>
    </row>
    <row r="1788" spans="1:3" x14ac:dyDescent="0.25">
      <c r="A1788" s="1">
        <v>42335</v>
      </c>
      <c r="B1788">
        <v>85.152125279642107</v>
      </c>
      <c r="C1788">
        <f t="shared" si="27"/>
        <v>93.387341810558439</v>
      </c>
    </row>
    <row r="1789" spans="1:3" x14ac:dyDescent="0.25">
      <c r="A1789" s="1">
        <v>42336</v>
      </c>
      <c r="B1789">
        <v>82.950600801068106</v>
      </c>
      <c r="C1789">
        <f t="shared" si="27"/>
        <v>93.388451851573791</v>
      </c>
    </row>
    <row r="1790" spans="1:3" x14ac:dyDescent="0.25">
      <c r="A1790" s="1">
        <v>42337</v>
      </c>
      <c r="B1790">
        <v>83.488439306358401</v>
      </c>
      <c r="C1790">
        <f t="shared" si="27"/>
        <v>93.388180665490552</v>
      </c>
    </row>
    <row r="1791" spans="1:3" x14ac:dyDescent="0.25">
      <c r="A1791" s="1">
        <v>42338</v>
      </c>
      <c r="B1791">
        <v>85.7264150943396</v>
      </c>
      <c r="C1791">
        <f t="shared" si="27"/>
        <v>93.387052245188968</v>
      </c>
    </row>
    <row r="1792" spans="1:3" x14ac:dyDescent="0.25">
      <c r="A1792" s="1">
        <v>42339</v>
      </c>
      <c r="B1792">
        <v>81.346774193548399</v>
      </c>
      <c r="C1792">
        <f t="shared" si="27"/>
        <v>93.389260524533455</v>
      </c>
    </row>
    <row r="1793" spans="1:3" x14ac:dyDescent="0.25">
      <c r="A1793" s="1">
        <v>42340</v>
      </c>
      <c r="B1793">
        <v>82.237055520898295</v>
      </c>
      <c r="C1793">
        <f t="shared" si="27"/>
        <v>93.388811631596681</v>
      </c>
    </row>
    <row r="1794" spans="1:3" x14ac:dyDescent="0.25">
      <c r="A1794" s="1">
        <v>42341</v>
      </c>
      <c r="B1794">
        <v>85.813358302122396</v>
      </c>
      <c r="C1794">
        <f t="shared" si="27"/>
        <v>93.387008407145117</v>
      </c>
    </row>
    <row r="1795" spans="1:3" x14ac:dyDescent="0.25">
      <c r="A1795" s="1">
        <v>42342</v>
      </c>
      <c r="B1795">
        <v>85.378904481665899</v>
      </c>
      <c r="C1795">
        <f t="shared" si="27"/>
        <v>93.387227465150005</v>
      </c>
    </row>
    <row r="1796" spans="1:3" x14ac:dyDescent="0.25">
      <c r="A1796" s="1">
        <v>42343</v>
      </c>
      <c r="B1796">
        <v>87.7554149428085</v>
      </c>
      <c r="C1796">
        <f t="shared" si="27"/>
        <v>93.386029193629071</v>
      </c>
    </row>
    <row r="1797" spans="1:3" x14ac:dyDescent="0.25">
      <c r="A1797" s="1">
        <v>42344</v>
      </c>
      <c r="B1797">
        <v>85.064418212478898</v>
      </c>
      <c r="C1797">
        <f t="shared" ref="C1797:C1860" si="28">TREND($B$3:$B$2382,$A$3:$A$2382,$B1797)</f>
        <v>93.387386033751426</v>
      </c>
    </row>
    <row r="1798" spans="1:3" x14ac:dyDescent="0.25">
      <c r="A1798" s="1">
        <v>42345</v>
      </c>
      <c r="B1798">
        <v>89.400466562985997</v>
      </c>
      <c r="C1798">
        <f t="shared" si="28"/>
        <v>93.385199734411813</v>
      </c>
    </row>
    <row r="1799" spans="1:3" x14ac:dyDescent="0.25">
      <c r="A1799" s="1">
        <v>42346</v>
      </c>
      <c r="B1799">
        <v>86.123298638911095</v>
      </c>
      <c r="C1799">
        <f t="shared" si="28"/>
        <v>93.386852130669652</v>
      </c>
    </row>
    <row r="1800" spans="1:3" x14ac:dyDescent="0.25">
      <c r="A1800" s="1">
        <v>42347</v>
      </c>
      <c r="B1800">
        <v>84.946841294298906</v>
      </c>
      <c r="C1800">
        <f t="shared" si="28"/>
        <v>93.387445317762527</v>
      </c>
    </row>
    <row r="1801" spans="1:3" x14ac:dyDescent="0.25">
      <c r="A1801" s="1">
        <v>42348</v>
      </c>
      <c r="B1801">
        <v>85.442441720740206</v>
      </c>
      <c r="C1801">
        <f t="shared" si="28"/>
        <v>93.387195428739744</v>
      </c>
    </row>
    <row r="1802" spans="1:3" x14ac:dyDescent="0.25">
      <c r="A1802" s="1">
        <v>42349</v>
      </c>
      <c r="B1802">
        <v>89.585690515807002</v>
      </c>
      <c r="C1802">
        <f t="shared" si="28"/>
        <v>93.385106341771092</v>
      </c>
    </row>
    <row r="1803" spans="1:3" x14ac:dyDescent="0.25">
      <c r="A1803" s="1">
        <v>42350</v>
      </c>
      <c r="B1803">
        <v>86.398362892223702</v>
      </c>
      <c r="C1803">
        <f t="shared" si="28"/>
        <v>93.38671343922833</v>
      </c>
    </row>
    <row r="1804" spans="1:3" x14ac:dyDescent="0.25">
      <c r="A1804" s="1">
        <v>42351</v>
      </c>
      <c r="B1804">
        <v>86.498457742134505</v>
      </c>
      <c r="C1804">
        <f t="shared" si="28"/>
        <v>93.386662969933127</v>
      </c>
    </row>
    <row r="1805" spans="1:3" x14ac:dyDescent="0.25">
      <c r="A1805" s="1">
        <v>42352</v>
      </c>
      <c r="B1805">
        <v>85.6635311143271</v>
      </c>
      <c r="C1805">
        <f t="shared" si="28"/>
        <v>93.3870839522164</v>
      </c>
    </row>
    <row r="1806" spans="1:3" x14ac:dyDescent="0.25">
      <c r="A1806" s="1">
        <v>42353</v>
      </c>
      <c r="B1806">
        <v>84.823045267489704</v>
      </c>
      <c r="C1806">
        <f t="shared" si="28"/>
        <v>93.387507737539664</v>
      </c>
    </row>
    <row r="1807" spans="1:3" x14ac:dyDescent="0.25">
      <c r="A1807" s="1">
        <v>42354</v>
      </c>
      <c r="B1807">
        <v>86.934381778741894</v>
      </c>
      <c r="C1807">
        <f t="shared" si="28"/>
        <v>93.386443170623636</v>
      </c>
    </row>
    <row r="1808" spans="1:3" x14ac:dyDescent="0.25">
      <c r="A1808" s="1">
        <v>42355</v>
      </c>
      <c r="B1808">
        <v>86.042863871879405</v>
      </c>
      <c r="C1808">
        <f t="shared" si="28"/>
        <v>93.386892687061973</v>
      </c>
    </row>
    <row r="1809" spans="1:3" x14ac:dyDescent="0.25">
      <c r="A1809" s="1">
        <v>42356</v>
      </c>
      <c r="B1809">
        <v>84.885390428211593</v>
      </c>
      <c r="C1809">
        <f t="shared" si="28"/>
        <v>93.387476302192837</v>
      </c>
    </row>
    <row r="1810" spans="1:3" x14ac:dyDescent="0.25">
      <c r="A1810" s="1">
        <v>42357</v>
      </c>
      <c r="B1810">
        <v>85.938628158844807</v>
      </c>
      <c r="C1810">
        <f t="shared" si="28"/>
        <v>93.386945244241275</v>
      </c>
    </row>
    <row r="1811" spans="1:3" x14ac:dyDescent="0.25">
      <c r="A1811" s="1">
        <v>42358</v>
      </c>
      <c r="B1811">
        <v>88.996503496503493</v>
      </c>
      <c r="C1811">
        <f t="shared" si="28"/>
        <v>93.385403418530188</v>
      </c>
    </row>
    <row r="1812" spans="1:3" x14ac:dyDescent="0.25">
      <c r="A1812" s="1">
        <v>42359</v>
      </c>
      <c r="B1812">
        <v>48</v>
      </c>
      <c r="C1812">
        <f t="shared" si="28"/>
        <v>93.406074458443811</v>
      </c>
    </row>
    <row r="1813" spans="1:3" x14ac:dyDescent="0.25">
      <c r="A1813" s="1">
        <v>42360</v>
      </c>
      <c r="B1813">
        <v>48</v>
      </c>
      <c r="C1813">
        <f t="shared" si="28"/>
        <v>93.406074458443811</v>
      </c>
    </row>
    <row r="1814" spans="1:3" x14ac:dyDescent="0.25">
      <c r="A1814" s="1">
        <v>42361</v>
      </c>
      <c r="B1814">
        <v>48.499789473684203</v>
      </c>
      <c r="C1814">
        <f t="shared" si="28"/>
        <v>93.405822457241811</v>
      </c>
    </row>
    <row r="1815" spans="1:3" x14ac:dyDescent="0.25">
      <c r="A1815" s="1">
        <v>42362</v>
      </c>
      <c r="B1815">
        <v>48.504166666666698</v>
      </c>
      <c r="C1815">
        <f t="shared" si="28"/>
        <v>93.40582025019674</v>
      </c>
    </row>
    <row r="1816" spans="1:3" x14ac:dyDescent="0.25">
      <c r="A1816" s="1">
        <v>42363</v>
      </c>
      <c r="B1816">
        <v>48.499630450849999</v>
      </c>
      <c r="C1816">
        <f t="shared" si="28"/>
        <v>93.405822537423461</v>
      </c>
    </row>
    <row r="1817" spans="1:3" x14ac:dyDescent="0.25">
      <c r="A1817" s="1">
        <v>42364</v>
      </c>
      <c r="B1817">
        <v>48.5017793594306</v>
      </c>
      <c r="C1817">
        <f t="shared" si="28"/>
        <v>93.405821453912154</v>
      </c>
    </row>
    <row r="1818" spans="1:3" x14ac:dyDescent="0.25">
      <c r="A1818" s="1">
        <v>42365</v>
      </c>
      <c r="B1818">
        <v>47.4991717283269</v>
      </c>
      <c r="C1818">
        <f t="shared" si="28"/>
        <v>93.406326983423028</v>
      </c>
    </row>
    <row r="1819" spans="1:3" x14ac:dyDescent="0.25">
      <c r="A1819" s="1">
        <v>42366</v>
      </c>
      <c r="B1819">
        <v>72.641618497109803</v>
      </c>
      <c r="C1819">
        <f t="shared" si="28"/>
        <v>93.3936497920443</v>
      </c>
    </row>
    <row r="1820" spans="1:3" x14ac:dyDescent="0.25">
      <c r="A1820" s="1">
        <v>42367</v>
      </c>
      <c r="B1820">
        <v>91.791187270501794</v>
      </c>
      <c r="C1820">
        <f t="shared" si="28"/>
        <v>93.383994297875702</v>
      </c>
    </row>
    <row r="1821" spans="1:3" x14ac:dyDescent="0.25">
      <c r="A1821" s="1">
        <v>42368</v>
      </c>
      <c r="B1821">
        <v>89.801913337084997</v>
      </c>
      <c r="C1821">
        <f t="shared" si="28"/>
        <v>93.38499731904507</v>
      </c>
    </row>
    <row r="1822" spans="1:3" x14ac:dyDescent="0.25">
      <c r="A1822" s="1">
        <v>42369</v>
      </c>
      <c r="B1822">
        <v>91.811273635390606</v>
      </c>
      <c r="C1822">
        <f t="shared" si="28"/>
        <v>93.383984170035163</v>
      </c>
    </row>
    <row r="1823" spans="1:3" x14ac:dyDescent="0.25">
      <c r="A1823" s="1">
        <v>42370</v>
      </c>
      <c r="B1823">
        <v>92.996484698097603</v>
      </c>
      <c r="C1823">
        <f t="shared" si="28"/>
        <v>93.3833865691889</v>
      </c>
    </row>
    <row r="1824" spans="1:3" x14ac:dyDescent="0.25">
      <c r="A1824" s="1">
        <v>42371</v>
      </c>
      <c r="B1824">
        <v>93.453027139874706</v>
      </c>
      <c r="C1824">
        <f t="shared" si="28"/>
        <v>93.38315637377633</v>
      </c>
    </row>
    <row r="1825" spans="1:3" x14ac:dyDescent="0.25">
      <c r="A1825" s="1">
        <v>42372</v>
      </c>
      <c r="B1825">
        <v>94.474333063864194</v>
      </c>
      <c r="C1825">
        <f t="shared" si="28"/>
        <v>93.382641416311216</v>
      </c>
    </row>
    <row r="1826" spans="1:3" x14ac:dyDescent="0.25">
      <c r="A1826" s="1">
        <v>42373</v>
      </c>
      <c r="B1826">
        <v>94.505254648342799</v>
      </c>
      <c r="C1826">
        <f t="shared" si="28"/>
        <v>93.382625825193628</v>
      </c>
    </row>
    <row r="1827" spans="1:3" x14ac:dyDescent="0.25">
      <c r="A1827" s="1">
        <v>42374</v>
      </c>
      <c r="B1827">
        <v>93.629522431259005</v>
      </c>
      <c r="C1827">
        <f t="shared" si="28"/>
        <v>93.383067382255064</v>
      </c>
    </row>
    <row r="1828" spans="1:3" x14ac:dyDescent="0.25">
      <c r="A1828" s="1">
        <v>42375</v>
      </c>
      <c r="B1828">
        <v>94.0010718113612</v>
      </c>
      <c r="C1828">
        <f t="shared" si="28"/>
        <v>93.382880041594007</v>
      </c>
    </row>
    <row r="1829" spans="1:3" x14ac:dyDescent="0.25">
      <c r="A1829" s="1">
        <v>42376</v>
      </c>
      <c r="B1829">
        <v>90.464379947229503</v>
      </c>
      <c r="C1829">
        <f t="shared" si="28"/>
        <v>93.38466329363871</v>
      </c>
    </row>
    <row r="1830" spans="1:3" x14ac:dyDescent="0.25">
      <c r="A1830" s="1">
        <v>42377</v>
      </c>
      <c r="B1830">
        <v>80.83</v>
      </c>
      <c r="C1830">
        <f t="shared" si="28"/>
        <v>93.389521089680983</v>
      </c>
    </row>
    <row r="1831" spans="1:3" x14ac:dyDescent="0.25">
      <c r="A1831" s="1">
        <v>42378</v>
      </c>
      <c r="B1831">
        <v>89.511504424778806</v>
      </c>
      <c r="C1831">
        <f t="shared" si="28"/>
        <v>93.385143747489096</v>
      </c>
    </row>
    <row r="1832" spans="1:3" x14ac:dyDescent="0.25">
      <c r="A1832" s="1">
        <v>42379</v>
      </c>
      <c r="B1832">
        <v>91.876574307304793</v>
      </c>
      <c r="C1832">
        <f t="shared" si="28"/>
        <v>93.383951244476137</v>
      </c>
    </row>
    <row r="1833" spans="1:3" x14ac:dyDescent="0.25">
      <c r="A1833" s="1">
        <v>42380</v>
      </c>
      <c r="B1833">
        <v>92.3535220539829</v>
      </c>
      <c r="C1833">
        <f t="shared" si="28"/>
        <v>93.383710760408775</v>
      </c>
    </row>
    <row r="1834" spans="1:3" x14ac:dyDescent="0.25">
      <c r="A1834" s="1">
        <v>42381</v>
      </c>
      <c r="B1834">
        <v>89.028135990621294</v>
      </c>
      <c r="C1834">
        <f t="shared" si="28"/>
        <v>93.385387468961497</v>
      </c>
    </row>
    <row r="1835" spans="1:3" x14ac:dyDescent="0.25">
      <c r="A1835" s="1">
        <v>42382</v>
      </c>
      <c r="B1835">
        <v>87.675378787878799</v>
      </c>
      <c r="C1835">
        <f t="shared" si="28"/>
        <v>93.386069549035312</v>
      </c>
    </row>
    <row r="1836" spans="1:3" x14ac:dyDescent="0.25">
      <c r="A1836" s="1">
        <v>42383</v>
      </c>
      <c r="B1836">
        <v>89.762666666666703</v>
      </c>
      <c r="C1836">
        <f t="shared" si="28"/>
        <v>93.385017107793416</v>
      </c>
    </row>
    <row r="1837" spans="1:3" x14ac:dyDescent="0.25">
      <c r="A1837" s="1">
        <v>42384</v>
      </c>
      <c r="B1837">
        <v>93.049756097561001</v>
      </c>
      <c r="C1837">
        <f t="shared" si="28"/>
        <v>93.383359708965941</v>
      </c>
    </row>
    <row r="1838" spans="1:3" x14ac:dyDescent="0.25">
      <c r="A1838" s="1">
        <v>42385</v>
      </c>
      <c r="B1838">
        <v>93.576041666666697</v>
      </c>
      <c r="C1838">
        <f t="shared" si="28"/>
        <v>93.383094348043002</v>
      </c>
    </row>
    <row r="1839" spans="1:3" x14ac:dyDescent="0.25">
      <c r="A1839" s="1">
        <v>42386</v>
      </c>
      <c r="B1839">
        <v>92.916583582585602</v>
      </c>
      <c r="C1839">
        <f t="shared" si="28"/>
        <v>93.383426856506276</v>
      </c>
    </row>
    <row r="1840" spans="1:3" x14ac:dyDescent="0.25">
      <c r="A1840" s="1">
        <v>42387</v>
      </c>
      <c r="B1840">
        <v>94.205913134484604</v>
      </c>
      <c r="C1840">
        <f t="shared" si="28"/>
        <v>93.382776757586711</v>
      </c>
    </row>
    <row r="1841" spans="1:3" x14ac:dyDescent="0.25">
      <c r="A1841" s="1">
        <v>42388</v>
      </c>
      <c r="B1841">
        <v>93.6071830106184</v>
      </c>
      <c r="C1841">
        <f t="shared" si="28"/>
        <v>93.383078646119444</v>
      </c>
    </row>
    <row r="1842" spans="1:3" x14ac:dyDescent="0.25">
      <c r="A1842" s="1">
        <v>42389</v>
      </c>
      <c r="B1842">
        <v>95.634893617021007</v>
      </c>
      <c r="C1842">
        <f t="shared" si="28"/>
        <v>93.382056244614361</v>
      </c>
    </row>
    <row r="1843" spans="1:3" x14ac:dyDescent="0.25">
      <c r="A1843" s="1">
        <v>42390</v>
      </c>
      <c r="B1843">
        <v>94.174437739989003</v>
      </c>
      <c r="C1843">
        <f t="shared" si="28"/>
        <v>93.382792627943459</v>
      </c>
    </row>
    <row r="1844" spans="1:3" x14ac:dyDescent="0.25">
      <c r="A1844" s="1">
        <v>42391</v>
      </c>
      <c r="B1844">
        <v>93.8782816229117</v>
      </c>
      <c r="C1844">
        <f t="shared" si="28"/>
        <v>93.38294195421264</v>
      </c>
    </row>
    <row r="1845" spans="1:3" x14ac:dyDescent="0.25">
      <c r="A1845" s="1">
        <v>42392</v>
      </c>
      <c r="B1845">
        <v>55.884615384615401</v>
      </c>
      <c r="C1845">
        <f t="shared" si="28"/>
        <v>93.402098919424176</v>
      </c>
    </row>
    <row r="1846" spans="1:3" x14ac:dyDescent="0.25">
      <c r="A1846" s="1">
        <v>42393</v>
      </c>
      <c r="B1846">
        <v>49.411547002220601</v>
      </c>
      <c r="C1846">
        <f t="shared" si="28"/>
        <v>93.405362735688584</v>
      </c>
    </row>
    <row r="1847" spans="1:3" x14ac:dyDescent="0.25">
      <c r="A1847" s="1">
        <v>42394</v>
      </c>
      <c r="B1847">
        <v>48.499631540162099</v>
      </c>
      <c r="C1847">
        <f t="shared" si="28"/>
        <v>93.405822536874211</v>
      </c>
    </row>
    <row r="1848" spans="1:3" x14ac:dyDescent="0.25">
      <c r="A1848" s="1">
        <v>42395</v>
      </c>
      <c r="B1848">
        <v>48.5</v>
      </c>
      <c r="C1848">
        <f t="shared" si="28"/>
        <v>93.405822351091345</v>
      </c>
    </row>
    <row r="1849" spans="1:3" x14ac:dyDescent="0.25">
      <c r="A1849" s="1">
        <v>42396</v>
      </c>
      <c r="B1849">
        <v>48.5</v>
      </c>
      <c r="C1849">
        <f t="shared" si="28"/>
        <v>93.405822351091345</v>
      </c>
    </row>
    <row r="1850" spans="1:3" x14ac:dyDescent="0.25">
      <c r="A1850" s="1">
        <v>42397</v>
      </c>
      <c r="B1850">
        <v>48.499905642574099</v>
      </c>
      <c r="C1850">
        <f t="shared" si="28"/>
        <v>93.405822398667752</v>
      </c>
    </row>
    <row r="1851" spans="1:3" x14ac:dyDescent="0.25">
      <c r="A1851" s="1">
        <v>42398</v>
      </c>
      <c r="B1851">
        <v>48.5</v>
      </c>
      <c r="C1851">
        <f t="shared" si="28"/>
        <v>93.405822351091345</v>
      </c>
    </row>
    <row r="1852" spans="1:3" x14ac:dyDescent="0.25">
      <c r="A1852" s="1">
        <v>42399</v>
      </c>
      <c r="B1852">
        <v>48.500452488687799</v>
      </c>
      <c r="C1852">
        <f t="shared" si="28"/>
        <v>93.405822122939895</v>
      </c>
    </row>
    <row r="1853" spans="1:3" x14ac:dyDescent="0.25">
      <c r="A1853" s="1">
        <v>42400</v>
      </c>
      <c r="B1853">
        <v>48.499862068965498</v>
      </c>
      <c r="C1853">
        <f t="shared" si="28"/>
        <v>93.405822420638202</v>
      </c>
    </row>
    <row r="1854" spans="1:3" x14ac:dyDescent="0.25">
      <c r="A1854" s="1">
        <v>42401</v>
      </c>
      <c r="B1854">
        <v>48.5</v>
      </c>
      <c r="C1854">
        <f t="shared" si="28"/>
        <v>93.405822351091345</v>
      </c>
    </row>
    <row r="1855" spans="1:3" x14ac:dyDescent="0.25">
      <c r="A1855" s="1">
        <v>42402</v>
      </c>
      <c r="B1855">
        <v>48.4444444444444</v>
      </c>
      <c r="C1855">
        <f t="shared" si="28"/>
        <v>93.405850363019397</v>
      </c>
    </row>
    <row r="1856" spans="1:3" x14ac:dyDescent="0.25">
      <c r="A1856" s="1">
        <v>42403</v>
      </c>
      <c r="B1856">
        <v>48.5</v>
      </c>
      <c r="C1856">
        <f t="shared" si="28"/>
        <v>93.405822351091345</v>
      </c>
    </row>
    <row r="1857" spans="1:3" x14ac:dyDescent="0.25">
      <c r="A1857" s="1">
        <v>42404</v>
      </c>
      <c r="B1857">
        <v>48.4444444444444</v>
      </c>
      <c r="C1857">
        <f t="shared" si="28"/>
        <v>93.405850363019397</v>
      </c>
    </row>
    <row r="1858" spans="1:3" x14ac:dyDescent="0.25">
      <c r="A1858" s="1">
        <v>42405</v>
      </c>
      <c r="B1858">
        <v>47.5</v>
      </c>
      <c r="C1858">
        <f t="shared" si="28"/>
        <v>93.406326565796277</v>
      </c>
    </row>
    <row r="1859" spans="1:3" x14ac:dyDescent="0.25">
      <c r="A1859" s="1">
        <v>42406</v>
      </c>
      <c r="B1859">
        <v>47.5</v>
      </c>
      <c r="C1859">
        <f t="shared" si="28"/>
        <v>93.406326565796277</v>
      </c>
    </row>
    <row r="1860" spans="1:3" x14ac:dyDescent="0.25">
      <c r="A1860" s="1">
        <v>42407</v>
      </c>
      <c r="B1860">
        <v>47.5</v>
      </c>
      <c r="C1860">
        <f t="shared" si="28"/>
        <v>93.406326565796277</v>
      </c>
    </row>
    <row r="1861" spans="1:3" x14ac:dyDescent="0.25">
      <c r="A1861" s="1">
        <v>42408</v>
      </c>
      <c r="B1861">
        <v>47.5</v>
      </c>
      <c r="C1861">
        <f t="shared" ref="C1861:C1924" si="29">TREND($B$3:$B$2382,$A$3:$A$2382,$B1861)</f>
        <v>93.406326565796277</v>
      </c>
    </row>
    <row r="1862" spans="1:3" x14ac:dyDescent="0.25">
      <c r="A1862" s="1">
        <v>42409</v>
      </c>
      <c r="B1862">
        <v>47.5</v>
      </c>
      <c r="C1862">
        <f t="shared" si="29"/>
        <v>93.406326565796277</v>
      </c>
    </row>
    <row r="1863" spans="1:3" x14ac:dyDescent="0.25">
      <c r="A1863" s="1">
        <v>42410</v>
      </c>
      <c r="B1863">
        <v>47.499885242139101</v>
      </c>
      <c r="C1863">
        <f t="shared" si="29"/>
        <v>93.40632662365887</v>
      </c>
    </row>
    <row r="1864" spans="1:3" x14ac:dyDescent="0.25">
      <c r="A1864" s="1">
        <v>42411</v>
      </c>
      <c r="B1864">
        <v>47.5</v>
      </c>
      <c r="C1864">
        <f t="shared" si="29"/>
        <v>93.406326565796277</v>
      </c>
    </row>
    <row r="1865" spans="1:3" x14ac:dyDescent="0.25">
      <c r="A1865" s="1">
        <v>42412</v>
      </c>
      <c r="B1865">
        <v>47.5</v>
      </c>
      <c r="C1865">
        <f t="shared" si="29"/>
        <v>93.406326565796277</v>
      </c>
    </row>
    <row r="1866" spans="1:3" x14ac:dyDescent="0.25">
      <c r="A1866" s="1">
        <v>42413</v>
      </c>
      <c r="B1866">
        <v>47.5</v>
      </c>
      <c r="C1866">
        <f t="shared" si="29"/>
        <v>93.406326565796277</v>
      </c>
    </row>
    <row r="1867" spans="1:3" x14ac:dyDescent="0.25">
      <c r="A1867" s="1">
        <v>42414</v>
      </c>
      <c r="B1867">
        <v>47.500246913580199</v>
      </c>
      <c r="C1867">
        <f t="shared" si="29"/>
        <v>93.406326441298816</v>
      </c>
    </row>
    <row r="1868" spans="1:3" x14ac:dyDescent="0.25">
      <c r="A1868" s="1">
        <v>42415</v>
      </c>
      <c r="B1868">
        <v>47.500101235067802</v>
      </c>
      <c r="C1868">
        <f t="shared" si="29"/>
        <v>93.406326514752067</v>
      </c>
    </row>
    <row r="1869" spans="1:3" x14ac:dyDescent="0.25">
      <c r="A1869" s="1">
        <v>42416</v>
      </c>
      <c r="B1869">
        <v>47.5</v>
      </c>
      <c r="C1869">
        <f t="shared" si="29"/>
        <v>93.406326565796277</v>
      </c>
    </row>
    <row r="1870" spans="1:3" x14ac:dyDescent="0.25">
      <c r="A1870" s="1">
        <v>42417</v>
      </c>
      <c r="B1870">
        <v>47.4979719188768</v>
      </c>
      <c r="C1870">
        <f t="shared" si="29"/>
        <v>93.406327588384599</v>
      </c>
    </row>
    <row r="1871" spans="1:3" x14ac:dyDescent="0.25">
      <c r="A1871" s="1">
        <v>42418</v>
      </c>
      <c r="B1871">
        <v>48</v>
      </c>
      <c r="C1871">
        <f t="shared" si="29"/>
        <v>93.406074458443811</v>
      </c>
    </row>
    <row r="1872" spans="1:3" x14ac:dyDescent="0.25">
      <c r="A1872" s="1">
        <v>42419</v>
      </c>
      <c r="B1872">
        <v>47.499862448418199</v>
      </c>
      <c r="C1872">
        <f t="shared" si="29"/>
        <v>93.4063266351518</v>
      </c>
    </row>
    <row r="1873" spans="1:3" x14ac:dyDescent="0.25">
      <c r="A1873" s="1">
        <v>42420</v>
      </c>
      <c r="B1873">
        <v>47.5000627116518</v>
      </c>
      <c r="C1873">
        <f t="shared" si="29"/>
        <v>93.406326534176131</v>
      </c>
    </row>
    <row r="1874" spans="1:3" x14ac:dyDescent="0.25">
      <c r="A1874" s="1">
        <v>42421</v>
      </c>
      <c r="B1874">
        <v>47.5</v>
      </c>
      <c r="C1874">
        <f t="shared" si="29"/>
        <v>93.406326565796277</v>
      </c>
    </row>
    <row r="1875" spans="1:3" x14ac:dyDescent="0.25">
      <c r="A1875" s="1">
        <v>42422</v>
      </c>
      <c r="B1875">
        <v>47.5</v>
      </c>
      <c r="C1875">
        <f t="shared" si="29"/>
        <v>93.406326565796277</v>
      </c>
    </row>
    <row r="1876" spans="1:3" x14ac:dyDescent="0.25">
      <c r="A1876" s="1">
        <v>42423</v>
      </c>
      <c r="B1876">
        <v>47.5</v>
      </c>
      <c r="C1876">
        <f t="shared" si="29"/>
        <v>93.406326565796277</v>
      </c>
    </row>
    <row r="1877" spans="1:3" x14ac:dyDescent="0.25">
      <c r="A1877" s="1">
        <v>42424</v>
      </c>
      <c r="B1877">
        <v>47.499455930359098</v>
      </c>
      <c r="C1877">
        <f t="shared" si="29"/>
        <v>93.406326840124194</v>
      </c>
    </row>
    <row r="1878" spans="1:3" x14ac:dyDescent="0.25">
      <c r="A1878" s="1">
        <v>42425</v>
      </c>
      <c r="B1878">
        <v>63.1267880364109</v>
      </c>
      <c r="C1878">
        <f t="shared" si="29"/>
        <v>93.398447309477504</v>
      </c>
    </row>
    <row r="1879" spans="1:3" x14ac:dyDescent="0.25">
      <c r="A1879" s="1">
        <v>42426</v>
      </c>
      <c r="B1879">
        <v>83.469180327868898</v>
      </c>
      <c r="C1879">
        <f t="shared" si="29"/>
        <v>93.388190376150703</v>
      </c>
    </row>
    <row r="1880" spans="1:3" x14ac:dyDescent="0.25">
      <c r="A1880" s="1">
        <v>42427</v>
      </c>
      <c r="B1880">
        <v>85.938275340393304</v>
      </c>
      <c r="C1880">
        <f t="shared" si="29"/>
        <v>93.386945422137515</v>
      </c>
    </row>
    <row r="1881" spans="1:3" x14ac:dyDescent="0.25">
      <c r="A1881" s="1">
        <v>42428</v>
      </c>
      <c r="B1881">
        <v>81.415857605178005</v>
      </c>
      <c r="C1881">
        <f t="shared" si="29"/>
        <v>93.389225691661451</v>
      </c>
    </row>
    <row r="1882" spans="1:3" x14ac:dyDescent="0.25">
      <c r="A1882" s="1">
        <v>42429</v>
      </c>
      <c r="B1882">
        <v>85.1886326194399</v>
      </c>
      <c r="C1882">
        <f t="shared" si="29"/>
        <v>93.387323403020872</v>
      </c>
    </row>
    <row r="1883" spans="1:3" x14ac:dyDescent="0.25">
      <c r="A1883" s="1">
        <v>42430</v>
      </c>
      <c r="B1883">
        <v>87.2920912178554</v>
      </c>
      <c r="C1883">
        <f t="shared" si="29"/>
        <v>93.386262808264334</v>
      </c>
    </row>
    <row r="1884" spans="1:3" x14ac:dyDescent="0.25">
      <c r="A1884" s="1">
        <v>42431</v>
      </c>
      <c r="B1884">
        <v>86.770996348461097</v>
      </c>
      <c r="C1884">
        <f t="shared" si="29"/>
        <v>93.386525551960148</v>
      </c>
    </row>
    <row r="1885" spans="1:3" x14ac:dyDescent="0.25">
      <c r="A1885" s="1">
        <v>42432</v>
      </c>
      <c r="B1885">
        <v>87.694892473118301</v>
      </c>
      <c r="C1885">
        <f t="shared" si="29"/>
        <v>93.38605970994827</v>
      </c>
    </row>
    <row r="1886" spans="1:3" x14ac:dyDescent="0.25">
      <c r="A1886" s="1">
        <v>42433</v>
      </c>
      <c r="B1886">
        <v>85.502994011976</v>
      </c>
      <c r="C1886">
        <f t="shared" si="29"/>
        <v>93.387164897384096</v>
      </c>
    </row>
    <row r="1887" spans="1:3" x14ac:dyDescent="0.25">
      <c r="A1887" s="1">
        <v>42434</v>
      </c>
      <c r="B1887">
        <v>88.003610108303207</v>
      </c>
      <c r="C1887">
        <f t="shared" si="29"/>
        <v>93.385904049976943</v>
      </c>
    </row>
    <row r="1888" spans="1:3" x14ac:dyDescent="0.25">
      <c r="A1888" s="1">
        <v>42435</v>
      </c>
      <c r="B1888">
        <v>88.108701401745606</v>
      </c>
      <c r="C1888">
        <f t="shared" si="29"/>
        <v>93.385851061401425</v>
      </c>
    </row>
    <row r="1889" spans="1:3" x14ac:dyDescent="0.25">
      <c r="A1889" s="1">
        <v>42436</v>
      </c>
      <c r="B1889">
        <v>86.496022461394503</v>
      </c>
      <c r="C1889">
        <f t="shared" si="29"/>
        <v>93.386664197837476</v>
      </c>
    </row>
    <row r="1890" spans="1:3" x14ac:dyDescent="0.25">
      <c r="A1890" s="1">
        <v>42437</v>
      </c>
      <c r="B1890">
        <v>88.855737704917999</v>
      </c>
      <c r="C1890">
        <f t="shared" si="29"/>
        <v>93.385474394712247</v>
      </c>
    </row>
    <row r="1891" spans="1:3" x14ac:dyDescent="0.25">
      <c r="A1891" s="1">
        <v>42438</v>
      </c>
      <c r="B1891">
        <v>82.502766798419003</v>
      </c>
      <c r="C1891">
        <f t="shared" si="29"/>
        <v>93.388677656063294</v>
      </c>
    </row>
    <row r="1892" spans="1:3" x14ac:dyDescent="0.25">
      <c r="A1892" s="1">
        <v>42439</v>
      </c>
      <c r="B1892">
        <v>87.169435215946805</v>
      </c>
      <c r="C1892">
        <f t="shared" si="29"/>
        <v>93.38632465322415</v>
      </c>
    </row>
    <row r="1893" spans="1:3" x14ac:dyDescent="0.25">
      <c r="A1893" s="1">
        <v>42440</v>
      </c>
      <c r="B1893">
        <v>90.2235885969816</v>
      </c>
      <c r="C1893">
        <f t="shared" si="29"/>
        <v>93.384784704178315</v>
      </c>
    </row>
    <row r="1894" spans="1:3" x14ac:dyDescent="0.25">
      <c r="A1894" s="1">
        <v>42441</v>
      </c>
      <c r="B1894">
        <v>89.55</v>
      </c>
      <c r="C1894">
        <f t="shared" si="29"/>
        <v>93.385124337453988</v>
      </c>
    </row>
    <row r="1895" spans="1:3" x14ac:dyDescent="0.25">
      <c r="A1895" s="1">
        <v>42442</v>
      </c>
      <c r="B1895">
        <v>86.840949554896099</v>
      </c>
      <c r="C1895">
        <f t="shared" si="29"/>
        <v>93.386490280524811</v>
      </c>
    </row>
    <row r="1896" spans="1:3" x14ac:dyDescent="0.25">
      <c r="A1896" s="1">
        <v>42443</v>
      </c>
      <c r="B1896">
        <v>86.472116946399595</v>
      </c>
      <c r="C1896">
        <f t="shared" si="29"/>
        <v>93.38667625134967</v>
      </c>
    </row>
    <row r="1897" spans="1:3" x14ac:dyDescent="0.25">
      <c r="A1897" s="1">
        <v>42444</v>
      </c>
      <c r="B1897">
        <v>89.308788598574793</v>
      </c>
      <c r="C1897">
        <f t="shared" si="29"/>
        <v>93.385245959789586</v>
      </c>
    </row>
    <row r="1898" spans="1:3" x14ac:dyDescent="0.25">
      <c r="A1898" s="1">
        <v>42445</v>
      </c>
      <c r="B1898">
        <v>89.497267759562803</v>
      </c>
      <c r="C1898">
        <f t="shared" si="29"/>
        <v>93.385150925825045</v>
      </c>
    </row>
    <row r="1899" spans="1:3" x14ac:dyDescent="0.25">
      <c r="A1899" s="1">
        <v>42446</v>
      </c>
      <c r="B1899">
        <v>87.967032967033006</v>
      </c>
      <c r="C1899">
        <f t="shared" si="29"/>
        <v>93.385922492709426</v>
      </c>
    </row>
    <row r="1900" spans="1:3" x14ac:dyDescent="0.25">
      <c r="A1900" s="1">
        <v>42447</v>
      </c>
      <c r="B1900">
        <v>89.394780447390204</v>
      </c>
      <c r="C1900">
        <f t="shared" si="29"/>
        <v>93.385202601434912</v>
      </c>
    </row>
    <row r="1901" spans="1:3" x14ac:dyDescent="0.25">
      <c r="A1901" s="1">
        <v>42448</v>
      </c>
      <c r="B1901">
        <v>84.273817034700301</v>
      </c>
      <c r="C1901">
        <f t="shared" si="29"/>
        <v>93.387784666491001</v>
      </c>
    </row>
    <row r="1902" spans="1:3" x14ac:dyDescent="0.25">
      <c r="A1902" s="1">
        <v>42449</v>
      </c>
      <c r="B1902">
        <v>54.544068919814499</v>
      </c>
      <c r="C1902">
        <f t="shared" si="29"/>
        <v>93.402774842664371</v>
      </c>
    </row>
    <row r="1903" spans="1:3" x14ac:dyDescent="0.25">
      <c r="A1903" s="1">
        <v>42450</v>
      </c>
      <c r="B1903">
        <v>50.499863126197603</v>
      </c>
      <c r="C1903">
        <f t="shared" si="29"/>
        <v>93.404813990695274</v>
      </c>
    </row>
    <row r="1904" spans="1:3" x14ac:dyDescent="0.25">
      <c r="A1904" s="1">
        <v>42451</v>
      </c>
      <c r="B1904">
        <v>49.5</v>
      </c>
      <c r="C1904">
        <f t="shared" si="29"/>
        <v>93.405318136386413</v>
      </c>
    </row>
    <row r="1905" spans="1:3" x14ac:dyDescent="0.25">
      <c r="A1905" s="1">
        <v>42452</v>
      </c>
      <c r="B1905">
        <v>49.5</v>
      </c>
      <c r="C1905">
        <f t="shared" si="29"/>
        <v>93.405318136386413</v>
      </c>
    </row>
    <row r="1906" spans="1:3" x14ac:dyDescent="0.25">
      <c r="A1906" s="1">
        <v>42453</v>
      </c>
      <c r="B1906">
        <v>49.5</v>
      </c>
      <c r="C1906">
        <f t="shared" si="29"/>
        <v>93.405318136386413</v>
      </c>
    </row>
    <row r="1907" spans="1:3" x14ac:dyDescent="0.25">
      <c r="A1907" s="1">
        <v>42454</v>
      </c>
      <c r="B1907">
        <v>49.450932684509297</v>
      </c>
      <c r="C1907">
        <f t="shared" si="29"/>
        <v>93.405342876848422</v>
      </c>
    </row>
    <row r="1908" spans="1:3" x14ac:dyDescent="0.25">
      <c r="A1908" s="1">
        <v>42455</v>
      </c>
      <c r="B1908">
        <v>48.5</v>
      </c>
      <c r="C1908">
        <f t="shared" si="29"/>
        <v>93.405822351091345</v>
      </c>
    </row>
    <row r="1909" spans="1:3" x14ac:dyDescent="0.25">
      <c r="A1909" s="1">
        <v>42456</v>
      </c>
      <c r="B1909">
        <v>49.5</v>
      </c>
      <c r="C1909">
        <f t="shared" si="29"/>
        <v>93.405318136386413</v>
      </c>
    </row>
    <row r="1910" spans="1:3" x14ac:dyDescent="0.25">
      <c r="A1910" s="1">
        <v>42457</v>
      </c>
      <c r="B1910">
        <v>48.5</v>
      </c>
      <c r="C1910">
        <f t="shared" si="29"/>
        <v>93.405822351091345</v>
      </c>
    </row>
    <row r="1911" spans="1:3" x14ac:dyDescent="0.25">
      <c r="A1911" s="1">
        <v>42458</v>
      </c>
      <c r="B1911">
        <v>48.5</v>
      </c>
      <c r="C1911">
        <f t="shared" si="29"/>
        <v>93.405822351091345</v>
      </c>
    </row>
    <row r="1912" spans="1:3" x14ac:dyDescent="0.25">
      <c r="A1912" s="1">
        <v>42459</v>
      </c>
      <c r="B1912">
        <v>48.5</v>
      </c>
      <c r="C1912">
        <f t="shared" si="29"/>
        <v>93.405822351091345</v>
      </c>
    </row>
    <row r="1913" spans="1:3" x14ac:dyDescent="0.25">
      <c r="A1913" s="1">
        <v>42460</v>
      </c>
      <c r="B1913">
        <v>48.500185116623499</v>
      </c>
      <c r="C1913">
        <f t="shared" si="29"/>
        <v>93.405822257752817</v>
      </c>
    </row>
    <row r="1914" spans="1:3" x14ac:dyDescent="0.25">
      <c r="A1914" s="1">
        <v>42461</v>
      </c>
      <c r="B1914">
        <v>48.5</v>
      </c>
      <c r="C1914">
        <f t="shared" si="29"/>
        <v>93.405822351091345</v>
      </c>
    </row>
    <row r="1915" spans="1:3" x14ac:dyDescent="0.25">
      <c r="A1915" s="1">
        <v>42462</v>
      </c>
      <c r="B1915">
        <v>48.5</v>
      </c>
      <c r="C1915">
        <f t="shared" si="29"/>
        <v>93.405822351091345</v>
      </c>
    </row>
    <row r="1916" spans="1:3" x14ac:dyDescent="0.25">
      <c r="A1916" s="1">
        <v>42463</v>
      </c>
      <c r="B1916">
        <v>48.5</v>
      </c>
      <c r="C1916">
        <f t="shared" si="29"/>
        <v>93.405822351091345</v>
      </c>
    </row>
    <row r="1917" spans="1:3" x14ac:dyDescent="0.25">
      <c r="A1917" s="1">
        <v>42464</v>
      </c>
      <c r="B1917">
        <v>48.5</v>
      </c>
      <c r="C1917">
        <f t="shared" si="29"/>
        <v>93.405822351091345</v>
      </c>
    </row>
    <row r="1918" spans="1:3" x14ac:dyDescent="0.25">
      <c r="A1918" s="1">
        <v>42465</v>
      </c>
      <c r="B1918">
        <v>48.5</v>
      </c>
      <c r="C1918">
        <f t="shared" si="29"/>
        <v>93.405822351091345</v>
      </c>
    </row>
    <row r="1919" spans="1:3" x14ac:dyDescent="0.25">
      <c r="A1919" s="1">
        <v>42466</v>
      </c>
      <c r="B1919">
        <v>48.5</v>
      </c>
      <c r="C1919">
        <f t="shared" si="29"/>
        <v>93.405822351091345</v>
      </c>
    </row>
    <row r="1920" spans="1:3" x14ac:dyDescent="0.25">
      <c r="A1920" s="1">
        <v>42467</v>
      </c>
      <c r="B1920">
        <v>48.5</v>
      </c>
      <c r="C1920">
        <f t="shared" si="29"/>
        <v>93.405822351091345</v>
      </c>
    </row>
    <row r="1921" spans="1:3" x14ac:dyDescent="0.25">
      <c r="A1921" s="1">
        <v>42468</v>
      </c>
      <c r="B1921">
        <v>49.5</v>
      </c>
      <c r="C1921">
        <f t="shared" si="29"/>
        <v>93.405318136386413</v>
      </c>
    </row>
    <row r="1922" spans="1:3" x14ac:dyDescent="0.25">
      <c r="A1922" s="1">
        <v>42469</v>
      </c>
      <c r="B1922">
        <v>48.5</v>
      </c>
      <c r="C1922">
        <f t="shared" si="29"/>
        <v>93.405822351091345</v>
      </c>
    </row>
    <row r="1923" spans="1:3" x14ac:dyDescent="0.25">
      <c r="A1923" s="1">
        <v>42470</v>
      </c>
      <c r="B1923">
        <v>48.5</v>
      </c>
      <c r="C1923">
        <f t="shared" si="29"/>
        <v>93.405822351091345</v>
      </c>
    </row>
    <row r="1924" spans="1:3" x14ac:dyDescent="0.25">
      <c r="A1924" s="1">
        <v>42471</v>
      </c>
      <c r="B1924">
        <v>48.5</v>
      </c>
      <c r="C1924">
        <f t="shared" si="29"/>
        <v>93.405822351091345</v>
      </c>
    </row>
    <row r="1925" spans="1:3" x14ac:dyDescent="0.25">
      <c r="A1925" s="1">
        <v>42472</v>
      </c>
      <c r="B1925">
        <v>48.499797979797997</v>
      </c>
      <c r="C1925">
        <f t="shared" ref="C1925:C1988" si="30">TREND($B$3:$B$2382,$A$3:$A$2382,$B1925)</f>
        <v>93.405822452952904</v>
      </c>
    </row>
    <row r="1926" spans="1:3" x14ac:dyDescent="0.25">
      <c r="A1926" s="1">
        <v>42473</v>
      </c>
      <c r="B1926">
        <v>48.500238208670801</v>
      </c>
      <c r="C1926">
        <f t="shared" si="30"/>
        <v>93.405822230983034</v>
      </c>
    </row>
    <row r="1927" spans="1:3" x14ac:dyDescent="0.25">
      <c r="A1927" s="1">
        <v>42474</v>
      </c>
      <c r="B1927">
        <v>48.5</v>
      </c>
      <c r="C1927">
        <f t="shared" si="30"/>
        <v>93.405822351091345</v>
      </c>
    </row>
    <row r="1928" spans="1:3" x14ac:dyDescent="0.25">
      <c r="A1928" s="1">
        <v>42475</v>
      </c>
      <c r="B1928">
        <v>48.5</v>
      </c>
      <c r="C1928">
        <f t="shared" si="30"/>
        <v>93.405822351091345</v>
      </c>
    </row>
    <row r="1929" spans="1:3" x14ac:dyDescent="0.25">
      <c r="A1929" s="1">
        <v>42476</v>
      </c>
      <c r="B1929">
        <v>48.5</v>
      </c>
      <c r="C1929">
        <f t="shared" si="30"/>
        <v>93.405822351091345</v>
      </c>
    </row>
    <row r="1930" spans="1:3" x14ac:dyDescent="0.25">
      <c r="A1930" s="1">
        <v>42477</v>
      </c>
      <c r="B1930">
        <v>48.5</v>
      </c>
      <c r="C1930">
        <f t="shared" si="30"/>
        <v>93.405822351091345</v>
      </c>
    </row>
    <row r="1931" spans="1:3" x14ac:dyDescent="0.25">
      <c r="A1931" s="1">
        <v>42478</v>
      </c>
      <c r="B1931">
        <v>48.5</v>
      </c>
      <c r="C1931">
        <f t="shared" si="30"/>
        <v>93.405822351091345</v>
      </c>
    </row>
    <row r="1932" spans="1:3" x14ac:dyDescent="0.25">
      <c r="A1932" s="1">
        <v>42479</v>
      </c>
      <c r="B1932">
        <v>48.499804763764203</v>
      </c>
      <c r="C1932">
        <f t="shared" si="30"/>
        <v>93.405822449532323</v>
      </c>
    </row>
    <row r="1933" spans="1:3" x14ac:dyDescent="0.25">
      <c r="A1933" s="1">
        <v>42480</v>
      </c>
      <c r="B1933">
        <v>48.500265251989397</v>
      </c>
      <c r="C1933">
        <f t="shared" si="30"/>
        <v>93.405822217347392</v>
      </c>
    </row>
    <row r="1934" spans="1:3" x14ac:dyDescent="0.25">
      <c r="A1934" s="1">
        <v>42481</v>
      </c>
      <c r="B1934">
        <v>48.499592502037501</v>
      </c>
      <c r="C1934">
        <f t="shared" si="30"/>
        <v>93.405822556557808</v>
      </c>
    </row>
    <row r="1935" spans="1:3" x14ac:dyDescent="0.25">
      <c r="A1935" s="1">
        <v>42482</v>
      </c>
      <c r="B1935">
        <v>48.5</v>
      </c>
      <c r="C1935">
        <f t="shared" si="30"/>
        <v>93.405822351091345</v>
      </c>
    </row>
    <row r="1936" spans="1:3" x14ac:dyDescent="0.25">
      <c r="A1936" s="1">
        <v>42483</v>
      </c>
      <c r="B1936">
        <v>48.503225806451603</v>
      </c>
      <c r="C1936">
        <f t="shared" si="30"/>
        <v>93.405820724592303</v>
      </c>
    </row>
    <row r="1937" spans="1:3" x14ac:dyDescent="0.25">
      <c r="A1937" s="1">
        <v>42484</v>
      </c>
      <c r="B1937">
        <v>48.5</v>
      </c>
      <c r="C1937">
        <f t="shared" si="30"/>
        <v>93.405822351091345</v>
      </c>
    </row>
    <row r="1938" spans="1:3" x14ac:dyDescent="0.25">
      <c r="A1938" s="1">
        <v>42485</v>
      </c>
      <c r="B1938">
        <v>48.5</v>
      </c>
      <c r="C1938">
        <f t="shared" si="30"/>
        <v>93.405822351091345</v>
      </c>
    </row>
    <row r="1939" spans="1:3" x14ac:dyDescent="0.25">
      <c r="A1939" s="1">
        <v>42486</v>
      </c>
      <c r="B1939">
        <v>48.5</v>
      </c>
      <c r="C1939">
        <f t="shared" si="30"/>
        <v>93.405822351091345</v>
      </c>
    </row>
    <row r="1940" spans="1:3" x14ac:dyDescent="0.25">
      <c r="A1940" s="1">
        <v>42487</v>
      </c>
      <c r="B1940">
        <v>48.5</v>
      </c>
      <c r="C1940">
        <f t="shared" si="30"/>
        <v>93.405822351091345</v>
      </c>
    </row>
    <row r="1941" spans="1:3" x14ac:dyDescent="0.25">
      <c r="A1941" s="1">
        <v>42488</v>
      </c>
      <c r="B1941">
        <v>48.5</v>
      </c>
      <c r="C1941">
        <f t="shared" si="30"/>
        <v>93.405822351091345</v>
      </c>
    </row>
    <row r="1942" spans="1:3" x14ac:dyDescent="0.25">
      <c r="A1942" s="1">
        <v>42489</v>
      </c>
      <c r="B1942">
        <v>48.5</v>
      </c>
      <c r="C1942">
        <f t="shared" si="30"/>
        <v>93.405822351091345</v>
      </c>
    </row>
    <row r="1943" spans="1:3" x14ac:dyDescent="0.25">
      <c r="A1943" s="1">
        <v>42490</v>
      </c>
      <c r="B1943">
        <v>48.499831479609</v>
      </c>
      <c r="C1943">
        <f t="shared" si="30"/>
        <v>93.405822436061797</v>
      </c>
    </row>
    <row r="1944" spans="1:3" x14ac:dyDescent="0.25">
      <c r="A1944" s="1">
        <v>42491</v>
      </c>
      <c r="B1944">
        <v>48.503875968992197</v>
      </c>
      <c r="C1944">
        <f t="shared" si="30"/>
        <v>93.405820396770778</v>
      </c>
    </row>
    <row r="1945" spans="1:3" x14ac:dyDescent="0.25">
      <c r="A1945" s="1">
        <v>42492</v>
      </c>
      <c r="B1945">
        <v>83.337905236907702</v>
      </c>
      <c r="C1945">
        <f t="shared" si="30"/>
        <v>93.388256566981951</v>
      </c>
    </row>
    <row r="1946" spans="1:3" x14ac:dyDescent="0.25">
      <c r="A1946" s="1">
        <v>42493</v>
      </c>
      <c r="B1946">
        <v>85.8333333333333</v>
      </c>
      <c r="C1946">
        <f t="shared" si="30"/>
        <v>93.386998335440651</v>
      </c>
    </row>
    <row r="1947" spans="1:3" x14ac:dyDescent="0.25">
      <c r="A1947" s="1">
        <v>42494</v>
      </c>
      <c r="B1947">
        <v>85.532728609953395</v>
      </c>
      <c r="C1947">
        <f t="shared" si="30"/>
        <v>93.387149904762552</v>
      </c>
    </row>
    <row r="1948" spans="1:3" x14ac:dyDescent="0.25">
      <c r="A1948" s="1">
        <v>42495</v>
      </c>
      <c r="B1948">
        <v>87.769938650306699</v>
      </c>
      <c r="C1948">
        <f t="shared" si="30"/>
        <v>93.386021870562189</v>
      </c>
    </row>
    <row r="1949" spans="1:3" x14ac:dyDescent="0.25">
      <c r="A1949" s="1">
        <v>42496</v>
      </c>
      <c r="B1949">
        <v>87.880255941499101</v>
      </c>
      <c r="C1949">
        <f t="shared" si="30"/>
        <v>93.385966246961758</v>
      </c>
    </row>
    <row r="1950" spans="1:3" x14ac:dyDescent="0.25">
      <c r="A1950" s="1">
        <v>42497</v>
      </c>
      <c r="B1950">
        <v>85.731166150670802</v>
      </c>
      <c r="C1950">
        <f t="shared" si="30"/>
        <v>93.387049849636512</v>
      </c>
    </row>
    <row r="1951" spans="1:3" x14ac:dyDescent="0.25">
      <c r="A1951" s="1">
        <v>42498</v>
      </c>
      <c r="B1951">
        <v>84.155539251650794</v>
      </c>
      <c r="C1951">
        <f t="shared" si="30"/>
        <v>93.387844303888471</v>
      </c>
    </row>
    <row r="1952" spans="1:3" x14ac:dyDescent="0.25">
      <c r="A1952" s="1">
        <v>42499</v>
      </c>
      <c r="B1952">
        <v>85.152125279642107</v>
      </c>
      <c r="C1952">
        <f t="shared" si="30"/>
        <v>93.387341810558439</v>
      </c>
    </row>
    <row r="1953" spans="1:3" x14ac:dyDescent="0.25">
      <c r="A1953" s="1">
        <v>42500</v>
      </c>
      <c r="B1953">
        <v>82.950600801068106</v>
      </c>
      <c r="C1953">
        <f t="shared" si="30"/>
        <v>93.388451851573791</v>
      </c>
    </row>
    <row r="1954" spans="1:3" x14ac:dyDescent="0.25">
      <c r="A1954" s="1">
        <v>42501</v>
      </c>
      <c r="B1954">
        <v>83.488439306358401</v>
      </c>
      <c r="C1954">
        <f t="shared" si="30"/>
        <v>93.388180665490552</v>
      </c>
    </row>
    <row r="1955" spans="1:3" x14ac:dyDescent="0.25">
      <c r="A1955" s="1">
        <v>42502</v>
      </c>
      <c r="B1955">
        <v>85.7264150943396</v>
      </c>
      <c r="C1955">
        <f t="shared" si="30"/>
        <v>93.387052245188968</v>
      </c>
    </row>
    <row r="1956" spans="1:3" x14ac:dyDescent="0.25">
      <c r="A1956" s="1">
        <v>42503</v>
      </c>
      <c r="B1956">
        <v>81.346774193548399</v>
      </c>
      <c r="C1956">
        <f t="shared" si="30"/>
        <v>93.389260524533455</v>
      </c>
    </row>
    <row r="1957" spans="1:3" x14ac:dyDescent="0.25">
      <c r="A1957" s="1">
        <v>42504</v>
      </c>
      <c r="B1957">
        <v>82.237055520898295</v>
      </c>
      <c r="C1957">
        <f t="shared" si="30"/>
        <v>93.388811631596681</v>
      </c>
    </row>
    <row r="1958" spans="1:3" x14ac:dyDescent="0.25">
      <c r="A1958" s="1">
        <v>42505</v>
      </c>
      <c r="B1958">
        <v>85.813358302122396</v>
      </c>
      <c r="C1958">
        <f t="shared" si="30"/>
        <v>93.387008407145117</v>
      </c>
    </row>
    <row r="1959" spans="1:3" x14ac:dyDescent="0.25">
      <c r="A1959" s="1">
        <v>42506</v>
      </c>
      <c r="B1959">
        <v>85.378904481665899</v>
      </c>
      <c r="C1959">
        <f t="shared" si="30"/>
        <v>93.387227465150005</v>
      </c>
    </row>
    <row r="1960" spans="1:3" x14ac:dyDescent="0.25">
      <c r="A1960" s="1">
        <v>42507</v>
      </c>
      <c r="B1960">
        <v>87.7554149428085</v>
      </c>
      <c r="C1960">
        <f t="shared" si="30"/>
        <v>93.386029193629071</v>
      </c>
    </row>
    <row r="1961" spans="1:3" x14ac:dyDescent="0.25">
      <c r="A1961" s="1">
        <v>42508</v>
      </c>
      <c r="B1961">
        <v>85.064418212478898</v>
      </c>
      <c r="C1961">
        <f t="shared" si="30"/>
        <v>93.387386033751426</v>
      </c>
    </row>
    <row r="1962" spans="1:3" x14ac:dyDescent="0.25">
      <c r="A1962" s="1">
        <v>42509</v>
      </c>
      <c r="B1962">
        <v>89.400466562985997</v>
      </c>
      <c r="C1962">
        <f t="shared" si="30"/>
        <v>93.385199734411813</v>
      </c>
    </row>
    <row r="1963" spans="1:3" x14ac:dyDescent="0.25">
      <c r="A1963" s="1">
        <v>42510</v>
      </c>
      <c r="B1963">
        <v>86.123298638911095</v>
      </c>
      <c r="C1963">
        <f t="shared" si="30"/>
        <v>93.386852130669652</v>
      </c>
    </row>
    <row r="1964" spans="1:3" x14ac:dyDescent="0.25">
      <c r="A1964" s="1">
        <v>42511</v>
      </c>
      <c r="B1964">
        <v>84.946841294298906</v>
      </c>
      <c r="C1964">
        <f t="shared" si="30"/>
        <v>93.387445317762527</v>
      </c>
    </row>
    <row r="1965" spans="1:3" x14ac:dyDescent="0.25">
      <c r="A1965" s="1">
        <v>42512</v>
      </c>
      <c r="B1965">
        <v>85.442441720740206</v>
      </c>
      <c r="C1965">
        <f t="shared" si="30"/>
        <v>93.387195428739744</v>
      </c>
    </row>
    <row r="1966" spans="1:3" x14ac:dyDescent="0.25">
      <c r="A1966" s="1">
        <v>42513</v>
      </c>
      <c r="B1966">
        <v>89.585690515807002</v>
      </c>
      <c r="C1966">
        <f t="shared" si="30"/>
        <v>93.385106341771092</v>
      </c>
    </row>
    <row r="1967" spans="1:3" x14ac:dyDescent="0.25">
      <c r="A1967" s="1">
        <v>42514</v>
      </c>
      <c r="B1967">
        <v>86.398362892223702</v>
      </c>
      <c r="C1967">
        <f t="shared" si="30"/>
        <v>93.38671343922833</v>
      </c>
    </row>
    <row r="1968" spans="1:3" x14ac:dyDescent="0.25">
      <c r="A1968" s="1">
        <v>42515</v>
      </c>
      <c r="B1968">
        <v>86.498457742134505</v>
      </c>
      <c r="C1968">
        <f t="shared" si="30"/>
        <v>93.386662969933127</v>
      </c>
    </row>
    <row r="1969" spans="1:3" x14ac:dyDescent="0.25">
      <c r="A1969" s="1">
        <v>42516</v>
      </c>
      <c r="B1969">
        <v>85.6635311143271</v>
      </c>
      <c r="C1969">
        <f t="shared" si="30"/>
        <v>93.3870839522164</v>
      </c>
    </row>
    <row r="1970" spans="1:3" x14ac:dyDescent="0.25">
      <c r="A1970" s="1">
        <v>42517</v>
      </c>
      <c r="B1970">
        <v>84.823045267489704</v>
      </c>
      <c r="C1970">
        <f t="shared" si="30"/>
        <v>93.387507737539664</v>
      </c>
    </row>
    <row r="1971" spans="1:3" x14ac:dyDescent="0.25">
      <c r="A1971" s="1">
        <v>42518</v>
      </c>
      <c r="B1971">
        <v>86.934381778741894</v>
      </c>
      <c r="C1971">
        <f t="shared" si="30"/>
        <v>93.386443170623636</v>
      </c>
    </row>
    <row r="1972" spans="1:3" x14ac:dyDescent="0.25">
      <c r="A1972" s="1">
        <v>42519</v>
      </c>
      <c r="B1972">
        <v>86.042863871879405</v>
      </c>
      <c r="C1972">
        <f t="shared" si="30"/>
        <v>93.386892687061973</v>
      </c>
    </row>
    <row r="1973" spans="1:3" x14ac:dyDescent="0.25">
      <c r="A1973" s="1">
        <v>42520</v>
      </c>
      <c r="B1973">
        <v>84.885390428211593</v>
      </c>
      <c r="C1973">
        <f t="shared" si="30"/>
        <v>93.387476302192837</v>
      </c>
    </row>
    <row r="1974" spans="1:3" x14ac:dyDescent="0.25">
      <c r="A1974" s="1">
        <v>42521</v>
      </c>
      <c r="B1974">
        <v>85.938628158844807</v>
      </c>
      <c r="C1974">
        <f t="shared" si="30"/>
        <v>93.386945244241275</v>
      </c>
    </row>
    <row r="1975" spans="1:3" x14ac:dyDescent="0.25">
      <c r="A1975" s="1">
        <v>42522</v>
      </c>
      <c r="B1975">
        <v>88.996503496503493</v>
      </c>
      <c r="C1975">
        <f t="shared" si="30"/>
        <v>93.385403418530188</v>
      </c>
    </row>
    <row r="1976" spans="1:3" x14ac:dyDescent="0.25">
      <c r="A1976" s="1">
        <v>42523</v>
      </c>
      <c r="B1976">
        <v>48</v>
      </c>
      <c r="C1976">
        <f t="shared" si="30"/>
        <v>93.406074458443811</v>
      </c>
    </row>
    <row r="1977" spans="1:3" x14ac:dyDescent="0.25">
      <c r="A1977" s="1">
        <v>42524</v>
      </c>
      <c r="B1977">
        <v>48</v>
      </c>
      <c r="C1977">
        <f t="shared" si="30"/>
        <v>93.406074458443811</v>
      </c>
    </row>
    <row r="1978" spans="1:3" x14ac:dyDescent="0.25">
      <c r="A1978" s="1">
        <v>42525</v>
      </c>
      <c r="B1978">
        <v>48.499789473684203</v>
      </c>
      <c r="C1978">
        <f t="shared" si="30"/>
        <v>93.405822457241811</v>
      </c>
    </row>
    <row r="1979" spans="1:3" x14ac:dyDescent="0.25">
      <c r="A1979" s="1">
        <v>42526</v>
      </c>
      <c r="B1979">
        <v>48.504166666666698</v>
      </c>
      <c r="C1979">
        <f t="shared" si="30"/>
        <v>93.40582025019674</v>
      </c>
    </row>
    <row r="1980" spans="1:3" x14ac:dyDescent="0.25">
      <c r="A1980" s="1">
        <v>42527</v>
      </c>
      <c r="B1980">
        <v>48.499630450849999</v>
      </c>
      <c r="C1980">
        <f t="shared" si="30"/>
        <v>93.405822537423461</v>
      </c>
    </row>
    <row r="1981" spans="1:3" x14ac:dyDescent="0.25">
      <c r="A1981" s="1">
        <v>42528</v>
      </c>
      <c r="B1981">
        <v>48.5017793594306</v>
      </c>
      <c r="C1981">
        <f t="shared" si="30"/>
        <v>93.405821453912154</v>
      </c>
    </row>
    <row r="1982" spans="1:3" x14ac:dyDescent="0.25">
      <c r="A1982" s="1">
        <v>42529</v>
      </c>
      <c r="B1982">
        <v>47.4991717283269</v>
      </c>
      <c r="C1982">
        <f t="shared" si="30"/>
        <v>93.406326983423028</v>
      </c>
    </row>
    <row r="1983" spans="1:3" x14ac:dyDescent="0.25">
      <c r="A1983" s="1">
        <v>42530</v>
      </c>
      <c r="B1983">
        <v>72.641618497109803</v>
      </c>
      <c r="C1983">
        <f t="shared" si="30"/>
        <v>93.3936497920443</v>
      </c>
    </row>
    <row r="1984" spans="1:3" x14ac:dyDescent="0.25">
      <c r="A1984" s="1">
        <v>42531</v>
      </c>
      <c r="B1984">
        <v>91.791187270501794</v>
      </c>
      <c r="C1984">
        <f t="shared" si="30"/>
        <v>93.383994297875702</v>
      </c>
    </row>
    <row r="1985" spans="1:3" x14ac:dyDescent="0.25">
      <c r="A1985" s="1">
        <v>42532</v>
      </c>
      <c r="B1985">
        <v>89.801913337084997</v>
      </c>
      <c r="C1985">
        <f t="shared" si="30"/>
        <v>93.38499731904507</v>
      </c>
    </row>
    <row r="1986" spans="1:3" x14ac:dyDescent="0.25">
      <c r="A1986" s="1">
        <v>42533</v>
      </c>
      <c r="B1986">
        <v>91.811273635390606</v>
      </c>
      <c r="C1986">
        <f t="shared" si="30"/>
        <v>93.383984170035163</v>
      </c>
    </row>
    <row r="1987" spans="1:3" x14ac:dyDescent="0.25">
      <c r="A1987" s="1">
        <v>42534</v>
      </c>
      <c r="B1987">
        <v>92.996484698097603</v>
      </c>
      <c r="C1987">
        <f t="shared" si="30"/>
        <v>93.3833865691889</v>
      </c>
    </row>
    <row r="1988" spans="1:3" x14ac:dyDescent="0.25">
      <c r="A1988" s="1">
        <v>42535</v>
      </c>
      <c r="B1988">
        <v>93.453027139874706</v>
      </c>
      <c r="C1988">
        <f t="shared" si="30"/>
        <v>93.38315637377633</v>
      </c>
    </row>
    <row r="1989" spans="1:3" x14ac:dyDescent="0.25">
      <c r="A1989" s="1">
        <v>42536</v>
      </c>
      <c r="B1989">
        <v>94.474333063864194</v>
      </c>
      <c r="C1989">
        <f t="shared" ref="C1989:C2052" si="31">TREND($B$3:$B$2382,$A$3:$A$2382,$B1989)</f>
        <v>93.382641416311216</v>
      </c>
    </row>
    <row r="1990" spans="1:3" x14ac:dyDescent="0.25">
      <c r="A1990" s="1">
        <v>42537</v>
      </c>
      <c r="B1990">
        <v>94.505254648342799</v>
      </c>
      <c r="C1990">
        <f t="shared" si="31"/>
        <v>93.382625825193628</v>
      </c>
    </row>
    <row r="1991" spans="1:3" x14ac:dyDescent="0.25">
      <c r="A1991" s="1">
        <v>42538</v>
      </c>
      <c r="B1991">
        <v>93.629522431259005</v>
      </c>
      <c r="C1991">
        <f t="shared" si="31"/>
        <v>93.383067382255064</v>
      </c>
    </row>
    <row r="1992" spans="1:3" x14ac:dyDescent="0.25">
      <c r="A1992" s="1">
        <v>42539</v>
      </c>
      <c r="B1992">
        <v>94.0010718113612</v>
      </c>
      <c r="C1992">
        <f t="shared" si="31"/>
        <v>93.382880041594007</v>
      </c>
    </row>
    <row r="1993" spans="1:3" x14ac:dyDescent="0.25">
      <c r="A1993" s="1">
        <v>42540</v>
      </c>
      <c r="B1993">
        <v>90.464379947229503</v>
      </c>
      <c r="C1993">
        <f t="shared" si="31"/>
        <v>93.38466329363871</v>
      </c>
    </row>
    <row r="1994" spans="1:3" x14ac:dyDescent="0.25">
      <c r="A1994" s="1">
        <v>42541</v>
      </c>
      <c r="B1994">
        <v>80.83</v>
      </c>
      <c r="C1994">
        <f t="shared" si="31"/>
        <v>93.389521089680983</v>
      </c>
    </row>
    <row r="1995" spans="1:3" x14ac:dyDescent="0.25">
      <c r="A1995" s="1">
        <v>42542</v>
      </c>
      <c r="B1995">
        <v>89.511504424778806</v>
      </c>
      <c r="C1995">
        <f t="shared" si="31"/>
        <v>93.385143747489096</v>
      </c>
    </row>
    <row r="1996" spans="1:3" x14ac:dyDescent="0.25">
      <c r="A1996" s="1">
        <v>42543</v>
      </c>
      <c r="B1996">
        <v>91.876574307304793</v>
      </c>
      <c r="C1996">
        <f t="shared" si="31"/>
        <v>93.383951244476137</v>
      </c>
    </row>
    <row r="1997" spans="1:3" x14ac:dyDescent="0.25">
      <c r="A1997" s="1">
        <v>42544</v>
      </c>
      <c r="B1997">
        <v>92.3535220539829</v>
      </c>
      <c r="C1997">
        <f t="shared" si="31"/>
        <v>93.383710760408775</v>
      </c>
    </row>
    <row r="1998" spans="1:3" x14ac:dyDescent="0.25">
      <c r="A1998" s="1">
        <v>42545</v>
      </c>
      <c r="B1998">
        <v>89.028135990621294</v>
      </c>
      <c r="C1998">
        <f t="shared" si="31"/>
        <v>93.385387468961497</v>
      </c>
    </row>
    <row r="1999" spans="1:3" x14ac:dyDescent="0.25">
      <c r="A1999" s="1">
        <v>42546</v>
      </c>
      <c r="B1999">
        <v>87.675378787878799</v>
      </c>
      <c r="C1999">
        <f t="shared" si="31"/>
        <v>93.386069549035312</v>
      </c>
    </row>
    <row r="2000" spans="1:3" x14ac:dyDescent="0.25">
      <c r="A2000" s="1">
        <v>42547</v>
      </c>
      <c r="B2000">
        <v>89.762666666666703</v>
      </c>
      <c r="C2000">
        <f t="shared" si="31"/>
        <v>93.385017107793416</v>
      </c>
    </row>
    <row r="2001" spans="1:3" x14ac:dyDescent="0.25">
      <c r="A2001" s="1">
        <v>42548</v>
      </c>
      <c r="B2001">
        <v>93.049756097561001</v>
      </c>
      <c r="C2001">
        <f t="shared" si="31"/>
        <v>93.383359708965941</v>
      </c>
    </row>
    <row r="2002" spans="1:3" x14ac:dyDescent="0.25">
      <c r="A2002" s="1">
        <v>42549</v>
      </c>
      <c r="B2002">
        <v>93.576041666666697</v>
      </c>
      <c r="C2002">
        <f t="shared" si="31"/>
        <v>93.383094348043002</v>
      </c>
    </row>
    <row r="2003" spans="1:3" x14ac:dyDescent="0.25">
      <c r="A2003" s="1">
        <v>42550</v>
      </c>
      <c r="B2003">
        <v>92.916583582585602</v>
      </c>
      <c r="C2003">
        <f t="shared" si="31"/>
        <v>93.383426856506276</v>
      </c>
    </row>
    <row r="2004" spans="1:3" x14ac:dyDescent="0.25">
      <c r="A2004" s="1">
        <v>42551</v>
      </c>
      <c r="B2004">
        <v>94.205913134484604</v>
      </c>
      <c r="C2004">
        <f t="shared" si="31"/>
        <v>93.382776757586711</v>
      </c>
    </row>
    <row r="2005" spans="1:3" x14ac:dyDescent="0.25">
      <c r="A2005" s="1">
        <v>42552</v>
      </c>
      <c r="B2005">
        <v>93.6071830106184</v>
      </c>
      <c r="C2005">
        <f t="shared" si="31"/>
        <v>93.383078646119444</v>
      </c>
    </row>
    <row r="2006" spans="1:3" x14ac:dyDescent="0.25">
      <c r="A2006" s="1">
        <v>42553</v>
      </c>
      <c r="B2006">
        <v>95.634893617021007</v>
      </c>
      <c r="C2006">
        <f t="shared" si="31"/>
        <v>93.382056244614361</v>
      </c>
    </row>
    <row r="2007" spans="1:3" x14ac:dyDescent="0.25">
      <c r="A2007" s="1">
        <v>42554</v>
      </c>
      <c r="B2007">
        <v>94.174437739989003</v>
      </c>
      <c r="C2007">
        <f t="shared" si="31"/>
        <v>93.382792627943459</v>
      </c>
    </row>
    <row r="2008" spans="1:3" x14ac:dyDescent="0.25">
      <c r="A2008" s="1">
        <v>42555</v>
      </c>
      <c r="B2008">
        <v>93.8782816229117</v>
      </c>
      <c r="C2008">
        <f t="shared" si="31"/>
        <v>93.38294195421264</v>
      </c>
    </row>
    <row r="2009" spans="1:3" x14ac:dyDescent="0.25">
      <c r="A2009" s="1">
        <v>42556</v>
      </c>
      <c r="B2009">
        <v>55.884615384615401</v>
      </c>
      <c r="C2009">
        <f t="shared" si="31"/>
        <v>93.402098919424176</v>
      </c>
    </row>
    <row r="2010" spans="1:3" x14ac:dyDescent="0.25">
      <c r="A2010" s="1">
        <v>42557</v>
      </c>
      <c r="B2010">
        <v>49.411547002220601</v>
      </c>
      <c r="C2010">
        <f t="shared" si="31"/>
        <v>93.405362735688584</v>
      </c>
    </row>
    <row r="2011" spans="1:3" x14ac:dyDescent="0.25">
      <c r="A2011" s="1">
        <v>42558</v>
      </c>
      <c r="B2011">
        <v>48.499631540162099</v>
      </c>
      <c r="C2011">
        <f t="shared" si="31"/>
        <v>93.405822536874211</v>
      </c>
    </row>
    <row r="2012" spans="1:3" x14ac:dyDescent="0.25">
      <c r="A2012" s="1">
        <v>42559</v>
      </c>
      <c r="B2012">
        <v>48.5</v>
      </c>
      <c r="C2012">
        <f t="shared" si="31"/>
        <v>93.405822351091345</v>
      </c>
    </row>
    <row r="2013" spans="1:3" x14ac:dyDescent="0.25">
      <c r="A2013" s="1">
        <v>42560</v>
      </c>
      <c r="B2013">
        <v>48.5</v>
      </c>
      <c r="C2013">
        <f t="shared" si="31"/>
        <v>93.405822351091345</v>
      </c>
    </row>
    <row r="2014" spans="1:3" x14ac:dyDescent="0.25">
      <c r="A2014" s="1">
        <v>42561</v>
      </c>
      <c r="B2014">
        <v>48.499905642574099</v>
      </c>
      <c r="C2014">
        <f t="shared" si="31"/>
        <v>93.405822398667752</v>
      </c>
    </row>
    <row r="2015" spans="1:3" x14ac:dyDescent="0.25">
      <c r="A2015" s="1">
        <v>42562</v>
      </c>
      <c r="B2015">
        <v>48.5</v>
      </c>
      <c r="C2015">
        <f t="shared" si="31"/>
        <v>93.405822351091345</v>
      </c>
    </row>
    <row r="2016" spans="1:3" x14ac:dyDescent="0.25">
      <c r="A2016" s="1">
        <v>42563</v>
      </c>
      <c r="B2016">
        <v>48.500452488687799</v>
      </c>
      <c r="C2016">
        <f t="shared" si="31"/>
        <v>93.405822122939895</v>
      </c>
    </row>
    <row r="2017" spans="1:3" x14ac:dyDescent="0.25">
      <c r="A2017" s="1">
        <v>42564</v>
      </c>
      <c r="B2017">
        <v>48.499862068965498</v>
      </c>
      <c r="C2017">
        <f t="shared" si="31"/>
        <v>93.405822420638202</v>
      </c>
    </row>
    <row r="2018" spans="1:3" x14ac:dyDescent="0.25">
      <c r="A2018" s="1">
        <v>42565</v>
      </c>
      <c r="B2018">
        <v>48.5</v>
      </c>
      <c r="C2018">
        <f t="shared" si="31"/>
        <v>93.405822351091345</v>
      </c>
    </row>
    <row r="2019" spans="1:3" x14ac:dyDescent="0.25">
      <c r="A2019" s="1">
        <v>42566</v>
      </c>
      <c r="B2019">
        <v>48.4444444444444</v>
      </c>
      <c r="C2019">
        <f t="shared" si="31"/>
        <v>93.405850363019397</v>
      </c>
    </row>
    <row r="2020" spans="1:3" x14ac:dyDescent="0.25">
      <c r="A2020" s="1">
        <v>42567</v>
      </c>
      <c r="B2020">
        <v>48.5</v>
      </c>
      <c r="C2020">
        <f t="shared" si="31"/>
        <v>93.405822351091345</v>
      </c>
    </row>
    <row r="2021" spans="1:3" x14ac:dyDescent="0.25">
      <c r="A2021" s="1">
        <v>42568</v>
      </c>
      <c r="B2021">
        <v>48.4444444444444</v>
      </c>
      <c r="C2021">
        <f t="shared" si="31"/>
        <v>93.405850363019397</v>
      </c>
    </row>
    <row r="2022" spans="1:3" x14ac:dyDescent="0.25">
      <c r="A2022" s="1">
        <v>42569</v>
      </c>
      <c r="B2022">
        <v>47.5</v>
      </c>
      <c r="C2022">
        <f t="shared" si="31"/>
        <v>93.406326565796277</v>
      </c>
    </row>
    <row r="2023" spans="1:3" x14ac:dyDescent="0.25">
      <c r="A2023" s="1">
        <v>42570</v>
      </c>
      <c r="B2023">
        <v>47.5</v>
      </c>
      <c r="C2023">
        <f t="shared" si="31"/>
        <v>93.406326565796277</v>
      </c>
    </row>
    <row r="2024" spans="1:3" x14ac:dyDescent="0.25">
      <c r="A2024" s="1">
        <v>42571</v>
      </c>
      <c r="B2024">
        <v>47.5</v>
      </c>
      <c r="C2024">
        <f t="shared" si="31"/>
        <v>93.406326565796277</v>
      </c>
    </row>
    <row r="2025" spans="1:3" x14ac:dyDescent="0.25">
      <c r="A2025" s="1">
        <v>42572</v>
      </c>
      <c r="B2025">
        <v>47.5</v>
      </c>
      <c r="C2025">
        <f t="shared" si="31"/>
        <v>93.406326565796277</v>
      </c>
    </row>
    <row r="2026" spans="1:3" x14ac:dyDescent="0.25">
      <c r="A2026" s="1">
        <v>42573</v>
      </c>
      <c r="B2026">
        <v>47.5</v>
      </c>
      <c r="C2026">
        <f t="shared" si="31"/>
        <v>93.406326565796277</v>
      </c>
    </row>
    <row r="2027" spans="1:3" x14ac:dyDescent="0.25">
      <c r="A2027" s="1">
        <v>42574</v>
      </c>
      <c r="B2027">
        <v>47.499885242139101</v>
      </c>
      <c r="C2027">
        <f t="shared" si="31"/>
        <v>93.40632662365887</v>
      </c>
    </row>
    <row r="2028" spans="1:3" x14ac:dyDescent="0.25">
      <c r="A2028" s="1">
        <v>42575</v>
      </c>
      <c r="B2028">
        <v>47.5</v>
      </c>
      <c r="C2028">
        <f t="shared" si="31"/>
        <v>93.406326565796277</v>
      </c>
    </row>
    <row r="2029" spans="1:3" x14ac:dyDescent="0.25">
      <c r="A2029" s="1">
        <v>42576</v>
      </c>
      <c r="B2029">
        <v>47.5</v>
      </c>
      <c r="C2029">
        <f t="shared" si="31"/>
        <v>93.406326565796277</v>
      </c>
    </row>
    <row r="2030" spans="1:3" x14ac:dyDescent="0.25">
      <c r="A2030" s="1">
        <v>42577</v>
      </c>
      <c r="B2030">
        <v>47.5</v>
      </c>
      <c r="C2030">
        <f t="shared" si="31"/>
        <v>93.406326565796277</v>
      </c>
    </row>
    <row r="2031" spans="1:3" x14ac:dyDescent="0.25">
      <c r="A2031" s="1">
        <v>42578</v>
      </c>
      <c r="B2031">
        <v>47.500246913580199</v>
      </c>
      <c r="C2031">
        <f t="shared" si="31"/>
        <v>93.406326441298816</v>
      </c>
    </row>
    <row r="2032" spans="1:3" x14ac:dyDescent="0.25">
      <c r="A2032" s="1">
        <v>42579</v>
      </c>
      <c r="B2032">
        <v>47.500101235067802</v>
      </c>
      <c r="C2032">
        <f t="shared" si="31"/>
        <v>93.406326514752067</v>
      </c>
    </row>
    <row r="2033" spans="1:3" x14ac:dyDescent="0.25">
      <c r="A2033" s="1">
        <v>42580</v>
      </c>
      <c r="B2033">
        <v>47.5</v>
      </c>
      <c r="C2033">
        <f t="shared" si="31"/>
        <v>93.406326565796277</v>
      </c>
    </row>
    <row r="2034" spans="1:3" x14ac:dyDescent="0.25">
      <c r="A2034" s="1">
        <v>42581</v>
      </c>
      <c r="B2034">
        <v>47.4979719188768</v>
      </c>
      <c r="C2034">
        <f t="shared" si="31"/>
        <v>93.406327588384599</v>
      </c>
    </row>
    <row r="2035" spans="1:3" x14ac:dyDescent="0.25">
      <c r="A2035" s="1">
        <v>42582</v>
      </c>
      <c r="B2035">
        <v>48</v>
      </c>
      <c r="C2035">
        <f t="shared" si="31"/>
        <v>93.406074458443811</v>
      </c>
    </row>
    <row r="2036" spans="1:3" x14ac:dyDescent="0.25">
      <c r="A2036" s="1">
        <v>42583</v>
      </c>
      <c r="B2036">
        <v>47.499862448418199</v>
      </c>
      <c r="C2036">
        <f t="shared" si="31"/>
        <v>93.4063266351518</v>
      </c>
    </row>
    <row r="2037" spans="1:3" x14ac:dyDescent="0.25">
      <c r="A2037" s="1">
        <v>42584</v>
      </c>
      <c r="B2037">
        <v>47.5000627116518</v>
      </c>
      <c r="C2037">
        <f t="shared" si="31"/>
        <v>93.406326534176131</v>
      </c>
    </row>
    <row r="2038" spans="1:3" x14ac:dyDescent="0.25">
      <c r="A2038" s="1">
        <v>42585</v>
      </c>
      <c r="B2038">
        <v>47.5</v>
      </c>
      <c r="C2038">
        <f t="shared" si="31"/>
        <v>93.406326565796277</v>
      </c>
    </row>
    <row r="2039" spans="1:3" x14ac:dyDescent="0.25">
      <c r="A2039" s="1">
        <v>42586</v>
      </c>
      <c r="B2039">
        <v>47.5</v>
      </c>
      <c r="C2039">
        <f t="shared" si="31"/>
        <v>93.406326565796277</v>
      </c>
    </row>
    <row r="2040" spans="1:3" x14ac:dyDescent="0.25">
      <c r="A2040" s="1">
        <v>42587</v>
      </c>
      <c r="B2040">
        <v>47.5</v>
      </c>
      <c r="C2040">
        <f t="shared" si="31"/>
        <v>93.406326565796277</v>
      </c>
    </row>
    <row r="2041" spans="1:3" x14ac:dyDescent="0.25">
      <c r="A2041" s="1">
        <v>42588</v>
      </c>
      <c r="B2041">
        <v>47.499455930359098</v>
      </c>
      <c r="C2041">
        <f t="shared" si="31"/>
        <v>93.406326840124194</v>
      </c>
    </row>
    <row r="2042" spans="1:3" x14ac:dyDescent="0.25">
      <c r="A2042" s="1">
        <v>42589</v>
      </c>
      <c r="B2042">
        <v>63.1267880364109</v>
      </c>
      <c r="C2042">
        <f t="shared" si="31"/>
        <v>93.398447309477504</v>
      </c>
    </row>
    <row r="2043" spans="1:3" x14ac:dyDescent="0.25">
      <c r="A2043" s="1">
        <v>42590</v>
      </c>
      <c r="B2043">
        <v>83.469180327868898</v>
      </c>
      <c r="C2043">
        <f t="shared" si="31"/>
        <v>93.388190376150703</v>
      </c>
    </row>
    <row r="2044" spans="1:3" x14ac:dyDescent="0.25">
      <c r="A2044" s="1">
        <v>42591</v>
      </c>
      <c r="B2044">
        <v>85.938275340393304</v>
      </c>
      <c r="C2044">
        <f t="shared" si="31"/>
        <v>93.386945422137515</v>
      </c>
    </row>
    <row r="2045" spans="1:3" x14ac:dyDescent="0.25">
      <c r="A2045" s="1">
        <v>42592</v>
      </c>
      <c r="B2045">
        <v>81.415857605178005</v>
      </c>
      <c r="C2045">
        <f t="shared" si="31"/>
        <v>93.389225691661451</v>
      </c>
    </row>
    <row r="2046" spans="1:3" x14ac:dyDescent="0.25">
      <c r="A2046" s="1">
        <v>42593</v>
      </c>
      <c r="B2046">
        <v>85.1886326194399</v>
      </c>
      <c r="C2046">
        <f t="shared" si="31"/>
        <v>93.387323403020872</v>
      </c>
    </row>
    <row r="2047" spans="1:3" x14ac:dyDescent="0.25">
      <c r="A2047" s="1">
        <v>42594</v>
      </c>
      <c r="B2047">
        <v>87.2920912178554</v>
      </c>
      <c r="C2047">
        <f t="shared" si="31"/>
        <v>93.386262808264334</v>
      </c>
    </row>
    <row r="2048" spans="1:3" x14ac:dyDescent="0.25">
      <c r="A2048" s="1">
        <v>42595</v>
      </c>
      <c r="B2048">
        <v>86.770996348461097</v>
      </c>
      <c r="C2048">
        <f t="shared" si="31"/>
        <v>93.386525551960148</v>
      </c>
    </row>
    <row r="2049" spans="1:3" x14ac:dyDescent="0.25">
      <c r="A2049" s="1">
        <v>42596</v>
      </c>
      <c r="B2049">
        <v>87.694892473118301</v>
      </c>
      <c r="C2049">
        <f t="shared" si="31"/>
        <v>93.38605970994827</v>
      </c>
    </row>
    <row r="2050" spans="1:3" x14ac:dyDescent="0.25">
      <c r="A2050" s="1">
        <v>42597</v>
      </c>
      <c r="B2050">
        <v>85.502994011976</v>
      </c>
      <c r="C2050">
        <f t="shared" si="31"/>
        <v>93.387164897384096</v>
      </c>
    </row>
    <row r="2051" spans="1:3" x14ac:dyDescent="0.25">
      <c r="A2051" s="1">
        <v>42598</v>
      </c>
      <c r="B2051">
        <v>88.003610108303207</v>
      </c>
      <c r="C2051">
        <f t="shared" si="31"/>
        <v>93.385904049976943</v>
      </c>
    </row>
    <row r="2052" spans="1:3" x14ac:dyDescent="0.25">
      <c r="A2052" s="1">
        <v>42599</v>
      </c>
      <c r="B2052">
        <v>88.108701401745606</v>
      </c>
      <c r="C2052">
        <f t="shared" si="31"/>
        <v>93.385851061401425</v>
      </c>
    </row>
    <row r="2053" spans="1:3" x14ac:dyDescent="0.25">
      <c r="A2053" s="1">
        <v>42600</v>
      </c>
      <c r="B2053">
        <v>86.496022461394503</v>
      </c>
      <c r="C2053">
        <f t="shared" ref="C2053:C2116" si="32">TREND($B$3:$B$2382,$A$3:$A$2382,$B2053)</f>
        <v>93.386664197837476</v>
      </c>
    </row>
    <row r="2054" spans="1:3" x14ac:dyDescent="0.25">
      <c r="A2054" s="1">
        <v>42601</v>
      </c>
      <c r="B2054">
        <v>88.855737704917999</v>
      </c>
      <c r="C2054">
        <f t="shared" si="32"/>
        <v>93.385474394712247</v>
      </c>
    </row>
    <row r="2055" spans="1:3" x14ac:dyDescent="0.25">
      <c r="A2055" s="1">
        <v>42602</v>
      </c>
      <c r="B2055">
        <v>82.502766798419003</v>
      </c>
      <c r="C2055">
        <f t="shared" si="32"/>
        <v>93.388677656063294</v>
      </c>
    </row>
    <row r="2056" spans="1:3" x14ac:dyDescent="0.25">
      <c r="A2056" s="1">
        <v>42603</v>
      </c>
      <c r="B2056">
        <v>87.169435215946805</v>
      </c>
      <c r="C2056">
        <f t="shared" si="32"/>
        <v>93.38632465322415</v>
      </c>
    </row>
    <row r="2057" spans="1:3" x14ac:dyDescent="0.25">
      <c r="A2057" s="1">
        <v>42604</v>
      </c>
      <c r="B2057">
        <v>90.2235885969816</v>
      </c>
      <c r="C2057">
        <f t="shared" si="32"/>
        <v>93.384784704178315</v>
      </c>
    </row>
    <row r="2058" spans="1:3" x14ac:dyDescent="0.25">
      <c r="A2058" s="1">
        <v>42605</v>
      </c>
      <c r="B2058">
        <v>89.55</v>
      </c>
      <c r="C2058">
        <f t="shared" si="32"/>
        <v>93.385124337453988</v>
      </c>
    </row>
    <row r="2059" spans="1:3" x14ac:dyDescent="0.25">
      <c r="A2059" s="1">
        <v>42606</v>
      </c>
      <c r="B2059">
        <v>86.840949554896099</v>
      </c>
      <c r="C2059">
        <f t="shared" si="32"/>
        <v>93.386490280524811</v>
      </c>
    </row>
    <row r="2060" spans="1:3" x14ac:dyDescent="0.25">
      <c r="A2060" s="1">
        <v>42607</v>
      </c>
      <c r="B2060">
        <v>86.472116946399595</v>
      </c>
      <c r="C2060">
        <f t="shared" si="32"/>
        <v>93.38667625134967</v>
      </c>
    </row>
    <row r="2061" spans="1:3" x14ac:dyDescent="0.25">
      <c r="A2061" s="1">
        <v>42608</v>
      </c>
      <c r="B2061">
        <v>89.308788598574793</v>
      </c>
      <c r="C2061">
        <f t="shared" si="32"/>
        <v>93.385245959789586</v>
      </c>
    </row>
    <row r="2062" spans="1:3" x14ac:dyDescent="0.25">
      <c r="A2062" s="1">
        <v>42609</v>
      </c>
      <c r="B2062">
        <v>89.497267759562803</v>
      </c>
      <c r="C2062">
        <f t="shared" si="32"/>
        <v>93.385150925825045</v>
      </c>
    </row>
    <row r="2063" spans="1:3" x14ac:dyDescent="0.25">
      <c r="A2063" s="1">
        <v>42610</v>
      </c>
      <c r="B2063">
        <v>87.967032967033006</v>
      </c>
      <c r="C2063">
        <f t="shared" si="32"/>
        <v>93.385922492709426</v>
      </c>
    </row>
    <row r="2064" spans="1:3" x14ac:dyDescent="0.25">
      <c r="A2064" s="1">
        <v>42611</v>
      </c>
      <c r="B2064">
        <v>89.394780447390204</v>
      </c>
      <c r="C2064">
        <f t="shared" si="32"/>
        <v>93.385202601434912</v>
      </c>
    </row>
    <row r="2065" spans="1:3" x14ac:dyDescent="0.25">
      <c r="A2065" s="1">
        <v>42612</v>
      </c>
      <c r="B2065">
        <v>84.273817034700301</v>
      </c>
      <c r="C2065">
        <f t="shared" si="32"/>
        <v>93.387784666491001</v>
      </c>
    </row>
    <row r="2066" spans="1:3" x14ac:dyDescent="0.25">
      <c r="A2066" s="1">
        <v>42613</v>
      </c>
      <c r="B2066">
        <v>54.544068919814499</v>
      </c>
      <c r="C2066">
        <f t="shared" si="32"/>
        <v>93.402774842664371</v>
      </c>
    </row>
    <row r="2067" spans="1:3" x14ac:dyDescent="0.25">
      <c r="A2067" s="1">
        <v>42614</v>
      </c>
      <c r="B2067">
        <v>50.499863126197603</v>
      </c>
      <c r="C2067">
        <f t="shared" si="32"/>
        <v>93.404813990695274</v>
      </c>
    </row>
    <row r="2068" spans="1:3" x14ac:dyDescent="0.25">
      <c r="A2068" s="1">
        <v>42615</v>
      </c>
      <c r="B2068">
        <v>49.5</v>
      </c>
      <c r="C2068">
        <f t="shared" si="32"/>
        <v>93.405318136386413</v>
      </c>
    </row>
    <row r="2069" spans="1:3" x14ac:dyDescent="0.25">
      <c r="A2069" s="1">
        <v>42616</v>
      </c>
      <c r="B2069">
        <v>49.5</v>
      </c>
      <c r="C2069">
        <f t="shared" si="32"/>
        <v>93.405318136386413</v>
      </c>
    </row>
    <row r="2070" spans="1:3" x14ac:dyDescent="0.25">
      <c r="A2070" s="1">
        <v>42617</v>
      </c>
      <c r="B2070">
        <v>49.5</v>
      </c>
      <c r="C2070">
        <f t="shared" si="32"/>
        <v>93.405318136386413</v>
      </c>
    </row>
    <row r="2071" spans="1:3" x14ac:dyDescent="0.25">
      <c r="A2071" s="1">
        <v>42618</v>
      </c>
      <c r="B2071">
        <v>49.450932684509297</v>
      </c>
      <c r="C2071">
        <f t="shared" si="32"/>
        <v>93.405342876848422</v>
      </c>
    </row>
    <row r="2072" spans="1:3" x14ac:dyDescent="0.25">
      <c r="A2072" s="1">
        <v>42619</v>
      </c>
      <c r="B2072">
        <v>48.5</v>
      </c>
      <c r="C2072">
        <f t="shared" si="32"/>
        <v>93.405822351091345</v>
      </c>
    </row>
    <row r="2073" spans="1:3" x14ac:dyDescent="0.25">
      <c r="A2073" s="1">
        <v>42620</v>
      </c>
      <c r="B2073">
        <v>49.5</v>
      </c>
      <c r="C2073">
        <f t="shared" si="32"/>
        <v>93.405318136386413</v>
      </c>
    </row>
    <row r="2074" spans="1:3" x14ac:dyDescent="0.25">
      <c r="A2074" s="1">
        <v>42621</v>
      </c>
      <c r="B2074">
        <v>48.5</v>
      </c>
      <c r="C2074">
        <f t="shared" si="32"/>
        <v>93.405822351091345</v>
      </c>
    </row>
    <row r="2075" spans="1:3" x14ac:dyDescent="0.25">
      <c r="A2075" s="1">
        <v>42622</v>
      </c>
      <c r="B2075">
        <v>48.5</v>
      </c>
      <c r="C2075">
        <f t="shared" si="32"/>
        <v>93.405822351091345</v>
      </c>
    </row>
    <row r="2076" spans="1:3" x14ac:dyDescent="0.25">
      <c r="A2076" s="1">
        <v>42623</v>
      </c>
      <c r="B2076">
        <v>48.5</v>
      </c>
      <c r="C2076">
        <f t="shared" si="32"/>
        <v>93.405822351091345</v>
      </c>
    </row>
    <row r="2077" spans="1:3" x14ac:dyDescent="0.25">
      <c r="A2077" s="1">
        <v>42624</v>
      </c>
      <c r="B2077">
        <v>48.500185116623499</v>
      </c>
      <c r="C2077">
        <f t="shared" si="32"/>
        <v>93.405822257752817</v>
      </c>
    </row>
    <row r="2078" spans="1:3" x14ac:dyDescent="0.25">
      <c r="A2078" s="1">
        <v>42625</v>
      </c>
      <c r="B2078">
        <v>48.5</v>
      </c>
      <c r="C2078">
        <f t="shared" si="32"/>
        <v>93.405822351091345</v>
      </c>
    </row>
    <row r="2079" spans="1:3" x14ac:dyDescent="0.25">
      <c r="A2079" s="1">
        <v>42626</v>
      </c>
      <c r="B2079">
        <v>48.5</v>
      </c>
      <c r="C2079">
        <f t="shared" si="32"/>
        <v>93.405822351091345</v>
      </c>
    </row>
    <row r="2080" spans="1:3" x14ac:dyDescent="0.25">
      <c r="A2080" s="1">
        <v>42627</v>
      </c>
      <c r="B2080">
        <v>48.5</v>
      </c>
      <c r="C2080">
        <f t="shared" si="32"/>
        <v>93.405822351091345</v>
      </c>
    </row>
    <row r="2081" spans="1:3" x14ac:dyDescent="0.25">
      <c r="A2081" s="1">
        <v>42628</v>
      </c>
      <c r="B2081">
        <v>48.5</v>
      </c>
      <c r="C2081">
        <f t="shared" si="32"/>
        <v>93.405822351091345</v>
      </c>
    </row>
    <row r="2082" spans="1:3" x14ac:dyDescent="0.25">
      <c r="A2082" s="1">
        <v>42629</v>
      </c>
      <c r="B2082">
        <v>48.5</v>
      </c>
      <c r="C2082">
        <f t="shared" si="32"/>
        <v>93.405822351091345</v>
      </c>
    </row>
    <row r="2083" spans="1:3" x14ac:dyDescent="0.25">
      <c r="A2083" s="1">
        <v>42630</v>
      </c>
      <c r="B2083">
        <v>48.5</v>
      </c>
      <c r="C2083">
        <f t="shared" si="32"/>
        <v>93.405822351091345</v>
      </c>
    </row>
    <row r="2084" spans="1:3" x14ac:dyDescent="0.25">
      <c r="A2084" s="1">
        <v>42631</v>
      </c>
      <c r="B2084">
        <v>48.5</v>
      </c>
      <c r="C2084">
        <f t="shared" si="32"/>
        <v>93.405822351091345</v>
      </c>
    </row>
    <row r="2085" spans="1:3" x14ac:dyDescent="0.25">
      <c r="A2085" s="1">
        <v>42632</v>
      </c>
      <c r="B2085">
        <v>49.5</v>
      </c>
      <c r="C2085">
        <f t="shared" si="32"/>
        <v>93.405318136386413</v>
      </c>
    </row>
    <row r="2086" spans="1:3" x14ac:dyDescent="0.25">
      <c r="A2086" s="1">
        <v>42633</v>
      </c>
      <c r="B2086">
        <v>48.5</v>
      </c>
      <c r="C2086">
        <f t="shared" si="32"/>
        <v>93.405822351091345</v>
      </c>
    </row>
    <row r="2087" spans="1:3" x14ac:dyDescent="0.25">
      <c r="A2087" s="1">
        <v>42634</v>
      </c>
      <c r="B2087">
        <v>48.5</v>
      </c>
      <c r="C2087">
        <f t="shared" si="32"/>
        <v>93.405822351091345</v>
      </c>
    </row>
    <row r="2088" spans="1:3" x14ac:dyDescent="0.25">
      <c r="A2088" s="1">
        <v>42635</v>
      </c>
      <c r="B2088">
        <v>48.5</v>
      </c>
      <c r="C2088">
        <f t="shared" si="32"/>
        <v>93.405822351091345</v>
      </c>
    </row>
    <row r="2089" spans="1:3" x14ac:dyDescent="0.25">
      <c r="A2089" s="1">
        <v>42636</v>
      </c>
      <c r="B2089">
        <v>48.499797979797997</v>
      </c>
      <c r="C2089">
        <f t="shared" si="32"/>
        <v>93.405822452952904</v>
      </c>
    </row>
    <row r="2090" spans="1:3" x14ac:dyDescent="0.25">
      <c r="A2090" s="1">
        <v>42637</v>
      </c>
      <c r="B2090">
        <v>48.500238208670801</v>
      </c>
      <c r="C2090">
        <f t="shared" si="32"/>
        <v>93.405822230983034</v>
      </c>
    </row>
    <row r="2091" spans="1:3" x14ac:dyDescent="0.25">
      <c r="A2091" s="1">
        <v>42638</v>
      </c>
      <c r="B2091">
        <v>48.5</v>
      </c>
      <c r="C2091">
        <f t="shared" si="32"/>
        <v>93.405822351091345</v>
      </c>
    </row>
    <row r="2092" spans="1:3" x14ac:dyDescent="0.25">
      <c r="A2092" s="1">
        <v>42639</v>
      </c>
      <c r="B2092">
        <v>48.5</v>
      </c>
      <c r="C2092">
        <f t="shared" si="32"/>
        <v>93.405822351091345</v>
      </c>
    </row>
    <row r="2093" spans="1:3" x14ac:dyDescent="0.25">
      <c r="A2093" s="1">
        <v>42640</v>
      </c>
      <c r="B2093">
        <v>48.5</v>
      </c>
      <c r="C2093">
        <f t="shared" si="32"/>
        <v>93.405822351091345</v>
      </c>
    </row>
    <row r="2094" spans="1:3" x14ac:dyDescent="0.25">
      <c r="A2094" s="1">
        <v>42641</v>
      </c>
      <c r="B2094">
        <v>48.5</v>
      </c>
      <c r="C2094">
        <f t="shared" si="32"/>
        <v>93.405822351091345</v>
      </c>
    </row>
    <row r="2095" spans="1:3" x14ac:dyDescent="0.25">
      <c r="A2095" s="1">
        <v>42642</v>
      </c>
      <c r="B2095">
        <v>48.5</v>
      </c>
      <c r="C2095">
        <f t="shared" si="32"/>
        <v>93.405822351091345</v>
      </c>
    </row>
    <row r="2096" spans="1:3" x14ac:dyDescent="0.25">
      <c r="A2096" s="1">
        <v>42643</v>
      </c>
      <c r="B2096">
        <v>48.499804763764203</v>
      </c>
      <c r="C2096">
        <f t="shared" si="32"/>
        <v>93.405822449532323</v>
      </c>
    </row>
    <row r="2097" spans="1:3" x14ac:dyDescent="0.25">
      <c r="A2097" s="1">
        <v>42644</v>
      </c>
      <c r="B2097">
        <v>48.500265251989397</v>
      </c>
      <c r="C2097">
        <f t="shared" si="32"/>
        <v>93.405822217347392</v>
      </c>
    </row>
    <row r="2098" spans="1:3" x14ac:dyDescent="0.25">
      <c r="A2098" s="1">
        <v>42645</v>
      </c>
      <c r="B2098">
        <v>48.499592502037501</v>
      </c>
      <c r="C2098">
        <f t="shared" si="32"/>
        <v>93.405822556557808</v>
      </c>
    </row>
    <row r="2099" spans="1:3" x14ac:dyDescent="0.25">
      <c r="A2099" s="1">
        <v>42646</v>
      </c>
      <c r="B2099">
        <v>48.5</v>
      </c>
      <c r="C2099">
        <f t="shared" si="32"/>
        <v>93.405822351091345</v>
      </c>
    </row>
    <row r="2100" spans="1:3" x14ac:dyDescent="0.25">
      <c r="A2100" s="1">
        <v>42647</v>
      </c>
      <c r="B2100">
        <v>48.503225806451603</v>
      </c>
      <c r="C2100">
        <f t="shared" si="32"/>
        <v>93.405820724592303</v>
      </c>
    </row>
    <row r="2101" spans="1:3" x14ac:dyDescent="0.25">
      <c r="A2101" s="1">
        <v>42648</v>
      </c>
      <c r="B2101">
        <v>48.5</v>
      </c>
      <c r="C2101">
        <f t="shared" si="32"/>
        <v>93.405822351091345</v>
      </c>
    </row>
    <row r="2102" spans="1:3" x14ac:dyDescent="0.25">
      <c r="A2102" s="1">
        <v>42649</v>
      </c>
      <c r="B2102">
        <v>48.5</v>
      </c>
      <c r="C2102">
        <f t="shared" si="32"/>
        <v>93.405822351091345</v>
      </c>
    </row>
    <row r="2103" spans="1:3" x14ac:dyDescent="0.25">
      <c r="A2103" s="1">
        <v>42650</v>
      </c>
      <c r="B2103">
        <v>48.5</v>
      </c>
      <c r="C2103">
        <f t="shared" si="32"/>
        <v>93.405822351091345</v>
      </c>
    </row>
    <row r="2104" spans="1:3" x14ac:dyDescent="0.25">
      <c r="A2104" s="1">
        <v>42651</v>
      </c>
      <c r="B2104">
        <v>48.5</v>
      </c>
      <c r="C2104">
        <f t="shared" si="32"/>
        <v>93.405822351091345</v>
      </c>
    </row>
    <row r="2105" spans="1:3" x14ac:dyDescent="0.25">
      <c r="A2105" s="1">
        <v>42652</v>
      </c>
      <c r="B2105">
        <v>48.5</v>
      </c>
      <c r="C2105">
        <f t="shared" si="32"/>
        <v>93.405822351091345</v>
      </c>
    </row>
    <row r="2106" spans="1:3" x14ac:dyDescent="0.25">
      <c r="A2106" s="1">
        <v>42653</v>
      </c>
      <c r="B2106">
        <v>48.5</v>
      </c>
      <c r="C2106">
        <f t="shared" si="32"/>
        <v>93.405822351091345</v>
      </c>
    </row>
    <row r="2107" spans="1:3" x14ac:dyDescent="0.25">
      <c r="A2107" s="1">
        <v>42654</v>
      </c>
      <c r="B2107">
        <v>48.499831479609</v>
      </c>
      <c r="C2107">
        <f t="shared" si="32"/>
        <v>93.405822436061797</v>
      </c>
    </row>
    <row r="2108" spans="1:3" x14ac:dyDescent="0.25">
      <c r="A2108" s="1">
        <v>42655</v>
      </c>
      <c r="B2108">
        <v>48.503875968992197</v>
      </c>
      <c r="C2108">
        <f t="shared" si="32"/>
        <v>93.405820396770778</v>
      </c>
    </row>
    <row r="2109" spans="1:3" x14ac:dyDescent="0.25">
      <c r="A2109" s="1">
        <v>42656</v>
      </c>
      <c r="B2109">
        <v>83.337905236907702</v>
      </c>
      <c r="C2109">
        <f t="shared" si="32"/>
        <v>93.388256566981951</v>
      </c>
    </row>
    <row r="2110" spans="1:3" x14ac:dyDescent="0.25">
      <c r="A2110" s="1">
        <v>42657</v>
      </c>
      <c r="B2110">
        <v>85.8333333333333</v>
      </c>
      <c r="C2110">
        <f t="shared" si="32"/>
        <v>93.386998335440651</v>
      </c>
    </row>
    <row r="2111" spans="1:3" x14ac:dyDescent="0.25">
      <c r="A2111" s="1">
        <v>42658</v>
      </c>
      <c r="B2111">
        <v>85.532728609953395</v>
      </c>
      <c r="C2111">
        <f t="shared" si="32"/>
        <v>93.387149904762552</v>
      </c>
    </row>
    <row r="2112" spans="1:3" x14ac:dyDescent="0.25">
      <c r="A2112" s="1">
        <v>42659</v>
      </c>
      <c r="B2112">
        <v>87.769938650306699</v>
      </c>
      <c r="C2112">
        <f t="shared" si="32"/>
        <v>93.386021870562189</v>
      </c>
    </row>
    <row r="2113" spans="1:3" x14ac:dyDescent="0.25">
      <c r="A2113" s="1">
        <v>42660</v>
      </c>
      <c r="B2113">
        <v>87.880255941499101</v>
      </c>
      <c r="C2113">
        <f t="shared" si="32"/>
        <v>93.385966246961758</v>
      </c>
    </row>
    <row r="2114" spans="1:3" x14ac:dyDescent="0.25">
      <c r="A2114" s="1">
        <v>42661</v>
      </c>
      <c r="B2114">
        <v>85.731166150670802</v>
      </c>
      <c r="C2114">
        <f t="shared" si="32"/>
        <v>93.387049849636512</v>
      </c>
    </row>
    <row r="2115" spans="1:3" x14ac:dyDescent="0.25">
      <c r="A2115" s="1">
        <v>42662</v>
      </c>
      <c r="B2115">
        <v>84.155539251650794</v>
      </c>
      <c r="C2115">
        <f t="shared" si="32"/>
        <v>93.387844303888471</v>
      </c>
    </row>
    <row r="2116" spans="1:3" x14ac:dyDescent="0.25">
      <c r="A2116" s="1">
        <v>42663</v>
      </c>
      <c r="B2116">
        <v>85.152125279642107</v>
      </c>
      <c r="C2116">
        <f t="shared" si="32"/>
        <v>93.387341810558439</v>
      </c>
    </row>
    <row r="2117" spans="1:3" x14ac:dyDescent="0.25">
      <c r="A2117" s="1">
        <v>42664</v>
      </c>
      <c r="B2117">
        <v>82.950600801068106</v>
      </c>
      <c r="C2117">
        <f t="shared" ref="C2117:C2180" si="33">TREND($B$3:$B$2382,$A$3:$A$2382,$B2117)</f>
        <v>93.388451851573791</v>
      </c>
    </row>
    <row r="2118" spans="1:3" x14ac:dyDescent="0.25">
      <c r="A2118" s="1">
        <v>42665</v>
      </c>
      <c r="B2118">
        <v>83.488439306358401</v>
      </c>
      <c r="C2118">
        <f t="shared" si="33"/>
        <v>93.388180665490552</v>
      </c>
    </row>
    <row r="2119" spans="1:3" x14ac:dyDescent="0.25">
      <c r="A2119" s="1">
        <v>42666</v>
      </c>
      <c r="B2119">
        <v>85.7264150943396</v>
      </c>
      <c r="C2119">
        <f t="shared" si="33"/>
        <v>93.387052245188968</v>
      </c>
    </row>
    <row r="2120" spans="1:3" x14ac:dyDescent="0.25">
      <c r="A2120" s="1">
        <v>42667</v>
      </c>
      <c r="B2120">
        <v>81.346774193548399</v>
      </c>
      <c r="C2120">
        <f t="shared" si="33"/>
        <v>93.389260524533455</v>
      </c>
    </row>
    <row r="2121" spans="1:3" x14ac:dyDescent="0.25">
      <c r="A2121" s="1">
        <v>42668</v>
      </c>
      <c r="B2121">
        <v>82.237055520898295</v>
      </c>
      <c r="C2121">
        <f t="shared" si="33"/>
        <v>93.388811631596681</v>
      </c>
    </row>
    <row r="2122" spans="1:3" x14ac:dyDescent="0.25">
      <c r="A2122" s="1">
        <v>42669</v>
      </c>
      <c r="B2122">
        <v>85.813358302122396</v>
      </c>
      <c r="C2122">
        <f t="shared" si="33"/>
        <v>93.387008407145117</v>
      </c>
    </row>
    <row r="2123" spans="1:3" x14ac:dyDescent="0.25">
      <c r="A2123" s="1">
        <v>42670</v>
      </c>
      <c r="B2123">
        <v>85.378904481665899</v>
      </c>
      <c r="C2123">
        <f t="shared" si="33"/>
        <v>93.387227465150005</v>
      </c>
    </row>
    <row r="2124" spans="1:3" x14ac:dyDescent="0.25">
      <c r="A2124" s="1">
        <v>42671</v>
      </c>
      <c r="B2124">
        <v>87.7554149428085</v>
      </c>
      <c r="C2124">
        <f t="shared" si="33"/>
        <v>93.386029193629071</v>
      </c>
    </row>
    <row r="2125" spans="1:3" x14ac:dyDescent="0.25">
      <c r="A2125" s="1">
        <v>42672</v>
      </c>
      <c r="B2125">
        <v>85.064418212478898</v>
      </c>
      <c r="C2125">
        <f t="shared" si="33"/>
        <v>93.387386033751426</v>
      </c>
    </row>
    <row r="2126" spans="1:3" x14ac:dyDescent="0.25">
      <c r="A2126" s="1">
        <v>42673</v>
      </c>
      <c r="B2126">
        <v>89.400466562985997</v>
      </c>
      <c r="C2126">
        <f t="shared" si="33"/>
        <v>93.385199734411813</v>
      </c>
    </row>
    <row r="2127" spans="1:3" x14ac:dyDescent="0.25">
      <c r="A2127" s="1">
        <v>42674</v>
      </c>
      <c r="B2127">
        <v>86.123298638911095</v>
      </c>
      <c r="C2127">
        <f t="shared" si="33"/>
        <v>93.386852130669652</v>
      </c>
    </row>
    <row r="2128" spans="1:3" x14ac:dyDescent="0.25">
      <c r="A2128" s="1">
        <v>42675</v>
      </c>
      <c r="B2128">
        <v>84.946841294298906</v>
      </c>
      <c r="C2128">
        <f t="shared" si="33"/>
        <v>93.387445317762527</v>
      </c>
    </row>
    <row r="2129" spans="1:3" x14ac:dyDescent="0.25">
      <c r="A2129" s="1">
        <v>42676</v>
      </c>
      <c r="B2129">
        <v>85.442441720740206</v>
      </c>
      <c r="C2129">
        <f t="shared" si="33"/>
        <v>93.387195428739744</v>
      </c>
    </row>
    <row r="2130" spans="1:3" x14ac:dyDescent="0.25">
      <c r="A2130" s="1">
        <v>42677</v>
      </c>
      <c r="B2130">
        <v>89.585690515807002</v>
      </c>
      <c r="C2130">
        <f t="shared" si="33"/>
        <v>93.385106341771092</v>
      </c>
    </row>
    <row r="2131" spans="1:3" x14ac:dyDescent="0.25">
      <c r="A2131" s="1">
        <v>42678</v>
      </c>
      <c r="B2131">
        <v>86.398362892223702</v>
      </c>
      <c r="C2131">
        <f t="shared" si="33"/>
        <v>93.38671343922833</v>
      </c>
    </row>
    <row r="2132" spans="1:3" x14ac:dyDescent="0.25">
      <c r="A2132" s="1">
        <v>42679</v>
      </c>
      <c r="B2132">
        <v>86.498457742134505</v>
      </c>
      <c r="C2132">
        <f t="shared" si="33"/>
        <v>93.386662969933127</v>
      </c>
    </row>
    <row r="2133" spans="1:3" x14ac:dyDescent="0.25">
      <c r="A2133" s="1">
        <v>42680</v>
      </c>
      <c r="B2133">
        <v>85.6635311143271</v>
      </c>
      <c r="C2133">
        <f t="shared" si="33"/>
        <v>93.3870839522164</v>
      </c>
    </row>
    <row r="2134" spans="1:3" x14ac:dyDescent="0.25">
      <c r="A2134" s="1">
        <v>42681</v>
      </c>
      <c r="B2134">
        <v>84.823045267489704</v>
      </c>
      <c r="C2134">
        <f t="shared" si="33"/>
        <v>93.387507737539664</v>
      </c>
    </row>
    <row r="2135" spans="1:3" x14ac:dyDescent="0.25">
      <c r="A2135" s="1">
        <v>42682</v>
      </c>
      <c r="B2135">
        <v>86.934381778741894</v>
      </c>
      <c r="C2135">
        <f t="shared" si="33"/>
        <v>93.386443170623636</v>
      </c>
    </row>
    <row r="2136" spans="1:3" x14ac:dyDescent="0.25">
      <c r="A2136" s="1">
        <v>42683</v>
      </c>
      <c r="B2136">
        <v>86.042863871879405</v>
      </c>
      <c r="C2136">
        <f t="shared" si="33"/>
        <v>93.386892687061973</v>
      </c>
    </row>
    <row r="2137" spans="1:3" x14ac:dyDescent="0.25">
      <c r="A2137" s="1">
        <v>42684</v>
      </c>
      <c r="B2137">
        <v>84.885390428211593</v>
      </c>
      <c r="C2137">
        <f t="shared" si="33"/>
        <v>93.387476302192837</v>
      </c>
    </row>
    <row r="2138" spans="1:3" x14ac:dyDescent="0.25">
      <c r="A2138" s="1">
        <v>42685</v>
      </c>
      <c r="B2138">
        <v>85.938628158844807</v>
      </c>
      <c r="C2138">
        <f t="shared" si="33"/>
        <v>93.386945244241275</v>
      </c>
    </row>
    <row r="2139" spans="1:3" x14ac:dyDescent="0.25">
      <c r="A2139" s="1">
        <v>42686</v>
      </c>
      <c r="B2139">
        <v>88.996503496503493</v>
      </c>
      <c r="C2139">
        <f t="shared" si="33"/>
        <v>93.385403418530188</v>
      </c>
    </row>
    <row r="2140" spans="1:3" x14ac:dyDescent="0.25">
      <c r="A2140" s="1">
        <v>42687</v>
      </c>
      <c r="B2140">
        <v>48</v>
      </c>
      <c r="C2140">
        <f t="shared" si="33"/>
        <v>93.406074458443811</v>
      </c>
    </row>
    <row r="2141" spans="1:3" x14ac:dyDescent="0.25">
      <c r="A2141" s="1">
        <v>42688</v>
      </c>
      <c r="B2141">
        <v>48</v>
      </c>
      <c r="C2141">
        <f t="shared" si="33"/>
        <v>93.406074458443811</v>
      </c>
    </row>
    <row r="2142" spans="1:3" x14ac:dyDescent="0.25">
      <c r="A2142" s="1">
        <v>42689</v>
      </c>
      <c r="B2142">
        <v>48.499789473684203</v>
      </c>
      <c r="C2142">
        <f t="shared" si="33"/>
        <v>93.405822457241811</v>
      </c>
    </row>
    <row r="2143" spans="1:3" x14ac:dyDescent="0.25">
      <c r="A2143" s="1">
        <v>42690</v>
      </c>
      <c r="B2143">
        <v>48.504166666666698</v>
      </c>
      <c r="C2143">
        <f t="shared" si="33"/>
        <v>93.40582025019674</v>
      </c>
    </row>
    <row r="2144" spans="1:3" x14ac:dyDescent="0.25">
      <c r="A2144" s="1">
        <v>42691</v>
      </c>
      <c r="B2144">
        <v>48.499630450849999</v>
      </c>
      <c r="C2144">
        <f t="shared" si="33"/>
        <v>93.405822537423461</v>
      </c>
    </row>
    <row r="2145" spans="1:3" x14ac:dyDescent="0.25">
      <c r="A2145" s="1">
        <v>42692</v>
      </c>
      <c r="B2145">
        <v>48.5017793594306</v>
      </c>
      <c r="C2145">
        <f t="shared" si="33"/>
        <v>93.405821453912154</v>
      </c>
    </row>
    <row r="2146" spans="1:3" x14ac:dyDescent="0.25">
      <c r="A2146" s="1">
        <v>42693</v>
      </c>
      <c r="B2146">
        <v>47.4991717283269</v>
      </c>
      <c r="C2146">
        <f t="shared" si="33"/>
        <v>93.406326983423028</v>
      </c>
    </row>
    <row r="2147" spans="1:3" x14ac:dyDescent="0.25">
      <c r="A2147" s="1">
        <v>42694</v>
      </c>
      <c r="B2147">
        <v>72.641618497109803</v>
      </c>
      <c r="C2147">
        <f t="shared" si="33"/>
        <v>93.3936497920443</v>
      </c>
    </row>
    <row r="2148" spans="1:3" x14ac:dyDescent="0.25">
      <c r="A2148" s="1">
        <v>42695</v>
      </c>
      <c r="B2148">
        <v>91.791187270501794</v>
      </c>
      <c r="C2148">
        <f t="shared" si="33"/>
        <v>93.383994297875702</v>
      </c>
    </row>
    <row r="2149" spans="1:3" x14ac:dyDescent="0.25">
      <c r="A2149" s="1">
        <v>42696</v>
      </c>
      <c r="B2149">
        <v>89.801913337084997</v>
      </c>
      <c r="C2149">
        <f t="shared" si="33"/>
        <v>93.38499731904507</v>
      </c>
    </row>
    <row r="2150" spans="1:3" x14ac:dyDescent="0.25">
      <c r="A2150" s="1">
        <v>42697</v>
      </c>
      <c r="B2150">
        <v>91.811273635390606</v>
      </c>
      <c r="C2150">
        <f t="shared" si="33"/>
        <v>93.383984170035163</v>
      </c>
    </row>
    <row r="2151" spans="1:3" x14ac:dyDescent="0.25">
      <c r="A2151" s="1">
        <v>42698</v>
      </c>
      <c r="B2151">
        <v>92.996484698097603</v>
      </c>
      <c r="C2151">
        <f t="shared" si="33"/>
        <v>93.3833865691889</v>
      </c>
    </row>
    <row r="2152" spans="1:3" x14ac:dyDescent="0.25">
      <c r="A2152" s="1">
        <v>42699</v>
      </c>
      <c r="B2152">
        <v>93.453027139874706</v>
      </c>
      <c r="C2152">
        <f t="shared" si="33"/>
        <v>93.38315637377633</v>
      </c>
    </row>
    <row r="2153" spans="1:3" x14ac:dyDescent="0.25">
      <c r="A2153" s="1">
        <v>42700</v>
      </c>
      <c r="B2153">
        <v>94.474333063864194</v>
      </c>
      <c r="C2153">
        <f t="shared" si="33"/>
        <v>93.382641416311216</v>
      </c>
    </row>
    <row r="2154" spans="1:3" x14ac:dyDescent="0.25">
      <c r="A2154" s="1">
        <v>42701</v>
      </c>
      <c r="B2154">
        <v>94.505254648342799</v>
      </c>
      <c r="C2154">
        <f t="shared" si="33"/>
        <v>93.382625825193628</v>
      </c>
    </row>
    <row r="2155" spans="1:3" x14ac:dyDescent="0.25">
      <c r="A2155" s="1">
        <v>42702</v>
      </c>
      <c r="B2155">
        <v>93.629522431259005</v>
      </c>
      <c r="C2155">
        <f t="shared" si="33"/>
        <v>93.383067382255064</v>
      </c>
    </row>
    <row r="2156" spans="1:3" x14ac:dyDescent="0.25">
      <c r="A2156" s="1">
        <v>42703</v>
      </c>
      <c r="B2156">
        <v>94.0010718113612</v>
      </c>
      <c r="C2156">
        <f t="shared" si="33"/>
        <v>93.382880041594007</v>
      </c>
    </row>
    <row r="2157" spans="1:3" x14ac:dyDescent="0.25">
      <c r="A2157" s="1">
        <v>42704</v>
      </c>
      <c r="B2157">
        <v>90.464379947229503</v>
      </c>
      <c r="C2157">
        <f t="shared" si="33"/>
        <v>93.38466329363871</v>
      </c>
    </row>
    <row r="2158" spans="1:3" x14ac:dyDescent="0.25">
      <c r="A2158" s="1">
        <v>42705</v>
      </c>
      <c r="B2158">
        <v>80.83</v>
      </c>
      <c r="C2158">
        <f t="shared" si="33"/>
        <v>93.389521089680983</v>
      </c>
    </row>
    <row r="2159" spans="1:3" x14ac:dyDescent="0.25">
      <c r="A2159" s="1">
        <v>42706</v>
      </c>
      <c r="B2159">
        <v>89.511504424778806</v>
      </c>
      <c r="C2159">
        <f t="shared" si="33"/>
        <v>93.385143747489096</v>
      </c>
    </row>
    <row r="2160" spans="1:3" x14ac:dyDescent="0.25">
      <c r="A2160" s="1">
        <v>42707</v>
      </c>
      <c r="B2160">
        <v>91.876574307304793</v>
      </c>
      <c r="C2160">
        <f t="shared" si="33"/>
        <v>93.383951244476137</v>
      </c>
    </row>
    <row r="2161" spans="1:3" x14ac:dyDescent="0.25">
      <c r="A2161" s="1">
        <v>42708</v>
      </c>
      <c r="B2161">
        <v>92.3535220539829</v>
      </c>
      <c r="C2161">
        <f t="shared" si="33"/>
        <v>93.383710760408775</v>
      </c>
    </row>
    <row r="2162" spans="1:3" x14ac:dyDescent="0.25">
      <c r="A2162" s="1">
        <v>42709</v>
      </c>
      <c r="B2162">
        <v>89.028135990621294</v>
      </c>
      <c r="C2162">
        <f t="shared" si="33"/>
        <v>93.385387468961497</v>
      </c>
    </row>
    <row r="2163" spans="1:3" x14ac:dyDescent="0.25">
      <c r="A2163" s="1">
        <v>42710</v>
      </c>
      <c r="B2163">
        <v>87.675378787878799</v>
      </c>
      <c r="C2163">
        <f t="shared" si="33"/>
        <v>93.386069549035312</v>
      </c>
    </row>
    <row r="2164" spans="1:3" x14ac:dyDescent="0.25">
      <c r="A2164" s="1">
        <v>42711</v>
      </c>
      <c r="B2164">
        <v>89.762666666666703</v>
      </c>
      <c r="C2164">
        <f t="shared" si="33"/>
        <v>93.385017107793416</v>
      </c>
    </row>
    <row r="2165" spans="1:3" x14ac:dyDescent="0.25">
      <c r="A2165" s="1">
        <v>42712</v>
      </c>
      <c r="B2165">
        <v>93.049756097561001</v>
      </c>
      <c r="C2165">
        <f t="shared" si="33"/>
        <v>93.383359708965941</v>
      </c>
    </row>
    <row r="2166" spans="1:3" x14ac:dyDescent="0.25">
      <c r="A2166" s="1">
        <v>42713</v>
      </c>
      <c r="B2166">
        <v>93.576041666666697</v>
      </c>
      <c r="C2166">
        <f t="shared" si="33"/>
        <v>93.383094348043002</v>
      </c>
    </row>
    <row r="2167" spans="1:3" x14ac:dyDescent="0.25">
      <c r="A2167" s="1">
        <v>42714</v>
      </c>
      <c r="B2167">
        <v>92.916583582585602</v>
      </c>
      <c r="C2167">
        <f t="shared" si="33"/>
        <v>93.383426856506276</v>
      </c>
    </row>
    <row r="2168" spans="1:3" x14ac:dyDescent="0.25">
      <c r="A2168" s="1">
        <v>42715</v>
      </c>
      <c r="B2168">
        <v>94.205913134484604</v>
      </c>
      <c r="C2168">
        <f t="shared" si="33"/>
        <v>93.382776757586711</v>
      </c>
    </row>
    <row r="2169" spans="1:3" x14ac:dyDescent="0.25">
      <c r="A2169" s="1">
        <v>42716</v>
      </c>
      <c r="B2169">
        <v>93.6071830106184</v>
      </c>
      <c r="C2169">
        <f t="shared" si="33"/>
        <v>93.383078646119444</v>
      </c>
    </row>
    <row r="2170" spans="1:3" x14ac:dyDescent="0.25">
      <c r="A2170" s="1">
        <v>42717</v>
      </c>
      <c r="B2170">
        <v>95.634893617021007</v>
      </c>
      <c r="C2170">
        <f t="shared" si="33"/>
        <v>93.382056244614361</v>
      </c>
    </row>
    <row r="2171" spans="1:3" x14ac:dyDescent="0.25">
      <c r="A2171" s="1">
        <v>42718</v>
      </c>
      <c r="B2171">
        <v>94.174437739989003</v>
      </c>
      <c r="C2171">
        <f t="shared" si="33"/>
        <v>93.382792627943459</v>
      </c>
    </row>
    <row r="2172" spans="1:3" x14ac:dyDescent="0.25">
      <c r="A2172" s="1">
        <v>42719</v>
      </c>
      <c r="B2172">
        <v>93.8782816229117</v>
      </c>
      <c r="C2172">
        <f t="shared" si="33"/>
        <v>93.38294195421264</v>
      </c>
    </row>
    <row r="2173" spans="1:3" x14ac:dyDescent="0.25">
      <c r="A2173" s="1">
        <v>42720</v>
      </c>
      <c r="B2173">
        <v>55.884615384615401</v>
      </c>
      <c r="C2173">
        <f t="shared" si="33"/>
        <v>93.402098919424176</v>
      </c>
    </row>
    <row r="2174" spans="1:3" x14ac:dyDescent="0.25">
      <c r="A2174" s="1">
        <v>42721</v>
      </c>
      <c r="B2174">
        <v>49.411547002220601</v>
      </c>
      <c r="C2174">
        <f t="shared" si="33"/>
        <v>93.405362735688584</v>
      </c>
    </row>
    <row r="2175" spans="1:3" x14ac:dyDescent="0.25">
      <c r="A2175" s="1">
        <v>42722</v>
      </c>
      <c r="B2175">
        <v>48.499631540162099</v>
      </c>
      <c r="C2175">
        <f t="shared" si="33"/>
        <v>93.405822536874211</v>
      </c>
    </row>
    <row r="2176" spans="1:3" x14ac:dyDescent="0.25">
      <c r="A2176" s="1">
        <v>42723</v>
      </c>
      <c r="B2176">
        <v>48.5</v>
      </c>
      <c r="C2176">
        <f t="shared" si="33"/>
        <v>93.405822351091345</v>
      </c>
    </row>
    <row r="2177" spans="1:3" x14ac:dyDescent="0.25">
      <c r="A2177" s="1">
        <v>42724</v>
      </c>
      <c r="B2177">
        <v>48.5</v>
      </c>
      <c r="C2177">
        <f t="shared" si="33"/>
        <v>93.405822351091345</v>
      </c>
    </row>
    <row r="2178" spans="1:3" x14ac:dyDescent="0.25">
      <c r="A2178" s="1">
        <v>42725</v>
      </c>
      <c r="B2178">
        <v>48.499905642574099</v>
      </c>
      <c r="C2178">
        <f t="shared" si="33"/>
        <v>93.405822398667752</v>
      </c>
    </row>
    <row r="2179" spans="1:3" x14ac:dyDescent="0.25">
      <c r="A2179" s="1">
        <v>42726</v>
      </c>
      <c r="B2179">
        <v>48.5</v>
      </c>
      <c r="C2179">
        <f t="shared" si="33"/>
        <v>93.405822351091345</v>
      </c>
    </row>
    <row r="2180" spans="1:3" x14ac:dyDescent="0.25">
      <c r="A2180" s="1">
        <v>42727</v>
      </c>
      <c r="B2180">
        <v>48.500452488687799</v>
      </c>
      <c r="C2180">
        <f t="shared" si="33"/>
        <v>93.405822122939895</v>
      </c>
    </row>
    <row r="2181" spans="1:3" x14ac:dyDescent="0.25">
      <c r="A2181" s="1">
        <v>42728</v>
      </c>
      <c r="B2181">
        <v>48.499862068965498</v>
      </c>
      <c r="C2181">
        <f t="shared" ref="C2181:C2244" si="34">TREND($B$3:$B$2382,$A$3:$A$2382,$B2181)</f>
        <v>93.405822420638202</v>
      </c>
    </row>
    <row r="2182" spans="1:3" x14ac:dyDescent="0.25">
      <c r="A2182" s="1">
        <v>42729</v>
      </c>
      <c r="B2182">
        <v>48.5</v>
      </c>
      <c r="C2182">
        <f t="shared" si="34"/>
        <v>93.405822351091345</v>
      </c>
    </row>
    <row r="2183" spans="1:3" x14ac:dyDescent="0.25">
      <c r="A2183" s="1">
        <v>42730</v>
      </c>
      <c r="B2183">
        <v>48.4444444444444</v>
      </c>
      <c r="C2183">
        <f t="shared" si="34"/>
        <v>93.405850363019397</v>
      </c>
    </row>
    <row r="2184" spans="1:3" x14ac:dyDescent="0.25">
      <c r="A2184" s="1">
        <v>42731</v>
      </c>
      <c r="B2184">
        <v>48.5</v>
      </c>
      <c r="C2184">
        <f t="shared" si="34"/>
        <v>93.405822351091345</v>
      </c>
    </row>
    <row r="2185" spans="1:3" x14ac:dyDescent="0.25">
      <c r="A2185" s="1">
        <v>42732</v>
      </c>
      <c r="B2185">
        <v>48.4444444444444</v>
      </c>
      <c r="C2185">
        <f t="shared" si="34"/>
        <v>93.405850363019397</v>
      </c>
    </row>
    <row r="2186" spans="1:3" x14ac:dyDescent="0.25">
      <c r="A2186" s="1">
        <v>42733</v>
      </c>
      <c r="B2186">
        <v>47.5</v>
      </c>
      <c r="C2186">
        <f t="shared" si="34"/>
        <v>93.406326565796277</v>
      </c>
    </row>
    <row r="2187" spans="1:3" x14ac:dyDescent="0.25">
      <c r="A2187" s="1">
        <v>42734</v>
      </c>
      <c r="B2187">
        <v>47.5</v>
      </c>
      <c r="C2187">
        <f t="shared" si="34"/>
        <v>93.406326565796277</v>
      </c>
    </row>
    <row r="2188" spans="1:3" x14ac:dyDescent="0.25">
      <c r="A2188" s="1">
        <v>42735</v>
      </c>
      <c r="B2188">
        <v>47.5</v>
      </c>
      <c r="C2188">
        <f t="shared" si="34"/>
        <v>93.406326565796277</v>
      </c>
    </row>
    <row r="2189" spans="1:3" x14ac:dyDescent="0.25">
      <c r="A2189" s="1">
        <v>42736</v>
      </c>
      <c r="B2189">
        <v>47.5</v>
      </c>
      <c r="C2189">
        <f t="shared" si="34"/>
        <v>93.406326565796277</v>
      </c>
    </row>
    <row r="2190" spans="1:3" x14ac:dyDescent="0.25">
      <c r="A2190" s="1">
        <v>42737</v>
      </c>
      <c r="B2190">
        <v>47.5</v>
      </c>
      <c r="C2190">
        <f t="shared" si="34"/>
        <v>93.406326565796277</v>
      </c>
    </row>
    <row r="2191" spans="1:3" x14ac:dyDescent="0.25">
      <c r="A2191" s="1">
        <v>42738</v>
      </c>
      <c r="B2191">
        <v>47.499885242139101</v>
      </c>
      <c r="C2191">
        <f t="shared" si="34"/>
        <v>93.40632662365887</v>
      </c>
    </row>
    <row r="2192" spans="1:3" x14ac:dyDescent="0.25">
      <c r="A2192" s="1">
        <v>42739</v>
      </c>
      <c r="B2192">
        <v>47.5</v>
      </c>
      <c r="C2192">
        <f t="shared" si="34"/>
        <v>93.406326565796277</v>
      </c>
    </row>
    <row r="2193" spans="1:3" x14ac:dyDescent="0.25">
      <c r="A2193" s="1">
        <v>42740</v>
      </c>
      <c r="B2193">
        <v>47.5</v>
      </c>
      <c r="C2193">
        <f t="shared" si="34"/>
        <v>93.406326565796277</v>
      </c>
    </row>
    <row r="2194" spans="1:3" x14ac:dyDescent="0.25">
      <c r="A2194" s="1">
        <v>42741</v>
      </c>
      <c r="B2194">
        <v>47.5</v>
      </c>
      <c r="C2194">
        <f t="shared" si="34"/>
        <v>93.406326565796277</v>
      </c>
    </row>
    <row r="2195" spans="1:3" x14ac:dyDescent="0.25">
      <c r="A2195" s="1">
        <v>42742</v>
      </c>
      <c r="B2195">
        <v>47.500246913580199</v>
      </c>
      <c r="C2195">
        <f t="shared" si="34"/>
        <v>93.406326441298816</v>
      </c>
    </row>
    <row r="2196" spans="1:3" x14ac:dyDescent="0.25">
      <c r="A2196" s="1">
        <v>42743</v>
      </c>
      <c r="B2196">
        <v>47.500101235067802</v>
      </c>
      <c r="C2196">
        <f t="shared" si="34"/>
        <v>93.406326514752067</v>
      </c>
    </row>
    <row r="2197" spans="1:3" x14ac:dyDescent="0.25">
      <c r="A2197" s="1">
        <v>42744</v>
      </c>
      <c r="B2197">
        <v>47.5</v>
      </c>
      <c r="C2197">
        <f t="shared" si="34"/>
        <v>93.406326565796277</v>
      </c>
    </row>
    <row r="2198" spans="1:3" x14ac:dyDescent="0.25">
      <c r="A2198" s="1">
        <v>42745</v>
      </c>
      <c r="B2198">
        <v>47.4979719188768</v>
      </c>
      <c r="C2198">
        <f t="shared" si="34"/>
        <v>93.406327588384599</v>
      </c>
    </row>
    <row r="2199" spans="1:3" x14ac:dyDescent="0.25">
      <c r="A2199" s="1">
        <v>42746</v>
      </c>
      <c r="B2199">
        <v>48</v>
      </c>
      <c r="C2199">
        <f t="shared" si="34"/>
        <v>93.406074458443811</v>
      </c>
    </row>
    <row r="2200" spans="1:3" x14ac:dyDescent="0.25">
      <c r="A2200" s="1">
        <v>42747</v>
      </c>
      <c r="B2200">
        <v>47.499862448418199</v>
      </c>
      <c r="C2200">
        <f t="shared" si="34"/>
        <v>93.4063266351518</v>
      </c>
    </row>
    <row r="2201" spans="1:3" x14ac:dyDescent="0.25">
      <c r="A2201" s="1">
        <v>42748</v>
      </c>
      <c r="B2201">
        <v>47.5000627116518</v>
      </c>
      <c r="C2201">
        <f t="shared" si="34"/>
        <v>93.406326534176131</v>
      </c>
    </row>
    <row r="2202" spans="1:3" x14ac:dyDescent="0.25">
      <c r="A2202" s="1">
        <v>42749</v>
      </c>
      <c r="B2202">
        <v>47.5</v>
      </c>
      <c r="C2202">
        <f t="shared" si="34"/>
        <v>93.406326565796277</v>
      </c>
    </row>
    <row r="2203" spans="1:3" x14ac:dyDescent="0.25">
      <c r="A2203" s="1">
        <v>42750</v>
      </c>
      <c r="B2203">
        <v>47.5</v>
      </c>
      <c r="C2203">
        <f t="shared" si="34"/>
        <v>93.406326565796277</v>
      </c>
    </row>
    <row r="2204" spans="1:3" x14ac:dyDescent="0.25">
      <c r="A2204" s="1">
        <v>42751</v>
      </c>
      <c r="B2204">
        <v>47.5</v>
      </c>
      <c r="C2204">
        <f t="shared" si="34"/>
        <v>93.406326565796277</v>
      </c>
    </row>
    <row r="2205" spans="1:3" x14ac:dyDescent="0.25">
      <c r="A2205" s="1">
        <v>42752</v>
      </c>
      <c r="B2205">
        <v>47.499455930359098</v>
      </c>
      <c r="C2205">
        <f t="shared" si="34"/>
        <v>93.406326840124194</v>
      </c>
    </row>
    <row r="2206" spans="1:3" x14ac:dyDescent="0.25">
      <c r="A2206" s="1">
        <v>42753</v>
      </c>
      <c r="B2206">
        <v>63.1267880364109</v>
      </c>
      <c r="C2206">
        <f t="shared" si="34"/>
        <v>93.398447309477504</v>
      </c>
    </row>
    <row r="2207" spans="1:3" x14ac:dyDescent="0.25">
      <c r="A2207" s="1">
        <v>42754</v>
      </c>
      <c r="B2207">
        <v>83.469180327868898</v>
      </c>
      <c r="C2207">
        <f t="shared" si="34"/>
        <v>93.388190376150703</v>
      </c>
    </row>
    <row r="2208" spans="1:3" x14ac:dyDescent="0.25">
      <c r="A2208" s="1">
        <v>42755</v>
      </c>
      <c r="B2208">
        <v>85.938275340393304</v>
      </c>
      <c r="C2208">
        <f t="shared" si="34"/>
        <v>93.386945422137515</v>
      </c>
    </row>
    <row r="2209" spans="1:3" x14ac:dyDescent="0.25">
      <c r="A2209" s="1">
        <v>42756</v>
      </c>
      <c r="B2209">
        <v>81.415857605178005</v>
      </c>
      <c r="C2209">
        <f t="shared" si="34"/>
        <v>93.389225691661451</v>
      </c>
    </row>
    <row r="2210" spans="1:3" x14ac:dyDescent="0.25">
      <c r="A2210" s="1">
        <v>42757</v>
      </c>
      <c r="B2210">
        <v>85.1886326194399</v>
      </c>
      <c r="C2210">
        <f t="shared" si="34"/>
        <v>93.387323403020872</v>
      </c>
    </row>
    <row r="2211" spans="1:3" x14ac:dyDescent="0.25">
      <c r="A2211" s="1">
        <v>42758</v>
      </c>
      <c r="B2211">
        <v>87.2920912178554</v>
      </c>
      <c r="C2211">
        <f t="shared" si="34"/>
        <v>93.386262808264334</v>
      </c>
    </row>
    <row r="2212" spans="1:3" x14ac:dyDescent="0.25">
      <c r="A2212" s="1">
        <v>42759</v>
      </c>
      <c r="B2212">
        <v>86.770996348461097</v>
      </c>
      <c r="C2212">
        <f t="shared" si="34"/>
        <v>93.386525551960148</v>
      </c>
    </row>
    <row r="2213" spans="1:3" x14ac:dyDescent="0.25">
      <c r="A2213" s="1">
        <v>42760</v>
      </c>
      <c r="B2213">
        <v>87.694892473118301</v>
      </c>
      <c r="C2213">
        <f t="shared" si="34"/>
        <v>93.38605970994827</v>
      </c>
    </row>
    <row r="2214" spans="1:3" x14ac:dyDescent="0.25">
      <c r="A2214" s="1">
        <v>42761</v>
      </c>
      <c r="B2214">
        <v>85.502994011976</v>
      </c>
      <c r="C2214">
        <f t="shared" si="34"/>
        <v>93.387164897384096</v>
      </c>
    </row>
    <row r="2215" spans="1:3" x14ac:dyDescent="0.25">
      <c r="A2215" s="1">
        <v>42762</v>
      </c>
      <c r="B2215">
        <v>88.003610108303207</v>
      </c>
      <c r="C2215">
        <f t="shared" si="34"/>
        <v>93.385904049976943</v>
      </c>
    </row>
    <row r="2216" spans="1:3" x14ac:dyDescent="0.25">
      <c r="A2216" s="1">
        <v>42763</v>
      </c>
      <c r="B2216">
        <v>88.108701401745606</v>
      </c>
      <c r="C2216">
        <f t="shared" si="34"/>
        <v>93.385851061401425</v>
      </c>
    </row>
    <row r="2217" spans="1:3" x14ac:dyDescent="0.25">
      <c r="A2217" s="1">
        <v>42764</v>
      </c>
      <c r="B2217">
        <v>86.496022461394503</v>
      </c>
      <c r="C2217">
        <f t="shared" si="34"/>
        <v>93.386664197837476</v>
      </c>
    </row>
    <row r="2218" spans="1:3" x14ac:dyDescent="0.25">
      <c r="A2218" s="1">
        <v>42765</v>
      </c>
      <c r="B2218">
        <v>88.855737704917999</v>
      </c>
      <c r="C2218">
        <f t="shared" si="34"/>
        <v>93.385474394712247</v>
      </c>
    </row>
    <row r="2219" spans="1:3" x14ac:dyDescent="0.25">
      <c r="A2219" s="1">
        <v>42766</v>
      </c>
      <c r="B2219">
        <v>82.502766798419003</v>
      </c>
      <c r="C2219">
        <f t="shared" si="34"/>
        <v>93.388677656063294</v>
      </c>
    </row>
    <row r="2220" spans="1:3" x14ac:dyDescent="0.25">
      <c r="A2220" s="1">
        <v>42767</v>
      </c>
      <c r="B2220">
        <v>87.169435215946805</v>
      </c>
      <c r="C2220">
        <f t="shared" si="34"/>
        <v>93.38632465322415</v>
      </c>
    </row>
    <row r="2221" spans="1:3" x14ac:dyDescent="0.25">
      <c r="A2221" s="1">
        <v>42768</v>
      </c>
      <c r="B2221">
        <v>90.2235885969816</v>
      </c>
      <c r="C2221">
        <f t="shared" si="34"/>
        <v>93.384784704178315</v>
      </c>
    </row>
    <row r="2222" spans="1:3" x14ac:dyDescent="0.25">
      <c r="A2222" s="1">
        <v>42769</v>
      </c>
      <c r="B2222">
        <v>89.55</v>
      </c>
      <c r="C2222">
        <f t="shared" si="34"/>
        <v>93.385124337453988</v>
      </c>
    </row>
    <row r="2223" spans="1:3" x14ac:dyDescent="0.25">
      <c r="A2223" s="1">
        <v>42770</v>
      </c>
      <c r="B2223">
        <v>86.840949554896099</v>
      </c>
      <c r="C2223">
        <f t="shared" si="34"/>
        <v>93.386490280524811</v>
      </c>
    </row>
    <row r="2224" spans="1:3" x14ac:dyDescent="0.25">
      <c r="A2224" s="1">
        <v>42771</v>
      </c>
      <c r="B2224">
        <v>86.472116946399595</v>
      </c>
      <c r="C2224">
        <f t="shared" si="34"/>
        <v>93.38667625134967</v>
      </c>
    </row>
    <row r="2225" spans="1:3" x14ac:dyDescent="0.25">
      <c r="A2225" s="1">
        <v>42772</v>
      </c>
      <c r="B2225">
        <v>89.308788598574793</v>
      </c>
      <c r="C2225">
        <f t="shared" si="34"/>
        <v>93.385245959789586</v>
      </c>
    </row>
    <row r="2226" spans="1:3" x14ac:dyDescent="0.25">
      <c r="A2226" s="1">
        <v>42773</v>
      </c>
      <c r="B2226">
        <v>89.497267759562803</v>
      </c>
      <c r="C2226">
        <f t="shared" si="34"/>
        <v>93.385150925825045</v>
      </c>
    </row>
    <row r="2227" spans="1:3" x14ac:dyDescent="0.25">
      <c r="A2227" s="1">
        <v>42774</v>
      </c>
      <c r="B2227">
        <v>87.967032967033006</v>
      </c>
      <c r="C2227">
        <f t="shared" si="34"/>
        <v>93.385922492709426</v>
      </c>
    </row>
    <row r="2228" spans="1:3" x14ac:dyDescent="0.25">
      <c r="A2228" s="1">
        <v>42775</v>
      </c>
      <c r="B2228">
        <v>89.394780447390204</v>
      </c>
      <c r="C2228">
        <f t="shared" si="34"/>
        <v>93.385202601434912</v>
      </c>
    </row>
    <row r="2229" spans="1:3" x14ac:dyDescent="0.25">
      <c r="A2229" s="1">
        <v>42776</v>
      </c>
      <c r="B2229">
        <v>84.273817034700301</v>
      </c>
      <c r="C2229">
        <f t="shared" si="34"/>
        <v>93.387784666491001</v>
      </c>
    </row>
    <row r="2230" spans="1:3" x14ac:dyDescent="0.25">
      <c r="A2230" s="1">
        <v>42777</v>
      </c>
      <c r="B2230">
        <v>54.544068919814499</v>
      </c>
      <c r="C2230">
        <f t="shared" si="34"/>
        <v>93.402774842664371</v>
      </c>
    </row>
    <row r="2231" spans="1:3" x14ac:dyDescent="0.25">
      <c r="A2231" s="1">
        <v>42778</v>
      </c>
      <c r="B2231">
        <v>50.499863126197603</v>
      </c>
      <c r="C2231">
        <f t="shared" si="34"/>
        <v>93.404813990695274</v>
      </c>
    </row>
    <row r="2232" spans="1:3" x14ac:dyDescent="0.25">
      <c r="A2232" s="1">
        <v>42779</v>
      </c>
      <c r="B2232">
        <v>49.5</v>
      </c>
      <c r="C2232">
        <f t="shared" si="34"/>
        <v>93.405318136386413</v>
      </c>
    </row>
    <row r="2233" spans="1:3" x14ac:dyDescent="0.25">
      <c r="A2233" s="1">
        <v>42780</v>
      </c>
      <c r="B2233">
        <v>49.5</v>
      </c>
      <c r="C2233">
        <f t="shared" si="34"/>
        <v>93.405318136386413</v>
      </c>
    </row>
    <row r="2234" spans="1:3" x14ac:dyDescent="0.25">
      <c r="A2234" s="1">
        <v>42781</v>
      </c>
      <c r="B2234">
        <v>49.5</v>
      </c>
      <c r="C2234">
        <f t="shared" si="34"/>
        <v>93.405318136386413</v>
      </c>
    </row>
    <row r="2235" spans="1:3" x14ac:dyDescent="0.25">
      <c r="A2235" s="1">
        <v>42782</v>
      </c>
      <c r="B2235">
        <v>49.450932684509297</v>
      </c>
      <c r="C2235">
        <f t="shared" si="34"/>
        <v>93.405342876848422</v>
      </c>
    </row>
    <row r="2236" spans="1:3" x14ac:dyDescent="0.25">
      <c r="A2236" s="1">
        <v>42783</v>
      </c>
      <c r="B2236">
        <v>48.5</v>
      </c>
      <c r="C2236">
        <f t="shared" si="34"/>
        <v>93.405822351091345</v>
      </c>
    </row>
    <row r="2237" spans="1:3" x14ac:dyDescent="0.25">
      <c r="A2237" s="1">
        <v>42784</v>
      </c>
      <c r="B2237">
        <v>49.5</v>
      </c>
      <c r="C2237">
        <f t="shared" si="34"/>
        <v>93.405318136386413</v>
      </c>
    </row>
    <row r="2238" spans="1:3" x14ac:dyDescent="0.25">
      <c r="A2238" s="1">
        <v>42785</v>
      </c>
      <c r="B2238">
        <v>48.5</v>
      </c>
      <c r="C2238">
        <f t="shared" si="34"/>
        <v>93.405822351091345</v>
      </c>
    </row>
    <row r="2239" spans="1:3" x14ac:dyDescent="0.25">
      <c r="A2239" s="1">
        <v>42786</v>
      </c>
      <c r="B2239">
        <v>48.5</v>
      </c>
      <c r="C2239">
        <f t="shared" si="34"/>
        <v>93.405822351091345</v>
      </c>
    </row>
    <row r="2240" spans="1:3" x14ac:dyDescent="0.25">
      <c r="A2240" s="1">
        <v>42787</v>
      </c>
      <c r="B2240">
        <v>48.5</v>
      </c>
      <c r="C2240">
        <f t="shared" si="34"/>
        <v>93.405822351091345</v>
      </c>
    </row>
    <row r="2241" spans="1:3" x14ac:dyDescent="0.25">
      <c r="A2241" s="1">
        <v>42788</v>
      </c>
      <c r="B2241">
        <v>48.500185116623499</v>
      </c>
      <c r="C2241">
        <f t="shared" si="34"/>
        <v>93.405822257752817</v>
      </c>
    </row>
    <row r="2242" spans="1:3" x14ac:dyDescent="0.25">
      <c r="A2242" s="1">
        <v>42789</v>
      </c>
      <c r="B2242">
        <v>48.5</v>
      </c>
      <c r="C2242">
        <f t="shared" si="34"/>
        <v>93.405822351091345</v>
      </c>
    </row>
    <row r="2243" spans="1:3" x14ac:dyDescent="0.25">
      <c r="A2243" s="1">
        <v>42790</v>
      </c>
      <c r="B2243">
        <v>48.5</v>
      </c>
      <c r="C2243">
        <f t="shared" si="34"/>
        <v>93.405822351091345</v>
      </c>
    </row>
    <row r="2244" spans="1:3" x14ac:dyDescent="0.25">
      <c r="A2244" s="1">
        <v>42791</v>
      </c>
      <c r="B2244">
        <v>48.5</v>
      </c>
      <c r="C2244">
        <f t="shared" si="34"/>
        <v>93.405822351091345</v>
      </c>
    </row>
    <row r="2245" spans="1:3" x14ac:dyDescent="0.25">
      <c r="A2245" s="1">
        <v>42792</v>
      </c>
      <c r="B2245">
        <v>48.5</v>
      </c>
      <c r="C2245">
        <f t="shared" ref="C2245:C2308" si="35">TREND($B$3:$B$2382,$A$3:$A$2382,$B2245)</f>
        <v>93.405822351091345</v>
      </c>
    </row>
    <row r="2246" spans="1:3" x14ac:dyDescent="0.25">
      <c r="A2246" s="1">
        <v>42793</v>
      </c>
      <c r="B2246">
        <v>48.5</v>
      </c>
      <c r="C2246">
        <f t="shared" si="35"/>
        <v>93.405822351091345</v>
      </c>
    </row>
    <row r="2247" spans="1:3" x14ac:dyDescent="0.25">
      <c r="A2247" s="1">
        <v>42794</v>
      </c>
      <c r="B2247">
        <v>48.5</v>
      </c>
      <c r="C2247">
        <f t="shared" si="35"/>
        <v>93.405822351091345</v>
      </c>
    </row>
    <row r="2248" spans="1:3" x14ac:dyDescent="0.25">
      <c r="A2248" s="1">
        <v>42795</v>
      </c>
      <c r="B2248">
        <v>48.5</v>
      </c>
      <c r="C2248">
        <f t="shared" si="35"/>
        <v>93.405822351091345</v>
      </c>
    </row>
    <row r="2249" spans="1:3" x14ac:dyDescent="0.25">
      <c r="A2249" s="1">
        <v>42796</v>
      </c>
      <c r="B2249">
        <v>49.5</v>
      </c>
      <c r="C2249">
        <f t="shared" si="35"/>
        <v>93.405318136386413</v>
      </c>
    </row>
    <row r="2250" spans="1:3" x14ac:dyDescent="0.25">
      <c r="A2250" s="1">
        <v>42797</v>
      </c>
      <c r="B2250">
        <v>48.5</v>
      </c>
      <c r="C2250">
        <f t="shared" si="35"/>
        <v>93.405822351091345</v>
      </c>
    </row>
    <row r="2251" spans="1:3" x14ac:dyDescent="0.25">
      <c r="A2251" s="1">
        <v>42798</v>
      </c>
      <c r="B2251">
        <v>48.5</v>
      </c>
      <c r="C2251">
        <f t="shared" si="35"/>
        <v>93.405822351091345</v>
      </c>
    </row>
    <row r="2252" spans="1:3" x14ac:dyDescent="0.25">
      <c r="A2252" s="1">
        <v>42799</v>
      </c>
      <c r="B2252">
        <v>48.5</v>
      </c>
      <c r="C2252">
        <f t="shared" si="35"/>
        <v>93.405822351091345</v>
      </c>
    </row>
    <row r="2253" spans="1:3" x14ac:dyDescent="0.25">
      <c r="A2253" s="1">
        <v>42800</v>
      </c>
      <c r="B2253">
        <v>48.499797979797997</v>
      </c>
      <c r="C2253">
        <f t="shared" si="35"/>
        <v>93.405822452952904</v>
      </c>
    </row>
    <row r="2254" spans="1:3" x14ac:dyDescent="0.25">
      <c r="A2254" s="1">
        <v>42801</v>
      </c>
      <c r="B2254">
        <v>48.500238208670801</v>
      </c>
      <c r="C2254">
        <f t="shared" si="35"/>
        <v>93.405822230983034</v>
      </c>
    </row>
    <row r="2255" spans="1:3" x14ac:dyDescent="0.25">
      <c r="A2255" s="1">
        <v>42802</v>
      </c>
      <c r="B2255">
        <v>48.5</v>
      </c>
      <c r="C2255">
        <f t="shared" si="35"/>
        <v>93.405822351091345</v>
      </c>
    </row>
    <row r="2256" spans="1:3" x14ac:dyDescent="0.25">
      <c r="A2256" s="1">
        <v>42803</v>
      </c>
      <c r="B2256">
        <v>48.5</v>
      </c>
      <c r="C2256">
        <f t="shared" si="35"/>
        <v>93.405822351091345</v>
      </c>
    </row>
    <row r="2257" spans="1:3" x14ac:dyDescent="0.25">
      <c r="A2257" s="1">
        <v>42804</v>
      </c>
      <c r="B2257">
        <v>48.5</v>
      </c>
      <c r="C2257">
        <f t="shared" si="35"/>
        <v>93.405822351091345</v>
      </c>
    </row>
    <row r="2258" spans="1:3" x14ac:dyDescent="0.25">
      <c r="A2258" s="1">
        <v>42805</v>
      </c>
      <c r="B2258">
        <v>48.5</v>
      </c>
      <c r="C2258">
        <f t="shared" si="35"/>
        <v>93.405822351091345</v>
      </c>
    </row>
    <row r="2259" spans="1:3" x14ac:dyDescent="0.25">
      <c r="A2259" s="1">
        <v>42806</v>
      </c>
      <c r="B2259">
        <v>48.5</v>
      </c>
      <c r="C2259">
        <f t="shared" si="35"/>
        <v>93.405822351091345</v>
      </c>
    </row>
    <row r="2260" spans="1:3" x14ac:dyDescent="0.25">
      <c r="A2260" s="1">
        <v>42807</v>
      </c>
      <c r="B2260">
        <v>48.499804763764203</v>
      </c>
      <c r="C2260">
        <f t="shared" si="35"/>
        <v>93.405822449532323</v>
      </c>
    </row>
    <row r="2261" spans="1:3" x14ac:dyDescent="0.25">
      <c r="A2261" s="1">
        <v>42808</v>
      </c>
      <c r="B2261">
        <v>48.500265251989397</v>
      </c>
      <c r="C2261">
        <f t="shared" si="35"/>
        <v>93.405822217347392</v>
      </c>
    </row>
    <row r="2262" spans="1:3" x14ac:dyDescent="0.25">
      <c r="A2262" s="1">
        <v>42809</v>
      </c>
      <c r="B2262">
        <v>48.499592502037501</v>
      </c>
      <c r="C2262">
        <f t="shared" si="35"/>
        <v>93.405822556557808</v>
      </c>
    </row>
    <row r="2263" spans="1:3" x14ac:dyDescent="0.25">
      <c r="A2263" s="1">
        <v>42810</v>
      </c>
      <c r="B2263">
        <v>48.5</v>
      </c>
      <c r="C2263">
        <f t="shared" si="35"/>
        <v>93.405822351091345</v>
      </c>
    </row>
    <row r="2264" spans="1:3" x14ac:dyDescent="0.25">
      <c r="A2264" s="1">
        <v>42811</v>
      </c>
      <c r="B2264">
        <v>48.503225806451603</v>
      </c>
      <c r="C2264">
        <f t="shared" si="35"/>
        <v>93.405820724592303</v>
      </c>
    </row>
    <row r="2265" spans="1:3" x14ac:dyDescent="0.25">
      <c r="A2265" s="1">
        <v>42812</v>
      </c>
      <c r="B2265">
        <v>48.5</v>
      </c>
      <c r="C2265">
        <f t="shared" si="35"/>
        <v>93.405822351091345</v>
      </c>
    </row>
    <row r="2266" spans="1:3" x14ac:dyDescent="0.25">
      <c r="A2266" s="1">
        <v>42813</v>
      </c>
      <c r="B2266">
        <v>48.5</v>
      </c>
      <c r="C2266">
        <f t="shared" si="35"/>
        <v>93.405822351091345</v>
      </c>
    </row>
    <row r="2267" spans="1:3" x14ac:dyDescent="0.25">
      <c r="A2267" s="1">
        <v>42814</v>
      </c>
      <c r="B2267">
        <v>48.5</v>
      </c>
      <c r="C2267">
        <f t="shared" si="35"/>
        <v>93.405822351091345</v>
      </c>
    </row>
    <row r="2268" spans="1:3" x14ac:dyDescent="0.25">
      <c r="A2268" s="1">
        <v>42815</v>
      </c>
      <c r="B2268">
        <v>48.5</v>
      </c>
      <c r="C2268">
        <f t="shared" si="35"/>
        <v>93.405822351091345</v>
      </c>
    </row>
    <row r="2269" spans="1:3" x14ac:dyDescent="0.25">
      <c r="A2269" s="1">
        <v>42816</v>
      </c>
      <c r="B2269">
        <v>48.5</v>
      </c>
      <c r="C2269">
        <f t="shared" si="35"/>
        <v>93.405822351091345</v>
      </c>
    </row>
    <row r="2270" spans="1:3" x14ac:dyDescent="0.25">
      <c r="A2270" s="1">
        <v>42817</v>
      </c>
      <c r="B2270">
        <v>48.5</v>
      </c>
      <c r="C2270">
        <f t="shared" si="35"/>
        <v>93.405822351091345</v>
      </c>
    </row>
    <row r="2271" spans="1:3" x14ac:dyDescent="0.25">
      <c r="A2271" s="1">
        <v>42818</v>
      </c>
      <c r="B2271">
        <v>48.499831479609</v>
      </c>
      <c r="C2271">
        <f t="shared" si="35"/>
        <v>93.405822436061797</v>
      </c>
    </row>
    <row r="2272" spans="1:3" x14ac:dyDescent="0.25">
      <c r="A2272" s="1">
        <v>42819</v>
      </c>
      <c r="B2272">
        <v>48.503875968992197</v>
      </c>
      <c r="C2272">
        <f t="shared" si="35"/>
        <v>93.405820396770778</v>
      </c>
    </row>
    <row r="2273" spans="1:3" x14ac:dyDescent="0.25">
      <c r="A2273" s="1">
        <v>42820</v>
      </c>
      <c r="B2273">
        <v>95.337905236907702</v>
      </c>
      <c r="C2273">
        <f t="shared" si="35"/>
        <v>93.382205990522806</v>
      </c>
    </row>
    <row r="2274" spans="1:3" x14ac:dyDescent="0.25">
      <c r="A2274" s="1">
        <v>42821</v>
      </c>
      <c r="B2274">
        <v>97.8333333333333</v>
      </c>
      <c r="C2274">
        <f t="shared" si="35"/>
        <v>93.380947758981492</v>
      </c>
    </row>
    <row r="2275" spans="1:3" x14ac:dyDescent="0.25">
      <c r="A2275" s="1">
        <v>42822</v>
      </c>
      <c r="B2275">
        <v>97.532728609953395</v>
      </c>
      <c r="C2275">
        <f t="shared" si="35"/>
        <v>93.381099328303392</v>
      </c>
    </row>
    <row r="2276" spans="1:3" x14ac:dyDescent="0.25">
      <c r="A2276" s="1">
        <v>42823</v>
      </c>
      <c r="B2276">
        <v>99.769938650306699</v>
      </c>
      <c r="C2276">
        <f t="shared" si="35"/>
        <v>93.379971294103029</v>
      </c>
    </row>
    <row r="2277" spans="1:3" x14ac:dyDescent="0.25">
      <c r="A2277" s="1">
        <v>42824</v>
      </c>
      <c r="B2277">
        <v>99.880255941499101</v>
      </c>
      <c r="C2277">
        <f t="shared" si="35"/>
        <v>93.379915670502598</v>
      </c>
    </row>
    <row r="2278" spans="1:3" x14ac:dyDescent="0.25">
      <c r="A2278" s="1">
        <v>42825</v>
      </c>
      <c r="B2278">
        <v>97.731166150670802</v>
      </c>
      <c r="C2278">
        <f t="shared" si="35"/>
        <v>93.380999273177352</v>
      </c>
    </row>
    <row r="2279" spans="1:3" x14ac:dyDescent="0.25">
      <c r="A2279" s="1">
        <v>42826</v>
      </c>
      <c r="B2279">
        <v>96.155539251650794</v>
      </c>
      <c r="C2279">
        <f t="shared" si="35"/>
        <v>93.381793727429326</v>
      </c>
    </row>
    <row r="2280" spans="1:3" x14ac:dyDescent="0.25">
      <c r="A2280" s="1">
        <v>42827</v>
      </c>
      <c r="B2280">
        <v>97.152125279642107</v>
      </c>
      <c r="C2280">
        <f t="shared" si="35"/>
        <v>93.38129123409928</v>
      </c>
    </row>
    <row r="2281" spans="1:3" x14ac:dyDescent="0.25">
      <c r="A2281" s="1">
        <v>42828</v>
      </c>
      <c r="B2281">
        <v>94.950600801068106</v>
      </c>
      <c r="C2281">
        <f t="shared" si="35"/>
        <v>93.382401275114646</v>
      </c>
    </row>
    <row r="2282" spans="1:3" x14ac:dyDescent="0.25">
      <c r="A2282" s="1">
        <v>42829</v>
      </c>
      <c r="B2282">
        <v>95.488439306358401</v>
      </c>
      <c r="C2282">
        <f t="shared" si="35"/>
        <v>93.382130089031392</v>
      </c>
    </row>
    <row r="2283" spans="1:3" x14ac:dyDescent="0.25">
      <c r="A2283" s="1">
        <v>42830</v>
      </c>
      <c r="B2283">
        <v>97.7264150943396</v>
      </c>
      <c r="C2283">
        <f t="shared" si="35"/>
        <v>93.381001668729823</v>
      </c>
    </row>
    <row r="2284" spans="1:3" x14ac:dyDescent="0.25">
      <c r="A2284" s="1">
        <v>42831</v>
      </c>
      <c r="B2284">
        <v>93.346774193548399</v>
      </c>
      <c r="C2284">
        <f t="shared" si="35"/>
        <v>93.38320994807431</v>
      </c>
    </row>
    <row r="2285" spans="1:3" x14ac:dyDescent="0.25">
      <c r="A2285" s="1">
        <v>42832</v>
      </c>
      <c r="B2285">
        <v>94.237055520898295</v>
      </c>
      <c r="C2285">
        <f t="shared" si="35"/>
        <v>93.382761055137536</v>
      </c>
    </row>
    <row r="2286" spans="1:3" x14ac:dyDescent="0.25">
      <c r="A2286" s="1">
        <v>42833</v>
      </c>
      <c r="B2286">
        <v>97.813358302122396</v>
      </c>
      <c r="C2286">
        <f t="shared" si="35"/>
        <v>93.380957830685958</v>
      </c>
    </row>
    <row r="2287" spans="1:3" x14ac:dyDescent="0.25">
      <c r="A2287" s="1">
        <v>42834</v>
      </c>
      <c r="B2287">
        <v>97.378904481665899</v>
      </c>
      <c r="C2287">
        <f t="shared" si="35"/>
        <v>93.381176888690845</v>
      </c>
    </row>
    <row r="2288" spans="1:3" x14ac:dyDescent="0.25">
      <c r="A2288" s="1">
        <v>42835</v>
      </c>
      <c r="B2288">
        <v>99.7554149428085</v>
      </c>
      <c r="C2288">
        <f t="shared" si="35"/>
        <v>93.379978617169925</v>
      </c>
    </row>
    <row r="2289" spans="1:3" x14ac:dyDescent="0.25">
      <c r="A2289" s="1">
        <v>42836</v>
      </c>
      <c r="B2289">
        <v>97.064418212478898</v>
      </c>
      <c r="C2289">
        <f t="shared" si="35"/>
        <v>93.381335457292266</v>
      </c>
    </row>
    <row r="2290" spans="1:3" x14ac:dyDescent="0.25">
      <c r="A2290" s="1">
        <v>42837</v>
      </c>
      <c r="B2290">
        <v>101.400466562986</v>
      </c>
      <c r="C2290">
        <f t="shared" si="35"/>
        <v>93.379149157952654</v>
      </c>
    </row>
    <row r="2291" spans="1:3" x14ac:dyDescent="0.25">
      <c r="A2291" s="1">
        <v>42838</v>
      </c>
      <c r="B2291">
        <v>98.123298638911095</v>
      </c>
      <c r="C2291">
        <f t="shared" si="35"/>
        <v>93.380801554210507</v>
      </c>
    </row>
    <row r="2292" spans="1:3" x14ac:dyDescent="0.25">
      <c r="A2292" s="1">
        <v>42839</v>
      </c>
      <c r="B2292">
        <v>96.946841294298906</v>
      </c>
      <c r="C2292">
        <f t="shared" si="35"/>
        <v>93.381394741303382</v>
      </c>
    </row>
    <row r="2293" spans="1:3" x14ac:dyDescent="0.25">
      <c r="A2293" s="1">
        <v>42840</v>
      </c>
      <c r="B2293">
        <v>97.442441720740206</v>
      </c>
      <c r="C2293">
        <f t="shared" si="35"/>
        <v>93.381144852280599</v>
      </c>
    </row>
    <row r="2294" spans="1:3" x14ac:dyDescent="0.25">
      <c r="A2294" s="1">
        <v>42841</v>
      </c>
      <c r="B2294">
        <v>101.585690515807</v>
      </c>
      <c r="C2294">
        <f t="shared" si="35"/>
        <v>93.379055765311946</v>
      </c>
    </row>
    <row r="2295" spans="1:3" x14ac:dyDescent="0.25">
      <c r="A2295" s="1">
        <v>42842</v>
      </c>
      <c r="B2295">
        <v>98.398362892223702</v>
      </c>
      <c r="C2295">
        <f t="shared" si="35"/>
        <v>93.380662862769185</v>
      </c>
    </row>
    <row r="2296" spans="1:3" x14ac:dyDescent="0.25">
      <c r="A2296" s="1">
        <v>42843</v>
      </c>
      <c r="B2296">
        <v>98.498457742134505</v>
      </c>
      <c r="C2296">
        <f t="shared" si="35"/>
        <v>93.380612393473967</v>
      </c>
    </row>
    <row r="2297" spans="1:3" x14ac:dyDescent="0.25">
      <c r="A2297" s="1">
        <v>42844</v>
      </c>
      <c r="B2297">
        <v>97.6635311143271</v>
      </c>
      <c r="C2297">
        <f t="shared" si="35"/>
        <v>93.381033375757241</v>
      </c>
    </row>
    <row r="2298" spans="1:3" x14ac:dyDescent="0.25">
      <c r="A2298" s="1">
        <v>42845</v>
      </c>
      <c r="B2298">
        <v>96.823045267489704</v>
      </c>
      <c r="C2298">
        <f t="shared" si="35"/>
        <v>93.381457161080505</v>
      </c>
    </row>
    <row r="2299" spans="1:3" x14ac:dyDescent="0.25">
      <c r="A2299" s="1">
        <v>42846</v>
      </c>
      <c r="B2299">
        <v>98.934381778741894</v>
      </c>
      <c r="C2299">
        <f t="shared" si="35"/>
        <v>93.380392594164476</v>
      </c>
    </row>
    <row r="2300" spans="1:3" x14ac:dyDescent="0.25">
      <c r="A2300" s="1">
        <v>42847</v>
      </c>
      <c r="B2300">
        <v>98.042863871879405</v>
      </c>
      <c r="C2300">
        <f t="shared" si="35"/>
        <v>93.380842110602828</v>
      </c>
    </row>
    <row r="2301" spans="1:3" x14ac:dyDescent="0.25">
      <c r="A2301" s="1">
        <v>42848</v>
      </c>
      <c r="B2301">
        <v>96.885390428211593</v>
      </c>
      <c r="C2301">
        <f t="shared" si="35"/>
        <v>93.381425725733692</v>
      </c>
    </row>
    <row r="2302" spans="1:3" x14ac:dyDescent="0.25">
      <c r="A2302" s="1">
        <v>42849</v>
      </c>
      <c r="B2302">
        <v>97.938628158844807</v>
      </c>
      <c r="C2302">
        <f t="shared" si="35"/>
        <v>93.380894667782115</v>
      </c>
    </row>
    <row r="2303" spans="1:3" x14ac:dyDescent="0.25">
      <c r="A2303" s="1">
        <v>42850</v>
      </c>
      <c r="B2303">
        <v>100.99650349650349</v>
      </c>
      <c r="C2303">
        <f t="shared" si="35"/>
        <v>93.379352842071029</v>
      </c>
    </row>
    <row r="2304" spans="1:3" x14ac:dyDescent="0.25">
      <c r="A2304" s="1">
        <v>42851</v>
      </c>
      <c r="B2304">
        <v>60</v>
      </c>
      <c r="C2304">
        <f t="shared" si="35"/>
        <v>93.400023881984652</v>
      </c>
    </row>
    <row r="2305" spans="1:3" x14ac:dyDescent="0.25">
      <c r="A2305" s="1">
        <v>42852</v>
      </c>
      <c r="B2305">
        <v>60</v>
      </c>
      <c r="C2305">
        <f t="shared" si="35"/>
        <v>93.400023881984652</v>
      </c>
    </row>
    <row r="2306" spans="1:3" x14ac:dyDescent="0.25">
      <c r="A2306" s="1">
        <v>42853</v>
      </c>
      <c r="B2306">
        <v>60.499789473684203</v>
      </c>
      <c r="C2306">
        <f t="shared" si="35"/>
        <v>93.399771880782652</v>
      </c>
    </row>
    <row r="2307" spans="1:3" x14ac:dyDescent="0.25">
      <c r="A2307" s="1">
        <v>42854</v>
      </c>
      <c r="B2307">
        <v>60.504166666666698</v>
      </c>
      <c r="C2307">
        <f t="shared" si="35"/>
        <v>93.39976967373758</v>
      </c>
    </row>
    <row r="2308" spans="1:3" x14ac:dyDescent="0.25">
      <c r="A2308" s="1">
        <v>42855</v>
      </c>
      <c r="B2308">
        <v>60.499630450849999</v>
      </c>
      <c r="C2308">
        <f t="shared" si="35"/>
        <v>93.399771960964301</v>
      </c>
    </row>
    <row r="2309" spans="1:3" x14ac:dyDescent="0.25">
      <c r="A2309" s="1">
        <v>42856</v>
      </c>
      <c r="B2309">
        <v>60.5017793594306</v>
      </c>
      <c r="C2309">
        <f t="shared" ref="C2309:C2372" si="36">TREND($B$3:$B$2382,$A$3:$A$2382,$B2309)</f>
        <v>93.399770877453008</v>
      </c>
    </row>
    <row r="2310" spans="1:3" x14ac:dyDescent="0.25">
      <c r="A2310" s="1">
        <v>42857</v>
      </c>
      <c r="B2310">
        <v>59.4991717283269</v>
      </c>
      <c r="C2310">
        <f t="shared" si="36"/>
        <v>93.400276406963883</v>
      </c>
    </row>
    <row r="2311" spans="1:3" x14ac:dyDescent="0.25">
      <c r="A2311" s="1">
        <v>42858</v>
      </c>
      <c r="B2311">
        <v>84.641618497109803</v>
      </c>
      <c r="C2311">
        <f t="shared" si="36"/>
        <v>93.387599215585155</v>
      </c>
    </row>
    <row r="2312" spans="1:3" x14ac:dyDescent="0.25">
      <c r="A2312" s="1">
        <v>42859</v>
      </c>
      <c r="B2312">
        <v>103.79118727050179</v>
      </c>
      <c r="C2312">
        <f t="shared" si="36"/>
        <v>93.377943721416557</v>
      </c>
    </row>
    <row r="2313" spans="1:3" x14ac:dyDescent="0.25">
      <c r="A2313" s="1">
        <v>42860</v>
      </c>
      <c r="B2313">
        <v>101.801913337085</v>
      </c>
      <c r="C2313">
        <f t="shared" si="36"/>
        <v>93.37894674258591</v>
      </c>
    </row>
    <row r="2314" spans="1:3" x14ac:dyDescent="0.25">
      <c r="A2314" s="1">
        <v>42861</v>
      </c>
      <c r="B2314">
        <v>103.81127363539061</v>
      </c>
      <c r="C2314">
        <f t="shared" si="36"/>
        <v>93.377933593576003</v>
      </c>
    </row>
    <row r="2315" spans="1:3" x14ac:dyDescent="0.25">
      <c r="A2315" s="1">
        <v>42862</v>
      </c>
      <c r="B2315">
        <v>104.9964846980976</v>
      </c>
      <c r="C2315">
        <f t="shared" si="36"/>
        <v>93.377335992729741</v>
      </c>
    </row>
    <row r="2316" spans="1:3" x14ac:dyDescent="0.25">
      <c r="A2316" s="1">
        <v>42863</v>
      </c>
      <c r="B2316">
        <v>105.45302713987471</v>
      </c>
      <c r="C2316">
        <f t="shared" si="36"/>
        <v>93.377105797317171</v>
      </c>
    </row>
    <row r="2317" spans="1:3" x14ac:dyDescent="0.25">
      <c r="A2317" s="1">
        <v>42864</v>
      </c>
      <c r="B2317">
        <v>106.47433306386419</v>
      </c>
      <c r="C2317">
        <f t="shared" si="36"/>
        <v>93.376590839852071</v>
      </c>
    </row>
    <row r="2318" spans="1:3" x14ac:dyDescent="0.25">
      <c r="A2318" s="1">
        <v>42865</v>
      </c>
      <c r="B2318">
        <v>106.5052546483428</v>
      </c>
      <c r="C2318">
        <f t="shared" si="36"/>
        <v>93.376575248734468</v>
      </c>
    </row>
    <row r="2319" spans="1:3" x14ac:dyDescent="0.25">
      <c r="A2319" s="1">
        <v>42866</v>
      </c>
      <c r="B2319">
        <v>105.62952243125901</v>
      </c>
      <c r="C2319">
        <f t="shared" si="36"/>
        <v>93.377016805795904</v>
      </c>
    </row>
    <row r="2320" spans="1:3" x14ac:dyDescent="0.25">
      <c r="A2320" s="1">
        <v>42867</v>
      </c>
      <c r="B2320">
        <v>106.0010718113612</v>
      </c>
      <c r="C2320">
        <f t="shared" si="36"/>
        <v>93.376829465134847</v>
      </c>
    </row>
    <row r="2321" spans="1:3" x14ac:dyDescent="0.25">
      <c r="A2321" s="1">
        <v>42868</v>
      </c>
      <c r="B2321">
        <v>102.4643799472295</v>
      </c>
      <c r="C2321">
        <f t="shared" si="36"/>
        <v>93.37861271717955</v>
      </c>
    </row>
    <row r="2322" spans="1:3" x14ac:dyDescent="0.25">
      <c r="A2322" s="1">
        <v>42869</v>
      </c>
      <c r="B2322">
        <v>92.83</v>
      </c>
      <c r="C2322">
        <f t="shared" si="36"/>
        <v>93.383470513221823</v>
      </c>
    </row>
    <row r="2323" spans="1:3" x14ac:dyDescent="0.25">
      <c r="A2323" s="1">
        <v>42870</v>
      </c>
      <c r="B2323">
        <v>101.51150442477881</v>
      </c>
      <c r="C2323">
        <f t="shared" si="36"/>
        <v>93.379093171029936</v>
      </c>
    </row>
    <row r="2324" spans="1:3" x14ac:dyDescent="0.25">
      <c r="A2324" s="1">
        <v>42871</v>
      </c>
      <c r="B2324">
        <v>103.87657430730479</v>
      </c>
      <c r="C2324">
        <f t="shared" si="36"/>
        <v>93.377900668016991</v>
      </c>
    </row>
    <row r="2325" spans="1:3" x14ac:dyDescent="0.25">
      <c r="A2325" s="1">
        <v>42872</v>
      </c>
      <c r="B2325">
        <v>104.3535220539829</v>
      </c>
      <c r="C2325">
        <f t="shared" si="36"/>
        <v>93.377660183949629</v>
      </c>
    </row>
    <row r="2326" spans="1:3" x14ac:dyDescent="0.25">
      <c r="A2326" s="1">
        <v>42873</v>
      </c>
      <c r="B2326">
        <v>101.02813599062129</v>
      </c>
      <c r="C2326">
        <f t="shared" si="36"/>
        <v>93.379336892502337</v>
      </c>
    </row>
    <row r="2327" spans="1:3" x14ac:dyDescent="0.25">
      <c r="A2327" s="1">
        <v>42874</v>
      </c>
      <c r="B2327">
        <v>99.675378787878799</v>
      </c>
      <c r="C2327">
        <f t="shared" si="36"/>
        <v>93.380018972576167</v>
      </c>
    </row>
    <row r="2328" spans="1:3" x14ac:dyDescent="0.25">
      <c r="A2328" s="1">
        <v>42875</v>
      </c>
      <c r="B2328">
        <v>101.7626666666667</v>
      </c>
      <c r="C2328">
        <f t="shared" si="36"/>
        <v>93.378966531334257</v>
      </c>
    </row>
    <row r="2329" spans="1:3" x14ac:dyDescent="0.25">
      <c r="A2329" s="1">
        <v>42876</v>
      </c>
      <c r="B2329">
        <v>105.049756097561</v>
      </c>
      <c r="C2329">
        <f t="shared" si="36"/>
        <v>93.377309132506781</v>
      </c>
    </row>
    <row r="2330" spans="1:3" x14ac:dyDescent="0.25">
      <c r="A2330" s="1">
        <v>42877</v>
      </c>
      <c r="B2330">
        <v>105.5760416666667</v>
      </c>
      <c r="C2330">
        <f t="shared" si="36"/>
        <v>93.377043771583843</v>
      </c>
    </row>
    <row r="2331" spans="1:3" x14ac:dyDescent="0.25">
      <c r="A2331" s="1">
        <v>42878</v>
      </c>
      <c r="B2331">
        <v>104.9165835825856</v>
      </c>
      <c r="C2331">
        <f t="shared" si="36"/>
        <v>93.37737628004713</v>
      </c>
    </row>
    <row r="2332" spans="1:3" x14ac:dyDescent="0.25">
      <c r="A2332" s="1">
        <v>42879</v>
      </c>
      <c r="B2332">
        <v>106.2059131344846</v>
      </c>
      <c r="C2332">
        <f t="shared" si="36"/>
        <v>93.376726181127552</v>
      </c>
    </row>
    <row r="2333" spans="1:3" x14ac:dyDescent="0.25">
      <c r="A2333" s="1">
        <v>42880</v>
      </c>
      <c r="B2333">
        <v>105.6071830106184</v>
      </c>
      <c r="C2333">
        <f t="shared" si="36"/>
        <v>93.377028069660298</v>
      </c>
    </row>
    <row r="2334" spans="1:3" x14ac:dyDescent="0.25">
      <c r="A2334" s="1">
        <v>42881</v>
      </c>
      <c r="B2334">
        <v>107.63489361702101</v>
      </c>
      <c r="C2334">
        <f t="shared" si="36"/>
        <v>93.376005668155202</v>
      </c>
    </row>
    <row r="2335" spans="1:3" x14ac:dyDescent="0.25">
      <c r="A2335" s="1">
        <v>42882</v>
      </c>
      <c r="B2335">
        <v>106.174437739989</v>
      </c>
      <c r="C2335">
        <f t="shared" si="36"/>
        <v>93.3767420514843</v>
      </c>
    </row>
    <row r="2336" spans="1:3" x14ac:dyDescent="0.25">
      <c r="A2336" s="1">
        <v>42883</v>
      </c>
      <c r="B2336">
        <v>105.8782816229117</v>
      </c>
      <c r="C2336">
        <f t="shared" si="36"/>
        <v>93.376891377753495</v>
      </c>
    </row>
    <row r="2337" spans="1:3" x14ac:dyDescent="0.25">
      <c r="A2337" s="1">
        <v>42884</v>
      </c>
      <c r="B2337">
        <v>67.884615384615401</v>
      </c>
      <c r="C2337">
        <f t="shared" si="36"/>
        <v>93.396048342965017</v>
      </c>
    </row>
    <row r="2338" spans="1:3" x14ac:dyDescent="0.25">
      <c r="A2338" s="1">
        <v>42885</v>
      </c>
      <c r="B2338">
        <v>61.411547002220601</v>
      </c>
      <c r="C2338">
        <f t="shared" si="36"/>
        <v>93.399312159229439</v>
      </c>
    </row>
    <row r="2339" spans="1:3" x14ac:dyDescent="0.25">
      <c r="A2339" s="1">
        <v>42886</v>
      </c>
      <c r="B2339">
        <v>60.499631540162099</v>
      </c>
      <c r="C2339">
        <f t="shared" si="36"/>
        <v>93.399771960415066</v>
      </c>
    </row>
    <row r="2340" spans="1:3" x14ac:dyDescent="0.25">
      <c r="A2340" s="1">
        <v>42887</v>
      </c>
      <c r="B2340">
        <v>60.5</v>
      </c>
      <c r="C2340">
        <f t="shared" si="36"/>
        <v>93.399771774632185</v>
      </c>
    </row>
    <row r="2341" spans="1:3" x14ac:dyDescent="0.25">
      <c r="A2341" s="1">
        <v>42888</v>
      </c>
      <c r="B2341">
        <v>60.5</v>
      </c>
      <c r="C2341">
        <f t="shared" si="36"/>
        <v>93.399771774632185</v>
      </c>
    </row>
    <row r="2342" spans="1:3" x14ac:dyDescent="0.25">
      <c r="A2342" s="1">
        <v>42889</v>
      </c>
      <c r="B2342">
        <v>60.499905642574099</v>
      </c>
      <c r="C2342">
        <f t="shared" si="36"/>
        <v>93.399771822208592</v>
      </c>
    </row>
    <row r="2343" spans="1:3" x14ac:dyDescent="0.25">
      <c r="A2343" s="1">
        <v>42890</v>
      </c>
      <c r="B2343">
        <v>60.5</v>
      </c>
      <c r="C2343">
        <f t="shared" si="36"/>
        <v>93.399771774632185</v>
      </c>
    </row>
    <row r="2344" spans="1:3" x14ac:dyDescent="0.25">
      <c r="A2344" s="1">
        <v>42891</v>
      </c>
      <c r="B2344">
        <v>60.500452488687799</v>
      </c>
      <c r="C2344">
        <f t="shared" si="36"/>
        <v>93.399771546480736</v>
      </c>
    </row>
    <row r="2345" spans="1:3" x14ac:dyDescent="0.25">
      <c r="A2345" s="1">
        <v>42892</v>
      </c>
      <c r="B2345">
        <v>60.499862068965498</v>
      </c>
      <c r="C2345">
        <f t="shared" si="36"/>
        <v>93.399771844179043</v>
      </c>
    </row>
    <row r="2346" spans="1:3" x14ac:dyDescent="0.25">
      <c r="A2346" s="1">
        <v>42893</v>
      </c>
      <c r="B2346">
        <v>60.5</v>
      </c>
      <c r="C2346">
        <f t="shared" si="36"/>
        <v>93.399771774632185</v>
      </c>
    </row>
    <row r="2347" spans="1:3" x14ac:dyDescent="0.25">
      <c r="A2347" s="1">
        <v>42894</v>
      </c>
      <c r="B2347">
        <v>60.4444444444444</v>
      </c>
      <c r="C2347">
        <f t="shared" si="36"/>
        <v>93.399799786560237</v>
      </c>
    </row>
    <row r="2348" spans="1:3" x14ac:dyDescent="0.25">
      <c r="A2348" s="1">
        <v>42895</v>
      </c>
      <c r="B2348">
        <v>60.5</v>
      </c>
      <c r="C2348">
        <f t="shared" si="36"/>
        <v>93.399771774632185</v>
      </c>
    </row>
    <row r="2349" spans="1:3" x14ac:dyDescent="0.25">
      <c r="A2349" s="1">
        <v>42896</v>
      </c>
      <c r="B2349">
        <v>60.4444444444444</v>
      </c>
      <c r="C2349">
        <f t="shared" si="36"/>
        <v>93.399799786560237</v>
      </c>
    </row>
    <row r="2350" spans="1:3" x14ac:dyDescent="0.25">
      <c r="A2350" s="1">
        <v>42897</v>
      </c>
      <c r="B2350">
        <v>59.5</v>
      </c>
      <c r="C2350">
        <f t="shared" si="36"/>
        <v>93.400275989337118</v>
      </c>
    </row>
    <row r="2351" spans="1:3" x14ac:dyDescent="0.25">
      <c r="A2351" s="1">
        <v>42898</v>
      </c>
      <c r="B2351">
        <v>59.5</v>
      </c>
      <c r="C2351">
        <f t="shared" si="36"/>
        <v>93.400275989337118</v>
      </c>
    </row>
    <row r="2352" spans="1:3" x14ac:dyDescent="0.25">
      <c r="A2352" s="1">
        <v>42899</v>
      </c>
      <c r="B2352">
        <v>59.5</v>
      </c>
      <c r="C2352">
        <f t="shared" si="36"/>
        <v>93.400275989337118</v>
      </c>
    </row>
    <row r="2353" spans="1:3" x14ac:dyDescent="0.25">
      <c r="A2353" s="1">
        <v>42900</v>
      </c>
      <c r="B2353">
        <v>59.5</v>
      </c>
      <c r="C2353">
        <f t="shared" si="36"/>
        <v>93.400275989337118</v>
      </c>
    </row>
    <row r="2354" spans="1:3" x14ac:dyDescent="0.25">
      <c r="A2354" s="1">
        <v>42901</v>
      </c>
      <c r="B2354">
        <v>59.5</v>
      </c>
      <c r="C2354">
        <f t="shared" si="36"/>
        <v>93.400275989337118</v>
      </c>
    </row>
    <row r="2355" spans="1:3" x14ac:dyDescent="0.25">
      <c r="A2355" s="1">
        <v>42902</v>
      </c>
      <c r="B2355">
        <v>59.499885242139101</v>
      </c>
      <c r="C2355">
        <f t="shared" si="36"/>
        <v>93.400276047199725</v>
      </c>
    </row>
    <row r="2356" spans="1:3" x14ac:dyDescent="0.25">
      <c r="A2356" s="1">
        <v>42903</v>
      </c>
      <c r="B2356">
        <v>59.5</v>
      </c>
      <c r="C2356">
        <f t="shared" si="36"/>
        <v>93.400275989337118</v>
      </c>
    </row>
    <row r="2357" spans="1:3" x14ac:dyDescent="0.25">
      <c r="A2357" s="1">
        <v>42904</v>
      </c>
      <c r="B2357">
        <v>59.5</v>
      </c>
      <c r="C2357">
        <f t="shared" si="36"/>
        <v>93.400275989337118</v>
      </c>
    </row>
    <row r="2358" spans="1:3" x14ac:dyDescent="0.25">
      <c r="A2358" s="1">
        <v>42905</v>
      </c>
      <c r="B2358">
        <v>59.5</v>
      </c>
      <c r="C2358">
        <f t="shared" si="36"/>
        <v>93.400275989337118</v>
      </c>
    </row>
    <row r="2359" spans="1:3" x14ac:dyDescent="0.25">
      <c r="A2359" s="1">
        <v>42906</v>
      </c>
      <c r="B2359">
        <v>59.500246913580199</v>
      </c>
      <c r="C2359">
        <f t="shared" si="36"/>
        <v>93.400275864839656</v>
      </c>
    </row>
    <row r="2360" spans="1:3" x14ac:dyDescent="0.25">
      <c r="A2360" s="1">
        <v>42907</v>
      </c>
      <c r="B2360">
        <v>59.500101235067802</v>
      </c>
      <c r="C2360">
        <f t="shared" si="36"/>
        <v>93.400275938292907</v>
      </c>
    </row>
    <row r="2361" spans="1:3" x14ac:dyDescent="0.25">
      <c r="A2361" s="1">
        <v>42908</v>
      </c>
      <c r="B2361">
        <v>59.5</v>
      </c>
      <c r="C2361">
        <f t="shared" si="36"/>
        <v>93.400275989337118</v>
      </c>
    </row>
    <row r="2362" spans="1:3" x14ac:dyDescent="0.25">
      <c r="A2362" s="1">
        <v>42909</v>
      </c>
      <c r="B2362">
        <v>59.4979719188768</v>
      </c>
      <c r="C2362">
        <f t="shared" si="36"/>
        <v>93.400277011925439</v>
      </c>
    </row>
    <row r="2363" spans="1:3" x14ac:dyDescent="0.25">
      <c r="A2363" s="1">
        <v>42910</v>
      </c>
      <c r="B2363">
        <v>60</v>
      </c>
      <c r="C2363">
        <f t="shared" si="36"/>
        <v>93.400023881984652</v>
      </c>
    </row>
    <row r="2364" spans="1:3" x14ac:dyDescent="0.25">
      <c r="A2364" s="1">
        <v>42911</v>
      </c>
      <c r="B2364">
        <v>59.499862448418199</v>
      </c>
      <c r="C2364">
        <f t="shared" si="36"/>
        <v>93.400276058692654</v>
      </c>
    </row>
    <row r="2365" spans="1:3" x14ac:dyDescent="0.25">
      <c r="A2365" s="1">
        <v>42912</v>
      </c>
      <c r="B2365">
        <v>59.5000627116518</v>
      </c>
      <c r="C2365">
        <f t="shared" si="36"/>
        <v>93.400275957716985</v>
      </c>
    </row>
    <row r="2366" spans="1:3" x14ac:dyDescent="0.25">
      <c r="A2366" s="1">
        <v>42913</v>
      </c>
      <c r="B2366">
        <v>59.5</v>
      </c>
      <c r="C2366">
        <f t="shared" si="36"/>
        <v>93.400275989337118</v>
      </c>
    </row>
    <row r="2367" spans="1:3" x14ac:dyDescent="0.25">
      <c r="A2367" s="1">
        <v>42914</v>
      </c>
      <c r="B2367">
        <v>59.5</v>
      </c>
      <c r="C2367">
        <f t="shared" si="36"/>
        <v>93.400275989337118</v>
      </c>
    </row>
    <row r="2368" spans="1:3" x14ac:dyDescent="0.25">
      <c r="A2368" s="1">
        <v>42915</v>
      </c>
      <c r="B2368">
        <v>59.5</v>
      </c>
      <c r="C2368">
        <f t="shared" si="36"/>
        <v>93.400275989337118</v>
      </c>
    </row>
    <row r="2369" spans="1:3" x14ac:dyDescent="0.25">
      <c r="A2369" s="1">
        <v>42916</v>
      </c>
      <c r="B2369">
        <v>59.499455930359098</v>
      </c>
      <c r="C2369">
        <f t="shared" si="36"/>
        <v>93.400276263665035</v>
      </c>
    </row>
    <row r="2370" spans="1:3" x14ac:dyDescent="0.25">
      <c r="A2370" s="1">
        <v>42917</v>
      </c>
      <c r="B2370">
        <v>75.1267880364109</v>
      </c>
      <c r="C2370">
        <f t="shared" si="36"/>
        <v>93.392396733018344</v>
      </c>
    </row>
    <row r="2371" spans="1:3" x14ac:dyDescent="0.25">
      <c r="A2371" s="1">
        <v>42918</v>
      </c>
      <c r="B2371">
        <v>95.469180327868898</v>
      </c>
      <c r="C2371">
        <f t="shared" si="36"/>
        <v>93.382139799691558</v>
      </c>
    </row>
    <row r="2372" spans="1:3" x14ac:dyDescent="0.25">
      <c r="A2372" s="1">
        <v>42919</v>
      </c>
      <c r="B2372">
        <v>97.938275340393304</v>
      </c>
      <c r="C2372">
        <f t="shared" si="36"/>
        <v>93.38089484567837</v>
      </c>
    </row>
    <row r="2373" spans="1:3" x14ac:dyDescent="0.25">
      <c r="A2373" s="1">
        <v>42920</v>
      </c>
      <c r="B2373">
        <v>93.415857605178005</v>
      </c>
      <c r="C2373">
        <f t="shared" ref="C2373:C2383" si="37">TREND($B$3:$B$2382,$A$3:$A$2382,$B2373)</f>
        <v>93.383175115202292</v>
      </c>
    </row>
    <row r="2374" spans="1:3" x14ac:dyDescent="0.25">
      <c r="A2374" s="1">
        <v>42921</v>
      </c>
      <c r="B2374">
        <v>97.1886326194399</v>
      </c>
      <c r="C2374">
        <f t="shared" si="37"/>
        <v>93.381272826561712</v>
      </c>
    </row>
    <row r="2375" spans="1:3" x14ac:dyDescent="0.25">
      <c r="A2375" s="1">
        <v>42922</v>
      </c>
      <c r="B2375">
        <v>99.2920912178554</v>
      </c>
      <c r="C2375">
        <f t="shared" si="37"/>
        <v>93.380212231805189</v>
      </c>
    </row>
    <row r="2376" spans="1:3" x14ac:dyDescent="0.25">
      <c r="A2376" s="1">
        <v>42923</v>
      </c>
      <c r="B2376">
        <v>98.770996348461097</v>
      </c>
      <c r="C2376">
        <f t="shared" si="37"/>
        <v>93.380474975501002</v>
      </c>
    </row>
    <row r="2377" spans="1:3" x14ac:dyDescent="0.25">
      <c r="A2377" s="1">
        <v>42924</v>
      </c>
      <c r="B2377">
        <v>99.694892473118301</v>
      </c>
      <c r="C2377">
        <f t="shared" si="37"/>
        <v>93.380009133489111</v>
      </c>
    </row>
    <row r="2378" spans="1:3" x14ac:dyDescent="0.25">
      <c r="A2378" s="1">
        <v>42925</v>
      </c>
      <c r="B2378">
        <v>97.502994011976</v>
      </c>
      <c r="C2378">
        <f t="shared" si="37"/>
        <v>93.381114320924937</v>
      </c>
    </row>
    <row r="2379" spans="1:3" x14ac:dyDescent="0.25">
      <c r="A2379" s="1">
        <v>42926</v>
      </c>
      <c r="B2379">
        <v>100.00361010830321</v>
      </c>
      <c r="C2379">
        <f t="shared" si="37"/>
        <v>93.379853473517784</v>
      </c>
    </row>
    <row r="2380" spans="1:3" x14ac:dyDescent="0.25">
      <c r="A2380" s="1">
        <v>42927</v>
      </c>
      <c r="B2380">
        <v>100.10870140174561</v>
      </c>
      <c r="C2380">
        <f t="shared" si="37"/>
        <v>93.37980048494228</v>
      </c>
    </row>
    <row r="2381" spans="1:3" x14ac:dyDescent="0.25">
      <c r="A2381" s="1">
        <v>42928</v>
      </c>
      <c r="B2381">
        <v>98.496022461394503</v>
      </c>
      <c r="C2381">
        <f t="shared" si="37"/>
        <v>93.38061362137833</v>
      </c>
    </row>
    <row r="2382" spans="1:3" x14ac:dyDescent="0.25">
      <c r="A2382" s="1">
        <v>42929</v>
      </c>
      <c r="B2382">
        <v>100.855737704918</v>
      </c>
      <c r="C2382">
        <f t="shared" si="37"/>
        <v>93.379423818253102</v>
      </c>
    </row>
    <row r="2383" spans="1:3" x14ac:dyDescent="0.25">
      <c r="A2383" s="1">
        <v>42930</v>
      </c>
      <c r="B2383">
        <v>94.502766798419003</v>
      </c>
      <c r="C2383">
        <f t="shared" si="37"/>
        <v>93.382627079604148</v>
      </c>
    </row>
  </sheetData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J2383"/>
  <sheetViews>
    <sheetView topLeftCell="B1" zoomScale="235" zoomScaleNormal="235" workbookViewId="0">
      <selection activeCell="I3" sqref="I3:J5"/>
    </sheetView>
  </sheetViews>
  <sheetFormatPr defaultRowHeight="15" x14ac:dyDescent="0.25"/>
  <cols>
    <col min="1" max="1" width="10.7109375" style="1" bestFit="1" customWidth="1"/>
    <col min="2" max="2" width="12" bestFit="1" customWidth="1"/>
    <col min="3" max="3" width="15.85546875" bestFit="1" customWidth="1"/>
    <col min="4" max="5" width="5.42578125" bestFit="1" customWidth="1"/>
  </cols>
  <sheetData>
    <row r="1" spans="1:10" x14ac:dyDescent="0.25">
      <c r="C1" s="8" t="s">
        <v>14</v>
      </c>
    </row>
    <row r="2" spans="1:10" ht="26.25" x14ac:dyDescent="0.25">
      <c r="A2" s="11" t="s">
        <v>0</v>
      </c>
      <c r="B2" s="15" t="s">
        <v>1</v>
      </c>
      <c r="C2" s="15" t="s">
        <v>4</v>
      </c>
      <c r="D2" s="16" t="s">
        <v>5</v>
      </c>
      <c r="E2" s="16" t="s">
        <v>6</v>
      </c>
      <c r="F2" s="16" t="s">
        <v>7</v>
      </c>
      <c r="G2" s="16" t="s">
        <v>8</v>
      </c>
    </row>
    <row r="3" spans="1:10" x14ac:dyDescent="0.25">
      <c r="A3" s="1">
        <v>40550</v>
      </c>
      <c r="B3">
        <v>88.337905236907702</v>
      </c>
      <c r="C3">
        <f>TREND($B$3:$B$2382,$A$3:$A$2382,$B3)</f>
        <v>93.385735493457304</v>
      </c>
      <c r="D3">
        <f>$C3-$B3</f>
        <v>5.0478302565496023</v>
      </c>
      <c r="E3">
        <f>ABS($D3)</f>
        <v>5.0478302565496023</v>
      </c>
      <c r="F3">
        <f>POWER($E3,2)</f>
        <v>25.480590298937624</v>
      </c>
      <c r="G3" s="6">
        <f>$E3/$C3</f>
        <v>5.4053547149106707E-2</v>
      </c>
      <c r="I3" s="13" t="s">
        <v>11</v>
      </c>
      <c r="J3" s="13">
        <f>AVERAGE($E3:$E$2383)</f>
        <v>22.893199686046874</v>
      </c>
    </row>
    <row r="4" spans="1:10" x14ac:dyDescent="0.25">
      <c r="A4" s="1">
        <v>40551</v>
      </c>
      <c r="B4">
        <v>90.8333333333333</v>
      </c>
      <c r="C4">
        <f>TREND($B$3:$B$2382,$A$3:$A$2382,$B4)</f>
        <v>93.384477261916004</v>
      </c>
      <c r="D4">
        <f t="shared" ref="D4:D67" si="0">$C4-$B4</f>
        <v>2.5511439285827038</v>
      </c>
      <c r="E4">
        <f t="shared" ref="E4:E67" si="1">ABS($D4)</f>
        <v>2.5511439285827038</v>
      </c>
      <c r="F4">
        <f t="shared" ref="F4:F67" si="2">POWER($E4,2)</f>
        <v>6.5083353443443919</v>
      </c>
      <c r="G4" s="6">
        <f t="shared" ref="G4:G67" si="3">$E4/$C4</f>
        <v>2.7318715094667125E-2</v>
      </c>
      <c r="I4" s="13" t="s">
        <v>12</v>
      </c>
      <c r="J4" s="13">
        <f>AVERAGE($F3:$F$2383)</f>
        <v>861.20407952629819</v>
      </c>
    </row>
    <row r="5" spans="1:10" x14ac:dyDescent="0.25">
      <c r="A5" s="1">
        <v>40552</v>
      </c>
      <c r="B5">
        <v>90.532728609953395</v>
      </c>
      <c r="C5">
        <f t="shared" ref="C5:C68" si="4">TREND($B$3:$B$2382,$A$3:$A$2382,$B5)</f>
        <v>93.384628831237904</v>
      </c>
      <c r="D5">
        <f t="shared" si="0"/>
        <v>2.8519002212845095</v>
      </c>
      <c r="E5">
        <f t="shared" si="1"/>
        <v>2.8519002212845095</v>
      </c>
      <c r="F5">
        <f t="shared" si="2"/>
        <v>8.1333348721626333</v>
      </c>
      <c r="G5" s="6">
        <f t="shared" si="3"/>
        <v>3.0539289570218071E-2</v>
      </c>
      <c r="I5" s="13" t="s">
        <v>13</v>
      </c>
      <c r="J5" s="14">
        <f>AVERAGE($G3:$G$2383)</f>
        <v>0.24510437399848875</v>
      </c>
    </row>
    <row r="6" spans="1:10" x14ac:dyDescent="0.25">
      <c r="A6" s="1">
        <v>40553</v>
      </c>
      <c r="B6">
        <v>92.769938650306699</v>
      </c>
      <c r="C6">
        <f t="shared" si="4"/>
        <v>93.383500797037541</v>
      </c>
      <c r="D6">
        <f t="shared" si="0"/>
        <v>0.61356214673084253</v>
      </c>
      <c r="E6">
        <f t="shared" si="1"/>
        <v>0.61356214673084253</v>
      </c>
      <c r="F6">
        <f t="shared" si="2"/>
        <v>0.37645850790095992</v>
      </c>
      <c r="G6" s="6">
        <f t="shared" si="3"/>
        <v>6.5703485251037723E-3</v>
      </c>
    </row>
    <row r="7" spans="1:10" x14ac:dyDescent="0.25">
      <c r="A7" s="1">
        <v>40554</v>
      </c>
      <c r="B7">
        <v>92.880255941499101</v>
      </c>
      <c r="C7">
        <f t="shared" si="4"/>
        <v>93.38344517343711</v>
      </c>
      <c r="D7">
        <f t="shared" si="0"/>
        <v>0.50318923193800913</v>
      </c>
      <c r="E7">
        <f t="shared" si="1"/>
        <v>0.50318923193800913</v>
      </c>
      <c r="F7">
        <f t="shared" si="2"/>
        <v>0.25319940313836353</v>
      </c>
      <c r="G7" s="6">
        <f t="shared" si="3"/>
        <v>5.3884200888439822E-3</v>
      </c>
    </row>
    <row r="8" spans="1:10" x14ac:dyDescent="0.25">
      <c r="A8" s="1">
        <v>40555</v>
      </c>
      <c r="B8">
        <v>90.731166150670802</v>
      </c>
      <c r="C8">
        <f t="shared" si="4"/>
        <v>93.384528776111864</v>
      </c>
      <c r="D8">
        <f t="shared" si="0"/>
        <v>2.6533626254410621</v>
      </c>
      <c r="E8">
        <f t="shared" si="1"/>
        <v>2.6533626254410621</v>
      </c>
      <c r="F8">
        <f t="shared" si="2"/>
        <v>7.0403332220874857</v>
      </c>
      <c r="G8" s="6">
        <f t="shared" si="3"/>
        <v>2.8413299935393613E-2</v>
      </c>
    </row>
    <row r="9" spans="1:10" x14ac:dyDescent="0.25">
      <c r="A9" s="1">
        <v>40556</v>
      </c>
      <c r="B9">
        <v>89.155539251650794</v>
      </c>
      <c r="C9">
        <f t="shared" si="4"/>
        <v>93.385323230363824</v>
      </c>
      <c r="D9">
        <f t="shared" si="0"/>
        <v>4.22978397871303</v>
      </c>
      <c r="E9">
        <f t="shared" si="1"/>
        <v>4.22978397871303</v>
      </c>
      <c r="F9">
        <f t="shared" si="2"/>
        <v>17.89107250657743</v>
      </c>
      <c r="G9" s="6">
        <f t="shared" si="3"/>
        <v>4.5293883796696383E-2</v>
      </c>
    </row>
    <row r="10" spans="1:10" x14ac:dyDescent="0.25">
      <c r="A10" s="1">
        <v>40557</v>
      </c>
      <c r="B10">
        <v>90.152125279642107</v>
      </c>
      <c r="C10">
        <f t="shared" si="4"/>
        <v>93.384820737033792</v>
      </c>
      <c r="D10">
        <f t="shared" si="0"/>
        <v>3.2326954573916851</v>
      </c>
      <c r="E10">
        <f t="shared" si="1"/>
        <v>3.2326954573916851</v>
      </c>
      <c r="F10">
        <f t="shared" si="2"/>
        <v>10.450319920240837</v>
      </c>
      <c r="G10" s="6">
        <f t="shared" si="3"/>
        <v>3.4616926304273439E-2</v>
      </c>
    </row>
    <row r="11" spans="1:10" x14ac:dyDescent="0.25">
      <c r="A11" s="1">
        <v>40558</v>
      </c>
      <c r="B11">
        <v>87.950600801068106</v>
      </c>
      <c r="C11">
        <f t="shared" si="4"/>
        <v>93.385930778049143</v>
      </c>
      <c r="D11">
        <f t="shared" si="0"/>
        <v>5.4353299769810377</v>
      </c>
      <c r="E11">
        <f t="shared" si="1"/>
        <v>5.4353299769810377</v>
      </c>
      <c r="F11">
        <f t="shared" si="2"/>
        <v>29.542811958668686</v>
      </c>
      <c r="G11" s="6">
        <f t="shared" si="3"/>
        <v>5.8202878438929052E-2</v>
      </c>
    </row>
    <row r="12" spans="1:10" x14ac:dyDescent="0.25">
      <c r="A12" s="1">
        <v>40559</v>
      </c>
      <c r="B12">
        <v>88.488439306358401</v>
      </c>
      <c r="C12">
        <f t="shared" si="4"/>
        <v>93.385659591965904</v>
      </c>
      <c r="D12">
        <f t="shared" si="0"/>
        <v>4.8972202856075029</v>
      </c>
      <c r="E12">
        <f t="shared" si="1"/>
        <v>4.8972202856075029</v>
      </c>
      <c r="F12">
        <f t="shared" si="2"/>
        <v>23.982766525765634</v>
      </c>
      <c r="G12" s="6">
        <f t="shared" si="3"/>
        <v>5.2440817005578205E-2</v>
      </c>
    </row>
    <row r="13" spans="1:10" x14ac:dyDescent="0.25">
      <c r="A13" s="1">
        <v>40560</v>
      </c>
      <c r="B13">
        <v>90.7264150943396</v>
      </c>
      <c r="C13">
        <f t="shared" si="4"/>
        <v>93.384531171664321</v>
      </c>
      <c r="D13">
        <f t="shared" si="0"/>
        <v>2.6581160773247205</v>
      </c>
      <c r="E13">
        <f t="shared" si="1"/>
        <v>2.6581160773247205</v>
      </c>
      <c r="F13">
        <f t="shared" si="2"/>
        <v>7.0655810805321595</v>
      </c>
      <c r="G13" s="6">
        <f t="shared" si="3"/>
        <v>2.8464201125970562E-2</v>
      </c>
    </row>
    <row r="14" spans="1:10" x14ac:dyDescent="0.25">
      <c r="A14" s="1">
        <v>40561</v>
      </c>
      <c r="B14">
        <v>86.346774193548399</v>
      </c>
      <c r="C14">
        <f t="shared" si="4"/>
        <v>93.386739451008808</v>
      </c>
      <c r="D14">
        <f t="shared" si="0"/>
        <v>7.039965257460409</v>
      </c>
      <c r="E14">
        <f t="shared" si="1"/>
        <v>7.039965257460409</v>
      </c>
      <c r="F14">
        <f t="shared" si="2"/>
        <v>49.561110826249603</v>
      </c>
      <c r="G14" s="6">
        <f t="shared" si="3"/>
        <v>7.5385063220390222E-2</v>
      </c>
    </row>
    <row r="15" spans="1:10" x14ac:dyDescent="0.25">
      <c r="A15" s="1">
        <v>40562</v>
      </c>
      <c r="B15">
        <v>87.237055520898295</v>
      </c>
      <c r="C15">
        <f t="shared" si="4"/>
        <v>93.386290558072034</v>
      </c>
      <c r="D15">
        <f t="shared" si="0"/>
        <v>6.1492350371737388</v>
      </c>
      <c r="E15">
        <f t="shared" si="1"/>
        <v>6.1492350371737388</v>
      </c>
      <c r="F15">
        <f t="shared" si="2"/>
        <v>37.813091542405111</v>
      </c>
      <c r="G15" s="6">
        <f t="shared" si="3"/>
        <v>6.584729943149259E-2</v>
      </c>
    </row>
    <row r="16" spans="1:10" x14ac:dyDescent="0.25">
      <c r="A16" s="1">
        <v>40563</v>
      </c>
      <c r="B16">
        <v>90.813358302122396</v>
      </c>
      <c r="C16">
        <f t="shared" si="4"/>
        <v>93.38448733362047</v>
      </c>
      <c r="D16">
        <f t="shared" si="0"/>
        <v>2.5711290314980744</v>
      </c>
      <c r="E16">
        <f t="shared" si="1"/>
        <v>2.5711290314980744</v>
      </c>
      <c r="F16">
        <f t="shared" si="2"/>
        <v>6.6107044966122261</v>
      </c>
      <c r="G16" s="6">
        <f t="shared" si="3"/>
        <v>2.7532720957310554E-2</v>
      </c>
    </row>
    <row r="17" spans="1:7" x14ac:dyDescent="0.25">
      <c r="A17" s="1">
        <v>40564</v>
      </c>
      <c r="B17">
        <v>90.378904481665899</v>
      </c>
      <c r="C17">
        <f t="shared" si="4"/>
        <v>93.384706391625357</v>
      </c>
      <c r="D17">
        <f t="shared" si="0"/>
        <v>3.0058019099594588</v>
      </c>
      <c r="E17">
        <f t="shared" si="1"/>
        <v>3.0058019099594588</v>
      </c>
      <c r="F17">
        <f t="shared" si="2"/>
        <v>9.0348451219159305</v>
      </c>
      <c r="G17" s="6">
        <f t="shared" si="3"/>
        <v>3.2187303747083534E-2</v>
      </c>
    </row>
    <row r="18" spans="1:7" x14ac:dyDescent="0.25">
      <c r="A18" s="1">
        <v>40565</v>
      </c>
      <c r="B18">
        <v>92.7554149428085</v>
      </c>
      <c r="C18">
        <f t="shared" si="4"/>
        <v>93.383508120104423</v>
      </c>
      <c r="D18">
        <f t="shared" si="0"/>
        <v>0.62809317729592351</v>
      </c>
      <c r="E18">
        <f t="shared" si="1"/>
        <v>0.62809317729592351</v>
      </c>
      <c r="F18">
        <f t="shared" si="2"/>
        <v>0.39450103936568842</v>
      </c>
      <c r="G18" s="6">
        <f t="shared" si="3"/>
        <v>6.7259539713169338E-3</v>
      </c>
    </row>
    <row r="19" spans="1:7" x14ac:dyDescent="0.25">
      <c r="A19" s="1">
        <v>40566</v>
      </c>
      <c r="B19">
        <v>90.064418212478898</v>
      </c>
      <c r="C19">
        <f t="shared" si="4"/>
        <v>93.384864960226778</v>
      </c>
      <c r="D19">
        <f t="shared" si="0"/>
        <v>3.3204467477478801</v>
      </c>
      <c r="E19">
        <f t="shared" si="1"/>
        <v>3.3204467477478801</v>
      </c>
      <c r="F19">
        <f t="shared" si="2"/>
        <v>11.025366604629474</v>
      </c>
      <c r="G19" s="6">
        <f t="shared" si="3"/>
        <v>3.5556583490933782E-2</v>
      </c>
    </row>
    <row r="20" spans="1:7" x14ac:dyDescent="0.25">
      <c r="A20" s="1">
        <v>40567</v>
      </c>
      <c r="B20">
        <v>94.400466562985997</v>
      </c>
      <c r="C20">
        <f t="shared" si="4"/>
        <v>93.382678660887166</v>
      </c>
      <c r="D20">
        <f t="shared" si="0"/>
        <v>-1.0177879020988314</v>
      </c>
      <c r="E20">
        <f t="shared" si="1"/>
        <v>1.0177879020988314</v>
      </c>
      <c r="F20">
        <f t="shared" si="2"/>
        <v>1.0358922136587405</v>
      </c>
      <c r="G20" s="6">
        <f t="shared" si="3"/>
        <v>1.0899108021894069E-2</v>
      </c>
    </row>
    <row r="21" spans="1:7" x14ac:dyDescent="0.25">
      <c r="A21" s="1">
        <v>40568</v>
      </c>
      <c r="B21">
        <v>91.123298638911095</v>
      </c>
      <c r="C21">
        <f t="shared" si="4"/>
        <v>93.384331057145005</v>
      </c>
      <c r="D21">
        <f t="shared" si="0"/>
        <v>2.2610324182339099</v>
      </c>
      <c r="E21">
        <f t="shared" si="1"/>
        <v>2.2610324182339099</v>
      </c>
      <c r="F21">
        <f t="shared" si="2"/>
        <v>5.1122675963046822</v>
      </c>
      <c r="G21" s="6">
        <f t="shared" si="3"/>
        <v>2.4212117735793473E-2</v>
      </c>
    </row>
    <row r="22" spans="1:7" x14ac:dyDescent="0.25">
      <c r="A22" s="1">
        <v>40569</v>
      </c>
      <c r="B22">
        <v>89.946841294298906</v>
      </c>
      <c r="C22">
        <f t="shared" si="4"/>
        <v>93.38492424423788</v>
      </c>
      <c r="D22">
        <f t="shared" si="0"/>
        <v>3.4380829499389733</v>
      </c>
      <c r="E22">
        <f t="shared" si="1"/>
        <v>3.4380829499389733</v>
      </c>
      <c r="F22">
        <f t="shared" si="2"/>
        <v>11.820414370661073</v>
      </c>
      <c r="G22" s="6">
        <f t="shared" si="3"/>
        <v>3.681625249218011E-2</v>
      </c>
    </row>
    <row r="23" spans="1:7" x14ac:dyDescent="0.25">
      <c r="A23" s="1">
        <v>40570</v>
      </c>
      <c r="B23">
        <v>90.442441720740206</v>
      </c>
      <c r="C23">
        <f t="shared" si="4"/>
        <v>93.384674355215097</v>
      </c>
      <c r="D23">
        <f t="shared" si="0"/>
        <v>2.942232634474891</v>
      </c>
      <c r="E23">
        <f t="shared" si="1"/>
        <v>2.942232634474891</v>
      </c>
      <c r="F23">
        <f t="shared" si="2"/>
        <v>8.6567328753690571</v>
      </c>
      <c r="G23" s="6">
        <f t="shared" si="3"/>
        <v>3.15065898638065E-2</v>
      </c>
    </row>
    <row r="24" spans="1:7" x14ac:dyDescent="0.25">
      <c r="A24" s="1">
        <v>40571</v>
      </c>
      <c r="B24">
        <v>94.585690515807002</v>
      </c>
      <c r="C24">
        <f t="shared" si="4"/>
        <v>93.382585268246444</v>
      </c>
      <c r="D24">
        <f t="shared" si="0"/>
        <v>-1.2031052475605577</v>
      </c>
      <c r="E24">
        <f t="shared" si="1"/>
        <v>1.2031052475605577</v>
      </c>
      <c r="F24">
        <f t="shared" si="2"/>
        <v>1.4474622367077508</v>
      </c>
      <c r="G24" s="6">
        <f t="shared" si="3"/>
        <v>1.2883614692231682E-2</v>
      </c>
    </row>
    <row r="25" spans="1:7" x14ac:dyDescent="0.25">
      <c r="A25" s="1">
        <v>40572</v>
      </c>
      <c r="B25">
        <v>91.398362892223702</v>
      </c>
      <c r="C25">
        <f t="shared" si="4"/>
        <v>93.384192365703683</v>
      </c>
      <c r="D25">
        <f t="shared" si="0"/>
        <v>1.9858294734799813</v>
      </c>
      <c r="E25">
        <f t="shared" si="1"/>
        <v>1.9858294734799813</v>
      </c>
      <c r="F25">
        <f t="shared" si="2"/>
        <v>3.9435186977417795</v>
      </c>
      <c r="G25" s="6">
        <f t="shared" si="3"/>
        <v>2.1265156587779173E-2</v>
      </c>
    </row>
    <row r="26" spans="1:7" x14ac:dyDescent="0.25">
      <c r="A26" s="1">
        <v>40573</v>
      </c>
      <c r="B26">
        <v>91.498457742134505</v>
      </c>
      <c r="C26">
        <f t="shared" si="4"/>
        <v>93.38414189640848</v>
      </c>
      <c r="D26">
        <f t="shared" si="0"/>
        <v>1.8856841542739744</v>
      </c>
      <c r="E26">
        <f t="shared" si="1"/>
        <v>1.8856841542739744</v>
      </c>
      <c r="F26">
        <f t="shared" si="2"/>
        <v>3.555804729679954</v>
      </c>
      <c r="G26" s="6">
        <f t="shared" si="3"/>
        <v>2.0192766308928273E-2</v>
      </c>
    </row>
    <row r="27" spans="1:7" x14ac:dyDescent="0.25">
      <c r="A27" s="1">
        <v>40574</v>
      </c>
      <c r="B27">
        <v>90.6635311143271</v>
      </c>
      <c r="C27">
        <f t="shared" si="4"/>
        <v>93.384562878691753</v>
      </c>
      <c r="D27">
        <f t="shared" si="0"/>
        <v>2.7210317643646533</v>
      </c>
      <c r="E27">
        <f t="shared" si="1"/>
        <v>2.7210317643646533</v>
      </c>
      <c r="F27">
        <f t="shared" si="2"/>
        <v>7.4040138626814187</v>
      </c>
      <c r="G27" s="6">
        <f t="shared" si="3"/>
        <v>2.9137918307754175E-2</v>
      </c>
    </row>
    <row r="28" spans="1:7" x14ac:dyDescent="0.25">
      <c r="A28" s="1">
        <v>40575</v>
      </c>
      <c r="B28">
        <v>89.823045267489704</v>
      </c>
      <c r="C28">
        <f t="shared" si="4"/>
        <v>93.384986664015017</v>
      </c>
      <c r="D28">
        <f t="shared" si="0"/>
        <v>3.5619413965253131</v>
      </c>
      <c r="E28">
        <f t="shared" si="1"/>
        <v>3.5619413965253131</v>
      </c>
      <c r="F28">
        <f t="shared" si="2"/>
        <v>12.687426512280698</v>
      </c>
      <c r="G28" s="6">
        <f t="shared" si="3"/>
        <v>3.8142548644790587E-2</v>
      </c>
    </row>
    <row r="29" spans="1:7" x14ac:dyDescent="0.25">
      <c r="A29" s="1">
        <v>40576</v>
      </c>
      <c r="B29">
        <v>91.934381778741894</v>
      </c>
      <c r="C29">
        <f t="shared" si="4"/>
        <v>93.383922097098989</v>
      </c>
      <c r="D29">
        <f t="shared" si="0"/>
        <v>1.4495403183570943</v>
      </c>
      <c r="E29">
        <f t="shared" si="1"/>
        <v>1.4495403183570943</v>
      </c>
      <c r="F29">
        <f t="shared" si="2"/>
        <v>2.1011671345427865</v>
      </c>
      <c r="G29" s="6">
        <f t="shared" si="3"/>
        <v>1.5522375648881906E-2</v>
      </c>
    </row>
    <row r="30" spans="1:7" x14ac:dyDescent="0.25">
      <c r="A30" s="1">
        <v>40577</v>
      </c>
      <c r="B30">
        <v>91.042863871879405</v>
      </c>
      <c r="C30">
        <f t="shared" si="4"/>
        <v>93.384371613537326</v>
      </c>
      <c r="D30">
        <f t="shared" si="0"/>
        <v>2.3415077416579209</v>
      </c>
      <c r="E30">
        <f t="shared" si="1"/>
        <v>2.3415077416579209</v>
      </c>
      <c r="F30">
        <f t="shared" si="2"/>
        <v>5.482658504243977</v>
      </c>
      <c r="G30" s="6">
        <f t="shared" si="3"/>
        <v>2.5073871582581678E-2</v>
      </c>
    </row>
    <row r="31" spans="1:7" x14ac:dyDescent="0.25">
      <c r="A31" s="1">
        <v>40578</v>
      </c>
      <c r="B31">
        <v>89.885390428211593</v>
      </c>
      <c r="C31">
        <f t="shared" si="4"/>
        <v>93.38495522866819</v>
      </c>
      <c r="D31">
        <f t="shared" si="0"/>
        <v>3.4995648004565965</v>
      </c>
      <c r="E31">
        <f t="shared" si="1"/>
        <v>3.4995648004565965</v>
      </c>
      <c r="F31">
        <f t="shared" si="2"/>
        <v>12.246953792594818</v>
      </c>
      <c r="G31" s="6">
        <f t="shared" si="3"/>
        <v>3.7474610250519957E-2</v>
      </c>
    </row>
    <row r="32" spans="1:7" x14ac:dyDescent="0.25">
      <c r="A32" s="1">
        <v>40579</v>
      </c>
      <c r="B32">
        <v>90.938628158844807</v>
      </c>
      <c r="C32">
        <f t="shared" si="4"/>
        <v>93.384424170716628</v>
      </c>
      <c r="D32">
        <f t="shared" si="0"/>
        <v>2.4457960118718205</v>
      </c>
      <c r="E32">
        <f t="shared" si="1"/>
        <v>2.4457960118718205</v>
      </c>
      <c r="F32">
        <f t="shared" si="2"/>
        <v>5.9819181316881025</v>
      </c>
      <c r="G32" s="6">
        <f t="shared" si="3"/>
        <v>2.6190620476500944E-2</v>
      </c>
    </row>
    <row r="33" spans="1:7" x14ac:dyDescent="0.25">
      <c r="A33" s="1">
        <v>40580</v>
      </c>
      <c r="B33">
        <v>93.996503496503493</v>
      </c>
      <c r="C33">
        <f t="shared" si="4"/>
        <v>93.382882345005541</v>
      </c>
      <c r="D33">
        <f t="shared" si="0"/>
        <v>-0.61362115149795216</v>
      </c>
      <c r="E33">
        <f t="shared" si="1"/>
        <v>0.61362115149795216</v>
      </c>
      <c r="F33">
        <f t="shared" si="2"/>
        <v>0.37653091756567275</v>
      </c>
      <c r="G33" s="6">
        <f t="shared" si="3"/>
        <v>6.5710238974088691E-3</v>
      </c>
    </row>
    <row r="34" spans="1:7" x14ac:dyDescent="0.25">
      <c r="A34" s="1">
        <v>40581</v>
      </c>
      <c r="B34">
        <v>53</v>
      </c>
      <c r="C34">
        <f t="shared" si="4"/>
        <v>93.403553384919164</v>
      </c>
      <c r="D34">
        <f t="shared" si="0"/>
        <v>40.403553384919164</v>
      </c>
      <c r="E34">
        <f t="shared" si="1"/>
        <v>40.403553384919164</v>
      </c>
      <c r="F34">
        <f t="shared" si="2"/>
        <v>1632.4471261280128</v>
      </c>
      <c r="G34" s="6">
        <f t="shared" si="3"/>
        <v>0.43256976764486432</v>
      </c>
    </row>
    <row r="35" spans="1:7" x14ac:dyDescent="0.25">
      <c r="A35" s="1">
        <v>40582</v>
      </c>
      <c r="B35">
        <v>53</v>
      </c>
      <c r="C35">
        <f t="shared" si="4"/>
        <v>93.403553384919164</v>
      </c>
      <c r="D35">
        <f t="shared" si="0"/>
        <v>40.403553384919164</v>
      </c>
      <c r="E35">
        <f t="shared" si="1"/>
        <v>40.403553384919164</v>
      </c>
      <c r="F35">
        <f t="shared" si="2"/>
        <v>1632.4471261280128</v>
      </c>
      <c r="G35" s="6">
        <f t="shared" si="3"/>
        <v>0.43256976764486432</v>
      </c>
    </row>
    <row r="36" spans="1:7" x14ac:dyDescent="0.25">
      <c r="A36" s="1">
        <v>40583</v>
      </c>
      <c r="B36">
        <v>53.499789473684203</v>
      </c>
      <c r="C36">
        <f t="shared" si="4"/>
        <v>93.403301383717164</v>
      </c>
      <c r="D36">
        <f t="shared" si="0"/>
        <v>39.903511910032961</v>
      </c>
      <c r="E36">
        <f t="shared" si="1"/>
        <v>39.903511910032961</v>
      </c>
      <c r="F36">
        <f t="shared" si="2"/>
        <v>1592.2902627541423</v>
      </c>
      <c r="G36" s="6">
        <f t="shared" si="3"/>
        <v>0.42721736083077327</v>
      </c>
    </row>
    <row r="37" spans="1:7" x14ac:dyDescent="0.25">
      <c r="A37" s="1">
        <v>40584</v>
      </c>
      <c r="B37">
        <v>53.504166666666698</v>
      </c>
      <c r="C37">
        <f t="shared" si="4"/>
        <v>93.403299176672093</v>
      </c>
      <c r="D37">
        <f t="shared" si="0"/>
        <v>39.899132510005394</v>
      </c>
      <c r="E37">
        <f t="shared" si="1"/>
        <v>39.899132510005394</v>
      </c>
      <c r="F37">
        <f t="shared" si="2"/>
        <v>1591.9407750509693</v>
      </c>
      <c r="G37" s="6">
        <f t="shared" si="3"/>
        <v>0.42717048393051182</v>
      </c>
    </row>
    <row r="38" spans="1:7" x14ac:dyDescent="0.25">
      <c r="A38" s="1">
        <v>40585</v>
      </c>
      <c r="B38">
        <v>53.499630450849999</v>
      </c>
      <c r="C38">
        <f t="shared" si="4"/>
        <v>93.403301463898813</v>
      </c>
      <c r="D38">
        <f t="shared" si="0"/>
        <v>39.903671013048815</v>
      </c>
      <c r="E38">
        <f t="shared" si="1"/>
        <v>39.903671013048815</v>
      </c>
      <c r="F38">
        <f t="shared" si="2"/>
        <v>1592.3029603176321</v>
      </c>
      <c r="G38" s="6">
        <f t="shared" si="3"/>
        <v>0.42721906386223329</v>
      </c>
    </row>
    <row r="39" spans="1:7" x14ac:dyDescent="0.25">
      <c r="A39" s="1">
        <v>40586</v>
      </c>
      <c r="B39">
        <v>53.5017793594306</v>
      </c>
      <c r="C39">
        <f t="shared" si="4"/>
        <v>93.403300380387506</v>
      </c>
      <c r="D39">
        <f t="shared" si="0"/>
        <v>39.901521020956906</v>
      </c>
      <c r="E39">
        <f t="shared" si="1"/>
        <v>39.901521020956906</v>
      </c>
      <c r="F39">
        <f t="shared" si="2"/>
        <v>1592.1313797858659</v>
      </c>
      <c r="G39" s="6">
        <f t="shared" si="3"/>
        <v>0.42719605044422271</v>
      </c>
    </row>
    <row r="40" spans="1:7" x14ac:dyDescent="0.25">
      <c r="A40" s="1">
        <v>40587</v>
      </c>
      <c r="B40">
        <v>52.4991717283269</v>
      </c>
      <c r="C40">
        <f t="shared" si="4"/>
        <v>93.403805909898381</v>
      </c>
      <c r="D40">
        <f t="shared" si="0"/>
        <v>40.904634181571481</v>
      </c>
      <c r="E40">
        <f t="shared" si="1"/>
        <v>40.904634181571481</v>
      </c>
      <c r="F40">
        <f t="shared" si="2"/>
        <v>1673.189097528186</v>
      </c>
      <c r="G40" s="6">
        <f t="shared" si="3"/>
        <v>0.43793327031052653</v>
      </c>
    </row>
    <row r="41" spans="1:7" x14ac:dyDescent="0.25">
      <c r="A41" s="1">
        <v>40588</v>
      </c>
      <c r="B41">
        <v>77.641618497109803</v>
      </c>
      <c r="C41">
        <f t="shared" si="4"/>
        <v>93.391128718519653</v>
      </c>
      <c r="D41">
        <f t="shared" si="0"/>
        <v>15.749510221409849</v>
      </c>
      <c r="E41">
        <f t="shared" si="1"/>
        <v>15.749510221409849</v>
      </c>
      <c r="F41">
        <f t="shared" si="2"/>
        <v>248.04707221429334</v>
      </c>
      <c r="G41" s="6">
        <f t="shared" si="3"/>
        <v>0.16864032416696437</v>
      </c>
    </row>
    <row r="42" spans="1:7" x14ac:dyDescent="0.25">
      <c r="A42" s="1">
        <v>40589</v>
      </c>
      <c r="B42">
        <v>96.791187270501794</v>
      </c>
      <c r="C42">
        <f t="shared" si="4"/>
        <v>93.381473224351055</v>
      </c>
      <c r="D42">
        <f t="shared" si="0"/>
        <v>-3.4097140461507394</v>
      </c>
      <c r="E42">
        <f t="shared" si="1"/>
        <v>3.4097140461507394</v>
      </c>
      <c r="F42">
        <f t="shared" si="2"/>
        <v>11.626149876517646</v>
      </c>
      <c r="G42" s="6">
        <f t="shared" si="3"/>
        <v>3.6513817231805995E-2</v>
      </c>
    </row>
    <row r="43" spans="1:7" x14ac:dyDescent="0.25">
      <c r="A43" s="1">
        <v>40590</v>
      </c>
      <c r="B43">
        <v>94.801913337084997</v>
      </c>
      <c r="C43">
        <f t="shared" si="4"/>
        <v>93.382476245520422</v>
      </c>
      <c r="D43">
        <f t="shared" si="0"/>
        <v>-1.4194370915645749</v>
      </c>
      <c r="E43">
        <f t="shared" si="1"/>
        <v>1.4194370915645749</v>
      </c>
      <c r="F43">
        <f t="shared" si="2"/>
        <v>2.0148016569092992</v>
      </c>
      <c r="G43" s="6">
        <f t="shared" si="3"/>
        <v>1.5200251145970929E-2</v>
      </c>
    </row>
    <row r="44" spans="1:7" x14ac:dyDescent="0.25">
      <c r="A44" s="1">
        <v>40591</v>
      </c>
      <c r="B44">
        <v>96.811273635390606</v>
      </c>
      <c r="C44">
        <f t="shared" si="4"/>
        <v>93.381463096510515</v>
      </c>
      <c r="D44">
        <f t="shared" si="0"/>
        <v>-3.4298105388800906</v>
      </c>
      <c r="E44">
        <f t="shared" si="1"/>
        <v>3.4298105388800906</v>
      </c>
      <c r="F44">
        <f t="shared" si="2"/>
        <v>11.763600332612937</v>
      </c>
      <c r="G44" s="6">
        <f t="shared" si="3"/>
        <v>3.6729029779018915E-2</v>
      </c>
    </row>
    <row r="45" spans="1:7" x14ac:dyDescent="0.25">
      <c r="A45" s="1">
        <v>40592</v>
      </c>
      <c r="B45">
        <v>97.996484698097603</v>
      </c>
      <c r="C45">
        <f t="shared" si="4"/>
        <v>93.380865495664253</v>
      </c>
      <c r="D45">
        <f t="shared" si="0"/>
        <v>-4.6156192024333507</v>
      </c>
      <c r="E45">
        <f t="shared" si="1"/>
        <v>4.6156192024333507</v>
      </c>
      <c r="F45">
        <f t="shared" si="2"/>
        <v>21.30394062187148</v>
      </c>
      <c r="G45" s="6">
        <f t="shared" si="3"/>
        <v>4.9427890584797136E-2</v>
      </c>
    </row>
    <row r="46" spans="1:7" x14ac:dyDescent="0.25">
      <c r="A46" s="1">
        <v>40593</v>
      </c>
      <c r="B46">
        <v>98.453027139874706</v>
      </c>
      <c r="C46">
        <f t="shared" si="4"/>
        <v>93.380635300251683</v>
      </c>
      <c r="D46">
        <f t="shared" si="0"/>
        <v>-5.0723918396230232</v>
      </c>
      <c r="E46">
        <f t="shared" si="1"/>
        <v>5.0723918396230232</v>
      </c>
      <c r="F46">
        <f t="shared" si="2"/>
        <v>25.729158974674238</v>
      </c>
      <c r="G46" s="6">
        <f t="shared" si="3"/>
        <v>5.4319525920052847E-2</v>
      </c>
    </row>
    <row r="47" spans="1:7" x14ac:dyDescent="0.25">
      <c r="A47" s="1">
        <v>40594</v>
      </c>
      <c r="B47">
        <v>99.474333063864194</v>
      </c>
      <c r="C47">
        <f t="shared" si="4"/>
        <v>93.380120342786569</v>
      </c>
      <c r="D47">
        <f t="shared" si="0"/>
        <v>-6.0942127210776249</v>
      </c>
      <c r="E47">
        <f t="shared" si="1"/>
        <v>6.0942127210776249</v>
      </c>
      <c r="F47">
        <f t="shared" si="2"/>
        <v>37.139428689744349</v>
      </c>
      <c r="G47" s="6">
        <f t="shared" si="3"/>
        <v>6.5262420938274057E-2</v>
      </c>
    </row>
    <row r="48" spans="1:7" x14ac:dyDescent="0.25">
      <c r="A48" s="1">
        <v>40595</v>
      </c>
      <c r="B48">
        <v>99.505254648342799</v>
      </c>
      <c r="C48">
        <f t="shared" si="4"/>
        <v>93.380104751668981</v>
      </c>
      <c r="D48">
        <f t="shared" si="0"/>
        <v>-6.1251498966738183</v>
      </c>
      <c r="E48">
        <f t="shared" si="1"/>
        <v>6.1251498966738183</v>
      </c>
      <c r="F48">
        <f t="shared" si="2"/>
        <v>37.517461256723287</v>
      </c>
      <c r="G48" s="6">
        <f t="shared" si="3"/>
        <v>6.5593735549588181E-2</v>
      </c>
    </row>
    <row r="49" spans="1:7" x14ac:dyDescent="0.25">
      <c r="A49" s="1">
        <v>40596</v>
      </c>
      <c r="B49">
        <v>98.629522431259005</v>
      </c>
      <c r="C49">
        <f t="shared" si="4"/>
        <v>93.380546308730416</v>
      </c>
      <c r="D49">
        <f t="shared" si="0"/>
        <v>-5.2489761225285889</v>
      </c>
      <c r="E49">
        <f t="shared" si="1"/>
        <v>5.2489761225285889</v>
      </c>
      <c r="F49">
        <f t="shared" si="2"/>
        <v>27.551750334875258</v>
      </c>
      <c r="G49" s="6">
        <f t="shared" si="3"/>
        <v>5.6210595568531675E-2</v>
      </c>
    </row>
    <row r="50" spans="1:7" x14ac:dyDescent="0.25">
      <c r="A50" s="1">
        <v>40597</v>
      </c>
      <c r="B50">
        <v>99.0010718113612</v>
      </c>
      <c r="C50">
        <f t="shared" si="4"/>
        <v>93.380358968069359</v>
      </c>
      <c r="D50">
        <f t="shared" si="0"/>
        <v>-5.620712843291841</v>
      </c>
      <c r="E50">
        <f t="shared" si="1"/>
        <v>5.620712843291841</v>
      </c>
      <c r="F50">
        <f t="shared" si="2"/>
        <v>31.59241286674585</v>
      </c>
      <c r="G50" s="6">
        <f t="shared" si="3"/>
        <v>6.0191596020891261E-2</v>
      </c>
    </row>
    <row r="51" spans="1:7" x14ac:dyDescent="0.25">
      <c r="A51" s="1">
        <v>40598</v>
      </c>
      <c r="B51">
        <v>95.464379947229503</v>
      </c>
      <c r="C51">
        <f t="shared" si="4"/>
        <v>93.382142220114062</v>
      </c>
      <c r="D51">
        <f t="shared" si="0"/>
        <v>-2.0822377271154409</v>
      </c>
      <c r="E51">
        <f t="shared" si="1"/>
        <v>2.0822377271154409</v>
      </c>
      <c r="F51">
        <f t="shared" si="2"/>
        <v>4.3357139522228776</v>
      </c>
      <c r="G51" s="6">
        <f t="shared" si="3"/>
        <v>2.2298029126461151E-2</v>
      </c>
    </row>
    <row r="52" spans="1:7" x14ac:dyDescent="0.25">
      <c r="A52" s="1">
        <v>40599</v>
      </c>
      <c r="B52">
        <v>85.83</v>
      </c>
      <c r="C52">
        <f t="shared" si="4"/>
        <v>93.387000016156335</v>
      </c>
      <c r="D52">
        <f t="shared" si="0"/>
        <v>7.5570000161563371</v>
      </c>
      <c r="E52">
        <f t="shared" si="1"/>
        <v>7.5570000161563371</v>
      </c>
      <c r="F52">
        <f t="shared" si="2"/>
        <v>57.108249244186879</v>
      </c>
      <c r="G52" s="6">
        <f t="shared" si="3"/>
        <v>8.0921327538618276E-2</v>
      </c>
    </row>
    <row r="53" spans="1:7" x14ac:dyDescent="0.25">
      <c r="A53" s="1">
        <v>40600</v>
      </c>
      <c r="B53">
        <v>94.511504424778806</v>
      </c>
      <c r="C53">
        <f t="shared" si="4"/>
        <v>93.382622673964448</v>
      </c>
      <c r="D53">
        <f t="shared" si="0"/>
        <v>-1.128881750814358</v>
      </c>
      <c r="E53">
        <f t="shared" si="1"/>
        <v>1.128881750814358</v>
      </c>
      <c r="F53">
        <f t="shared" si="2"/>
        <v>1.2743740073216903</v>
      </c>
      <c r="G53" s="6">
        <f t="shared" si="3"/>
        <v>1.2088777531508504E-2</v>
      </c>
    </row>
    <row r="54" spans="1:7" x14ac:dyDescent="0.25">
      <c r="A54" s="1">
        <v>40601</v>
      </c>
      <c r="B54">
        <v>96.876574307304793</v>
      </c>
      <c r="C54">
        <f t="shared" si="4"/>
        <v>93.381430170951489</v>
      </c>
      <c r="D54">
        <f t="shared" si="0"/>
        <v>-3.4951441363533036</v>
      </c>
      <c r="E54">
        <f t="shared" si="1"/>
        <v>3.4951441363533036</v>
      </c>
      <c r="F54">
        <f t="shared" si="2"/>
        <v>12.21603253388488</v>
      </c>
      <c r="G54" s="6">
        <f t="shared" si="3"/>
        <v>3.7428685017511662E-2</v>
      </c>
    </row>
    <row r="55" spans="1:7" x14ac:dyDescent="0.25">
      <c r="A55" s="1">
        <v>40602</v>
      </c>
      <c r="B55">
        <v>97.3535220539829</v>
      </c>
      <c r="C55">
        <f t="shared" si="4"/>
        <v>93.381189686884127</v>
      </c>
      <c r="D55">
        <f t="shared" si="0"/>
        <v>-3.9723323670987725</v>
      </c>
      <c r="E55">
        <f t="shared" si="1"/>
        <v>3.9723323670987725</v>
      </c>
      <c r="F55">
        <f t="shared" si="2"/>
        <v>15.779424434700537</v>
      </c>
      <c r="G55" s="6">
        <f t="shared" si="3"/>
        <v>4.2538892258905406E-2</v>
      </c>
    </row>
    <row r="56" spans="1:7" x14ac:dyDescent="0.25">
      <c r="A56" s="1">
        <v>40603</v>
      </c>
      <c r="B56">
        <v>94.028135990621294</v>
      </c>
      <c r="C56">
        <f t="shared" si="4"/>
        <v>93.382866395436849</v>
      </c>
      <c r="D56">
        <f t="shared" si="0"/>
        <v>-0.64526959518444471</v>
      </c>
      <c r="E56">
        <f t="shared" si="1"/>
        <v>0.64526959518444471</v>
      </c>
      <c r="F56">
        <f t="shared" si="2"/>
        <v>0.41637285046949718</v>
      </c>
      <c r="G56" s="6">
        <f t="shared" si="3"/>
        <v>6.9099356240790635E-3</v>
      </c>
    </row>
    <row r="57" spans="1:7" x14ac:dyDescent="0.25">
      <c r="A57" s="1">
        <v>40604</v>
      </c>
      <c r="B57">
        <v>92.675378787878799</v>
      </c>
      <c r="C57">
        <f t="shared" si="4"/>
        <v>93.383548475510665</v>
      </c>
      <c r="D57">
        <f t="shared" si="0"/>
        <v>0.70816968763186594</v>
      </c>
      <c r="E57">
        <f t="shared" si="1"/>
        <v>0.70816968763186594</v>
      </c>
      <c r="F57">
        <f t="shared" si="2"/>
        <v>0.50150430648061461</v>
      </c>
      <c r="G57" s="6">
        <f t="shared" si="3"/>
        <v>7.5834523231635351E-3</v>
      </c>
    </row>
    <row r="58" spans="1:7" x14ac:dyDescent="0.25">
      <c r="A58" s="1">
        <v>40605</v>
      </c>
      <c r="B58">
        <v>94.762666666666703</v>
      </c>
      <c r="C58">
        <f t="shared" si="4"/>
        <v>93.382496034268769</v>
      </c>
      <c r="D58">
        <f t="shared" si="0"/>
        <v>-1.3801706323979346</v>
      </c>
      <c r="E58">
        <f t="shared" si="1"/>
        <v>1.3801706323979346</v>
      </c>
      <c r="F58">
        <f t="shared" si="2"/>
        <v>1.9048709745337147</v>
      </c>
      <c r="G58" s="6">
        <f t="shared" si="3"/>
        <v>1.4779757352935291E-2</v>
      </c>
    </row>
    <row r="59" spans="1:7" x14ac:dyDescent="0.25">
      <c r="A59" s="1">
        <v>40606</v>
      </c>
      <c r="B59">
        <v>98.049756097561001</v>
      </c>
      <c r="C59">
        <f t="shared" si="4"/>
        <v>93.380838635441293</v>
      </c>
      <c r="D59">
        <f t="shared" si="0"/>
        <v>-4.6689174621197083</v>
      </c>
      <c r="E59">
        <f t="shared" si="1"/>
        <v>4.6689174621197083</v>
      </c>
      <c r="F59">
        <f t="shared" si="2"/>
        <v>21.798790268086336</v>
      </c>
      <c r="G59" s="6">
        <f t="shared" si="3"/>
        <v>4.9998667075021222E-2</v>
      </c>
    </row>
    <row r="60" spans="1:7" x14ac:dyDescent="0.25">
      <c r="A60" s="1">
        <v>40607</v>
      </c>
      <c r="B60">
        <v>98.576041666666697</v>
      </c>
      <c r="C60">
        <f t="shared" si="4"/>
        <v>93.380573274518355</v>
      </c>
      <c r="D60">
        <f t="shared" si="0"/>
        <v>-5.1954683921483422</v>
      </c>
      <c r="E60">
        <f t="shared" si="1"/>
        <v>5.1954683921483422</v>
      </c>
      <c r="F60">
        <f t="shared" si="2"/>
        <v>26.992891813812481</v>
      </c>
      <c r="G60" s="6">
        <f t="shared" si="3"/>
        <v>5.563757224829631E-2</v>
      </c>
    </row>
    <row r="61" spans="1:7" x14ac:dyDescent="0.25">
      <c r="A61" s="1">
        <v>40608</v>
      </c>
      <c r="B61">
        <v>97.916583582585602</v>
      </c>
      <c r="C61">
        <f t="shared" si="4"/>
        <v>93.380905782981628</v>
      </c>
      <c r="D61">
        <f t="shared" si="0"/>
        <v>-4.5356777996039739</v>
      </c>
      <c r="E61">
        <f t="shared" si="1"/>
        <v>4.5356777996039739</v>
      </c>
      <c r="F61">
        <f t="shared" si="2"/>
        <v>20.572373101820347</v>
      </c>
      <c r="G61" s="6">
        <f t="shared" si="3"/>
        <v>4.8571790577240113E-2</v>
      </c>
    </row>
    <row r="62" spans="1:7" x14ac:dyDescent="0.25">
      <c r="A62" s="1">
        <v>40609</v>
      </c>
      <c r="B62">
        <v>99.205913134484604</v>
      </c>
      <c r="C62">
        <f t="shared" si="4"/>
        <v>93.380255684062064</v>
      </c>
      <c r="D62">
        <f t="shared" si="0"/>
        <v>-5.8256574504225398</v>
      </c>
      <c r="E62">
        <f t="shared" si="1"/>
        <v>5.8256574504225398</v>
      </c>
      <c r="F62">
        <f t="shared" si="2"/>
        <v>33.93828472966365</v>
      </c>
      <c r="G62" s="6">
        <f t="shared" si="3"/>
        <v>6.2386394294450941E-2</v>
      </c>
    </row>
    <row r="63" spans="1:7" x14ac:dyDescent="0.25">
      <c r="A63" s="1">
        <v>40610</v>
      </c>
      <c r="B63">
        <v>98.6071830106184</v>
      </c>
      <c r="C63">
        <f t="shared" si="4"/>
        <v>93.380557572594796</v>
      </c>
      <c r="D63">
        <f t="shared" si="0"/>
        <v>-5.2266254380236035</v>
      </c>
      <c r="E63">
        <f t="shared" si="1"/>
        <v>5.2266254380236035</v>
      </c>
      <c r="F63">
        <f t="shared" si="2"/>
        <v>27.317613469395425</v>
      </c>
      <c r="G63" s="6">
        <f t="shared" si="3"/>
        <v>5.597123827366722E-2</v>
      </c>
    </row>
    <row r="64" spans="1:7" x14ac:dyDescent="0.25">
      <c r="A64" s="1">
        <v>40611</v>
      </c>
      <c r="B64">
        <v>100.63489361702101</v>
      </c>
      <c r="C64">
        <f t="shared" si="4"/>
        <v>93.379535171089714</v>
      </c>
      <c r="D64">
        <f t="shared" si="0"/>
        <v>-7.255358445931293</v>
      </c>
      <c r="E64">
        <f t="shared" si="1"/>
        <v>7.255358445931293</v>
      </c>
      <c r="F64">
        <f t="shared" si="2"/>
        <v>52.640226178946548</v>
      </c>
      <c r="G64" s="6">
        <f t="shared" si="3"/>
        <v>7.7697521546215093E-2</v>
      </c>
    </row>
    <row r="65" spans="1:7" x14ac:dyDescent="0.25">
      <c r="A65" s="1">
        <v>40612</v>
      </c>
      <c r="B65">
        <v>99.174437739989003</v>
      </c>
      <c r="C65">
        <f t="shared" si="4"/>
        <v>93.380271554418812</v>
      </c>
      <c r="D65">
        <f t="shared" si="0"/>
        <v>-5.7941661855701909</v>
      </c>
      <c r="E65">
        <f t="shared" si="1"/>
        <v>5.7941661855701909</v>
      </c>
      <c r="F65">
        <f t="shared" si="2"/>
        <v>33.572361786005018</v>
      </c>
      <c r="G65" s="6">
        <f t="shared" si="3"/>
        <v>6.2049146882096506E-2</v>
      </c>
    </row>
    <row r="66" spans="1:7" x14ac:dyDescent="0.25">
      <c r="A66" s="1">
        <v>40613</v>
      </c>
      <c r="B66">
        <v>98.8782816229117</v>
      </c>
      <c r="C66">
        <f t="shared" si="4"/>
        <v>93.380420880687993</v>
      </c>
      <c r="D66">
        <f t="shared" si="0"/>
        <v>-5.4978607422237076</v>
      </c>
      <c r="E66">
        <f t="shared" si="1"/>
        <v>5.4978607422237076</v>
      </c>
      <c r="F66">
        <f t="shared" si="2"/>
        <v>30.226472740884617</v>
      </c>
      <c r="G66" s="6">
        <f t="shared" si="3"/>
        <v>5.8875947338557354E-2</v>
      </c>
    </row>
    <row r="67" spans="1:7" x14ac:dyDescent="0.25">
      <c r="A67" s="1">
        <v>40614</v>
      </c>
      <c r="B67">
        <v>60.884615384615401</v>
      </c>
      <c r="C67">
        <f t="shared" si="4"/>
        <v>93.399577845899529</v>
      </c>
      <c r="D67">
        <f t="shared" si="0"/>
        <v>32.514962461284128</v>
      </c>
      <c r="E67">
        <f t="shared" si="1"/>
        <v>32.514962461284128</v>
      </c>
      <c r="F67">
        <f t="shared" si="2"/>
        <v>1057.222783858716</v>
      </c>
      <c r="G67" s="6">
        <f t="shared" si="3"/>
        <v>0.34812750990085567</v>
      </c>
    </row>
    <row r="68" spans="1:7" x14ac:dyDescent="0.25">
      <c r="A68" s="1">
        <v>40615</v>
      </c>
      <c r="B68">
        <v>54.411547002220601</v>
      </c>
      <c r="C68">
        <f t="shared" si="4"/>
        <v>93.402841662163937</v>
      </c>
      <c r="D68">
        <f t="shared" ref="D68:D131" si="5">$C68-$B68</f>
        <v>38.991294659943335</v>
      </c>
      <c r="E68">
        <f t="shared" ref="E68:E131" si="6">ABS($D68)</f>
        <v>38.991294659943335</v>
      </c>
      <c r="F68">
        <f t="shared" ref="F68:F131" si="7">POWER($E68,2)</f>
        <v>1520.3210592585256</v>
      </c>
      <c r="G68" s="6">
        <f t="shared" ref="G68:G131" si="8">$E68/$C68</f>
        <v>0.41745298072379861</v>
      </c>
    </row>
    <row r="69" spans="1:7" x14ac:dyDescent="0.25">
      <c r="A69" s="1">
        <v>40616</v>
      </c>
      <c r="B69">
        <v>53.499631540162099</v>
      </c>
      <c r="C69">
        <f t="shared" ref="C69:C132" si="9">TREND($B$3:$B$2382,$A$3:$A$2382,$B69)</f>
        <v>93.403301463349564</v>
      </c>
      <c r="D69">
        <f t="shared" si="5"/>
        <v>39.903669923187465</v>
      </c>
      <c r="E69">
        <f t="shared" si="6"/>
        <v>39.903669923187465</v>
      </c>
      <c r="F69">
        <f t="shared" si="7"/>
        <v>1592.3028733386959</v>
      </c>
      <c r="G69" s="6">
        <f t="shared" si="8"/>
        <v>0.42721905219640688</v>
      </c>
    </row>
    <row r="70" spans="1:7" x14ac:dyDescent="0.25">
      <c r="A70" s="1">
        <v>40617</v>
      </c>
      <c r="B70">
        <v>53.5</v>
      </c>
      <c r="C70">
        <f t="shared" si="9"/>
        <v>93.403301277566698</v>
      </c>
      <c r="D70">
        <f t="shared" si="5"/>
        <v>39.903301277566698</v>
      </c>
      <c r="E70">
        <f t="shared" si="6"/>
        <v>39.903301277566698</v>
      </c>
      <c r="F70">
        <f t="shared" si="7"/>
        <v>1592.2734528482561</v>
      </c>
      <c r="G70" s="6">
        <f t="shared" si="8"/>
        <v>0.42721510623041054</v>
      </c>
    </row>
    <row r="71" spans="1:7" x14ac:dyDescent="0.25">
      <c r="A71" s="1">
        <v>40618</v>
      </c>
      <c r="B71">
        <v>53.5</v>
      </c>
      <c r="C71">
        <f t="shared" si="9"/>
        <v>93.403301277566698</v>
      </c>
      <c r="D71">
        <f t="shared" si="5"/>
        <v>39.903301277566698</v>
      </c>
      <c r="E71">
        <f t="shared" si="6"/>
        <v>39.903301277566698</v>
      </c>
      <c r="F71">
        <f t="shared" si="7"/>
        <v>1592.2734528482561</v>
      </c>
      <c r="G71" s="6">
        <f t="shared" si="8"/>
        <v>0.42721510623041054</v>
      </c>
    </row>
    <row r="72" spans="1:7" x14ac:dyDescent="0.25">
      <c r="A72" s="1">
        <v>40619</v>
      </c>
      <c r="B72">
        <v>53.499905642574099</v>
      </c>
      <c r="C72">
        <f t="shared" si="9"/>
        <v>93.403301325143104</v>
      </c>
      <c r="D72">
        <f t="shared" si="5"/>
        <v>39.903395682569005</v>
      </c>
      <c r="E72">
        <f t="shared" si="6"/>
        <v>39.903395682569005</v>
      </c>
      <c r="F72">
        <f t="shared" si="7"/>
        <v>1592.2809869996668</v>
      </c>
      <c r="G72" s="6">
        <f t="shared" si="8"/>
        <v>0.42721611673727283</v>
      </c>
    </row>
    <row r="73" spans="1:7" x14ac:dyDescent="0.25">
      <c r="A73" s="1">
        <v>40620</v>
      </c>
      <c r="B73">
        <v>53.5</v>
      </c>
      <c r="C73">
        <f t="shared" si="9"/>
        <v>93.403301277566698</v>
      </c>
      <c r="D73">
        <f t="shared" si="5"/>
        <v>39.903301277566698</v>
      </c>
      <c r="E73">
        <f t="shared" si="6"/>
        <v>39.903301277566698</v>
      </c>
      <c r="F73">
        <f t="shared" si="7"/>
        <v>1592.2734528482561</v>
      </c>
      <c r="G73" s="6">
        <f t="shared" si="8"/>
        <v>0.42721510623041054</v>
      </c>
    </row>
    <row r="74" spans="1:7" x14ac:dyDescent="0.25">
      <c r="A74" s="1">
        <v>40621</v>
      </c>
      <c r="B74">
        <v>53.500452488687799</v>
      </c>
      <c r="C74">
        <f t="shared" si="9"/>
        <v>93.403301049415248</v>
      </c>
      <c r="D74">
        <f t="shared" si="5"/>
        <v>39.902848560727449</v>
      </c>
      <c r="E74">
        <f t="shared" si="6"/>
        <v>39.902848560727449</v>
      </c>
      <c r="F74">
        <f t="shared" si="7"/>
        <v>1592.2373232603486</v>
      </c>
      <c r="G74" s="6">
        <f t="shared" si="8"/>
        <v>0.42721026036988508</v>
      </c>
    </row>
    <row r="75" spans="1:7" x14ac:dyDescent="0.25">
      <c r="A75" s="1">
        <v>40622</v>
      </c>
      <c r="B75">
        <v>53.499862068965498</v>
      </c>
      <c r="C75">
        <f t="shared" si="9"/>
        <v>93.403301347113555</v>
      </c>
      <c r="D75">
        <f t="shared" si="5"/>
        <v>39.903439278148056</v>
      </c>
      <c r="E75">
        <f t="shared" si="6"/>
        <v>39.903439278148056</v>
      </c>
      <c r="F75">
        <f t="shared" si="7"/>
        <v>1592.284466224849</v>
      </c>
      <c r="G75" s="6">
        <f t="shared" si="8"/>
        <v>0.42721658338237306</v>
      </c>
    </row>
    <row r="76" spans="1:7" x14ac:dyDescent="0.25">
      <c r="A76" s="1">
        <v>40623</v>
      </c>
      <c r="B76">
        <v>53.5</v>
      </c>
      <c r="C76">
        <f t="shared" si="9"/>
        <v>93.403301277566698</v>
      </c>
      <c r="D76">
        <f t="shared" si="5"/>
        <v>39.903301277566698</v>
      </c>
      <c r="E76">
        <f t="shared" si="6"/>
        <v>39.903301277566698</v>
      </c>
      <c r="F76">
        <f t="shared" si="7"/>
        <v>1592.2734528482561</v>
      </c>
      <c r="G76" s="6">
        <f t="shared" si="8"/>
        <v>0.42721510623041054</v>
      </c>
    </row>
    <row r="77" spans="1:7" x14ac:dyDescent="0.25">
      <c r="A77" s="1">
        <v>40624</v>
      </c>
      <c r="B77">
        <v>53.4444444444444</v>
      </c>
      <c r="C77">
        <f t="shared" si="9"/>
        <v>93.403329289494749</v>
      </c>
      <c r="D77">
        <f t="shared" si="5"/>
        <v>39.958884845050349</v>
      </c>
      <c r="E77">
        <f t="shared" si="6"/>
        <v>39.958884845050349</v>
      </c>
      <c r="F77">
        <f t="shared" si="7"/>
        <v>1596.7124780599945</v>
      </c>
      <c r="G77" s="6">
        <f t="shared" si="8"/>
        <v>0.42781007003724225</v>
      </c>
    </row>
    <row r="78" spans="1:7" x14ac:dyDescent="0.25">
      <c r="A78" s="1">
        <v>40625</v>
      </c>
      <c r="B78">
        <v>53.5</v>
      </c>
      <c r="C78">
        <f t="shared" si="9"/>
        <v>93.403301277566698</v>
      </c>
      <c r="D78">
        <f t="shared" si="5"/>
        <v>39.903301277566698</v>
      </c>
      <c r="E78">
        <f t="shared" si="6"/>
        <v>39.903301277566698</v>
      </c>
      <c r="F78">
        <f t="shared" si="7"/>
        <v>1592.2734528482561</v>
      </c>
      <c r="G78" s="6">
        <f t="shared" si="8"/>
        <v>0.42721510623041054</v>
      </c>
    </row>
    <row r="79" spans="1:7" x14ac:dyDescent="0.25">
      <c r="A79" s="1">
        <v>40626</v>
      </c>
      <c r="B79">
        <v>53.4444444444444</v>
      </c>
      <c r="C79">
        <f t="shared" si="9"/>
        <v>93.403329289494749</v>
      </c>
      <c r="D79">
        <f t="shared" si="5"/>
        <v>39.958884845050349</v>
      </c>
      <c r="E79">
        <f t="shared" si="6"/>
        <v>39.958884845050349</v>
      </c>
      <c r="F79">
        <f t="shared" si="7"/>
        <v>1596.7124780599945</v>
      </c>
      <c r="G79" s="6">
        <f t="shared" si="8"/>
        <v>0.42781007003724225</v>
      </c>
    </row>
    <row r="80" spans="1:7" x14ac:dyDescent="0.25">
      <c r="A80" s="1">
        <v>40627</v>
      </c>
      <c r="B80">
        <v>52.5</v>
      </c>
      <c r="C80">
        <f t="shared" si="9"/>
        <v>93.40380549227163</v>
      </c>
      <c r="D80">
        <f t="shared" si="5"/>
        <v>40.90380549227163</v>
      </c>
      <c r="E80">
        <f t="shared" si="6"/>
        <v>40.90380549227163</v>
      </c>
      <c r="F80">
        <f t="shared" si="7"/>
        <v>1673.1213037495907</v>
      </c>
      <c r="G80" s="6">
        <f t="shared" si="8"/>
        <v>0.43792440015365403</v>
      </c>
    </row>
    <row r="81" spans="1:7" x14ac:dyDescent="0.25">
      <c r="A81" s="1">
        <v>40628</v>
      </c>
      <c r="B81">
        <v>52.5</v>
      </c>
      <c r="C81">
        <f t="shared" si="9"/>
        <v>93.40380549227163</v>
      </c>
      <c r="D81">
        <f t="shared" si="5"/>
        <v>40.90380549227163</v>
      </c>
      <c r="E81">
        <f t="shared" si="6"/>
        <v>40.90380549227163</v>
      </c>
      <c r="F81">
        <f t="shared" si="7"/>
        <v>1673.1213037495907</v>
      </c>
      <c r="G81" s="6">
        <f t="shared" si="8"/>
        <v>0.43792440015365403</v>
      </c>
    </row>
    <row r="82" spans="1:7" x14ac:dyDescent="0.25">
      <c r="A82" s="1">
        <v>40629</v>
      </c>
      <c r="B82">
        <v>52.5</v>
      </c>
      <c r="C82">
        <f t="shared" si="9"/>
        <v>93.40380549227163</v>
      </c>
      <c r="D82">
        <f t="shared" si="5"/>
        <v>40.90380549227163</v>
      </c>
      <c r="E82">
        <f t="shared" si="6"/>
        <v>40.90380549227163</v>
      </c>
      <c r="F82">
        <f t="shared" si="7"/>
        <v>1673.1213037495907</v>
      </c>
      <c r="G82" s="6">
        <f t="shared" si="8"/>
        <v>0.43792440015365403</v>
      </c>
    </row>
    <row r="83" spans="1:7" x14ac:dyDescent="0.25">
      <c r="A83" s="1">
        <v>40630</v>
      </c>
      <c r="B83">
        <v>52.5</v>
      </c>
      <c r="C83">
        <f t="shared" si="9"/>
        <v>93.40380549227163</v>
      </c>
      <c r="D83">
        <f t="shared" si="5"/>
        <v>40.90380549227163</v>
      </c>
      <c r="E83">
        <f t="shared" si="6"/>
        <v>40.90380549227163</v>
      </c>
      <c r="F83">
        <f t="shared" si="7"/>
        <v>1673.1213037495907</v>
      </c>
      <c r="G83" s="6">
        <f t="shared" si="8"/>
        <v>0.43792440015365403</v>
      </c>
    </row>
    <row r="84" spans="1:7" x14ac:dyDescent="0.25">
      <c r="A84" s="1">
        <v>40631</v>
      </c>
      <c r="B84">
        <v>52.5</v>
      </c>
      <c r="C84">
        <f t="shared" si="9"/>
        <v>93.40380549227163</v>
      </c>
      <c r="D84">
        <f t="shared" si="5"/>
        <v>40.90380549227163</v>
      </c>
      <c r="E84">
        <f t="shared" si="6"/>
        <v>40.90380549227163</v>
      </c>
      <c r="F84">
        <f t="shared" si="7"/>
        <v>1673.1213037495907</v>
      </c>
      <c r="G84" s="6">
        <f t="shared" si="8"/>
        <v>0.43792440015365403</v>
      </c>
    </row>
    <row r="85" spans="1:7" x14ac:dyDescent="0.25">
      <c r="A85" s="1">
        <v>40632</v>
      </c>
      <c r="B85">
        <v>52.499885242139101</v>
      </c>
      <c r="C85">
        <f t="shared" si="9"/>
        <v>93.403805550134223</v>
      </c>
      <c r="D85">
        <f t="shared" si="5"/>
        <v>40.903920307995122</v>
      </c>
      <c r="E85">
        <f t="shared" si="6"/>
        <v>40.903920307995122</v>
      </c>
      <c r="F85">
        <f t="shared" si="7"/>
        <v>1673.1306965628157</v>
      </c>
      <c r="G85" s="6">
        <f t="shared" si="8"/>
        <v>0.43792562912268129</v>
      </c>
    </row>
    <row r="86" spans="1:7" x14ac:dyDescent="0.25">
      <c r="A86" s="1">
        <v>40633</v>
      </c>
      <c r="B86">
        <v>52.5</v>
      </c>
      <c r="C86">
        <f t="shared" si="9"/>
        <v>93.40380549227163</v>
      </c>
      <c r="D86">
        <f t="shared" si="5"/>
        <v>40.90380549227163</v>
      </c>
      <c r="E86">
        <f t="shared" si="6"/>
        <v>40.90380549227163</v>
      </c>
      <c r="F86">
        <f t="shared" si="7"/>
        <v>1673.1213037495907</v>
      </c>
      <c r="G86" s="6">
        <f t="shared" si="8"/>
        <v>0.43792440015365403</v>
      </c>
    </row>
    <row r="87" spans="1:7" x14ac:dyDescent="0.25">
      <c r="A87" s="1">
        <v>40634</v>
      </c>
      <c r="B87">
        <v>52.5</v>
      </c>
      <c r="C87">
        <f t="shared" si="9"/>
        <v>93.40380549227163</v>
      </c>
      <c r="D87">
        <f t="shared" si="5"/>
        <v>40.90380549227163</v>
      </c>
      <c r="E87">
        <f t="shared" si="6"/>
        <v>40.90380549227163</v>
      </c>
      <c r="F87">
        <f t="shared" si="7"/>
        <v>1673.1213037495907</v>
      </c>
      <c r="G87" s="6">
        <f t="shared" si="8"/>
        <v>0.43792440015365403</v>
      </c>
    </row>
    <row r="88" spans="1:7" x14ac:dyDescent="0.25">
      <c r="A88" s="1">
        <v>40635</v>
      </c>
      <c r="B88">
        <v>52.5</v>
      </c>
      <c r="C88">
        <f t="shared" si="9"/>
        <v>93.40380549227163</v>
      </c>
      <c r="D88">
        <f t="shared" si="5"/>
        <v>40.90380549227163</v>
      </c>
      <c r="E88">
        <f t="shared" si="6"/>
        <v>40.90380549227163</v>
      </c>
      <c r="F88">
        <f t="shared" si="7"/>
        <v>1673.1213037495907</v>
      </c>
      <c r="G88" s="6">
        <f t="shared" si="8"/>
        <v>0.43792440015365403</v>
      </c>
    </row>
    <row r="89" spans="1:7" x14ac:dyDescent="0.25">
      <c r="A89" s="1">
        <v>40636</v>
      </c>
      <c r="B89">
        <v>52.500246913580199</v>
      </c>
      <c r="C89">
        <f t="shared" si="9"/>
        <v>93.403805367774169</v>
      </c>
      <c r="D89">
        <f t="shared" si="5"/>
        <v>40.90355845419397</v>
      </c>
      <c r="E89">
        <f t="shared" si="6"/>
        <v>40.90355845419397</v>
      </c>
      <c r="F89">
        <f t="shared" si="7"/>
        <v>1673.1010942156629</v>
      </c>
      <c r="G89" s="6">
        <f t="shared" si="8"/>
        <v>0.43792175589782084</v>
      </c>
    </row>
    <row r="90" spans="1:7" x14ac:dyDescent="0.25">
      <c r="A90" s="1">
        <v>40637</v>
      </c>
      <c r="B90">
        <v>52.500101235067802</v>
      </c>
      <c r="C90">
        <f t="shared" si="9"/>
        <v>93.403805441227419</v>
      </c>
      <c r="D90">
        <f t="shared" si="5"/>
        <v>40.903704206159617</v>
      </c>
      <c r="E90">
        <f t="shared" si="6"/>
        <v>40.903704206159617</v>
      </c>
      <c r="F90">
        <f t="shared" si="7"/>
        <v>1673.113017785</v>
      </c>
      <c r="G90" s="6">
        <f t="shared" si="8"/>
        <v>0.4379233160034095</v>
      </c>
    </row>
    <row r="91" spans="1:7" x14ac:dyDescent="0.25">
      <c r="A91" s="1">
        <v>40638</v>
      </c>
      <c r="B91">
        <v>52.5</v>
      </c>
      <c r="C91">
        <f t="shared" si="9"/>
        <v>93.40380549227163</v>
      </c>
      <c r="D91">
        <f t="shared" si="5"/>
        <v>40.90380549227163</v>
      </c>
      <c r="E91">
        <f t="shared" si="6"/>
        <v>40.90380549227163</v>
      </c>
      <c r="F91">
        <f t="shared" si="7"/>
        <v>1673.1213037495907</v>
      </c>
      <c r="G91" s="6">
        <f t="shared" si="8"/>
        <v>0.43792440015365403</v>
      </c>
    </row>
    <row r="92" spans="1:7" x14ac:dyDescent="0.25">
      <c r="A92" s="1">
        <v>40639</v>
      </c>
      <c r="B92">
        <v>52.4979719188768</v>
      </c>
      <c r="C92">
        <f t="shared" si="9"/>
        <v>93.403806514859951</v>
      </c>
      <c r="D92">
        <f t="shared" si="5"/>
        <v>40.905834595983151</v>
      </c>
      <c r="E92">
        <f t="shared" si="6"/>
        <v>40.905834595983151</v>
      </c>
      <c r="F92">
        <f t="shared" si="7"/>
        <v>1673.287303993932</v>
      </c>
      <c r="G92" s="6">
        <f t="shared" si="8"/>
        <v>0.43794611935301903</v>
      </c>
    </row>
    <row r="93" spans="1:7" x14ac:dyDescent="0.25">
      <c r="A93" s="1">
        <v>40640</v>
      </c>
      <c r="B93">
        <v>53</v>
      </c>
      <c r="C93">
        <f t="shared" si="9"/>
        <v>93.403553384919164</v>
      </c>
      <c r="D93">
        <f t="shared" si="5"/>
        <v>40.403553384919164</v>
      </c>
      <c r="E93">
        <f t="shared" si="6"/>
        <v>40.403553384919164</v>
      </c>
      <c r="F93">
        <f t="shared" si="7"/>
        <v>1632.4471261280128</v>
      </c>
      <c r="G93" s="6">
        <f t="shared" si="8"/>
        <v>0.43256976764486432</v>
      </c>
    </row>
    <row r="94" spans="1:7" x14ac:dyDescent="0.25">
      <c r="A94" s="1">
        <v>40641</v>
      </c>
      <c r="B94">
        <v>52.499862448418199</v>
      </c>
      <c r="C94">
        <f t="shared" si="9"/>
        <v>93.403805561627152</v>
      </c>
      <c r="D94">
        <f t="shared" si="5"/>
        <v>40.903943113208953</v>
      </c>
      <c r="E94">
        <f t="shared" si="6"/>
        <v>40.903943113208953</v>
      </c>
      <c r="F94">
        <f t="shared" si="7"/>
        <v>1673.1325622086342</v>
      </c>
      <c r="G94" s="6">
        <f t="shared" si="8"/>
        <v>0.43792587322602</v>
      </c>
    </row>
    <row r="95" spans="1:7" x14ac:dyDescent="0.25">
      <c r="A95" s="1">
        <v>40642</v>
      </c>
      <c r="B95">
        <v>52.5000627116518</v>
      </c>
      <c r="C95">
        <f t="shared" si="9"/>
        <v>93.403805460651483</v>
      </c>
      <c r="D95">
        <f t="shared" si="5"/>
        <v>40.903742748999683</v>
      </c>
      <c r="E95">
        <f t="shared" si="6"/>
        <v>40.903742748999683</v>
      </c>
      <c r="F95">
        <f t="shared" si="7"/>
        <v>1673.1161708763441</v>
      </c>
      <c r="G95" s="6">
        <f t="shared" si="8"/>
        <v>0.43792372855976763</v>
      </c>
    </row>
    <row r="96" spans="1:7" x14ac:dyDescent="0.25">
      <c r="A96" s="1">
        <v>40643</v>
      </c>
      <c r="B96">
        <v>52.5</v>
      </c>
      <c r="C96">
        <f t="shared" si="9"/>
        <v>93.40380549227163</v>
      </c>
      <c r="D96">
        <f t="shared" si="5"/>
        <v>40.90380549227163</v>
      </c>
      <c r="E96">
        <f t="shared" si="6"/>
        <v>40.90380549227163</v>
      </c>
      <c r="F96">
        <f t="shared" si="7"/>
        <v>1673.1213037495907</v>
      </c>
      <c r="G96" s="6">
        <f t="shared" si="8"/>
        <v>0.43792440015365403</v>
      </c>
    </row>
    <row r="97" spans="1:7" x14ac:dyDescent="0.25">
      <c r="A97" s="1">
        <v>40644</v>
      </c>
      <c r="B97">
        <v>52.5</v>
      </c>
      <c r="C97">
        <f t="shared" si="9"/>
        <v>93.40380549227163</v>
      </c>
      <c r="D97">
        <f t="shared" si="5"/>
        <v>40.90380549227163</v>
      </c>
      <c r="E97">
        <f t="shared" si="6"/>
        <v>40.90380549227163</v>
      </c>
      <c r="F97">
        <f t="shared" si="7"/>
        <v>1673.1213037495907</v>
      </c>
      <c r="G97" s="6">
        <f t="shared" si="8"/>
        <v>0.43792440015365403</v>
      </c>
    </row>
    <row r="98" spans="1:7" x14ac:dyDescent="0.25">
      <c r="A98" s="1">
        <v>40645</v>
      </c>
      <c r="B98">
        <v>52.5</v>
      </c>
      <c r="C98">
        <f t="shared" si="9"/>
        <v>93.40380549227163</v>
      </c>
      <c r="D98">
        <f t="shared" si="5"/>
        <v>40.90380549227163</v>
      </c>
      <c r="E98">
        <f t="shared" si="6"/>
        <v>40.90380549227163</v>
      </c>
      <c r="F98">
        <f t="shared" si="7"/>
        <v>1673.1213037495907</v>
      </c>
      <c r="G98" s="6">
        <f t="shared" si="8"/>
        <v>0.43792440015365403</v>
      </c>
    </row>
    <row r="99" spans="1:7" x14ac:dyDescent="0.25">
      <c r="A99" s="1">
        <v>40646</v>
      </c>
      <c r="B99">
        <v>52.499455930359098</v>
      </c>
      <c r="C99">
        <f t="shared" si="9"/>
        <v>93.403805766599547</v>
      </c>
      <c r="D99">
        <f t="shared" si="5"/>
        <v>40.904349836240449</v>
      </c>
      <c r="E99">
        <f t="shared" si="6"/>
        <v>40.904349836240449</v>
      </c>
      <c r="F99">
        <f t="shared" si="7"/>
        <v>1673.165835525544</v>
      </c>
      <c r="G99" s="6">
        <f t="shared" si="8"/>
        <v>0.43793022672388277</v>
      </c>
    </row>
    <row r="100" spans="1:7" x14ac:dyDescent="0.25">
      <c r="A100" s="1">
        <v>40647</v>
      </c>
      <c r="B100">
        <v>68.1267880364109</v>
      </c>
      <c r="C100">
        <f t="shared" si="9"/>
        <v>93.395926235952857</v>
      </c>
      <c r="D100">
        <f t="shared" si="5"/>
        <v>25.269138199541956</v>
      </c>
      <c r="E100">
        <f t="shared" si="6"/>
        <v>25.269138199541956</v>
      </c>
      <c r="F100">
        <f t="shared" si="7"/>
        <v>638.52934534755047</v>
      </c>
      <c r="G100" s="6">
        <f t="shared" si="8"/>
        <v>0.27055931899751934</v>
      </c>
    </row>
    <row r="101" spans="1:7" x14ac:dyDescent="0.25">
      <c r="A101" s="1">
        <v>40648</v>
      </c>
      <c r="B101">
        <v>88.469180327868898</v>
      </c>
      <c r="C101">
        <f t="shared" si="9"/>
        <v>93.385669302626056</v>
      </c>
      <c r="D101">
        <f t="shared" si="5"/>
        <v>4.9164889747571578</v>
      </c>
      <c r="E101">
        <f t="shared" si="6"/>
        <v>4.9164889747571578</v>
      </c>
      <c r="F101">
        <f t="shared" si="7"/>
        <v>24.171863838908688</v>
      </c>
      <c r="G101" s="6">
        <f t="shared" si="8"/>
        <v>5.2647146092884546E-2</v>
      </c>
    </row>
    <row r="102" spans="1:7" x14ac:dyDescent="0.25">
      <c r="A102" s="1">
        <v>40649</v>
      </c>
      <c r="B102">
        <v>90.938275340393304</v>
      </c>
      <c r="C102">
        <f t="shared" si="9"/>
        <v>93.384424348612868</v>
      </c>
      <c r="D102">
        <f t="shared" si="5"/>
        <v>2.4461490082195638</v>
      </c>
      <c r="E102">
        <f t="shared" si="6"/>
        <v>2.4461490082195638</v>
      </c>
      <c r="F102">
        <f t="shared" si="7"/>
        <v>5.9836449704135557</v>
      </c>
      <c r="G102" s="6">
        <f t="shared" si="8"/>
        <v>2.6194400461128923E-2</v>
      </c>
    </row>
    <row r="103" spans="1:7" x14ac:dyDescent="0.25">
      <c r="A103" s="1">
        <v>40650</v>
      </c>
      <c r="B103">
        <v>86.415857605178005</v>
      </c>
      <c r="C103">
        <f t="shared" si="9"/>
        <v>93.386704618136804</v>
      </c>
      <c r="D103">
        <f t="shared" si="5"/>
        <v>6.9708470129587994</v>
      </c>
      <c r="E103">
        <f t="shared" si="6"/>
        <v>6.9708470129587994</v>
      </c>
      <c r="F103">
        <f t="shared" si="7"/>
        <v>48.592708078076619</v>
      </c>
      <c r="G103" s="6">
        <f t="shared" si="8"/>
        <v>7.4644961951093172E-2</v>
      </c>
    </row>
    <row r="104" spans="1:7" x14ac:dyDescent="0.25">
      <c r="A104" s="1">
        <v>40651</v>
      </c>
      <c r="B104">
        <v>90.1886326194399</v>
      </c>
      <c r="C104">
        <f t="shared" si="9"/>
        <v>93.384802329496225</v>
      </c>
      <c r="D104">
        <f t="shared" si="5"/>
        <v>3.1961697100563242</v>
      </c>
      <c r="E104">
        <f t="shared" si="6"/>
        <v>3.1961697100563242</v>
      </c>
      <c r="F104">
        <f t="shared" si="7"/>
        <v>10.215500815481528</v>
      </c>
      <c r="G104" s="6">
        <f t="shared" si="8"/>
        <v>3.4225801525809861E-2</v>
      </c>
    </row>
    <row r="105" spans="1:7" x14ac:dyDescent="0.25">
      <c r="A105" s="1">
        <v>40652</v>
      </c>
      <c r="B105">
        <v>92.2920912178554</v>
      </c>
      <c r="C105">
        <f t="shared" si="9"/>
        <v>93.383741734739687</v>
      </c>
      <c r="D105">
        <f t="shared" si="5"/>
        <v>1.091650516884286</v>
      </c>
      <c r="E105">
        <f t="shared" si="6"/>
        <v>1.091650516884286</v>
      </c>
      <c r="F105">
        <f t="shared" si="7"/>
        <v>1.1917008510137288</v>
      </c>
      <c r="G105" s="6">
        <f t="shared" si="8"/>
        <v>1.1689941917139748E-2</v>
      </c>
    </row>
    <row r="106" spans="1:7" x14ac:dyDescent="0.25">
      <c r="A106" s="1">
        <v>40653</v>
      </c>
      <c r="B106">
        <v>91.770996348461097</v>
      </c>
      <c r="C106">
        <f t="shared" si="9"/>
        <v>93.3840044784355</v>
      </c>
      <c r="D106">
        <f t="shared" si="5"/>
        <v>1.6130081299744035</v>
      </c>
      <c r="E106">
        <f t="shared" si="6"/>
        <v>1.6130081299744035</v>
      </c>
      <c r="F106">
        <f t="shared" si="7"/>
        <v>2.6017952273635219</v>
      </c>
      <c r="G106" s="6">
        <f t="shared" si="8"/>
        <v>1.7272852443877409E-2</v>
      </c>
    </row>
    <row r="107" spans="1:7" x14ac:dyDescent="0.25">
      <c r="A107" s="1">
        <v>40654</v>
      </c>
      <c r="B107">
        <v>92.694892473118301</v>
      </c>
      <c r="C107">
        <f t="shared" si="9"/>
        <v>93.383538636423623</v>
      </c>
      <c r="D107">
        <f t="shared" si="5"/>
        <v>0.68864616330532158</v>
      </c>
      <c r="E107">
        <f t="shared" si="6"/>
        <v>0.68864616330532158</v>
      </c>
      <c r="F107">
        <f t="shared" si="7"/>
        <v>0.47423353823513964</v>
      </c>
      <c r="G107" s="6">
        <f t="shared" si="8"/>
        <v>7.3743849650683485E-3</v>
      </c>
    </row>
    <row r="108" spans="1:7" x14ac:dyDescent="0.25">
      <c r="A108" s="1">
        <v>40655</v>
      </c>
      <c r="B108">
        <v>90.502994011976</v>
      </c>
      <c r="C108">
        <f t="shared" si="9"/>
        <v>93.384643823859449</v>
      </c>
      <c r="D108">
        <f t="shared" si="5"/>
        <v>2.8816498118834488</v>
      </c>
      <c r="E108">
        <f t="shared" si="6"/>
        <v>2.8816498118834488</v>
      </c>
      <c r="F108">
        <f t="shared" si="7"/>
        <v>8.3039056383279153</v>
      </c>
      <c r="G108" s="6">
        <f t="shared" si="8"/>
        <v>3.0857855144993309E-2</v>
      </c>
    </row>
    <row r="109" spans="1:7" x14ac:dyDescent="0.25">
      <c r="A109" s="1">
        <v>40656</v>
      </c>
      <c r="B109">
        <v>93.003610108303207</v>
      </c>
      <c r="C109">
        <f t="shared" si="9"/>
        <v>93.383382976452296</v>
      </c>
      <c r="D109">
        <f t="shared" si="5"/>
        <v>0.3797728681490895</v>
      </c>
      <c r="E109">
        <f t="shared" si="6"/>
        <v>0.3797728681490895</v>
      </c>
      <c r="F109">
        <f t="shared" si="7"/>
        <v>0.14422743138218572</v>
      </c>
      <c r="G109" s="6">
        <f t="shared" si="8"/>
        <v>4.0668142023174902E-3</v>
      </c>
    </row>
    <row r="110" spans="1:7" x14ac:dyDescent="0.25">
      <c r="A110" s="1">
        <v>40657</v>
      </c>
      <c r="B110">
        <v>93.108701401745606</v>
      </c>
      <c r="C110">
        <f t="shared" si="9"/>
        <v>93.383329987876778</v>
      </c>
      <c r="D110">
        <f t="shared" si="5"/>
        <v>0.27462858613117191</v>
      </c>
      <c r="E110">
        <f t="shared" si="6"/>
        <v>0.27462858613117191</v>
      </c>
      <c r="F110">
        <f t="shared" si="7"/>
        <v>7.5420860320406513E-2</v>
      </c>
      <c r="G110" s="6">
        <f t="shared" si="8"/>
        <v>2.9408737744394506E-3</v>
      </c>
    </row>
    <row r="111" spans="1:7" x14ac:dyDescent="0.25">
      <c r="A111" s="1">
        <v>40658</v>
      </c>
      <c r="B111">
        <v>91.496022461394503</v>
      </c>
      <c r="C111">
        <f t="shared" si="9"/>
        <v>93.384143124312828</v>
      </c>
      <c r="D111">
        <f t="shared" si="5"/>
        <v>1.8881206629183254</v>
      </c>
      <c r="E111">
        <f t="shared" si="6"/>
        <v>1.8881206629183254</v>
      </c>
      <c r="F111">
        <f t="shared" si="7"/>
        <v>3.5649996377391364</v>
      </c>
      <c r="G111" s="6">
        <f t="shared" si="8"/>
        <v>2.0218857289345814E-2</v>
      </c>
    </row>
    <row r="112" spans="1:7" x14ac:dyDescent="0.25">
      <c r="A112" s="1">
        <v>40659</v>
      </c>
      <c r="B112">
        <v>93.855737704917999</v>
      </c>
      <c r="C112">
        <f t="shared" si="9"/>
        <v>93.3829533211876</v>
      </c>
      <c r="D112">
        <f t="shared" si="5"/>
        <v>-0.47278438373039933</v>
      </c>
      <c r="E112">
        <f t="shared" si="6"/>
        <v>0.47278438373039933</v>
      </c>
      <c r="F112">
        <f t="shared" si="7"/>
        <v>0.22352507349933348</v>
      </c>
      <c r="G112" s="6">
        <f t="shared" si="8"/>
        <v>5.0628553383214705E-3</v>
      </c>
    </row>
    <row r="113" spans="1:7" x14ac:dyDescent="0.25">
      <c r="A113" s="1">
        <v>40660</v>
      </c>
      <c r="B113">
        <v>87.502766798419003</v>
      </c>
      <c r="C113">
        <f t="shared" si="9"/>
        <v>93.386156582538646</v>
      </c>
      <c r="D113">
        <f t="shared" si="5"/>
        <v>5.8833897841196432</v>
      </c>
      <c r="E113">
        <f t="shared" si="6"/>
        <v>5.8833897841196432</v>
      </c>
      <c r="F113">
        <f t="shared" si="7"/>
        <v>34.614275351883379</v>
      </c>
      <c r="G113" s="6">
        <f t="shared" si="8"/>
        <v>6.3000663047093647E-2</v>
      </c>
    </row>
    <row r="114" spans="1:7" x14ac:dyDescent="0.25">
      <c r="A114" s="1">
        <v>40661</v>
      </c>
      <c r="B114">
        <v>92.169435215946805</v>
      </c>
      <c r="C114">
        <f t="shared" si="9"/>
        <v>93.383803579699503</v>
      </c>
      <c r="D114">
        <f t="shared" si="5"/>
        <v>1.2143683637526976</v>
      </c>
      <c r="E114">
        <f t="shared" si="6"/>
        <v>1.2143683637526976</v>
      </c>
      <c r="F114">
        <f t="shared" si="7"/>
        <v>1.4746905228834042</v>
      </c>
      <c r="G114" s="6">
        <f t="shared" si="8"/>
        <v>1.3004057633144925E-2</v>
      </c>
    </row>
    <row r="115" spans="1:7" x14ac:dyDescent="0.25">
      <c r="A115" s="1">
        <v>40662</v>
      </c>
      <c r="B115">
        <v>95.2235885969816</v>
      </c>
      <c r="C115">
        <f t="shared" si="9"/>
        <v>93.382263630653668</v>
      </c>
      <c r="D115">
        <f t="shared" si="5"/>
        <v>-1.8413249663279316</v>
      </c>
      <c r="E115">
        <f t="shared" si="6"/>
        <v>1.8413249663279316</v>
      </c>
      <c r="F115">
        <f t="shared" si="7"/>
        <v>3.3904776316225584</v>
      </c>
      <c r="G115" s="6">
        <f t="shared" si="8"/>
        <v>1.9718144482026651E-2</v>
      </c>
    </row>
    <row r="116" spans="1:7" x14ac:dyDescent="0.25">
      <c r="A116" s="1">
        <v>40663</v>
      </c>
      <c r="B116">
        <v>94.55</v>
      </c>
      <c r="C116">
        <f t="shared" si="9"/>
        <v>93.38260326392934</v>
      </c>
      <c r="D116">
        <f t="shared" si="5"/>
        <v>-1.167396736070657</v>
      </c>
      <c r="E116">
        <f t="shared" si="6"/>
        <v>1.167396736070657</v>
      </c>
      <c r="F116">
        <f t="shared" si="7"/>
        <v>1.3628151393884231</v>
      </c>
      <c r="G116" s="6">
        <f t="shared" si="8"/>
        <v>1.2501222875220317E-2</v>
      </c>
    </row>
    <row r="117" spans="1:7" x14ac:dyDescent="0.25">
      <c r="A117" s="1">
        <v>40664</v>
      </c>
      <c r="B117">
        <v>91.840949554896099</v>
      </c>
      <c r="C117">
        <f t="shared" si="9"/>
        <v>93.383969207000163</v>
      </c>
      <c r="D117">
        <f t="shared" si="5"/>
        <v>1.5430196521040642</v>
      </c>
      <c r="E117">
        <f t="shared" si="6"/>
        <v>1.5430196521040642</v>
      </c>
      <c r="F117">
        <f t="shared" si="7"/>
        <v>2.3809096467793474</v>
      </c>
      <c r="G117" s="6">
        <f t="shared" si="8"/>
        <v>1.6523389027122203E-2</v>
      </c>
    </row>
    <row r="118" spans="1:7" x14ac:dyDescent="0.25">
      <c r="A118" s="1">
        <v>40665</v>
      </c>
      <c r="B118">
        <v>91.472116946399595</v>
      </c>
      <c r="C118">
        <f t="shared" si="9"/>
        <v>93.384155177825022</v>
      </c>
      <c r="D118">
        <f t="shared" si="5"/>
        <v>1.9120382314254272</v>
      </c>
      <c r="E118">
        <f t="shared" si="6"/>
        <v>1.9120382314254272</v>
      </c>
      <c r="F118">
        <f t="shared" si="7"/>
        <v>3.6558901984324752</v>
      </c>
      <c r="G118" s="6">
        <f t="shared" si="8"/>
        <v>2.0474974879672727E-2</v>
      </c>
    </row>
    <row r="119" spans="1:7" x14ac:dyDescent="0.25">
      <c r="A119" s="1">
        <v>40666</v>
      </c>
      <c r="B119">
        <v>94.308788598574793</v>
      </c>
      <c r="C119">
        <f t="shared" si="9"/>
        <v>93.382724886264938</v>
      </c>
      <c r="D119">
        <f t="shared" si="5"/>
        <v>-0.92606371230985474</v>
      </c>
      <c r="E119">
        <f t="shared" si="6"/>
        <v>0.92606371230985474</v>
      </c>
      <c r="F119">
        <f t="shared" si="7"/>
        <v>0.85759399925710944</v>
      </c>
      <c r="G119" s="6">
        <f t="shared" si="8"/>
        <v>9.9168632467916285E-3</v>
      </c>
    </row>
    <row r="120" spans="1:7" x14ac:dyDescent="0.25">
      <c r="A120" s="1">
        <v>40667</v>
      </c>
      <c r="B120">
        <v>94.497267759562803</v>
      </c>
      <c r="C120">
        <f t="shared" si="9"/>
        <v>93.382629852300397</v>
      </c>
      <c r="D120">
        <f t="shared" si="5"/>
        <v>-1.1146379072624057</v>
      </c>
      <c r="E120">
        <f t="shared" si="6"/>
        <v>1.1146379072624057</v>
      </c>
      <c r="F120">
        <f t="shared" si="7"/>
        <v>1.2424176643063154</v>
      </c>
      <c r="G120" s="6">
        <f t="shared" si="8"/>
        <v>1.1936244556673808E-2</v>
      </c>
    </row>
    <row r="121" spans="1:7" x14ac:dyDescent="0.25">
      <c r="A121" s="1">
        <v>40668</v>
      </c>
      <c r="B121">
        <v>92.967032967033006</v>
      </c>
      <c r="C121">
        <f t="shared" si="9"/>
        <v>93.383401419184779</v>
      </c>
      <c r="D121">
        <f t="shared" si="5"/>
        <v>0.41636845215177232</v>
      </c>
      <c r="E121">
        <f t="shared" si="6"/>
        <v>0.41636845215177232</v>
      </c>
      <c r="F121">
        <f t="shared" si="7"/>
        <v>0.1733626879472627</v>
      </c>
      <c r="G121" s="6">
        <f t="shared" si="8"/>
        <v>4.4586987175885108E-3</v>
      </c>
    </row>
    <row r="122" spans="1:7" x14ac:dyDescent="0.25">
      <c r="A122" s="1">
        <v>40669</v>
      </c>
      <c r="B122">
        <v>94.394780447390204</v>
      </c>
      <c r="C122">
        <f t="shared" si="9"/>
        <v>93.382681527910265</v>
      </c>
      <c r="D122">
        <f t="shared" si="5"/>
        <v>-1.0120989194799392</v>
      </c>
      <c r="E122">
        <f t="shared" si="6"/>
        <v>1.0120989194799392</v>
      </c>
      <c r="F122">
        <f t="shared" si="7"/>
        <v>1.0243442228124606</v>
      </c>
      <c r="G122" s="6">
        <f t="shared" si="8"/>
        <v>1.0838186512961106E-2</v>
      </c>
    </row>
    <row r="123" spans="1:7" x14ac:dyDescent="0.25">
      <c r="A123" s="1">
        <v>40670</v>
      </c>
      <c r="B123">
        <v>89.273817034700301</v>
      </c>
      <c r="C123">
        <f t="shared" si="9"/>
        <v>93.385263592966353</v>
      </c>
      <c r="D123">
        <f t="shared" si="5"/>
        <v>4.1114465582660529</v>
      </c>
      <c r="E123">
        <f t="shared" si="6"/>
        <v>4.1114465582660529</v>
      </c>
      <c r="F123">
        <f t="shared" si="7"/>
        <v>16.90399280147777</v>
      </c>
      <c r="G123" s="6">
        <f t="shared" si="8"/>
        <v>4.4026716851027034E-2</v>
      </c>
    </row>
    <row r="124" spans="1:7" x14ac:dyDescent="0.25">
      <c r="A124" s="1">
        <v>40671</v>
      </c>
      <c r="B124">
        <v>59.544068919814499</v>
      </c>
      <c r="C124">
        <f t="shared" si="9"/>
        <v>93.400253769139724</v>
      </c>
      <c r="D124">
        <f t="shared" si="5"/>
        <v>33.856184849325224</v>
      </c>
      <c r="E124">
        <f t="shared" si="6"/>
        <v>33.856184849325224</v>
      </c>
      <c r="F124">
        <f t="shared" si="7"/>
        <v>1146.2412525516788</v>
      </c>
      <c r="G124" s="6">
        <f t="shared" si="8"/>
        <v>0.36248493428089174</v>
      </c>
    </row>
    <row r="125" spans="1:7" x14ac:dyDescent="0.25">
      <c r="A125" s="1">
        <v>40672</v>
      </c>
      <c r="B125">
        <v>55.499863126197603</v>
      </c>
      <c r="C125">
        <f t="shared" si="9"/>
        <v>93.402292917170627</v>
      </c>
      <c r="D125">
        <f t="shared" si="5"/>
        <v>37.902429790973024</v>
      </c>
      <c r="E125">
        <f t="shared" si="6"/>
        <v>37.902429790973024</v>
      </c>
      <c r="F125">
        <f t="shared" si="7"/>
        <v>1436.5941840596395</v>
      </c>
      <c r="G125" s="6">
        <f t="shared" si="8"/>
        <v>0.4057976373726177</v>
      </c>
    </row>
    <row r="126" spans="1:7" x14ac:dyDescent="0.25">
      <c r="A126" s="1">
        <v>40673</v>
      </c>
      <c r="B126">
        <v>54.5</v>
      </c>
      <c r="C126">
        <f t="shared" si="9"/>
        <v>93.402797062861765</v>
      </c>
      <c r="D126">
        <f t="shared" si="5"/>
        <v>38.902797062861765</v>
      </c>
      <c r="E126">
        <f t="shared" si="6"/>
        <v>38.902797062861765</v>
      </c>
      <c r="F126">
        <f t="shared" si="7"/>
        <v>1513.4276193142059</v>
      </c>
      <c r="G126" s="6">
        <f t="shared" si="8"/>
        <v>0.41650569668357451</v>
      </c>
    </row>
    <row r="127" spans="1:7" x14ac:dyDescent="0.25">
      <c r="A127" s="1">
        <v>40674</v>
      </c>
      <c r="B127">
        <v>54.5</v>
      </c>
      <c r="C127">
        <f t="shared" si="9"/>
        <v>93.402797062861765</v>
      </c>
      <c r="D127">
        <f t="shared" si="5"/>
        <v>38.902797062861765</v>
      </c>
      <c r="E127">
        <f t="shared" si="6"/>
        <v>38.902797062861765</v>
      </c>
      <c r="F127">
        <f t="shared" si="7"/>
        <v>1513.4276193142059</v>
      </c>
      <c r="G127" s="6">
        <f t="shared" si="8"/>
        <v>0.41650569668357451</v>
      </c>
    </row>
    <row r="128" spans="1:7" x14ac:dyDescent="0.25">
      <c r="A128" s="1">
        <v>40675</v>
      </c>
      <c r="B128">
        <v>54.5</v>
      </c>
      <c r="C128">
        <f t="shared" si="9"/>
        <v>93.402797062861765</v>
      </c>
      <c r="D128">
        <f t="shared" si="5"/>
        <v>38.902797062861765</v>
      </c>
      <c r="E128">
        <f t="shared" si="6"/>
        <v>38.902797062861765</v>
      </c>
      <c r="F128">
        <f t="shared" si="7"/>
        <v>1513.4276193142059</v>
      </c>
      <c r="G128" s="6">
        <f t="shared" si="8"/>
        <v>0.41650569668357451</v>
      </c>
    </row>
    <row r="129" spans="1:7" x14ac:dyDescent="0.25">
      <c r="A129" s="1">
        <v>40676</v>
      </c>
      <c r="B129">
        <v>54.450932684509297</v>
      </c>
      <c r="C129">
        <f t="shared" si="9"/>
        <v>93.402821803323775</v>
      </c>
      <c r="D129">
        <f t="shared" si="5"/>
        <v>38.951889118814478</v>
      </c>
      <c r="E129">
        <f t="shared" si="6"/>
        <v>38.951889118814478</v>
      </c>
      <c r="F129">
        <f t="shared" si="7"/>
        <v>1517.2496659244177</v>
      </c>
      <c r="G129" s="6">
        <f t="shared" si="8"/>
        <v>0.41703118135803857</v>
      </c>
    </row>
    <row r="130" spans="1:7" x14ac:dyDescent="0.25">
      <c r="A130" s="1">
        <v>40677</v>
      </c>
      <c r="B130">
        <v>53.5</v>
      </c>
      <c r="C130">
        <f t="shared" si="9"/>
        <v>93.403301277566698</v>
      </c>
      <c r="D130">
        <f t="shared" si="5"/>
        <v>39.903301277566698</v>
      </c>
      <c r="E130">
        <f t="shared" si="6"/>
        <v>39.903301277566698</v>
      </c>
      <c r="F130">
        <f t="shared" si="7"/>
        <v>1592.2734528482561</v>
      </c>
      <c r="G130" s="6">
        <f t="shared" si="8"/>
        <v>0.42721510623041054</v>
      </c>
    </row>
    <row r="131" spans="1:7" x14ac:dyDescent="0.25">
      <c r="A131" s="1">
        <v>40678</v>
      </c>
      <c r="B131">
        <v>54.5</v>
      </c>
      <c r="C131">
        <f t="shared" si="9"/>
        <v>93.402797062861765</v>
      </c>
      <c r="D131">
        <f t="shared" si="5"/>
        <v>38.902797062861765</v>
      </c>
      <c r="E131">
        <f t="shared" si="6"/>
        <v>38.902797062861765</v>
      </c>
      <c r="F131">
        <f t="shared" si="7"/>
        <v>1513.4276193142059</v>
      </c>
      <c r="G131" s="6">
        <f t="shared" si="8"/>
        <v>0.41650569668357451</v>
      </c>
    </row>
    <row r="132" spans="1:7" x14ac:dyDescent="0.25">
      <c r="A132" s="1">
        <v>40679</v>
      </c>
      <c r="B132">
        <v>53.5</v>
      </c>
      <c r="C132">
        <f t="shared" si="9"/>
        <v>93.403301277566698</v>
      </c>
      <c r="D132">
        <f t="shared" ref="D132:D195" si="10">$C132-$B132</f>
        <v>39.903301277566698</v>
      </c>
      <c r="E132">
        <f t="shared" ref="E132:E195" si="11">ABS($D132)</f>
        <v>39.903301277566698</v>
      </c>
      <c r="F132">
        <f t="shared" ref="F132:F195" si="12">POWER($E132,2)</f>
        <v>1592.2734528482561</v>
      </c>
      <c r="G132" s="6">
        <f t="shared" ref="G132:G195" si="13">$E132/$C132</f>
        <v>0.42721510623041054</v>
      </c>
    </row>
    <row r="133" spans="1:7" x14ac:dyDescent="0.25">
      <c r="A133" s="1">
        <v>40680</v>
      </c>
      <c r="B133">
        <v>53.5</v>
      </c>
      <c r="C133">
        <f t="shared" ref="C133:C196" si="14">TREND($B$3:$B$2382,$A$3:$A$2382,$B133)</f>
        <v>93.403301277566698</v>
      </c>
      <c r="D133">
        <f t="shared" si="10"/>
        <v>39.903301277566698</v>
      </c>
      <c r="E133">
        <f t="shared" si="11"/>
        <v>39.903301277566698</v>
      </c>
      <c r="F133">
        <f t="shared" si="12"/>
        <v>1592.2734528482561</v>
      </c>
      <c r="G133" s="6">
        <f t="shared" si="13"/>
        <v>0.42721510623041054</v>
      </c>
    </row>
    <row r="134" spans="1:7" x14ac:dyDescent="0.25">
      <c r="A134" s="1">
        <v>40681</v>
      </c>
      <c r="B134">
        <v>53.5</v>
      </c>
      <c r="C134">
        <f t="shared" si="14"/>
        <v>93.403301277566698</v>
      </c>
      <c r="D134">
        <f t="shared" si="10"/>
        <v>39.903301277566698</v>
      </c>
      <c r="E134">
        <f t="shared" si="11"/>
        <v>39.903301277566698</v>
      </c>
      <c r="F134">
        <f t="shared" si="12"/>
        <v>1592.2734528482561</v>
      </c>
      <c r="G134" s="6">
        <f t="shared" si="13"/>
        <v>0.42721510623041054</v>
      </c>
    </row>
    <row r="135" spans="1:7" x14ac:dyDescent="0.25">
      <c r="A135" s="1">
        <v>40682</v>
      </c>
      <c r="B135">
        <v>53.500185116623499</v>
      </c>
      <c r="C135">
        <f t="shared" si="14"/>
        <v>93.40330118422817</v>
      </c>
      <c r="D135">
        <f t="shared" si="10"/>
        <v>39.903116067604671</v>
      </c>
      <c r="E135">
        <f t="shared" si="11"/>
        <v>39.903116067604671</v>
      </c>
      <c r="F135">
        <f t="shared" si="12"/>
        <v>1592.2586719047301</v>
      </c>
      <c r="G135" s="6">
        <f t="shared" si="13"/>
        <v>0.42721312375137555</v>
      </c>
    </row>
    <row r="136" spans="1:7" x14ac:dyDescent="0.25">
      <c r="A136" s="1">
        <v>40683</v>
      </c>
      <c r="B136">
        <v>53.5</v>
      </c>
      <c r="C136">
        <f t="shared" si="14"/>
        <v>93.403301277566698</v>
      </c>
      <c r="D136">
        <f t="shared" si="10"/>
        <v>39.903301277566698</v>
      </c>
      <c r="E136">
        <f t="shared" si="11"/>
        <v>39.903301277566698</v>
      </c>
      <c r="F136">
        <f t="shared" si="12"/>
        <v>1592.2734528482561</v>
      </c>
      <c r="G136" s="6">
        <f t="shared" si="13"/>
        <v>0.42721510623041054</v>
      </c>
    </row>
    <row r="137" spans="1:7" x14ac:dyDescent="0.25">
      <c r="A137" s="1">
        <v>40684</v>
      </c>
      <c r="B137">
        <v>53.5</v>
      </c>
      <c r="C137">
        <f t="shared" si="14"/>
        <v>93.403301277566698</v>
      </c>
      <c r="D137">
        <f t="shared" si="10"/>
        <v>39.903301277566698</v>
      </c>
      <c r="E137">
        <f t="shared" si="11"/>
        <v>39.903301277566698</v>
      </c>
      <c r="F137">
        <f t="shared" si="12"/>
        <v>1592.2734528482561</v>
      </c>
      <c r="G137" s="6">
        <f t="shared" si="13"/>
        <v>0.42721510623041054</v>
      </c>
    </row>
    <row r="138" spans="1:7" x14ac:dyDescent="0.25">
      <c r="A138" s="1">
        <v>40685</v>
      </c>
      <c r="B138">
        <v>53.5</v>
      </c>
      <c r="C138">
        <f t="shared" si="14"/>
        <v>93.403301277566698</v>
      </c>
      <c r="D138">
        <f t="shared" si="10"/>
        <v>39.903301277566698</v>
      </c>
      <c r="E138">
        <f t="shared" si="11"/>
        <v>39.903301277566698</v>
      </c>
      <c r="F138">
        <f t="shared" si="12"/>
        <v>1592.2734528482561</v>
      </c>
      <c r="G138" s="6">
        <f t="shared" si="13"/>
        <v>0.42721510623041054</v>
      </c>
    </row>
    <row r="139" spans="1:7" x14ac:dyDescent="0.25">
      <c r="A139" s="1">
        <v>40686</v>
      </c>
      <c r="B139">
        <v>53.5</v>
      </c>
      <c r="C139">
        <f t="shared" si="14"/>
        <v>93.403301277566698</v>
      </c>
      <c r="D139">
        <f t="shared" si="10"/>
        <v>39.903301277566698</v>
      </c>
      <c r="E139">
        <f t="shared" si="11"/>
        <v>39.903301277566698</v>
      </c>
      <c r="F139">
        <f t="shared" si="12"/>
        <v>1592.2734528482561</v>
      </c>
      <c r="G139" s="6">
        <f t="shared" si="13"/>
        <v>0.42721510623041054</v>
      </c>
    </row>
    <row r="140" spans="1:7" x14ac:dyDescent="0.25">
      <c r="A140" s="1">
        <v>40687</v>
      </c>
      <c r="B140">
        <v>53.5</v>
      </c>
      <c r="C140">
        <f t="shared" si="14"/>
        <v>93.403301277566698</v>
      </c>
      <c r="D140">
        <f t="shared" si="10"/>
        <v>39.903301277566698</v>
      </c>
      <c r="E140">
        <f t="shared" si="11"/>
        <v>39.903301277566698</v>
      </c>
      <c r="F140">
        <f t="shared" si="12"/>
        <v>1592.2734528482561</v>
      </c>
      <c r="G140" s="6">
        <f t="shared" si="13"/>
        <v>0.42721510623041054</v>
      </c>
    </row>
    <row r="141" spans="1:7" x14ac:dyDescent="0.25">
      <c r="A141" s="1">
        <v>40688</v>
      </c>
      <c r="B141">
        <v>53.5</v>
      </c>
      <c r="C141">
        <f t="shared" si="14"/>
        <v>93.403301277566698</v>
      </c>
      <c r="D141">
        <f t="shared" si="10"/>
        <v>39.903301277566698</v>
      </c>
      <c r="E141">
        <f t="shared" si="11"/>
        <v>39.903301277566698</v>
      </c>
      <c r="F141">
        <f t="shared" si="12"/>
        <v>1592.2734528482561</v>
      </c>
      <c r="G141" s="6">
        <f t="shared" si="13"/>
        <v>0.42721510623041054</v>
      </c>
    </row>
    <row r="142" spans="1:7" x14ac:dyDescent="0.25">
      <c r="A142" s="1">
        <v>40689</v>
      </c>
      <c r="B142">
        <v>53.5</v>
      </c>
      <c r="C142">
        <f t="shared" si="14"/>
        <v>93.403301277566698</v>
      </c>
      <c r="D142">
        <f t="shared" si="10"/>
        <v>39.903301277566698</v>
      </c>
      <c r="E142">
        <f t="shared" si="11"/>
        <v>39.903301277566698</v>
      </c>
      <c r="F142">
        <f t="shared" si="12"/>
        <v>1592.2734528482561</v>
      </c>
      <c r="G142" s="6">
        <f t="shared" si="13"/>
        <v>0.42721510623041054</v>
      </c>
    </row>
    <row r="143" spans="1:7" x14ac:dyDescent="0.25">
      <c r="A143" s="1">
        <v>40690</v>
      </c>
      <c r="B143">
        <v>54.5</v>
      </c>
      <c r="C143">
        <f t="shared" si="14"/>
        <v>93.402797062861765</v>
      </c>
      <c r="D143">
        <f t="shared" si="10"/>
        <v>38.902797062861765</v>
      </c>
      <c r="E143">
        <f t="shared" si="11"/>
        <v>38.902797062861765</v>
      </c>
      <c r="F143">
        <f t="shared" si="12"/>
        <v>1513.4276193142059</v>
      </c>
      <c r="G143" s="6">
        <f t="shared" si="13"/>
        <v>0.41650569668357451</v>
      </c>
    </row>
    <row r="144" spans="1:7" x14ac:dyDescent="0.25">
      <c r="A144" s="1">
        <v>40691</v>
      </c>
      <c r="B144">
        <v>53.5</v>
      </c>
      <c r="C144">
        <f t="shared" si="14"/>
        <v>93.403301277566698</v>
      </c>
      <c r="D144">
        <f t="shared" si="10"/>
        <v>39.903301277566698</v>
      </c>
      <c r="E144">
        <f t="shared" si="11"/>
        <v>39.903301277566698</v>
      </c>
      <c r="F144">
        <f t="shared" si="12"/>
        <v>1592.2734528482561</v>
      </c>
      <c r="G144" s="6">
        <f t="shared" si="13"/>
        <v>0.42721510623041054</v>
      </c>
    </row>
    <row r="145" spans="1:7" x14ac:dyDescent="0.25">
      <c r="A145" s="1">
        <v>40692</v>
      </c>
      <c r="B145">
        <v>53.5</v>
      </c>
      <c r="C145">
        <f t="shared" si="14"/>
        <v>93.403301277566698</v>
      </c>
      <c r="D145">
        <f t="shared" si="10"/>
        <v>39.903301277566698</v>
      </c>
      <c r="E145">
        <f t="shared" si="11"/>
        <v>39.903301277566698</v>
      </c>
      <c r="F145">
        <f t="shared" si="12"/>
        <v>1592.2734528482561</v>
      </c>
      <c r="G145" s="6">
        <f t="shared" si="13"/>
        <v>0.42721510623041054</v>
      </c>
    </row>
    <row r="146" spans="1:7" x14ac:dyDescent="0.25">
      <c r="A146" s="1">
        <v>40693</v>
      </c>
      <c r="B146">
        <v>53.5</v>
      </c>
      <c r="C146">
        <f t="shared" si="14"/>
        <v>93.403301277566698</v>
      </c>
      <c r="D146">
        <f t="shared" si="10"/>
        <v>39.903301277566698</v>
      </c>
      <c r="E146">
        <f t="shared" si="11"/>
        <v>39.903301277566698</v>
      </c>
      <c r="F146">
        <f t="shared" si="12"/>
        <v>1592.2734528482561</v>
      </c>
      <c r="G146" s="6">
        <f t="shared" si="13"/>
        <v>0.42721510623041054</v>
      </c>
    </row>
    <row r="147" spans="1:7" x14ac:dyDescent="0.25">
      <c r="A147" s="1">
        <v>40694</v>
      </c>
      <c r="B147">
        <v>53.499797979797997</v>
      </c>
      <c r="C147">
        <f t="shared" si="14"/>
        <v>93.403301379428257</v>
      </c>
      <c r="D147">
        <f t="shared" si="10"/>
        <v>39.90350339963026</v>
      </c>
      <c r="E147">
        <f t="shared" si="11"/>
        <v>39.90350339963026</v>
      </c>
      <c r="F147">
        <f t="shared" si="12"/>
        <v>1592.2895835643037</v>
      </c>
      <c r="G147" s="6">
        <f t="shared" si="13"/>
        <v>0.42721726973580898</v>
      </c>
    </row>
    <row r="148" spans="1:7" x14ac:dyDescent="0.25">
      <c r="A148" s="1">
        <v>40695</v>
      </c>
      <c r="B148">
        <v>53.500238208670801</v>
      </c>
      <c r="C148">
        <f t="shared" si="14"/>
        <v>93.403301157458387</v>
      </c>
      <c r="D148">
        <f t="shared" si="10"/>
        <v>39.903062948787586</v>
      </c>
      <c r="E148">
        <f t="shared" si="11"/>
        <v>39.903062948787586</v>
      </c>
      <c r="F148">
        <f t="shared" si="12"/>
        <v>1592.2544326949046</v>
      </c>
      <c r="G148" s="6">
        <f t="shared" si="13"/>
        <v>0.42721255516996542</v>
      </c>
    </row>
    <row r="149" spans="1:7" x14ac:dyDescent="0.25">
      <c r="A149" s="1">
        <v>40696</v>
      </c>
      <c r="B149">
        <v>53.5</v>
      </c>
      <c r="C149">
        <f t="shared" si="14"/>
        <v>93.403301277566698</v>
      </c>
      <c r="D149">
        <f t="shared" si="10"/>
        <v>39.903301277566698</v>
      </c>
      <c r="E149">
        <f t="shared" si="11"/>
        <v>39.903301277566698</v>
      </c>
      <c r="F149">
        <f t="shared" si="12"/>
        <v>1592.2734528482561</v>
      </c>
      <c r="G149" s="6">
        <f t="shared" si="13"/>
        <v>0.42721510623041054</v>
      </c>
    </row>
    <row r="150" spans="1:7" x14ac:dyDescent="0.25">
      <c r="A150" s="1">
        <v>40697</v>
      </c>
      <c r="B150">
        <v>53.5</v>
      </c>
      <c r="C150">
        <f t="shared" si="14"/>
        <v>93.403301277566698</v>
      </c>
      <c r="D150">
        <f t="shared" si="10"/>
        <v>39.903301277566698</v>
      </c>
      <c r="E150">
        <f t="shared" si="11"/>
        <v>39.903301277566698</v>
      </c>
      <c r="F150">
        <f t="shared" si="12"/>
        <v>1592.2734528482561</v>
      </c>
      <c r="G150" s="6">
        <f t="shared" si="13"/>
        <v>0.42721510623041054</v>
      </c>
    </row>
    <row r="151" spans="1:7" x14ac:dyDescent="0.25">
      <c r="A151" s="1">
        <v>40698</v>
      </c>
      <c r="B151">
        <v>53.5</v>
      </c>
      <c r="C151">
        <f t="shared" si="14"/>
        <v>93.403301277566698</v>
      </c>
      <c r="D151">
        <f t="shared" si="10"/>
        <v>39.903301277566698</v>
      </c>
      <c r="E151">
        <f t="shared" si="11"/>
        <v>39.903301277566698</v>
      </c>
      <c r="F151">
        <f t="shared" si="12"/>
        <v>1592.2734528482561</v>
      </c>
      <c r="G151" s="6">
        <f t="shared" si="13"/>
        <v>0.42721510623041054</v>
      </c>
    </row>
    <row r="152" spans="1:7" x14ac:dyDescent="0.25">
      <c r="A152" s="1">
        <v>40699</v>
      </c>
      <c r="B152">
        <v>53.5</v>
      </c>
      <c r="C152">
        <f t="shared" si="14"/>
        <v>93.403301277566698</v>
      </c>
      <c r="D152">
        <f t="shared" si="10"/>
        <v>39.903301277566698</v>
      </c>
      <c r="E152">
        <f t="shared" si="11"/>
        <v>39.903301277566698</v>
      </c>
      <c r="F152">
        <f t="shared" si="12"/>
        <v>1592.2734528482561</v>
      </c>
      <c r="G152" s="6">
        <f t="shared" si="13"/>
        <v>0.42721510623041054</v>
      </c>
    </row>
    <row r="153" spans="1:7" x14ac:dyDescent="0.25">
      <c r="A153" s="1">
        <v>40700</v>
      </c>
      <c r="B153">
        <v>53.5</v>
      </c>
      <c r="C153">
        <f t="shared" si="14"/>
        <v>93.403301277566698</v>
      </c>
      <c r="D153">
        <f t="shared" si="10"/>
        <v>39.903301277566698</v>
      </c>
      <c r="E153">
        <f t="shared" si="11"/>
        <v>39.903301277566698</v>
      </c>
      <c r="F153">
        <f t="shared" si="12"/>
        <v>1592.2734528482561</v>
      </c>
      <c r="G153" s="6">
        <f t="shared" si="13"/>
        <v>0.42721510623041054</v>
      </c>
    </row>
    <row r="154" spans="1:7" x14ac:dyDescent="0.25">
      <c r="A154" s="1">
        <v>40701</v>
      </c>
      <c r="B154">
        <v>53.499804763764203</v>
      </c>
      <c r="C154">
        <f t="shared" si="14"/>
        <v>93.403301376007676</v>
      </c>
      <c r="D154">
        <f t="shared" si="10"/>
        <v>39.903496612243472</v>
      </c>
      <c r="E154">
        <f t="shared" si="11"/>
        <v>39.903496612243472</v>
      </c>
      <c r="F154">
        <f t="shared" si="12"/>
        <v>1592.2890418833263</v>
      </c>
      <c r="G154" s="6">
        <f t="shared" si="13"/>
        <v>0.42721719708392886</v>
      </c>
    </row>
    <row r="155" spans="1:7" x14ac:dyDescent="0.25">
      <c r="A155" s="1">
        <v>40702</v>
      </c>
      <c r="B155">
        <v>53.500265251989397</v>
      </c>
      <c r="C155">
        <f t="shared" si="14"/>
        <v>93.403301143822745</v>
      </c>
      <c r="D155">
        <f t="shared" si="10"/>
        <v>39.903035891833348</v>
      </c>
      <c r="E155">
        <f t="shared" si="11"/>
        <v>39.903035891833348</v>
      </c>
      <c r="F155">
        <f t="shared" si="12"/>
        <v>1592.2522733849403</v>
      </c>
      <c r="G155" s="6">
        <f t="shared" si="13"/>
        <v>0.42721226555355368</v>
      </c>
    </row>
    <row r="156" spans="1:7" x14ac:dyDescent="0.25">
      <c r="A156" s="1">
        <v>40703</v>
      </c>
      <c r="B156">
        <v>53.499592502037501</v>
      </c>
      <c r="C156">
        <f t="shared" si="14"/>
        <v>93.403301483033161</v>
      </c>
      <c r="D156">
        <f t="shared" si="10"/>
        <v>39.90370898099566</v>
      </c>
      <c r="E156">
        <f t="shared" si="11"/>
        <v>39.90370898099566</v>
      </c>
      <c r="F156">
        <f t="shared" si="12"/>
        <v>1592.3059904399936</v>
      </c>
      <c r="G156" s="6">
        <f t="shared" si="13"/>
        <v>0.42721947026941254</v>
      </c>
    </row>
    <row r="157" spans="1:7" x14ac:dyDescent="0.25">
      <c r="A157" s="1">
        <v>40704</v>
      </c>
      <c r="B157">
        <v>53.5</v>
      </c>
      <c r="C157">
        <f t="shared" si="14"/>
        <v>93.403301277566698</v>
      </c>
      <c r="D157">
        <f t="shared" si="10"/>
        <v>39.903301277566698</v>
      </c>
      <c r="E157">
        <f t="shared" si="11"/>
        <v>39.903301277566698</v>
      </c>
      <c r="F157">
        <f t="shared" si="12"/>
        <v>1592.2734528482561</v>
      </c>
      <c r="G157" s="6">
        <f t="shared" si="13"/>
        <v>0.42721510623041054</v>
      </c>
    </row>
    <row r="158" spans="1:7" x14ac:dyDescent="0.25">
      <c r="A158" s="1">
        <v>40705</v>
      </c>
      <c r="B158">
        <v>53.503225806451603</v>
      </c>
      <c r="C158">
        <f t="shared" si="14"/>
        <v>93.403299651067655</v>
      </c>
      <c r="D158">
        <f t="shared" si="10"/>
        <v>39.900073844616053</v>
      </c>
      <c r="E158">
        <f t="shared" si="11"/>
        <v>39.900073844616053</v>
      </c>
      <c r="F158">
        <f t="shared" si="12"/>
        <v>1592.015892805814</v>
      </c>
      <c r="G158" s="6">
        <f t="shared" si="13"/>
        <v>0.42718055993389065</v>
      </c>
    </row>
    <row r="159" spans="1:7" x14ac:dyDescent="0.25">
      <c r="A159" s="1">
        <v>40706</v>
      </c>
      <c r="B159">
        <v>53.5</v>
      </c>
      <c r="C159">
        <f t="shared" si="14"/>
        <v>93.403301277566698</v>
      </c>
      <c r="D159">
        <f t="shared" si="10"/>
        <v>39.903301277566698</v>
      </c>
      <c r="E159">
        <f t="shared" si="11"/>
        <v>39.903301277566698</v>
      </c>
      <c r="F159">
        <f t="shared" si="12"/>
        <v>1592.2734528482561</v>
      </c>
      <c r="G159" s="6">
        <f t="shared" si="13"/>
        <v>0.42721510623041054</v>
      </c>
    </row>
    <row r="160" spans="1:7" x14ac:dyDescent="0.25">
      <c r="A160" s="1">
        <v>40707</v>
      </c>
      <c r="B160">
        <v>53.5</v>
      </c>
      <c r="C160">
        <f t="shared" si="14"/>
        <v>93.403301277566698</v>
      </c>
      <c r="D160">
        <f t="shared" si="10"/>
        <v>39.903301277566698</v>
      </c>
      <c r="E160">
        <f t="shared" si="11"/>
        <v>39.903301277566698</v>
      </c>
      <c r="F160">
        <f t="shared" si="12"/>
        <v>1592.2734528482561</v>
      </c>
      <c r="G160" s="6">
        <f t="shared" si="13"/>
        <v>0.42721510623041054</v>
      </c>
    </row>
    <row r="161" spans="1:7" x14ac:dyDescent="0.25">
      <c r="A161" s="1">
        <v>40708</v>
      </c>
      <c r="B161">
        <v>53.5</v>
      </c>
      <c r="C161">
        <f t="shared" si="14"/>
        <v>93.403301277566698</v>
      </c>
      <c r="D161">
        <f t="shared" si="10"/>
        <v>39.903301277566698</v>
      </c>
      <c r="E161">
        <f t="shared" si="11"/>
        <v>39.903301277566698</v>
      </c>
      <c r="F161">
        <f t="shared" si="12"/>
        <v>1592.2734528482561</v>
      </c>
      <c r="G161" s="6">
        <f t="shared" si="13"/>
        <v>0.42721510623041054</v>
      </c>
    </row>
    <row r="162" spans="1:7" x14ac:dyDescent="0.25">
      <c r="A162" s="1">
        <v>40709</v>
      </c>
      <c r="B162">
        <v>53.5</v>
      </c>
      <c r="C162">
        <f t="shared" si="14"/>
        <v>93.403301277566698</v>
      </c>
      <c r="D162">
        <f t="shared" si="10"/>
        <v>39.903301277566698</v>
      </c>
      <c r="E162">
        <f t="shared" si="11"/>
        <v>39.903301277566698</v>
      </c>
      <c r="F162">
        <f t="shared" si="12"/>
        <v>1592.2734528482561</v>
      </c>
      <c r="G162" s="6">
        <f t="shared" si="13"/>
        <v>0.42721510623041054</v>
      </c>
    </row>
    <row r="163" spans="1:7" x14ac:dyDescent="0.25">
      <c r="A163" s="1">
        <v>40710</v>
      </c>
      <c r="B163">
        <v>53.5</v>
      </c>
      <c r="C163">
        <f t="shared" si="14"/>
        <v>93.403301277566698</v>
      </c>
      <c r="D163">
        <f t="shared" si="10"/>
        <v>39.903301277566698</v>
      </c>
      <c r="E163">
        <f t="shared" si="11"/>
        <v>39.903301277566698</v>
      </c>
      <c r="F163">
        <f t="shared" si="12"/>
        <v>1592.2734528482561</v>
      </c>
      <c r="G163" s="6">
        <f t="shared" si="13"/>
        <v>0.42721510623041054</v>
      </c>
    </row>
    <row r="164" spans="1:7" x14ac:dyDescent="0.25">
      <c r="A164" s="1">
        <v>40711</v>
      </c>
      <c r="B164">
        <v>53.5</v>
      </c>
      <c r="C164">
        <f t="shared" si="14"/>
        <v>93.403301277566698</v>
      </c>
      <c r="D164">
        <f t="shared" si="10"/>
        <v>39.903301277566698</v>
      </c>
      <c r="E164">
        <f t="shared" si="11"/>
        <v>39.903301277566698</v>
      </c>
      <c r="F164">
        <f t="shared" si="12"/>
        <v>1592.2734528482561</v>
      </c>
      <c r="G164" s="6">
        <f t="shared" si="13"/>
        <v>0.42721510623041054</v>
      </c>
    </row>
    <row r="165" spans="1:7" x14ac:dyDescent="0.25">
      <c r="A165" s="1">
        <v>40712</v>
      </c>
      <c r="B165">
        <v>53.499831479609</v>
      </c>
      <c r="C165">
        <f t="shared" si="14"/>
        <v>93.40330136253715</v>
      </c>
      <c r="D165">
        <f t="shared" si="10"/>
        <v>39.90346988292815</v>
      </c>
      <c r="E165">
        <f t="shared" si="11"/>
        <v>39.90346988292815</v>
      </c>
      <c r="F165">
        <f t="shared" si="12"/>
        <v>1592.2869086977539</v>
      </c>
      <c r="G165" s="6">
        <f t="shared" si="13"/>
        <v>0.42721691097455056</v>
      </c>
    </row>
    <row r="166" spans="1:7" x14ac:dyDescent="0.25">
      <c r="A166" s="1">
        <v>40713</v>
      </c>
      <c r="B166">
        <v>53.503875968992197</v>
      </c>
      <c r="C166">
        <f t="shared" si="14"/>
        <v>93.403299323246131</v>
      </c>
      <c r="D166">
        <f t="shared" si="10"/>
        <v>39.899423354253933</v>
      </c>
      <c r="E166">
        <f t="shared" si="11"/>
        <v>39.899423354253933</v>
      </c>
      <c r="F166">
        <f t="shared" si="12"/>
        <v>1591.9639840019843</v>
      </c>
      <c r="G166" s="6">
        <f t="shared" si="13"/>
        <v>0.42717359711429165</v>
      </c>
    </row>
    <row r="167" spans="1:7" x14ac:dyDescent="0.25">
      <c r="A167" s="1">
        <v>40714</v>
      </c>
      <c r="B167">
        <v>86.337905236907702</v>
      </c>
      <c r="C167">
        <f t="shared" si="14"/>
        <v>93.386743922867169</v>
      </c>
      <c r="D167">
        <f t="shared" si="10"/>
        <v>7.0488386859594669</v>
      </c>
      <c r="E167">
        <f t="shared" si="11"/>
        <v>7.0488386859594669</v>
      </c>
      <c r="F167">
        <f t="shared" si="12"/>
        <v>49.686126820678787</v>
      </c>
      <c r="G167" s="6">
        <f t="shared" si="13"/>
        <v>7.548007768406037E-2</v>
      </c>
    </row>
    <row r="168" spans="1:7" x14ac:dyDescent="0.25">
      <c r="A168" s="1">
        <v>40715</v>
      </c>
      <c r="B168">
        <v>88.8333333333333</v>
      </c>
      <c r="C168">
        <f t="shared" si="14"/>
        <v>93.385485691325854</v>
      </c>
      <c r="D168">
        <f t="shared" si="10"/>
        <v>4.5521523579925542</v>
      </c>
      <c r="E168">
        <f t="shared" si="11"/>
        <v>4.5521523579925542</v>
      </c>
      <c r="F168">
        <f t="shared" si="12"/>
        <v>20.722091090377173</v>
      </c>
      <c r="G168" s="6">
        <f t="shared" si="13"/>
        <v>4.8745823018355651E-2</v>
      </c>
    </row>
    <row r="169" spans="1:7" x14ac:dyDescent="0.25">
      <c r="A169" s="1">
        <v>40716</v>
      </c>
      <c r="B169">
        <v>88.532728609953395</v>
      </c>
      <c r="C169">
        <f t="shared" si="14"/>
        <v>93.385637260647755</v>
      </c>
      <c r="D169">
        <f t="shared" si="10"/>
        <v>4.8529086506943599</v>
      </c>
      <c r="E169">
        <f t="shared" si="11"/>
        <v>4.8529086506943599</v>
      </c>
      <c r="F169">
        <f t="shared" si="12"/>
        <v>23.550722371984154</v>
      </c>
      <c r="G169" s="6">
        <f t="shared" si="13"/>
        <v>5.1966327939161061E-2</v>
      </c>
    </row>
    <row r="170" spans="1:7" x14ac:dyDescent="0.25">
      <c r="A170" s="1">
        <v>40717</v>
      </c>
      <c r="B170">
        <v>90.769938650306699</v>
      </c>
      <c r="C170">
        <f t="shared" si="14"/>
        <v>93.384509226447392</v>
      </c>
      <c r="D170">
        <f t="shared" si="10"/>
        <v>2.614570576140693</v>
      </c>
      <c r="E170">
        <f t="shared" si="11"/>
        <v>2.614570576140693</v>
      </c>
      <c r="F170">
        <f t="shared" si="12"/>
        <v>6.8359792976206757</v>
      </c>
      <c r="G170" s="6">
        <f t="shared" si="13"/>
        <v>2.7997904553962377E-2</v>
      </c>
    </row>
    <row r="171" spans="1:7" x14ac:dyDescent="0.25">
      <c r="A171" s="1">
        <v>40718</v>
      </c>
      <c r="B171">
        <v>90.880255941499101</v>
      </c>
      <c r="C171">
        <f t="shared" si="14"/>
        <v>93.384453602846975</v>
      </c>
      <c r="D171">
        <f t="shared" si="10"/>
        <v>2.5041976613478738</v>
      </c>
      <c r="E171">
        <f t="shared" si="11"/>
        <v>2.5041976613478738</v>
      </c>
      <c r="F171">
        <f t="shared" si="12"/>
        <v>6.2710059271001608</v>
      </c>
      <c r="G171" s="6">
        <f t="shared" si="13"/>
        <v>2.6816001644105882E-2</v>
      </c>
    </row>
    <row r="172" spans="1:7" x14ac:dyDescent="0.25">
      <c r="A172" s="1">
        <v>40719</v>
      </c>
      <c r="B172">
        <v>88.731166150670802</v>
      </c>
      <c r="C172">
        <f t="shared" si="14"/>
        <v>93.385537205521715</v>
      </c>
      <c r="D172">
        <f t="shared" si="10"/>
        <v>4.6543710548509125</v>
      </c>
      <c r="E172">
        <f t="shared" si="11"/>
        <v>4.6543710548509125</v>
      </c>
      <c r="F172">
        <f t="shared" si="12"/>
        <v>21.663169916233997</v>
      </c>
      <c r="G172" s="6">
        <f t="shared" si="13"/>
        <v>4.9840384219321146E-2</v>
      </c>
    </row>
    <row r="173" spans="1:7" x14ac:dyDescent="0.25">
      <c r="A173" s="1">
        <v>40720</v>
      </c>
      <c r="B173">
        <v>87.155539251650794</v>
      </c>
      <c r="C173">
        <f t="shared" si="14"/>
        <v>93.386331659773688</v>
      </c>
      <c r="D173">
        <f t="shared" si="10"/>
        <v>6.2307924081228947</v>
      </c>
      <c r="E173">
        <f t="shared" si="11"/>
        <v>6.2307924081228947</v>
      </c>
      <c r="F173">
        <f t="shared" si="12"/>
        <v>38.822774033121902</v>
      </c>
      <c r="G173" s="6">
        <f t="shared" si="13"/>
        <v>6.672060351211781E-2</v>
      </c>
    </row>
    <row r="174" spans="1:7" x14ac:dyDescent="0.25">
      <c r="A174" s="1">
        <v>40721</v>
      </c>
      <c r="B174">
        <v>88.152125279642107</v>
      </c>
      <c r="C174">
        <f t="shared" si="14"/>
        <v>93.385829166443642</v>
      </c>
      <c r="D174">
        <f t="shared" si="10"/>
        <v>5.2337038868015355</v>
      </c>
      <c r="E174">
        <f t="shared" si="11"/>
        <v>5.2337038868015355</v>
      </c>
      <c r="F174">
        <f t="shared" si="12"/>
        <v>27.391656374721499</v>
      </c>
      <c r="G174" s="6">
        <f t="shared" si="13"/>
        <v>5.6043876608659636E-2</v>
      </c>
    </row>
    <row r="175" spans="1:7" x14ac:dyDescent="0.25">
      <c r="A175" s="1">
        <v>40722</v>
      </c>
      <c r="B175">
        <v>85.950600801068106</v>
      </c>
      <c r="C175">
        <f t="shared" si="14"/>
        <v>93.386939207459008</v>
      </c>
      <c r="D175">
        <f t="shared" si="10"/>
        <v>7.4363384063909024</v>
      </c>
      <c r="E175">
        <f t="shared" si="11"/>
        <v>7.4363384063909024</v>
      </c>
      <c r="F175">
        <f t="shared" si="12"/>
        <v>55.299128894364387</v>
      </c>
      <c r="G175" s="6">
        <f t="shared" si="13"/>
        <v>7.9629319362005027E-2</v>
      </c>
    </row>
    <row r="176" spans="1:7" x14ac:dyDescent="0.25">
      <c r="A176" s="1">
        <v>40723</v>
      </c>
      <c r="B176">
        <v>86.488439306358401</v>
      </c>
      <c r="C176">
        <f t="shared" si="14"/>
        <v>93.386668021375755</v>
      </c>
      <c r="D176">
        <f t="shared" si="10"/>
        <v>6.8982287150173534</v>
      </c>
      <c r="E176">
        <f t="shared" si="11"/>
        <v>6.8982287150173534</v>
      </c>
      <c r="F176">
        <f t="shared" si="12"/>
        <v>47.585559404689967</v>
      </c>
      <c r="G176" s="6">
        <f t="shared" si="13"/>
        <v>7.3867382370237072E-2</v>
      </c>
    </row>
    <row r="177" spans="1:7" x14ac:dyDescent="0.25">
      <c r="A177" s="1">
        <v>40724</v>
      </c>
      <c r="B177">
        <v>88.7264150943396</v>
      </c>
      <c r="C177">
        <f t="shared" si="14"/>
        <v>93.385539601074186</v>
      </c>
      <c r="D177">
        <f t="shared" si="10"/>
        <v>4.6591245067345852</v>
      </c>
      <c r="E177">
        <f t="shared" si="11"/>
        <v>4.6591245067345852</v>
      </c>
      <c r="F177">
        <f t="shared" si="12"/>
        <v>21.707441169254793</v>
      </c>
      <c r="G177" s="6">
        <f t="shared" si="13"/>
        <v>4.9891284310584982E-2</v>
      </c>
    </row>
    <row r="178" spans="1:7" x14ac:dyDescent="0.25">
      <c r="A178" s="1">
        <v>40725</v>
      </c>
      <c r="B178">
        <v>84.346774193548399</v>
      </c>
      <c r="C178">
        <f t="shared" si="14"/>
        <v>93.387747880418672</v>
      </c>
      <c r="D178">
        <f t="shared" si="10"/>
        <v>9.0409736868702737</v>
      </c>
      <c r="E178">
        <f t="shared" si="11"/>
        <v>9.0409736868702737</v>
      </c>
      <c r="F178">
        <f t="shared" si="12"/>
        <v>81.739205206680666</v>
      </c>
      <c r="G178" s="6">
        <f t="shared" si="13"/>
        <v>9.6811133066910207E-2</v>
      </c>
    </row>
    <row r="179" spans="1:7" x14ac:dyDescent="0.25">
      <c r="A179" s="1">
        <v>40726</v>
      </c>
      <c r="B179">
        <v>85.237055520898295</v>
      </c>
      <c r="C179">
        <f t="shared" si="14"/>
        <v>93.387298987481898</v>
      </c>
      <c r="D179">
        <f t="shared" si="10"/>
        <v>8.1502434665836034</v>
      </c>
      <c r="E179">
        <f t="shared" si="11"/>
        <v>8.1502434665836034</v>
      </c>
      <c r="F179">
        <f t="shared" si="12"/>
        <v>66.426468564588717</v>
      </c>
      <c r="G179" s="6">
        <f t="shared" si="13"/>
        <v>8.7273575260765415E-2</v>
      </c>
    </row>
    <row r="180" spans="1:7" x14ac:dyDescent="0.25">
      <c r="A180" s="1">
        <v>40727</v>
      </c>
      <c r="B180">
        <v>88.813358302122396</v>
      </c>
      <c r="C180">
        <f t="shared" si="14"/>
        <v>93.38549576303032</v>
      </c>
      <c r="D180">
        <f t="shared" si="10"/>
        <v>4.5721374609079248</v>
      </c>
      <c r="E180">
        <f t="shared" si="11"/>
        <v>4.5721374609079248</v>
      </c>
      <c r="F180">
        <f t="shared" si="12"/>
        <v>20.904440961437565</v>
      </c>
      <c r="G180" s="6">
        <f t="shared" si="13"/>
        <v>4.8959824259111058E-2</v>
      </c>
    </row>
    <row r="181" spans="1:7" x14ac:dyDescent="0.25">
      <c r="A181" s="1">
        <v>40728</v>
      </c>
      <c r="B181">
        <v>88.378904481665899</v>
      </c>
      <c r="C181">
        <f t="shared" si="14"/>
        <v>93.385714821035208</v>
      </c>
      <c r="D181">
        <f t="shared" si="10"/>
        <v>5.0068103393693093</v>
      </c>
      <c r="E181">
        <f t="shared" si="11"/>
        <v>5.0068103393693093</v>
      </c>
      <c r="F181">
        <f t="shared" si="12"/>
        <v>25.068149774415417</v>
      </c>
      <c r="G181" s="6">
        <f t="shared" si="13"/>
        <v>5.3614306523908743E-2</v>
      </c>
    </row>
    <row r="182" spans="1:7" x14ac:dyDescent="0.25">
      <c r="A182" s="1">
        <v>40729</v>
      </c>
      <c r="B182">
        <v>90.7554149428085</v>
      </c>
      <c r="C182">
        <f t="shared" si="14"/>
        <v>93.384516549514288</v>
      </c>
      <c r="D182">
        <f t="shared" si="10"/>
        <v>2.6291016067057882</v>
      </c>
      <c r="E182">
        <f t="shared" si="11"/>
        <v>2.6291016067057882</v>
      </c>
      <c r="F182">
        <f t="shared" si="12"/>
        <v>6.9121752583829572</v>
      </c>
      <c r="G182" s="6">
        <f t="shared" si="13"/>
        <v>2.81535066395272E-2</v>
      </c>
    </row>
    <row r="183" spans="1:7" x14ac:dyDescent="0.25">
      <c r="A183" s="1">
        <v>40730</v>
      </c>
      <c r="B183">
        <v>88.064418212478898</v>
      </c>
      <c r="C183">
        <f t="shared" si="14"/>
        <v>93.385873389636629</v>
      </c>
      <c r="D183">
        <f t="shared" si="10"/>
        <v>5.3214551771577305</v>
      </c>
      <c r="E183">
        <f t="shared" si="11"/>
        <v>5.3214551771577305</v>
      </c>
      <c r="F183">
        <f t="shared" si="12"/>
        <v>28.317885202498815</v>
      </c>
      <c r="G183" s="6">
        <f t="shared" si="13"/>
        <v>5.6983513501607103E-2</v>
      </c>
    </row>
    <row r="184" spans="1:7" x14ac:dyDescent="0.25">
      <c r="A184" s="1">
        <v>40731</v>
      </c>
      <c r="B184">
        <v>92.400466562985997</v>
      </c>
      <c r="C184">
        <f t="shared" si="14"/>
        <v>93.38368709029703</v>
      </c>
      <c r="D184">
        <f t="shared" si="10"/>
        <v>0.98322052731103327</v>
      </c>
      <c r="E184">
        <f t="shared" si="11"/>
        <v>0.98322052731103327</v>
      </c>
      <c r="F184">
        <f t="shared" si="12"/>
        <v>0.96672260532578635</v>
      </c>
      <c r="G184" s="6">
        <f t="shared" si="13"/>
        <v>1.052882530072208E-2</v>
      </c>
    </row>
    <row r="185" spans="1:7" x14ac:dyDescent="0.25">
      <c r="A185" s="1">
        <v>40732</v>
      </c>
      <c r="B185">
        <v>89.123298638911095</v>
      </c>
      <c r="C185">
        <f t="shared" si="14"/>
        <v>93.385339486554869</v>
      </c>
      <c r="D185">
        <f t="shared" si="10"/>
        <v>4.2620408476437746</v>
      </c>
      <c r="E185">
        <f t="shared" si="11"/>
        <v>4.2620408476437746</v>
      </c>
      <c r="F185">
        <f t="shared" si="12"/>
        <v>18.164992186984065</v>
      </c>
      <c r="G185" s="6">
        <f t="shared" si="13"/>
        <v>4.5639292752770906E-2</v>
      </c>
    </row>
    <row r="186" spans="1:7" x14ac:dyDescent="0.25">
      <c r="A186" s="1">
        <v>40733</v>
      </c>
      <c r="B186">
        <v>87.946841294298906</v>
      </c>
      <c r="C186">
        <f t="shared" si="14"/>
        <v>93.385932673647744</v>
      </c>
      <c r="D186">
        <f t="shared" si="10"/>
        <v>5.439091379348838</v>
      </c>
      <c r="E186">
        <f t="shared" si="11"/>
        <v>5.439091379348838</v>
      </c>
      <c r="F186">
        <f t="shared" si="12"/>
        <v>29.583715032906845</v>
      </c>
      <c r="G186" s="6">
        <f t="shared" si="13"/>
        <v>5.824315529788221E-2</v>
      </c>
    </row>
    <row r="187" spans="1:7" x14ac:dyDescent="0.25">
      <c r="A187" s="1">
        <v>40734</v>
      </c>
      <c r="B187">
        <v>88.442441720740206</v>
      </c>
      <c r="C187">
        <f t="shared" si="14"/>
        <v>93.385682784624962</v>
      </c>
      <c r="D187">
        <f t="shared" si="10"/>
        <v>4.9432410638847557</v>
      </c>
      <c r="E187">
        <f t="shared" si="11"/>
        <v>4.9432410638847557</v>
      </c>
      <c r="F187">
        <f t="shared" si="12"/>
        <v>24.435632215676492</v>
      </c>
      <c r="G187" s="6">
        <f t="shared" si="13"/>
        <v>5.2933607341987675E-2</v>
      </c>
    </row>
    <row r="188" spans="1:7" x14ac:dyDescent="0.25">
      <c r="A188" s="1">
        <v>40735</v>
      </c>
      <c r="B188">
        <v>92.585690515807002</v>
      </c>
      <c r="C188">
        <f t="shared" si="14"/>
        <v>93.383593697656309</v>
      </c>
      <c r="D188">
        <f t="shared" si="10"/>
        <v>0.79790318184930697</v>
      </c>
      <c r="E188">
        <f t="shared" si="11"/>
        <v>0.79790318184930697</v>
      </c>
      <c r="F188">
        <f t="shared" si="12"/>
        <v>0.6366494876052482</v>
      </c>
      <c r="G188" s="6">
        <f t="shared" si="13"/>
        <v>8.5443614906558513E-3</v>
      </c>
    </row>
    <row r="189" spans="1:7" x14ac:dyDescent="0.25">
      <c r="A189" s="1">
        <v>40736</v>
      </c>
      <c r="B189">
        <v>89.398362892223702</v>
      </c>
      <c r="C189">
        <f t="shared" si="14"/>
        <v>93.385200795113548</v>
      </c>
      <c r="D189">
        <f t="shared" si="10"/>
        <v>3.986837902889846</v>
      </c>
      <c r="E189">
        <f t="shared" si="11"/>
        <v>3.986837902889846</v>
      </c>
      <c r="F189">
        <f t="shared" si="12"/>
        <v>15.894876463919104</v>
      </c>
      <c r="G189" s="6">
        <f t="shared" si="13"/>
        <v>4.2692395250473782E-2</v>
      </c>
    </row>
    <row r="190" spans="1:7" x14ac:dyDescent="0.25">
      <c r="A190" s="1">
        <v>40737</v>
      </c>
      <c r="B190">
        <v>89.498457742134505</v>
      </c>
      <c r="C190">
        <f t="shared" si="14"/>
        <v>93.38515032581833</v>
      </c>
      <c r="D190">
        <f t="shared" si="10"/>
        <v>3.8866925836838249</v>
      </c>
      <c r="E190">
        <f t="shared" si="11"/>
        <v>3.8866925836838249</v>
      </c>
      <c r="F190">
        <f t="shared" si="12"/>
        <v>15.106379240062846</v>
      </c>
      <c r="G190" s="6">
        <f t="shared" si="13"/>
        <v>4.1620028132130824E-2</v>
      </c>
    </row>
    <row r="191" spans="1:7" x14ac:dyDescent="0.25">
      <c r="A191" s="1">
        <v>40738</v>
      </c>
      <c r="B191">
        <v>88.6635311143271</v>
      </c>
      <c r="C191">
        <f t="shared" si="14"/>
        <v>93.385571308101603</v>
      </c>
      <c r="D191">
        <f t="shared" si="10"/>
        <v>4.7220401937745038</v>
      </c>
      <c r="E191">
        <f t="shared" si="11"/>
        <v>4.7220401937745038</v>
      </c>
      <c r="F191">
        <f t="shared" si="12"/>
        <v>22.297663591621955</v>
      </c>
      <c r="G191" s="6">
        <f t="shared" si="13"/>
        <v>5.0564986942097837E-2</v>
      </c>
    </row>
    <row r="192" spans="1:7" x14ac:dyDescent="0.25">
      <c r="A192" s="1">
        <v>40739</v>
      </c>
      <c r="B192">
        <v>87.823045267489704</v>
      </c>
      <c r="C192">
        <f t="shared" si="14"/>
        <v>93.385995093424867</v>
      </c>
      <c r="D192">
        <f t="shared" si="10"/>
        <v>5.5629498259351635</v>
      </c>
      <c r="E192">
        <f t="shared" si="11"/>
        <v>5.5629498259351635</v>
      </c>
      <c r="F192">
        <f t="shared" si="12"/>
        <v>30.946410765872066</v>
      </c>
      <c r="G192" s="6">
        <f t="shared" si="13"/>
        <v>5.9569422806598549E-2</v>
      </c>
    </row>
    <row r="193" spans="1:7" x14ac:dyDescent="0.25">
      <c r="A193" s="1">
        <v>40740</v>
      </c>
      <c r="B193">
        <v>89.934381778741894</v>
      </c>
      <c r="C193">
        <f t="shared" si="14"/>
        <v>93.384930526508839</v>
      </c>
      <c r="D193">
        <f t="shared" si="10"/>
        <v>3.4505487477669448</v>
      </c>
      <c r="E193">
        <f t="shared" si="11"/>
        <v>3.4505487477669448</v>
      </c>
      <c r="F193">
        <f t="shared" si="12"/>
        <v>11.906286660716031</v>
      </c>
      <c r="G193" s="6">
        <f t="shared" si="13"/>
        <v>3.694973833907228E-2</v>
      </c>
    </row>
    <row r="194" spans="1:7" x14ac:dyDescent="0.25">
      <c r="A194" s="1">
        <v>40741</v>
      </c>
      <c r="B194">
        <v>89.042863871879405</v>
      </c>
      <c r="C194">
        <f t="shared" si="14"/>
        <v>93.38538004294719</v>
      </c>
      <c r="D194">
        <f t="shared" si="10"/>
        <v>4.3425161710677855</v>
      </c>
      <c r="E194">
        <f t="shared" si="11"/>
        <v>4.3425161710677855</v>
      </c>
      <c r="F194">
        <f t="shared" si="12"/>
        <v>18.857446695985221</v>
      </c>
      <c r="G194" s="6">
        <f t="shared" si="13"/>
        <v>4.6501027988221463E-2</v>
      </c>
    </row>
    <row r="195" spans="1:7" x14ac:dyDescent="0.25">
      <c r="A195" s="1">
        <v>40742</v>
      </c>
      <c r="B195">
        <v>87.885390428211593</v>
      </c>
      <c r="C195">
        <f t="shared" si="14"/>
        <v>93.385963658078055</v>
      </c>
      <c r="D195">
        <f t="shared" si="10"/>
        <v>5.5005732298664611</v>
      </c>
      <c r="E195">
        <f t="shared" si="11"/>
        <v>5.5005732298664611</v>
      </c>
      <c r="F195">
        <f t="shared" si="12"/>
        <v>30.256305857123554</v>
      </c>
      <c r="G195" s="6">
        <f t="shared" si="13"/>
        <v>5.8901498837728723E-2</v>
      </c>
    </row>
    <row r="196" spans="1:7" x14ac:dyDescent="0.25">
      <c r="A196" s="1">
        <v>40743</v>
      </c>
      <c r="B196">
        <v>88.938628158844807</v>
      </c>
      <c r="C196">
        <f t="shared" si="14"/>
        <v>93.385432600126478</v>
      </c>
      <c r="D196">
        <f t="shared" ref="D196:D259" si="15">$C196-$B196</f>
        <v>4.446804441281671</v>
      </c>
      <c r="E196">
        <f t="shared" ref="E196:E259" si="16">ABS($D196)</f>
        <v>4.446804441281671</v>
      </c>
      <c r="F196">
        <f t="shared" ref="F196:F259" si="17">POWER($E196,2)</f>
        <v>19.774069739002393</v>
      </c>
      <c r="G196" s="6">
        <f t="shared" ref="G196:G259" si="18">$E196/$C196</f>
        <v>4.7617752763675136E-2</v>
      </c>
    </row>
    <row r="197" spans="1:7" x14ac:dyDescent="0.25">
      <c r="A197" s="1">
        <v>40744</v>
      </c>
      <c r="B197">
        <v>91.996503496503493</v>
      </c>
      <c r="C197">
        <f t="shared" ref="C197:C260" si="19">TREND($B$3:$B$2382,$A$3:$A$2382,$B197)</f>
        <v>93.383890774415391</v>
      </c>
      <c r="D197">
        <f t="shared" si="15"/>
        <v>1.3873872779118983</v>
      </c>
      <c r="E197">
        <f t="shared" si="16"/>
        <v>1.3873872779118983</v>
      </c>
      <c r="F197">
        <f t="shared" si="17"/>
        <v>1.9248434589117869</v>
      </c>
      <c r="G197" s="6">
        <f t="shared" si="18"/>
        <v>1.4856815949801956E-2</v>
      </c>
    </row>
    <row r="198" spans="1:7" x14ac:dyDescent="0.25">
      <c r="A198" s="1">
        <v>40745</v>
      </c>
      <c r="B198">
        <v>51</v>
      </c>
      <c r="C198">
        <f t="shared" si="19"/>
        <v>93.404561814329014</v>
      </c>
      <c r="D198">
        <f t="shared" si="15"/>
        <v>42.404561814329014</v>
      </c>
      <c r="E198">
        <f t="shared" si="16"/>
        <v>42.404561814329014</v>
      </c>
      <c r="F198">
        <f t="shared" si="17"/>
        <v>1798.1468626652504</v>
      </c>
      <c r="G198" s="6">
        <f t="shared" si="18"/>
        <v>0.4539881242483792</v>
      </c>
    </row>
    <row r="199" spans="1:7" x14ac:dyDescent="0.25">
      <c r="A199" s="1">
        <v>40746</v>
      </c>
      <c r="B199">
        <v>51</v>
      </c>
      <c r="C199">
        <f t="shared" si="19"/>
        <v>93.404561814329014</v>
      </c>
      <c r="D199">
        <f t="shared" si="15"/>
        <v>42.404561814329014</v>
      </c>
      <c r="E199">
        <f t="shared" si="16"/>
        <v>42.404561814329014</v>
      </c>
      <c r="F199">
        <f t="shared" si="17"/>
        <v>1798.1468626652504</v>
      </c>
      <c r="G199" s="6">
        <f t="shared" si="18"/>
        <v>0.4539881242483792</v>
      </c>
    </row>
    <row r="200" spans="1:7" x14ac:dyDescent="0.25">
      <c r="A200" s="1">
        <v>40747</v>
      </c>
      <c r="B200">
        <v>51.499789473684203</v>
      </c>
      <c r="C200">
        <f t="shared" si="19"/>
        <v>93.404309813127014</v>
      </c>
      <c r="D200">
        <f t="shared" si="15"/>
        <v>41.904520339442811</v>
      </c>
      <c r="E200">
        <f t="shared" si="16"/>
        <v>41.904520339442811</v>
      </c>
      <c r="F200">
        <f t="shared" si="17"/>
        <v>1755.9888248787763</v>
      </c>
      <c r="G200" s="6">
        <f t="shared" si="18"/>
        <v>0.44863583300685728</v>
      </c>
    </row>
    <row r="201" spans="1:7" x14ac:dyDescent="0.25">
      <c r="A201" s="1">
        <v>40748</v>
      </c>
      <c r="B201">
        <v>51.504166666666698</v>
      </c>
      <c r="C201">
        <f t="shared" si="19"/>
        <v>93.404307606081957</v>
      </c>
      <c r="D201">
        <f t="shared" si="15"/>
        <v>41.900140939415259</v>
      </c>
      <c r="E201">
        <f t="shared" si="16"/>
        <v>41.900140939415259</v>
      </c>
      <c r="F201">
        <f t="shared" si="17"/>
        <v>1755.6218107428626</v>
      </c>
      <c r="G201" s="6">
        <f t="shared" si="18"/>
        <v>0.4485889571187931</v>
      </c>
    </row>
    <row r="202" spans="1:7" x14ac:dyDescent="0.25">
      <c r="A202" s="1">
        <v>40749</v>
      </c>
      <c r="B202">
        <v>51.499630450849999</v>
      </c>
      <c r="C202">
        <f t="shared" si="19"/>
        <v>93.404309893308678</v>
      </c>
      <c r="D202">
        <f t="shared" si="15"/>
        <v>41.904679442458679</v>
      </c>
      <c r="E202">
        <f t="shared" si="16"/>
        <v>41.904679442458679</v>
      </c>
      <c r="F202">
        <f t="shared" si="17"/>
        <v>1756.002159175219</v>
      </c>
      <c r="G202" s="6">
        <f t="shared" si="18"/>
        <v>0.44863753600154438</v>
      </c>
    </row>
    <row r="203" spans="1:7" x14ac:dyDescent="0.25">
      <c r="A203" s="1">
        <v>40750</v>
      </c>
      <c r="B203">
        <v>51.5017793594306</v>
      </c>
      <c r="C203">
        <f t="shared" si="19"/>
        <v>93.404308809797371</v>
      </c>
      <c r="D203">
        <f t="shared" si="15"/>
        <v>41.902529450366771</v>
      </c>
      <c r="E203">
        <f t="shared" si="16"/>
        <v>41.902529450366771</v>
      </c>
      <c r="F203">
        <f t="shared" si="17"/>
        <v>1755.8219743388545</v>
      </c>
      <c r="G203" s="6">
        <f t="shared" si="18"/>
        <v>0.4486145230804548</v>
      </c>
    </row>
    <row r="204" spans="1:7" x14ac:dyDescent="0.25">
      <c r="A204" s="1">
        <v>40751</v>
      </c>
      <c r="B204">
        <v>50.4991717283269</v>
      </c>
      <c r="C204">
        <f t="shared" si="19"/>
        <v>93.404814339308246</v>
      </c>
      <c r="D204">
        <f t="shared" si="15"/>
        <v>42.905642610981346</v>
      </c>
      <c r="E204">
        <f t="shared" si="16"/>
        <v>42.905642610981346</v>
      </c>
      <c r="F204">
        <f t="shared" si="17"/>
        <v>1840.8941678612582</v>
      </c>
      <c r="G204" s="6">
        <f t="shared" si="18"/>
        <v>0.45935151110219641</v>
      </c>
    </row>
    <row r="205" spans="1:7" x14ac:dyDescent="0.25">
      <c r="A205" s="1">
        <v>40752</v>
      </c>
      <c r="B205">
        <v>75.641618497109803</v>
      </c>
      <c r="C205">
        <f t="shared" si="19"/>
        <v>93.392137147929517</v>
      </c>
      <c r="D205">
        <f t="shared" si="15"/>
        <v>17.750518650819714</v>
      </c>
      <c r="E205">
        <f t="shared" si="16"/>
        <v>17.750518650819714</v>
      </c>
      <c r="F205">
        <f t="shared" si="17"/>
        <v>315.0809123730985</v>
      </c>
      <c r="G205" s="6">
        <f t="shared" si="18"/>
        <v>0.1900643800741339</v>
      </c>
    </row>
    <row r="206" spans="1:7" x14ac:dyDescent="0.25">
      <c r="A206" s="1">
        <v>40753</v>
      </c>
      <c r="B206">
        <v>94.791187270501794</v>
      </c>
      <c r="C206">
        <f t="shared" si="19"/>
        <v>93.382481653760919</v>
      </c>
      <c r="D206">
        <f t="shared" si="15"/>
        <v>-1.4087056167408747</v>
      </c>
      <c r="E206">
        <f t="shared" si="16"/>
        <v>1.4087056167408747</v>
      </c>
      <c r="F206">
        <f t="shared" si="17"/>
        <v>1.9844515146372881</v>
      </c>
      <c r="G206" s="6">
        <f t="shared" si="18"/>
        <v>1.5085330693652003E-2</v>
      </c>
    </row>
    <row r="207" spans="1:7" x14ac:dyDescent="0.25">
      <c r="A207" s="1">
        <v>40754</v>
      </c>
      <c r="B207">
        <v>92.801913337084997</v>
      </c>
      <c r="C207">
        <f t="shared" si="19"/>
        <v>93.383484674930273</v>
      </c>
      <c r="D207">
        <f t="shared" si="15"/>
        <v>0.58157133784527559</v>
      </c>
      <c r="E207">
        <f t="shared" si="16"/>
        <v>0.58157133784527559</v>
      </c>
      <c r="F207">
        <f t="shared" si="17"/>
        <v>0.33822522100314367</v>
      </c>
      <c r="G207" s="6">
        <f t="shared" si="18"/>
        <v>6.2277750703964062E-3</v>
      </c>
    </row>
    <row r="208" spans="1:7" x14ac:dyDescent="0.25">
      <c r="A208" s="1">
        <v>40755</v>
      </c>
      <c r="B208">
        <v>94.811273635390606</v>
      </c>
      <c r="C208">
        <f t="shared" si="19"/>
        <v>93.382471525920366</v>
      </c>
      <c r="D208">
        <f t="shared" si="15"/>
        <v>-1.4288021094702401</v>
      </c>
      <c r="E208">
        <f t="shared" si="16"/>
        <v>1.4288021094702401</v>
      </c>
      <c r="F208">
        <f t="shared" si="17"/>
        <v>2.0414754680266078</v>
      </c>
      <c r="G208" s="6">
        <f t="shared" si="18"/>
        <v>1.5300538592766252E-2</v>
      </c>
    </row>
    <row r="209" spans="1:7" x14ac:dyDescent="0.25">
      <c r="A209" s="1">
        <v>40756</v>
      </c>
      <c r="B209">
        <v>95.996484698097603</v>
      </c>
      <c r="C209">
        <f t="shared" si="19"/>
        <v>93.381873925074103</v>
      </c>
      <c r="D209">
        <f t="shared" si="15"/>
        <v>-2.6146107730235002</v>
      </c>
      <c r="E209">
        <f t="shared" si="16"/>
        <v>2.6146107730235002</v>
      </c>
      <c r="F209">
        <f t="shared" si="17"/>
        <v>6.8361894944105455</v>
      </c>
      <c r="G209" s="6">
        <f t="shared" si="18"/>
        <v>2.7999125131300748E-2</v>
      </c>
    </row>
    <row r="210" spans="1:7" x14ac:dyDescent="0.25">
      <c r="A210" s="1">
        <v>40757</v>
      </c>
      <c r="B210">
        <v>96.453027139874706</v>
      </c>
      <c r="C210">
        <f t="shared" si="19"/>
        <v>93.381643729661533</v>
      </c>
      <c r="D210">
        <f t="shared" si="15"/>
        <v>-3.0713834102131727</v>
      </c>
      <c r="E210">
        <f t="shared" si="16"/>
        <v>3.0713834102131727</v>
      </c>
      <c r="F210">
        <f t="shared" si="17"/>
        <v>9.4333960525326983</v>
      </c>
      <c r="G210" s="6">
        <f t="shared" si="18"/>
        <v>3.2890654817608285E-2</v>
      </c>
    </row>
    <row r="211" spans="1:7" x14ac:dyDescent="0.25">
      <c r="A211" s="1">
        <v>40758</v>
      </c>
      <c r="B211">
        <v>97.474333063864194</v>
      </c>
      <c r="C211">
        <f t="shared" si="19"/>
        <v>93.381128772196433</v>
      </c>
      <c r="D211">
        <f t="shared" si="15"/>
        <v>-4.0932042916677602</v>
      </c>
      <c r="E211">
        <f t="shared" si="16"/>
        <v>4.0932042916677602</v>
      </c>
      <c r="F211">
        <f t="shared" si="17"/>
        <v>16.754321373327372</v>
      </c>
      <c r="G211" s="6">
        <f t="shared" si="18"/>
        <v>4.383331349156365E-2</v>
      </c>
    </row>
    <row r="212" spans="1:7" x14ac:dyDescent="0.25">
      <c r="A212" s="1">
        <v>40759</v>
      </c>
      <c r="B212">
        <v>97.505254648342799</v>
      </c>
      <c r="C212">
        <f t="shared" si="19"/>
        <v>93.381113181078845</v>
      </c>
      <c r="D212">
        <f t="shared" si="15"/>
        <v>-4.1241414672639536</v>
      </c>
      <c r="E212">
        <f t="shared" si="16"/>
        <v>4.1241414672639536</v>
      </c>
      <c r="F212">
        <f t="shared" si="17"/>
        <v>17.008542842006076</v>
      </c>
      <c r="G212" s="6">
        <f t="shared" si="18"/>
        <v>4.416462094713601E-2</v>
      </c>
    </row>
    <row r="213" spans="1:7" x14ac:dyDescent="0.25">
      <c r="A213" s="1">
        <v>40760</v>
      </c>
      <c r="B213">
        <v>96.629522431259005</v>
      </c>
      <c r="C213">
        <f t="shared" si="19"/>
        <v>93.381554738140267</v>
      </c>
      <c r="D213">
        <f t="shared" si="15"/>
        <v>-3.2479676931187385</v>
      </c>
      <c r="E213">
        <f t="shared" si="16"/>
        <v>3.2479676931187385</v>
      </c>
      <c r="F213">
        <f t="shared" si="17"/>
        <v>10.549294135543059</v>
      </c>
      <c r="G213" s="6">
        <f t="shared" si="18"/>
        <v>3.4781683622923831E-2</v>
      </c>
    </row>
    <row r="214" spans="1:7" x14ac:dyDescent="0.25">
      <c r="A214" s="1">
        <v>40761</v>
      </c>
      <c r="B214">
        <v>97.0010718113612</v>
      </c>
      <c r="C214">
        <f t="shared" si="19"/>
        <v>93.381367397479224</v>
      </c>
      <c r="D214">
        <f t="shared" si="15"/>
        <v>-3.6197044138819763</v>
      </c>
      <c r="E214">
        <f t="shared" si="16"/>
        <v>3.6197044138819763</v>
      </c>
      <c r="F214">
        <f t="shared" si="17"/>
        <v>13.102260043876662</v>
      </c>
      <c r="G214" s="6">
        <f t="shared" si="18"/>
        <v>3.876259809384295E-2</v>
      </c>
    </row>
    <row r="215" spans="1:7" x14ac:dyDescent="0.25">
      <c r="A215" s="1">
        <v>40762</v>
      </c>
      <c r="B215">
        <v>93.464379947229503</v>
      </c>
      <c r="C215">
        <f t="shared" si="19"/>
        <v>93.383150649523913</v>
      </c>
      <c r="D215">
        <f t="shared" si="15"/>
        <v>-8.1229297705590398E-2</v>
      </c>
      <c r="E215">
        <f t="shared" si="16"/>
        <v>8.1229297705590398E-2</v>
      </c>
      <c r="F215">
        <f t="shared" si="17"/>
        <v>6.5981988057434333E-3</v>
      </c>
      <c r="G215" s="6">
        <f t="shared" si="18"/>
        <v>8.6984961570264307E-4</v>
      </c>
    </row>
    <row r="216" spans="1:7" x14ac:dyDescent="0.25">
      <c r="A216" s="1">
        <v>40763</v>
      </c>
      <c r="B216">
        <v>83.83</v>
      </c>
      <c r="C216">
        <f t="shared" si="19"/>
        <v>93.388008445566186</v>
      </c>
      <c r="D216">
        <f t="shared" si="15"/>
        <v>9.5580084455661876</v>
      </c>
      <c r="E216">
        <f t="shared" si="16"/>
        <v>9.5580084455661876</v>
      </c>
      <c r="F216">
        <f t="shared" si="17"/>
        <v>91.355525445514573</v>
      </c>
      <c r="G216" s="6">
        <f t="shared" si="18"/>
        <v>0.10234727782140617</v>
      </c>
    </row>
    <row r="217" spans="1:7" x14ac:dyDescent="0.25">
      <c r="A217" s="1">
        <v>40764</v>
      </c>
      <c r="B217">
        <v>92.511504424778806</v>
      </c>
      <c r="C217">
        <f t="shared" si="19"/>
        <v>93.383631103374299</v>
      </c>
      <c r="D217">
        <f t="shared" si="15"/>
        <v>0.87212667859549242</v>
      </c>
      <c r="E217">
        <f t="shared" si="16"/>
        <v>0.87212667859549242</v>
      </c>
      <c r="F217">
        <f t="shared" si="17"/>
        <v>0.76060494351800534</v>
      </c>
      <c r="G217" s="6">
        <f t="shared" si="18"/>
        <v>9.339181484922781E-3</v>
      </c>
    </row>
    <row r="218" spans="1:7" x14ac:dyDescent="0.25">
      <c r="A218" s="1">
        <v>40765</v>
      </c>
      <c r="B218">
        <v>94.876574307304793</v>
      </c>
      <c r="C218">
        <f t="shared" si="19"/>
        <v>93.382438600361354</v>
      </c>
      <c r="D218">
        <f t="shared" si="15"/>
        <v>-1.4941357069434389</v>
      </c>
      <c r="E218">
        <f t="shared" si="16"/>
        <v>1.4941357069434389</v>
      </c>
      <c r="F218">
        <f t="shared" si="17"/>
        <v>2.2324415107633699</v>
      </c>
      <c r="G218" s="6">
        <f t="shared" si="18"/>
        <v>1.6000178720302311E-2</v>
      </c>
    </row>
    <row r="219" spans="1:7" x14ac:dyDescent="0.25">
      <c r="A219" s="1">
        <v>40766</v>
      </c>
      <c r="B219">
        <v>95.3535220539829</v>
      </c>
      <c r="C219">
        <f t="shared" si="19"/>
        <v>93.382198116293992</v>
      </c>
      <c r="D219">
        <f t="shared" si="15"/>
        <v>-1.9713239376889078</v>
      </c>
      <c r="E219">
        <f t="shared" si="16"/>
        <v>1.9713239376889078</v>
      </c>
      <c r="F219">
        <f t="shared" si="17"/>
        <v>3.8861180673053006</v>
      </c>
      <c r="G219" s="6">
        <f t="shared" si="18"/>
        <v>2.1110275592719607E-2</v>
      </c>
    </row>
    <row r="220" spans="1:7" x14ac:dyDescent="0.25">
      <c r="A220" s="1">
        <v>40767</v>
      </c>
      <c r="B220">
        <v>92.028135990621294</v>
      </c>
      <c r="C220">
        <f t="shared" si="19"/>
        <v>93.3838748248467</v>
      </c>
      <c r="D220">
        <f t="shared" si="15"/>
        <v>1.3557388342254058</v>
      </c>
      <c r="E220">
        <f t="shared" si="16"/>
        <v>1.3557388342254058</v>
      </c>
      <c r="F220">
        <f t="shared" si="17"/>
        <v>1.8380277866268622</v>
      </c>
      <c r="G220" s="6">
        <f t="shared" si="18"/>
        <v>1.4517911542739749E-2</v>
      </c>
    </row>
    <row r="221" spans="1:7" x14ac:dyDescent="0.25">
      <c r="A221" s="1">
        <v>40768</v>
      </c>
      <c r="B221">
        <v>90.675378787878799</v>
      </c>
      <c r="C221">
        <f t="shared" si="19"/>
        <v>93.38455690492053</v>
      </c>
      <c r="D221">
        <f t="shared" si="15"/>
        <v>2.7091781170417306</v>
      </c>
      <c r="E221">
        <f t="shared" si="16"/>
        <v>2.7091781170417306</v>
      </c>
      <c r="F221">
        <f t="shared" si="17"/>
        <v>7.3396460698577775</v>
      </c>
      <c r="G221" s="6">
        <f t="shared" si="18"/>
        <v>2.9010986471779052E-2</v>
      </c>
    </row>
    <row r="222" spans="1:7" x14ac:dyDescent="0.25">
      <c r="A222" s="1">
        <v>40769</v>
      </c>
      <c r="B222">
        <v>92.762666666666703</v>
      </c>
      <c r="C222">
        <f t="shared" si="19"/>
        <v>93.383504463678619</v>
      </c>
      <c r="D222">
        <f t="shared" si="15"/>
        <v>0.62083779701191588</v>
      </c>
      <c r="E222">
        <f t="shared" si="16"/>
        <v>0.62083779701191588</v>
      </c>
      <c r="F222">
        <f t="shared" si="17"/>
        <v>0.38543957019860886</v>
      </c>
      <c r="G222" s="6">
        <f t="shared" si="18"/>
        <v>6.648259781826777E-3</v>
      </c>
    </row>
    <row r="223" spans="1:7" x14ac:dyDescent="0.25">
      <c r="A223" s="1">
        <v>40770</v>
      </c>
      <c r="B223">
        <v>96.049756097561001</v>
      </c>
      <c r="C223">
        <f t="shared" si="19"/>
        <v>93.381847064851144</v>
      </c>
      <c r="D223">
        <f t="shared" si="15"/>
        <v>-2.6679090327098578</v>
      </c>
      <c r="E223">
        <f t="shared" si="16"/>
        <v>2.6679090327098578</v>
      </c>
      <c r="F223">
        <f t="shared" si="17"/>
        <v>7.1177386068148492</v>
      </c>
      <c r="G223" s="6">
        <f t="shared" si="18"/>
        <v>2.8569889293976674E-2</v>
      </c>
    </row>
    <row r="224" spans="1:7" x14ac:dyDescent="0.25">
      <c r="A224" s="1">
        <v>40771</v>
      </c>
      <c r="B224">
        <v>96.576041666666697</v>
      </c>
      <c r="C224">
        <f t="shared" si="19"/>
        <v>93.381581703928205</v>
      </c>
      <c r="D224">
        <f t="shared" si="15"/>
        <v>-3.1944599627384918</v>
      </c>
      <c r="E224">
        <f t="shared" si="16"/>
        <v>3.1944599627384918</v>
      </c>
      <c r="F224">
        <f t="shared" si="17"/>
        <v>10.204574453539205</v>
      </c>
      <c r="G224" s="6">
        <f t="shared" si="18"/>
        <v>3.4208672678802066E-2</v>
      </c>
    </row>
    <row r="225" spans="1:7" x14ac:dyDescent="0.25">
      <c r="A225" s="1">
        <v>40772</v>
      </c>
      <c r="B225">
        <v>95.916583582585602</v>
      </c>
      <c r="C225">
        <f t="shared" si="19"/>
        <v>93.381914212391493</v>
      </c>
      <c r="D225">
        <f t="shared" si="15"/>
        <v>-2.5346693701941092</v>
      </c>
      <c r="E225">
        <f t="shared" si="16"/>
        <v>2.5346693701941092</v>
      </c>
      <c r="F225">
        <f t="shared" si="17"/>
        <v>6.4245488162002022</v>
      </c>
      <c r="G225" s="6">
        <f t="shared" si="18"/>
        <v>2.714304361366118E-2</v>
      </c>
    </row>
    <row r="226" spans="1:7" x14ac:dyDescent="0.25">
      <c r="A226" s="1">
        <v>40773</v>
      </c>
      <c r="B226">
        <v>97.205913134484604</v>
      </c>
      <c r="C226">
        <f t="shared" si="19"/>
        <v>93.381264113471929</v>
      </c>
      <c r="D226">
        <f t="shared" si="15"/>
        <v>-3.8246490210126751</v>
      </c>
      <c r="E226">
        <f t="shared" si="16"/>
        <v>3.8246490210126751</v>
      </c>
      <c r="F226">
        <f t="shared" si="17"/>
        <v>14.627940133933214</v>
      </c>
      <c r="G226" s="6">
        <f t="shared" si="18"/>
        <v>4.0957348964190135E-2</v>
      </c>
    </row>
    <row r="227" spans="1:7" x14ac:dyDescent="0.25">
      <c r="A227" s="1">
        <v>40774</v>
      </c>
      <c r="B227">
        <v>96.6071830106184</v>
      </c>
      <c r="C227">
        <f t="shared" si="19"/>
        <v>93.381566002004661</v>
      </c>
      <c r="D227">
        <f t="shared" si="15"/>
        <v>-3.2256170086137388</v>
      </c>
      <c r="E227">
        <f t="shared" si="16"/>
        <v>3.2256170086137388</v>
      </c>
      <c r="F227">
        <f t="shared" si="17"/>
        <v>10.404605086258245</v>
      </c>
      <c r="G227" s="6">
        <f t="shared" si="18"/>
        <v>3.4542331497680101E-2</v>
      </c>
    </row>
    <row r="228" spans="1:7" x14ac:dyDescent="0.25">
      <c r="A228" s="1">
        <v>40775</v>
      </c>
      <c r="B228">
        <v>98.634893617021007</v>
      </c>
      <c r="C228">
        <f t="shared" si="19"/>
        <v>93.380543600499564</v>
      </c>
      <c r="D228">
        <f t="shared" si="15"/>
        <v>-5.2543500165214425</v>
      </c>
      <c r="E228">
        <f t="shared" si="16"/>
        <v>5.2543500165214425</v>
      </c>
      <c r="F228">
        <f t="shared" si="17"/>
        <v>27.608194096118883</v>
      </c>
      <c r="G228" s="6">
        <f t="shared" si="18"/>
        <v>5.626814552505275E-2</v>
      </c>
    </row>
    <row r="229" spans="1:7" x14ac:dyDescent="0.25">
      <c r="A229" s="1">
        <v>40776</v>
      </c>
      <c r="B229">
        <v>97.174437739989003</v>
      </c>
      <c r="C229">
        <f t="shared" si="19"/>
        <v>93.381279983828676</v>
      </c>
      <c r="D229">
        <f t="shared" si="15"/>
        <v>-3.7931577561603262</v>
      </c>
      <c r="E229">
        <f t="shared" si="16"/>
        <v>3.7931577561603262</v>
      </c>
      <c r="F229">
        <f t="shared" si="17"/>
        <v>14.388045763119241</v>
      </c>
      <c r="G229" s="6">
        <f t="shared" si="18"/>
        <v>4.0620108835702481E-2</v>
      </c>
    </row>
    <row r="230" spans="1:7" x14ac:dyDescent="0.25">
      <c r="A230" s="1">
        <v>40777</v>
      </c>
      <c r="B230">
        <v>96.8782816229117</v>
      </c>
      <c r="C230">
        <f t="shared" si="19"/>
        <v>93.381429310097857</v>
      </c>
      <c r="D230">
        <f t="shared" si="15"/>
        <v>-3.4968523128138429</v>
      </c>
      <c r="E230">
        <f t="shared" si="16"/>
        <v>3.4968523128138429</v>
      </c>
      <c r="F230">
        <f t="shared" si="17"/>
        <v>12.227976097631522</v>
      </c>
      <c r="G230" s="6">
        <f t="shared" si="18"/>
        <v>3.7446977826839804E-2</v>
      </c>
    </row>
    <row r="231" spans="1:7" x14ac:dyDescent="0.25">
      <c r="A231" s="1">
        <v>40778</v>
      </c>
      <c r="B231">
        <v>58.884615384615401</v>
      </c>
      <c r="C231">
        <f t="shared" si="19"/>
        <v>93.400586275309379</v>
      </c>
      <c r="D231">
        <f t="shared" si="15"/>
        <v>34.515970890693978</v>
      </c>
      <c r="E231">
        <f t="shared" si="16"/>
        <v>34.515970890693978</v>
      </c>
      <c r="F231">
        <f t="shared" si="17"/>
        <v>1191.352246527234</v>
      </c>
      <c r="G231" s="6">
        <f t="shared" si="18"/>
        <v>0.36954768987160352</v>
      </c>
    </row>
    <row r="232" spans="1:7" x14ac:dyDescent="0.25">
      <c r="A232" s="1">
        <v>40779</v>
      </c>
      <c r="B232">
        <v>52.411547002220601</v>
      </c>
      <c r="C232">
        <f t="shared" si="19"/>
        <v>93.403850091573801</v>
      </c>
      <c r="D232">
        <f t="shared" si="15"/>
        <v>40.9923030893532</v>
      </c>
      <c r="E232">
        <f t="shared" si="16"/>
        <v>40.9923030893532</v>
      </c>
      <c r="F232">
        <f t="shared" si="17"/>
        <v>1680.3689125693959</v>
      </c>
      <c r="G232" s="6">
        <f t="shared" si="18"/>
        <v>0.43887166373938608</v>
      </c>
    </row>
    <row r="233" spans="1:7" x14ac:dyDescent="0.25">
      <c r="A233" s="1">
        <v>40780</v>
      </c>
      <c r="B233">
        <v>51.499631540162099</v>
      </c>
      <c r="C233">
        <f t="shared" si="19"/>
        <v>93.404309892759429</v>
      </c>
      <c r="D233">
        <f t="shared" si="15"/>
        <v>41.90467835259733</v>
      </c>
      <c r="E233">
        <f t="shared" si="16"/>
        <v>41.90467835259733</v>
      </c>
      <c r="F233">
        <f t="shared" si="17"/>
        <v>1756.0020678346393</v>
      </c>
      <c r="G233" s="6">
        <f t="shared" si="18"/>
        <v>0.44863752433596987</v>
      </c>
    </row>
    <row r="234" spans="1:7" x14ac:dyDescent="0.25">
      <c r="A234" s="1">
        <v>40781</v>
      </c>
      <c r="B234">
        <v>51.5</v>
      </c>
      <c r="C234">
        <f t="shared" si="19"/>
        <v>93.404309706976562</v>
      </c>
      <c r="D234">
        <f t="shared" si="15"/>
        <v>41.904309706976562</v>
      </c>
      <c r="E234">
        <f t="shared" si="16"/>
        <v>41.904309706976562</v>
      </c>
      <c r="F234">
        <f t="shared" si="17"/>
        <v>1755.9711720182102</v>
      </c>
      <c r="G234" s="6">
        <f t="shared" si="18"/>
        <v>0.44863357845517743</v>
      </c>
    </row>
    <row r="235" spans="1:7" x14ac:dyDescent="0.25">
      <c r="A235" s="1">
        <v>40782</v>
      </c>
      <c r="B235">
        <v>51.5</v>
      </c>
      <c r="C235">
        <f t="shared" si="19"/>
        <v>93.404309706976562</v>
      </c>
      <c r="D235">
        <f t="shared" si="15"/>
        <v>41.904309706976562</v>
      </c>
      <c r="E235">
        <f t="shared" si="16"/>
        <v>41.904309706976562</v>
      </c>
      <c r="F235">
        <f t="shared" si="17"/>
        <v>1755.9711720182102</v>
      </c>
      <c r="G235" s="6">
        <f t="shared" si="18"/>
        <v>0.44863357845517743</v>
      </c>
    </row>
    <row r="236" spans="1:7" x14ac:dyDescent="0.25">
      <c r="A236" s="1">
        <v>40783</v>
      </c>
      <c r="B236">
        <v>51.499905642574099</v>
      </c>
      <c r="C236">
        <f t="shared" si="19"/>
        <v>93.404309754552955</v>
      </c>
      <c r="D236">
        <f t="shared" si="15"/>
        <v>41.904404111978856</v>
      </c>
      <c r="E236">
        <f t="shared" si="16"/>
        <v>41.904404111978856</v>
      </c>
      <c r="F236">
        <f t="shared" si="17"/>
        <v>1755.9790839800305</v>
      </c>
      <c r="G236" s="6">
        <f t="shared" si="18"/>
        <v>0.44863458894022012</v>
      </c>
    </row>
    <row r="237" spans="1:7" x14ac:dyDescent="0.25">
      <c r="A237" s="1">
        <v>40784</v>
      </c>
      <c r="B237">
        <v>51.5</v>
      </c>
      <c r="C237">
        <f t="shared" si="19"/>
        <v>93.404309706976562</v>
      </c>
      <c r="D237">
        <f t="shared" si="15"/>
        <v>41.904309706976562</v>
      </c>
      <c r="E237">
        <f t="shared" si="16"/>
        <v>41.904309706976562</v>
      </c>
      <c r="F237">
        <f t="shared" si="17"/>
        <v>1755.9711720182102</v>
      </c>
      <c r="G237" s="6">
        <f t="shared" si="18"/>
        <v>0.44863357845517743</v>
      </c>
    </row>
    <row r="238" spans="1:7" x14ac:dyDescent="0.25">
      <c r="A238" s="1">
        <v>40785</v>
      </c>
      <c r="B238">
        <v>51.500452488687799</v>
      </c>
      <c r="C238">
        <f t="shared" si="19"/>
        <v>93.404309478825112</v>
      </c>
      <c r="D238">
        <f t="shared" si="15"/>
        <v>41.903856990137314</v>
      </c>
      <c r="E238">
        <f t="shared" si="16"/>
        <v>41.903856990137314</v>
      </c>
      <c r="F238">
        <f t="shared" si="17"/>
        <v>1755.9332306498798</v>
      </c>
      <c r="G238" s="6">
        <f t="shared" si="18"/>
        <v>0.44862873269928705</v>
      </c>
    </row>
    <row r="239" spans="1:7" x14ac:dyDescent="0.25">
      <c r="A239" s="1">
        <v>40786</v>
      </c>
      <c r="B239">
        <v>51.499862068965498</v>
      </c>
      <c r="C239">
        <f t="shared" si="19"/>
        <v>93.404309776523405</v>
      </c>
      <c r="D239">
        <f t="shared" si="15"/>
        <v>41.904447707557907</v>
      </c>
      <c r="E239">
        <f t="shared" si="16"/>
        <v>41.904447707557907</v>
      </c>
      <c r="F239">
        <f t="shared" si="17"/>
        <v>1755.9827376754552</v>
      </c>
      <c r="G239" s="6">
        <f t="shared" si="18"/>
        <v>0.44863505557524425</v>
      </c>
    </row>
    <row r="240" spans="1:7" x14ac:dyDescent="0.25">
      <c r="A240" s="1">
        <v>40787</v>
      </c>
      <c r="B240">
        <v>51.5</v>
      </c>
      <c r="C240">
        <f t="shared" si="19"/>
        <v>93.404309706976562</v>
      </c>
      <c r="D240">
        <f t="shared" si="15"/>
        <v>41.904309706976562</v>
      </c>
      <c r="E240">
        <f t="shared" si="16"/>
        <v>41.904309706976562</v>
      </c>
      <c r="F240">
        <f t="shared" si="17"/>
        <v>1755.9711720182102</v>
      </c>
      <c r="G240" s="6">
        <f t="shared" si="18"/>
        <v>0.44863357845517743</v>
      </c>
    </row>
    <row r="241" spans="1:7" x14ac:dyDescent="0.25">
      <c r="A241" s="1">
        <v>40788</v>
      </c>
      <c r="B241">
        <v>51.4444444444444</v>
      </c>
      <c r="C241">
        <f t="shared" si="19"/>
        <v>93.404337718904614</v>
      </c>
      <c r="D241">
        <f t="shared" si="15"/>
        <v>41.959893274460214</v>
      </c>
      <c r="E241">
        <f t="shared" si="16"/>
        <v>41.959893274460214</v>
      </c>
      <c r="F241">
        <f t="shared" si="17"/>
        <v>1760.6326436040915</v>
      </c>
      <c r="G241" s="6">
        <f t="shared" si="18"/>
        <v>0.44922852941515717</v>
      </c>
    </row>
    <row r="242" spans="1:7" x14ac:dyDescent="0.25">
      <c r="A242" s="1">
        <v>40789</v>
      </c>
      <c r="B242">
        <v>51.5</v>
      </c>
      <c r="C242">
        <f t="shared" si="19"/>
        <v>93.404309706976562</v>
      </c>
      <c r="D242">
        <f t="shared" si="15"/>
        <v>41.904309706976562</v>
      </c>
      <c r="E242">
        <f t="shared" si="16"/>
        <v>41.904309706976562</v>
      </c>
      <c r="F242">
        <f t="shared" si="17"/>
        <v>1755.9711720182102</v>
      </c>
      <c r="G242" s="6">
        <f t="shared" si="18"/>
        <v>0.44863357845517743</v>
      </c>
    </row>
    <row r="243" spans="1:7" x14ac:dyDescent="0.25">
      <c r="A243" s="1">
        <v>40790</v>
      </c>
      <c r="B243">
        <v>51.4444444444444</v>
      </c>
      <c r="C243">
        <f t="shared" si="19"/>
        <v>93.404337718904614</v>
      </c>
      <c r="D243">
        <f t="shared" si="15"/>
        <v>41.959893274460214</v>
      </c>
      <c r="E243">
        <f t="shared" si="16"/>
        <v>41.959893274460214</v>
      </c>
      <c r="F243">
        <f t="shared" si="17"/>
        <v>1760.6326436040915</v>
      </c>
      <c r="G243" s="6">
        <f t="shared" si="18"/>
        <v>0.44922852941515717</v>
      </c>
    </row>
    <row r="244" spans="1:7" x14ac:dyDescent="0.25">
      <c r="A244" s="1">
        <v>40791</v>
      </c>
      <c r="B244">
        <v>50.5</v>
      </c>
      <c r="C244">
        <f t="shared" si="19"/>
        <v>93.40481392168148</v>
      </c>
      <c r="D244">
        <f t="shared" si="15"/>
        <v>42.90481392168148</v>
      </c>
      <c r="E244">
        <f t="shared" si="16"/>
        <v>42.90481392168148</v>
      </c>
      <c r="F244">
        <f t="shared" si="17"/>
        <v>1840.823057654113</v>
      </c>
      <c r="G244" s="6">
        <f t="shared" si="18"/>
        <v>0.45934264113685314</v>
      </c>
    </row>
    <row r="245" spans="1:7" x14ac:dyDescent="0.25">
      <c r="A245" s="1">
        <v>40792</v>
      </c>
      <c r="B245">
        <v>50.5</v>
      </c>
      <c r="C245">
        <f t="shared" si="19"/>
        <v>93.40481392168148</v>
      </c>
      <c r="D245">
        <f t="shared" si="15"/>
        <v>42.90481392168148</v>
      </c>
      <c r="E245">
        <f t="shared" si="16"/>
        <v>42.90481392168148</v>
      </c>
      <c r="F245">
        <f t="shared" si="17"/>
        <v>1840.823057654113</v>
      </c>
      <c r="G245" s="6">
        <f t="shared" si="18"/>
        <v>0.45934264113685314</v>
      </c>
    </row>
    <row r="246" spans="1:7" x14ac:dyDescent="0.25">
      <c r="A246" s="1">
        <v>40793</v>
      </c>
      <c r="B246">
        <v>50.5</v>
      </c>
      <c r="C246">
        <f t="shared" si="19"/>
        <v>93.40481392168148</v>
      </c>
      <c r="D246">
        <f t="shared" si="15"/>
        <v>42.90481392168148</v>
      </c>
      <c r="E246">
        <f t="shared" si="16"/>
        <v>42.90481392168148</v>
      </c>
      <c r="F246">
        <f t="shared" si="17"/>
        <v>1840.823057654113</v>
      </c>
      <c r="G246" s="6">
        <f t="shared" si="18"/>
        <v>0.45934264113685314</v>
      </c>
    </row>
    <row r="247" spans="1:7" x14ac:dyDescent="0.25">
      <c r="A247" s="1">
        <v>40794</v>
      </c>
      <c r="B247">
        <v>50.5</v>
      </c>
      <c r="C247">
        <f t="shared" si="19"/>
        <v>93.40481392168148</v>
      </c>
      <c r="D247">
        <f t="shared" si="15"/>
        <v>42.90481392168148</v>
      </c>
      <c r="E247">
        <f t="shared" si="16"/>
        <v>42.90481392168148</v>
      </c>
      <c r="F247">
        <f t="shared" si="17"/>
        <v>1840.823057654113</v>
      </c>
      <c r="G247" s="6">
        <f t="shared" si="18"/>
        <v>0.45934264113685314</v>
      </c>
    </row>
    <row r="248" spans="1:7" x14ac:dyDescent="0.25">
      <c r="A248" s="1">
        <v>40795</v>
      </c>
      <c r="B248">
        <v>50.5</v>
      </c>
      <c r="C248">
        <f t="shared" si="19"/>
        <v>93.40481392168148</v>
      </c>
      <c r="D248">
        <f t="shared" si="15"/>
        <v>42.90481392168148</v>
      </c>
      <c r="E248">
        <f t="shared" si="16"/>
        <v>42.90481392168148</v>
      </c>
      <c r="F248">
        <f t="shared" si="17"/>
        <v>1840.823057654113</v>
      </c>
      <c r="G248" s="6">
        <f t="shared" si="18"/>
        <v>0.45934264113685314</v>
      </c>
    </row>
    <row r="249" spans="1:7" x14ac:dyDescent="0.25">
      <c r="A249" s="1">
        <v>40796</v>
      </c>
      <c r="B249">
        <v>50.499885242139101</v>
      </c>
      <c r="C249">
        <f t="shared" si="19"/>
        <v>93.404813979544087</v>
      </c>
      <c r="D249">
        <f t="shared" si="15"/>
        <v>42.904928737404987</v>
      </c>
      <c r="E249">
        <f t="shared" si="16"/>
        <v>42.904928737404987</v>
      </c>
      <c r="F249">
        <f t="shared" si="17"/>
        <v>1840.8329099618002</v>
      </c>
      <c r="G249" s="6">
        <f t="shared" si="18"/>
        <v>0.45934387007934391</v>
      </c>
    </row>
    <row r="250" spans="1:7" x14ac:dyDescent="0.25">
      <c r="A250" s="1">
        <v>40797</v>
      </c>
      <c r="B250">
        <v>50.5</v>
      </c>
      <c r="C250">
        <f t="shared" si="19"/>
        <v>93.40481392168148</v>
      </c>
      <c r="D250">
        <f t="shared" si="15"/>
        <v>42.90481392168148</v>
      </c>
      <c r="E250">
        <f t="shared" si="16"/>
        <v>42.90481392168148</v>
      </c>
      <c r="F250">
        <f t="shared" si="17"/>
        <v>1840.823057654113</v>
      </c>
      <c r="G250" s="6">
        <f t="shared" si="18"/>
        <v>0.45934264113685314</v>
      </c>
    </row>
    <row r="251" spans="1:7" x14ac:dyDescent="0.25">
      <c r="A251" s="1">
        <v>40798</v>
      </c>
      <c r="B251">
        <v>50.5</v>
      </c>
      <c r="C251">
        <f t="shared" si="19"/>
        <v>93.40481392168148</v>
      </c>
      <c r="D251">
        <f t="shared" si="15"/>
        <v>42.90481392168148</v>
      </c>
      <c r="E251">
        <f t="shared" si="16"/>
        <v>42.90481392168148</v>
      </c>
      <c r="F251">
        <f t="shared" si="17"/>
        <v>1840.823057654113</v>
      </c>
      <c r="G251" s="6">
        <f t="shared" si="18"/>
        <v>0.45934264113685314</v>
      </c>
    </row>
    <row r="252" spans="1:7" x14ac:dyDescent="0.25">
      <c r="A252" s="1">
        <v>40799</v>
      </c>
      <c r="B252">
        <v>50.5</v>
      </c>
      <c r="C252">
        <f t="shared" si="19"/>
        <v>93.40481392168148</v>
      </c>
      <c r="D252">
        <f t="shared" si="15"/>
        <v>42.90481392168148</v>
      </c>
      <c r="E252">
        <f t="shared" si="16"/>
        <v>42.90481392168148</v>
      </c>
      <c r="F252">
        <f t="shared" si="17"/>
        <v>1840.823057654113</v>
      </c>
      <c r="G252" s="6">
        <f t="shared" si="18"/>
        <v>0.45934264113685314</v>
      </c>
    </row>
    <row r="253" spans="1:7" x14ac:dyDescent="0.25">
      <c r="A253" s="1">
        <v>40800</v>
      </c>
      <c r="B253">
        <v>50.500246913580199</v>
      </c>
      <c r="C253">
        <f t="shared" si="19"/>
        <v>93.404813797184033</v>
      </c>
      <c r="D253">
        <f t="shared" si="15"/>
        <v>42.904566883603835</v>
      </c>
      <c r="E253">
        <f t="shared" si="16"/>
        <v>42.904566883603835</v>
      </c>
      <c r="F253">
        <f t="shared" si="17"/>
        <v>1840.8018594696348</v>
      </c>
      <c r="G253" s="6">
        <f t="shared" si="18"/>
        <v>0.45933999693811628</v>
      </c>
    </row>
    <row r="254" spans="1:7" x14ac:dyDescent="0.25">
      <c r="A254" s="1">
        <v>40801</v>
      </c>
      <c r="B254">
        <v>50.500101235067802</v>
      </c>
      <c r="C254">
        <f t="shared" si="19"/>
        <v>93.40481387063727</v>
      </c>
      <c r="D254">
        <f t="shared" si="15"/>
        <v>42.904712635569467</v>
      </c>
      <c r="E254">
        <f t="shared" si="16"/>
        <v>42.904712635569467</v>
      </c>
      <c r="F254">
        <f t="shared" si="17"/>
        <v>1840.8143663407943</v>
      </c>
      <c r="G254" s="6">
        <f t="shared" si="18"/>
        <v>0.45934155701001816</v>
      </c>
    </row>
    <row r="255" spans="1:7" x14ac:dyDescent="0.25">
      <c r="A255" s="1">
        <v>40802</v>
      </c>
      <c r="B255">
        <v>50.5</v>
      </c>
      <c r="C255">
        <f t="shared" si="19"/>
        <v>93.40481392168148</v>
      </c>
      <c r="D255">
        <f t="shared" si="15"/>
        <v>42.90481392168148</v>
      </c>
      <c r="E255">
        <f t="shared" si="16"/>
        <v>42.90481392168148</v>
      </c>
      <c r="F255">
        <f t="shared" si="17"/>
        <v>1840.823057654113</v>
      </c>
      <c r="G255" s="6">
        <f t="shared" si="18"/>
        <v>0.45934264113685314</v>
      </c>
    </row>
    <row r="256" spans="1:7" x14ac:dyDescent="0.25">
      <c r="A256" s="1">
        <v>40803</v>
      </c>
      <c r="B256">
        <v>50.4979719188768</v>
      </c>
      <c r="C256">
        <f t="shared" si="19"/>
        <v>93.404814944269816</v>
      </c>
      <c r="D256">
        <f t="shared" si="15"/>
        <v>42.906843025393016</v>
      </c>
      <c r="E256">
        <f t="shared" si="16"/>
        <v>42.906843025393016</v>
      </c>
      <c r="F256">
        <f t="shared" si="17"/>
        <v>1840.9971784057172</v>
      </c>
      <c r="G256" s="6">
        <f t="shared" si="18"/>
        <v>0.45936435986724533</v>
      </c>
    </row>
    <row r="257" spans="1:7" x14ac:dyDescent="0.25">
      <c r="A257" s="1">
        <v>40804</v>
      </c>
      <c r="B257">
        <v>51</v>
      </c>
      <c r="C257">
        <f t="shared" si="19"/>
        <v>93.404561814329014</v>
      </c>
      <c r="D257">
        <f t="shared" si="15"/>
        <v>42.404561814329014</v>
      </c>
      <c r="E257">
        <f t="shared" si="16"/>
        <v>42.404561814329014</v>
      </c>
      <c r="F257">
        <f t="shared" si="17"/>
        <v>1798.1468626652504</v>
      </c>
      <c r="G257" s="6">
        <f t="shared" si="18"/>
        <v>0.4539881242483792</v>
      </c>
    </row>
    <row r="258" spans="1:7" x14ac:dyDescent="0.25">
      <c r="A258" s="1">
        <v>40805</v>
      </c>
      <c r="B258">
        <v>50.499862448418199</v>
      </c>
      <c r="C258">
        <f t="shared" si="19"/>
        <v>93.404813991037017</v>
      </c>
      <c r="D258">
        <f t="shared" si="15"/>
        <v>42.904951542618818</v>
      </c>
      <c r="E258">
        <f t="shared" si="16"/>
        <v>42.904951542618818</v>
      </c>
      <c r="F258">
        <f t="shared" si="17"/>
        <v>1840.8348668744688</v>
      </c>
      <c r="G258" s="6">
        <f t="shared" si="18"/>
        <v>0.45934411417741178</v>
      </c>
    </row>
    <row r="259" spans="1:7" x14ac:dyDescent="0.25">
      <c r="A259" s="1">
        <v>40806</v>
      </c>
      <c r="B259">
        <v>50.5000627116518</v>
      </c>
      <c r="C259">
        <f t="shared" si="19"/>
        <v>93.404813890061348</v>
      </c>
      <c r="D259">
        <f t="shared" si="15"/>
        <v>42.904751178409548</v>
      </c>
      <c r="E259">
        <f t="shared" si="16"/>
        <v>42.904751178409548</v>
      </c>
      <c r="F259">
        <f t="shared" si="17"/>
        <v>1840.8176736812354</v>
      </c>
      <c r="G259" s="6">
        <f t="shared" si="18"/>
        <v>0.45934196955746825</v>
      </c>
    </row>
    <row r="260" spans="1:7" x14ac:dyDescent="0.25">
      <c r="A260" s="1">
        <v>40807</v>
      </c>
      <c r="B260">
        <v>50.5</v>
      </c>
      <c r="C260">
        <f t="shared" si="19"/>
        <v>93.40481392168148</v>
      </c>
      <c r="D260">
        <f t="shared" ref="D260:D323" si="20">$C260-$B260</f>
        <v>42.90481392168148</v>
      </c>
      <c r="E260">
        <f t="shared" ref="E260:E323" si="21">ABS($D260)</f>
        <v>42.90481392168148</v>
      </c>
      <c r="F260">
        <f t="shared" ref="F260:F323" si="22">POWER($E260,2)</f>
        <v>1840.823057654113</v>
      </c>
      <c r="G260" s="6">
        <f t="shared" ref="G260:G323" si="23">$E260/$C260</f>
        <v>0.45934264113685314</v>
      </c>
    </row>
    <row r="261" spans="1:7" x14ac:dyDescent="0.25">
      <c r="A261" s="1">
        <v>40808</v>
      </c>
      <c r="B261">
        <v>50.5</v>
      </c>
      <c r="C261">
        <f t="shared" ref="C261:C324" si="24">TREND($B$3:$B$2382,$A$3:$A$2382,$B261)</f>
        <v>93.40481392168148</v>
      </c>
      <c r="D261">
        <f t="shared" si="20"/>
        <v>42.90481392168148</v>
      </c>
      <c r="E261">
        <f t="shared" si="21"/>
        <v>42.90481392168148</v>
      </c>
      <c r="F261">
        <f t="shared" si="22"/>
        <v>1840.823057654113</v>
      </c>
      <c r="G261" s="6">
        <f t="shared" si="23"/>
        <v>0.45934264113685314</v>
      </c>
    </row>
    <row r="262" spans="1:7" x14ac:dyDescent="0.25">
      <c r="A262" s="1">
        <v>40809</v>
      </c>
      <c r="B262">
        <v>50.5</v>
      </c>
      <c r="C262">
        <f t="shared" si="24"/>
        <v>93.40481392168148</v>
      </c>
      <c r="D262">
        <f t="shared" si="20"/>
        <v>42.90481392168148</v>
      </c>
      <c r="E262">
        <f t="shared" si="21"/>
        <v>42.90481392168148</v>
      </c>
      <c r="F262">
        <f t="shared" si="22"/>
        <v>1840.823057654113</v>
      </c>
      <c r="G262" s="6">
        <f t="shared" si="23"/>
        <v>0.45934264113685314</v>
      </c>
    </row>
    <row r="263" spans="1:7" x14ac:dyDescent="0.25">
      <c r="A263" s="1">
        <v>40810</v>
      </c>
      <c r="B263">
        <v>50.499455930359098</v>
      </c>
      <c r="C263">
        <f t="shared" si="24"/>
        <v>93.404814196009397</v>
      </c>
      <c r="D263">
        <f t="shared" si="20"/>
        <v>42.9053582656503</v>
      </c>
      <c r="E263">
        <f t="shared" si="21"/>
        <v>42.9053582656503</v>
      </c>
      <c r="F263">
        <f t="shared" si="22"/>
        <v>1840.8697679038064</v>
      </c>
      <c r="G263" s="6">
        <f t="shared" si="23"/>
        <v>0.4593484675812714</v>
      </c>
    </row>
    <row r="264" spans="1:7" x14ac:dyDescent="0.25">
      <c r="A264" s="1">
        <v>40811</v>
      </c>
      <c r="B264">
        <v>66.1267880364109</v>
      </c>
      <c r="C264">
        <f t="shared" si="24"/>
        <v>93.396934665362707</v>
      </c>
      <c r="D264">
        <f t="shared" si="20"/>
        <v>27.270146628951807</v>
      </c>
      <c r="E264">
        <f t="shared" si="21"/>
        <v>27.270146628951807</v>
      </c>
      <c r="F264">
        <f t="shared" si="22"/>
        <v>743.66089716453155</v>
      </c>
      <c r="G264" s="6">
        <f t="shared" si="23"/>
        <v>0.29198117397171114</v>
      </c>
    </row>
    <row r="265" spans="1:7" x14ac:dyDescent="0.25">
      <c r="A265" s="1">
        <v>40812</v>
      </c>
      <c r="B265">
        <v>86.469180327868898</v>
      </c>
      <c r="C265">
        <f t="shared" si="24"/>
        <v>93.38667773203592</v>
      </c>
      <c r="D265">
        <f t="shared" si="20"/>
        <v>6.9174974041670225</v>
      </c>
      <c r="E265">
        <f t="shared" si="21"/>
        <v>6.9174974041670225</v>
      </c>
      <c r="F265">
        <f t="shared" si="22"/>
        <v>47.851770336657495</v>
      </c>
      <c r="G265" s="6">
        <f t="shared" si="23"/>
        <v>7.407370700150738E-2</v>
      </c>
    </row>
    <row r="266" spans="1:7" x14ac:dyDescent="0.25">
      <c r="A266" s="1">
        <v>40813</v>
      </c>
      <c r="B266">
        <v>88.938275340393304</v>
      </c>
      <c r="C266">
        <f t="shared" si="24"/>
        <v>93.385432778022732</v>
      </c>
      <c r="D266">
        <f t="shared" si="20"/>
        <v>4.4471574376294285</v>
      </c>
      <c r="E266">
        <f t="shared" si="21"/>
        <v>4.4471574376294285</v>
      </c>
      <c r="F266">
        <f t="shared" si="22"/>
        <v>19.777209275062745</v>
      </c>
      <c r="G266" s="6">
        <f t="shared" si="23"/>
        <v>4.7621532666666827E-2</v>
      </c>
    </row>
    <row r="267" spans="1:7" x14ac:dyDescent="0.25">
      <c r="A267" s="1">
        <v>40814</v>
      </c>
      <c r="B267">
        <v>84.415857605178005</v>
      </c>
      <c r="C267">
        <f t="shared" si="24"/>
        <v>93.387713047546669</v>
      </c>
      <c r="D267">
        <f t="shared" si="20"/>
        <v>8.9718554423686641</v>
      </c>
      <c r="E267">
        <f t="shared" si="21"/>
        <v>8.9718554423686641</v>
      </c>
      <c r="F267">
        <f t="shared" si="22"/>
        <v>80.494190078760212</v>
      </c>
      <c r="G267" s="6">
        <f t="shared" si="23"/>
        <v>9.6071047781208715E-2</v>
      </c>
    </row>
    <row r="268" spans="1:7" x14ac:dyDescent="0.25">
      <c r="A268" s="1">
        <v>40815</v>
      </c>
      <c r="B268">
        <v>88.1886326194399</v>
      </c>
      <c r="C268">
        <f t="shared" si="24"/>
        <v>93.385810758906075</v>
      </c>
      <c r="D268">
        <f t="shared" si="20"/>
        <v>5.1971781394661747</v>
      </c>
      <c r="E268">
        <f t="shared" si="21"/>
        <v>5.1971781394661747</v>
      </c>
      <c r="F268">
        <f t="shared" si="22"/>
        <v>27.010660613345088</v>
      </c>
      <c r="G268" s="6">
        <f t="shared" si="23"/>
        <v>5.5652760277294343E-2</v>
      </c>
    </row>
    <row r="269" spans="1:7" x14ac:dyDescent="0.25">
      <c r="A269" s="1">
        <v>40816</v>
      </c>
      <c r="B269">
        <v>90.2920912178554</v>
      </c>
      <c r="C269">
        <f t="shared" si="24"/>
        <v>93.384750164149551</v>
      </c>
      <c r="D269">
        <f t="shared" si="20"/>
        <v>3.0926589462941507</v>
      </c>
      <c r="E269">
        <f t="shared" si="21"/>
        <v>3.0926589462941507</v>
      </c>
      <c r="F269">
        <f t="shared" si="22"/>
        <v>9.5645393580932474</v>
      </c>
      <c r="G269" s="6">
        <f t="shared" si="23"/>
        <v>3.3117387377039037E-2</v>
      </c>
    </row>
    <row r="270" spans="1:7" x14ac:dyDescent="0.25">
      <c r="A270" s="1">
        <v>40817</v>
      </c>
      <c r="B270">
        <v>89.770996348461097</v>
      </c>
      <c r="C270">
        <f t="shared" si="24"/>
        <v>93.385012907845365</v>
      </c>
      <c r="D270">
        <f t="shared" si="20"/>
        <v>3.6140165593842681</v>
      </c>
      <c r="E270">
        <f t="shared" si="21"/>
        <v>3.6140165593842681</v>
      </c>
      <c r="F270">
        <f t="shared" si="22"/>
        <v>13.061115691503703</v>
      </c>
      <c r="G270" s="6">
        <f t="shared" si="23"/>
        <v>3.8700177328782608E-2</v>
      </c>
    </row>
    <row r="271" spans="1:7" x14ac:dyDescent="0.25">
      <c r="A271" s="1">
        <v>40818</v>
      </c>
      <c r="B271">
        <v>90.694892473118301</v>
      </c>
      <c r="C271">
        <f t="shared" si="24"/>
        <v>93.384547065833488</v>
      </c>
      <c r="D271">
        <f t="shared" si="20"/>
        <v>2.6896545927151863</v>
      </c>
      <c r="E271">
        <f t="shared" si="21"/>
        <v>2.6896545927151863</v>
      </c>
      <c r="F271">
        <f t="shared" si="22"/>
        <v>7.2342418281138947</v>
      </c>
      <c r="G271" s="6">
        <f t="shared" si="23"/>
        <v>2.8801923628960314E-2</v>
      </c>
    </row>
    <row r="272" spans="1:7" x14ac:dyDescent="0.25">
      <c r="A272" s="1">
        <v>40819</v>
      </c>
      <c r="B272">
        <v>88.502994011976</v>
      </c>
      <c r="C272">
        <f t="shared" si="24"/>
        <v>93.385652253269299</v>
      </c>
      <c r="D272">
        <f t="shared" si="20"/>
        <v>4.8826582412932993</v>
      </c>
      <c r="E272">
        <f t="shared" si="21"/>
        <v>4.8826582412932993</v>
      </c>
      <c r="F272">
        <f t="shared" si="22"/>
        <v>23.840351501269375</v>
      </c>
      <c r="G272" s="6">
        <f t="shared" si="23"/>
        <v>5.2284886633881859E-2</v>
      </c>
    </row>
    <row r="273" spans="1:7" x14ac:dyDescent="0.25">
      <c r="A273" s="1">
        <v>40820</v>
      </c>
      <c r="B273">
        <v>91.003610108303207</v>
      </c>
      <c r="C273">
        <f t="shared" si="24"/>
        <v>93.384391405862146</v>
      </c>
      <c r="D273">
        <f t="shared" si="20"/>
        <v>2.38078129755894</v>
      </c>
      <c r="E273">
        <f t="shared" si="21"/>
        <v>2.38078129755894</v>
      </c>
      <c r="F273">
        <f t="shared" si="22"/>
        <v>5.66811958680643</v>
      </c>
      <c r="G273" s="6">
        <f t="shared" si="23"/>
        <v>2.5494424300649111E-2</v>
      </c>
    </row>
    <row r="274" spans="1:7" x14ac:dyDescent="0.25">
      <c r="A274" s="1">
        <v>40821</v>
      </c>
      <c r="B274">
        <v>91.108701401745606</v>
      </c>
      <c r="C274">
        <f t="shared" si="24"/>
        <v>93.384338417286642</v>
      </c>
      <c r="D274">
        <f t="shared" si="20"/>
        <v>2.2756370155410366</v>
      </c>
      <c r="E274">
        <f t="shared" si="21"/>
        <v>2.2756370155410366</v>
      </c>
      <c r="F274">
        <f t="shared" si="22"/>
        <v>5.1785238265005162</v>
      </c>
      <c r="G274" s="6">
        <f t="shared" si="23"/>
        <v>2.4368508190017728E-2</v>
      </c>
    </row>
    <row r="275" spans="1:7" x14ac:dyDescent="0.25">
      <c r="A275" s="1">
        <v>40822</v>
      </c>
      <c r="B275">
        <v>89.496022461394503</v>
      </c>
      <c r="C275">
        <f t="shared" si="24"/>
        <v>93.385151553722693</v>
      </c>
      <c r="D275">
        <f t="shared" si="20"/>
        <v>3.88912909232819</v>
      </c>
      <c r="E275">
        <f t="shared" si="21"/>
        <v>3.88912909232819</v>
      </c>
      <c r="F275">
        <f t="shared" si="22"/>
        <v>15.125325096793491</v>
      </c>
      <c r="G275" s="6">
        <f t="shared" si="23"/>
        <v>4.1646118549059141E-2</v>
      </c>
    </row>
    <row r="276" spans="1:7" x14ac:dyDescent="0.25">
      <c r="A276" s="1">
        <v>40823</v>
      </c>
      <c r="B276">
        <v>91.855737704917999</v>
      </c>
      <c r="C276">
        <f t="shared" si="24"/>
        <v>93.383961750597464</v>
      </c>
      <c r="D276">
        <f t="shared" si="20"/>
        <v>1.5282240456794653</v>
      </c>
      <c r="E276">
        <f t="shared" si="21"/>
        <v>1.5282240456794653</v>
      </c>
      <c r="F276">
        <f t="shared" si="22"/>
        <v>2.3354687337929128</v>
      </c>
      <c r="G276" s="6">
        <f t="shared" si="23"/>
        <v>1.6364951936403447E-2</v>
      </c>
    </row>
    <row r="277" spans="1:7" x14ac:dyDescent="0.25">
      <c r="A277" s="1">
        <v>40824</v>
      </c>
      <c r="B277">
        <v>85.502766798419003</v>
      </c>
      <c r="C277">
        <f t="shared" si="24"/>
        <v>93.387165011948511</v>
      </c>
      <c r="D277">
        <f t="shared" si="20"/>
        <v>7.8843982135295079</v>
      </c>
      <c r="E277">
        <f t="shared" si="21"/>
        <v>7.8843982135295079</v>
      </c>
      <c r="F277">
        <f t="shared" si="22"/>
        <v>62.163735189507292</v>
      </c>
      <c r="G277" s="6">
        <f t="shared" si="23"/>
        <v>8.4427000354071469E-2</v>
      </c>
    </row>
    <row r="278" spans="1:7" x14ac:dyDescent="0.25">
      <c r="A278" s="1">
        <v>40825</v>
      </c>
      <c r="B278">
        <v>90.169435215946805</v>
      </c>
      <c r="C278">
        <f t="shared" si="24"/>
        <v>93.384812009109353</v>
      </c>
      <c r="D278">
        <f t="shared" si="20"/>
        <v>3.2153767931625481</v>
      </c>
      <c r="E278">
        <f t="shared" si="21"/>
        <v>3.2153767931625481</v>
      </c>
      <c r="F278">
        <f t="shared" si="22"/>
        <v>10.338647922008272</v>
      </c>
      <c r="G278" s="6">
        <f t="shared" si="23"/>
        <v>3.4431474711850353E-2</v>
      </c>
    </row>
    <row r="279" spans="1:7" x14ac:dyDescent="0.25">
      <c r="A279" s="1">
        <v>40826</v>
      </c>
      <c r="B279">
        <v>93.2235885969816</v>
      </c>
      <c r="C279">
        <f t="shared" si="24"/>
        <v>93.383272060063533</v>
      </c>
      <c r="D279">
        <f t="shared" si="20"/>
        <v>0.15968346308193304</v>
      </c>
      <c r="E279">
        <f t="shared" si="21"/>
        <v>0.15968346308193304</v>
      </c>
      <c r="F279">
        <f t="shared" si="22"/>
        <v>2.5498808381839072E-2</v>
      </c>
      <c r="G279" s="6">
        <f t="shared" si="23"/>
        <v>1.7099793095622698E-3</v>
      </c>
    </row>
    <row r="280" spans="1:7" x14ac:dyDescent="0.25">
      <c r="A280" s="1">
        <v>40827</v>
      </c>
      <c r="B280">
        <v>92.55</v>
      </c>
      <c r="C280">
        <f t="shared" si="24"/>
        <v>93.383611693339205</v>
      </c>
      <c r="D280">
        <f t="shared" si="20"/>
        <v>0.8336116933392077</v>
      </c>
      <c r="E280">
        <f t="shared" si="21"/>
        <v>0.8336116933392077</v>
      </c>
      <c r="F280">
        <f t="shared" si="22"/>
        <v>0.69490845527186129</v>
      </c>
      <c r="G280" s="6">
        <f t="shared" si="23"/>
        <v>8.9267450489780853E-3</v>
      </c>
    </row>
    <row r="281" spans="1:7" x14ac:dyDescent="0.25">
      <c r="A281" s="1">
        <v>40828</v>
      </c>
      <c r="B281">
        <v>89.840949554896099</v>
      </c>
      <c r="C281">
        <f t="shared" si="24"/>
        <v>93.384977636410014</v>
      </c>
      <c r="D281">
        <f t="shared" si="20"/>
        <v>3.5440280815139147</v>
      </c>
      <c r="E281">
        <f t="shared" si="21"/>
        <v>3.5440280815139147</v>
      </c>
      <c r="F281">
        <f t="shared" si="22"/>
        <v>12.5601350425592</v>
      </c>
      <c r="G281" s="6">
        <f t="shared" si="23"/>
        <v>3.7950730098286471E-2</v>
      </c>
    </row>
    <row r="282" spans="1:7" x14ac:dyDescent="0.25">
      <c r="A282" s="1">
        <v>40829</v>
      </c>
      <c r="B282">
        <v>89.472116946399595</v>
      </c>
      <c r="C282">
        <f t="shared" si="24"/>
        <v>93.385163607234887</v>
      </c>
      <c r="D282">
        <f t="shared" si="20"/>
        <v>3.9130466608352918</v>
      </c>
      <c r="E282">
        <f t="shared" si="21"/>
        <v>3.9130466608352918</v>
      </c>
      <c r="F282">
        <f t="shared" si="22"/>
        <v>15.311934169874228</v>
      </c>
      <c r="G282" s="6">
        <f t="shared" si="23"/>
        <v>4.190223060799065E-2</v>
      </c>
    </row>
    <row r="283" spans="1:7" x14ac:dyDescent="0.25">
      <c r="A283" s="1">
        <v>40830</v>
      </c>
      <c r="B283">
        <v>92.308788598574793</v>
      </c>
      <c r="C283">
        <f t="shared" si="24"/>
        <v>93.383733315674803</v>
      </c>
      <c r="D283">
        <f t="shared" si="20"/>
        <v>1.0749447171000099</v>
      </c>
      <c r="E283">
        <f t="shared" si="21"/>
        <v>1.0749447171000099</v>
      </c>
      <c r="F283">
        <f t="shared" si="22"/>
        <v>1.1555061448212205</v>
      </c>
      <c r="G283" s="6">
        <f t="shared" si="23"/>
        <v>1.1511048861864001E-2</v>
      </c>
    </row>
    <row r="284" spans="1:7" x14ac:dyDescent="0.25">
      <c r="A284" s="1">
        <v>40831</v>
      </c>
      <c r="B284">
        <v>92.497267759562803</v>
      </c>
      <c r="C284">
        <f t="shared" si="24"/>
        <v>93.383638281710262</v>
      </c>
      <c r="D284">
        <f t="shared" si="20"/>
        <v>0.88637052214745893</v>
      </c>
      <c r="E284">
        <f t="shared" si="21"/>
        <v>0.88637052214745893</v>
      </c>
      <c r="F284">
        <f t="shared" si="22"/>
        <v>0.78565270253195896</v>
      </c>
      <c r="G284" s="6">
        <f t="shared" si="23"/>
        <v>9.4917111654350683E-3</v>
      </c>
    </row>
    <row r="285" spans="1:7" x14ac:dyDescent="0.25">
      <c r="A285" s="1">
        <v>40832</v>
      </c>
      <c r="B285">
        <v>90.967032967033006</v>
      </c>
      <c r="C285">
        <f t="shared" si="24"/>
        <v>93.384409848594643</v>
      </c>
      <c r="D285">
        <f t="shared" si="20"/>
        <v>2.417376881561637</v>
      </c>
      <c r="E285">
        <f t="shared" si="21"/>
        <v>2.417376881561637</v>
      </c>
      <c r="F285">
        <f t="shared" si="22"/>
        <v>5.8437109875086648</v>
      </c>
      <c r="G285" s="6">
        <f t="shared" si="23"/>
        <v>2.5886300352285372E-2</v>
      </c>
    </row>
    <row r="286" spans="1:7" x14ac:dyDescent="0.25">
      <c r="A286" s="1">
        <v>40833</v>
      </c>
      <c r="B286">
        <v>92.394780447390204</v>
      </c>
      <c r="C286">
        <f t="shared" si="24"/>
        <v>93.383689957320115</v>
      </c>
      <c r="D286">
        <f t="shared" si="20"/>
        <v>0.98890950992991122</v>
      </c>
      <c r="E286">
        <f t="shared" si="21"/>
        <v>0.98890950992991122</v>
      </c>
      <c r="F286">
        <f t="shared" si="22"/>
        <v>0.97794201882981724</v>
      </c>
      <c r="G286" s="6">
        <f t="shared" si="23"/>
        <v>1.0589745493906701E-2</v>
      </c>
    </row>
    <row r="287" spans="1:7" x14ac:dyDescent="0.25">
      <c r="A287" s="1">
        <v>40834</v>
      </c>
      <c r="B287">
        <v>87.273817034700301</v>
      </c>
      <c r="C287">
        <f t="shared" si="24"/>
        <v>93.386272022376204</v>
      </c>
      <c r="D287">
        <f t="shared" si="20"/>
        <v>6.1124549876759033</v>
      </c>
      <c r="E287">
        <f t="shared" si="21"/>
        <v>6.1124549876759033</v>
      </c>
      <c r="F287">
        <f t="shared" si="22"/>
        <v>37.362105976364028</v>
      </c>
      <c r="G287" s="6">
        <f t="shared" si="23"/>
        <v>6.5453463933235312E-2</v>
      </c>
    </row>
    <row r="288" spans="1:7" x14ac:dyDescent="0.25">
      <c r="A288" s="1">
        <v>40835</v>
      </c>
      <c r="B288">
        <v>57.544068919814499</v>
      </c>
      <c r="C288">
        <f t="shared" si="24"/>
        <v>93.401262198549574</v>
      </c>
      <c r="D288">
        <f t="shared" si="20"/>
        <v>35.857193278735075</v>
      </c>
      <c r="E288">
        <f t="shared" si="21"/>
        <v>35.857193278735075</v>
      </c>
      <c r="F288">
        <f t="shared" si="22"/>
        <v>1285.7383098285638</v>
      </c>
      <c r="G288" s="6">
        <f t="shared" si="23"/>
        <v>0.38390480422535339</v>
      </c>
    </row>
    <row r="289" spans="1:7" x14ac:dyDescent="0.25">
      <c r="A289" s="1">
        <v>40836</v>
      </c>
      <c r="B289">
        <v>53.499863126197603</v>
      </c>
      <c r="C289">
        <f t="shared" si="24"/>
        <v>93.403301346580477</v>
      </c>
      <c r="D289">
        <f t="shared" si="20"/>
        <v>39.903438220382874</v>
      </c>
      <c r="E289">
        <f t="shared" si="21"/>
        <v>39.903438220382874</v>
      </c>
      <c r="F289">
        <f t="shared" si="22"/>
        <v>1592.2843818079127</v>
      </c>
      <c r="G289" s="6">
        <f t="shared" si="23"/>
        <v>0.42721657206010255</v>
      </c>
    </row>
    <row r="290" spans="1:7" x14ac:dyDescent="0.25">
      <c r="A290" s="1">
        <v>40837</v>
      </c>
      <c r="B290">
        <v>52.5</v>
      </c>
      <c r="C290">
        <f t="shared" si="24"/>
        <v>93.40380549227163</v>
      </c>
      <c r="D290">
        <f t="shared" si="20"/>
        <v>40.90380549227163</v>
      </c>
      <c r="E290">
        <f t="shared" si="21"/>
        <v>40.90380549227163</v>
      </c>
      <c r="F290">
        <f t="shared" si="22"/>
        <v>1673.1213037495907</v>
      </c>
      <c r="G290" s="6">
        <f t="shared" si="23"/>
        <v>0.43792440015365403</v>
      </c>
    </row>
    <row r="291" spans="1:7" x14ac:dyDescent="0.25">
      <c r="A291" s="1">
        <v>40838</v>
      </c>
      <c r="B291">
        <v>52.5</v>
      </c>
      <c r="C291">
        <f t="shared" si="24"/>
        <v>93.40380549227163</v>
      </c>
      <c r="D291">
        <f t="shared" si="20"/>
        <v>40.90380549227163</v>
      </c>
      <c r="E291">
        <f t="shared" si="21"/>
        <v>40.90380549227163</v>
      </c>
      <c r="F291">
        <f t="shared" si="22"/>
        <v>1673.1213037495907</v>
      </c>
      <c r="G291" s="6">
        <f t="shared" si="23"/>
        <v>0.43792440015365403</v>
      </c>
    </row>
    <row r="292" spans="1:7" x14ac:dyDescent="0.25">
      <c r="A292" s="1">
        <v>40839</v>
      </c>
      <c r="B292">
        <v>52.5</v>
      </c>
      <c r="C292">
        <f t="shared" si="24"/>
        <v>93.40380549227163</v>
      </c>
      <c r="D292">
        <f t="shared" si="20"/>
        <v>40.90380549227163</v>
      </c>
      <c r="E292">
        <f t="shared" si="21"/>
        <v>40.90380549227163</v>
      </c>
      <c r="F292">
        <f t="shared" si="22"/>
        <v>1673.1213037495907</v>
      </c>
      <c r="G292" s="6">
        <f t="shared" si="23"/>
        <v>0.43792440015365403</v>
      </c>
    </row>
    <row r="293" spans="1:7" x14ac:dyDescent="0.25">
      <c r="A293" s="1">
        <v>40840</v>
      </c>
      <c r="B293">
        <v>52.450932684509297</v>
      </c>
      <c r="C293">
        <f t="shared" si="24"/>
        <v>93.403830232733625</v>
      </c>
      <c r="D293">
        <f t="shared" si="20"/>
        <v>40.952897548224328</v>
      </c>
      <c r="E293">
        <f t="shared" si="21"/>
        <v>40.952897548224328</v>
      </c>
      <c r="F293">
        <f t="shared" si="22"/>
        <v>1677.1398175953582</v>
      </c>
      <c r="G293" s="6">
        <f t="shared" si="23"/>
        <v>0.43844987348144399</v>
      </c>
    </row>
    <row r="294" spans="1:7" x14ac:dyDescent="0.25">
      <c r="A294" s="1">
        <v>40841</v>
      </c>
      <c r="B294">
        <v>51.5</v>
      </c>
      <c r="C294">
        <f t="shared" si="24"/>
        <v>93.404309706976562</v>
      </c>
      <c r="D294">
        <f t="shared" si="20"/>
        <v>41.904309706976562</v>
      </c>
      <c r="E294">
        <f t="shared" si="21"/>
        <v>41.904309706976562</v>
      </c>
      <c r="F294">
        <f t="shared" si="22"/>
        <v>1755.9711720182102</v>
      </c>
      <c r="G294" s="6">
        <f t="shared" si="23"/>
        <v>0.44863357845517743</v>
      </c>
    </row>
    <row r="295" spans="1:7" x14ac:dyDescent="0.25">
      <c r="A295" s="1">
        <v>40842</v>
      </c>
      <c r="B295">
        <v>52.5</v>
      </c>
      <c r="C295">
        <f t="shared" si="24"/>
        <v>93.40380549227163</v>
      </c>
      <c r="D295">
        <f t="shared" si="20"/>
        <v>40.90380549227163</v>
      </c>
      <c r="E295">
        <f t="shared" si="21"/>
        <v>40.90380549227163</v>
      </c>
      <c r="F295">
        <f t="shared" si="22"/>
        <v>1673.1213037495907</v>
      </c>
      <c r="G295" s="6">
        <f t="shared" si="23"/>
        <v>0.43792440015365403</v>
      </c>
    </row>
    <row r="296" spans="1:7" x14ac:dyDescent="0.25">
      <c r="A296" s="1">
        <v>40843</v>
      </c>
      <c r="B296">
        <v>51.5</v>
      </c>
      <c r="C296">
        <f t="shared" si="24"/>
        <v>93.404309706976562</v>
      </c>
      <c r="D296">
        <f t="shared" si="20"/>
        <v>41.904309706976562</v>
      </c>
      <c r="E296">
        <f t="shared" si="21"/>
        <v>41.904309706976562</v>
      </c>
      <c r="F296">
        <f t="shared" si="22"/>
        <v>1755.9711720182102</v>
      </c>
      <c r="G296" s="6">
        <f t="shared" si="23"/>
        <v>0.44863357845517743</v>
      </c>
    </row>
    <row r="297" spans="1:7" x14ac:dyDescent="0.25">
      <c r="A297" s="1">
        <v>40844</v>
      </c>
      <c r="B297">
        <v>51.5</v>
      </c>
      <c r="C297">
        <f t="shared" si="24"/>
        <v>93.404309706976562</v>
      </c>
      <c r="D297">
        <f t="shared" si="20"/>
        <v>41.904309706976562</v>
      </c>
      <c r="E297">
        <f t="shared" si="21"/>
        <v>41.904309706976562</v>
      </c>
      <c r="F297">
        <f t="shared" si="22"/>
        <v>1755.9711720182102</v>
      </c>
      <c r="G297" s="6">
        <f t="shared" si="23"/>
        <v>0.44863357845517743</v>
      </c>
    </row>
    <row r="298" spans="1:7" x14ac:dyDescent="0.25">
      <c r="A298" s="1">
        <v>40845</v>
      </c>
      <c r="B298">
        <v>51.5</v>
      </c>
      <c r="C298">
        <f t="shared" si="24"/>
        <v>93.404309706976562</v>
      </c>
      <c r="D298">
        <f t="shared" si="20"/>
        <v>41.904309706976562</v>
      </c>
      <c r="E298">
        <f t="shared" si="21"/>
        <v>41.904309706976562</v>
      </c>
      <c r="F298">
        <f t="shared" si="22"/>
        <v>1755.9711720182102</v>
      </c>
      <c r="G298" s="6">
        <f t="shared" si="23"/>
        <v>0.44863357845517743</v>
      </c>
    </row>
    <row r="299" spans="1:7" x14ac:dyDescent="0.25">
      <c r="A299" s="1">
        <v>40846</v>
      </c>
      <c r="B299">
        <v>51.500185116623499</v>
      </c>
      <c r="C299">
        <f t="shared" si="24"/>
        <v>93.404309613638034</v>
      </c>
      <c r="D299">
        <f t="shared" si="20"/>
        <v>41.904124497014536</v>
      </c>
      <c r="E299">
        <f t="shared" si="21"/>
        <v>41.904124497014536</v>
      </c>
      <c r="F299">
        <f t="shared" si="22"/>
        <v>1755.9556498612938</v>
      </c>
      <c r="G299" s="6">
        <f t="shared" si="23"/>
        <v>0.44863159601894947</v>
      </c>
    </row>
    <row r="300" spans="1:7" x14ac:dyDescent="0.25">
      <c r="A300" s="1">
        <v>40847</v>
      </c>
      <c r="B300">
        <v>51.5</v>
      </c>
      <c r="C300">
        <f t="shared" si="24"/>
        <v>93.404309706976562</v>
      </c>
      <c r="D300">
        <f t="shared" si="20"/>
        <v>41.904309706976562</v>
      </c>
      <c r="E300">
        <f t="shared" si="21"/>
        <v>41.904309706976562</v>
      </c>
      <c r="F300">
        <f t="shared" si="22"/>
        <v>1755.9711720182102</v>
      </c>
      <c r="G300" s="6">
        <f t="shared" si="23"/>
        <v>0.44863357845517743</v>
      </c>
    </row>
    <row r="301" spans="1:7" x14ac:dyDescent="0.25">
      <c r="A301" s="1">
        <v>40848</v>
      </c>
      <c r="B301">
        <v>51.5</v>
      </c>
      <c r="C301">
        <f t="shared" si="24"/>
        <v>93.404309706976562</v>
      </c>
      <c r="D301">
        <f t="shared" si="20"/>
        <v>41.904309706976562</v>
      </c>
      <c r="E301">
        <f t="shared" si="21"/>
        <v>41.904309706976562</v>
      </c>
      <c r="F301">
        <f t="shared" si="22"/>
        <v>1755.9711720182102</v>
      </c>
      <c r="G301" s="6">
        <f t="shared" si="23"/>
        <v>0.44863357845517743</v>
      </c>
    </row>
    <row r="302" spans="1:7" x14ac:dyDescent="0.25">
      <c r="A302" s="1">
        <v>40849</v>
      </c>
      <c r="B302">
        <v>51.5</v>
      </c>
      <c r="C302">
        <f t="shared" si="24"/>
        <v>93.404309706976562</v>
      </c>
      <c r="D302">
        <f t="shared" si="20"/>
        <v>41.904309706976562</v>
      </c>
      <c r="E302">
        <f t="shared" si="21"/>
        <v>41.904309706976562</v>
      </c>
      <c r="F302">
        <f t="shared" si="22"/>
        <v>1755.9711720182102</v>
      </c>
      <c r="G302" s="6">
        <f t="shared" si="23"/>
        <v>0.44863357845517743</v>
      </c>
    </row>
    <row r="303" spans="1:7" x14ac:dyDescent="0.25">
      <c r="A303" s="1">
        <v>40850</v>
      </c>
      <c r="B303">
        <v>51.5</v>
      </c>
      <c r="C303">
        <f t="shared" si="24"/>
        <v>93.404309706976562</v>
      </c>
      <c r="D303">
        <f t="shared" si="20"/>
        <v>41.904309706976562</v>
      </c>
      <c r="E303">
        <f t="shared" si="21"/>
        <v>41.904309706976562</v>
      </c>
      <c r="F303">
        <f t="shared" si="22"/>
        <v>1755.9711720182102</v>
      </c>
      <c r="G303" s="6">
        <f t="shared" si="23"/>
        <v>0.44863357845517743</v>
      </c>
    </row>
    <row r="304" spans="1:7" x14ac:dyDescent="0.25">
      <c r="A304" s="1">
        <v>40851</v>
      </c>
      <c r="B304">
        <v>51.5</v>
      </c>
      <c r="C304">
        <f t="shared" si="24"/>
        <v>93.404309706976562</v>
      </c>
      <c r="D304">
        <f t="shared" si="20"/>
        <v>41.904309706976562</v>
      </c>
      <c r="E304">
        <f t="shared" si="21"/>
        <v>41.904309706976562</v>
      </c>
      <c r="F304">
        <f t="shared" si="22"/>
        <v>1755.9711720182102</v>
      </c>
      <c r="G304" s="6">
        <f t="shared" si="23"/>
        <v>0.44863357845517743</v>
      </c>
    </row>
    <row r="305" spans="1:7" x14ac:dyDescent="0.25">
      <c r="A305" s="1">
        <v>40852</v>
      </c>
      <c r="B305">
        <v>51.5</v>
      </c>
      <c r="C305">
        <f t="shared" si="24"/>
        <v>93.404309706976562</v>
      </c>
      <c r="D305">
        <f t="shared" si="20"/>
        <v>41.904309706976562</v>
      </c>
      <c r="E305">
        <f t="shared" si="21"/>
        <v>41.904309706976562</v>
      </c>
      <c r="F305">
        <f t="shared" si="22"/>
        <v>1755.9711720182102</v>
      </c>
      <c r="G305" s="6">
        <f t="shared" si="23"/>
        <v>0.44863357845517743</v>
      </c>
    </row>
    <row r="306" spans="1:7" x14ac:dyDescent="0.25">
      <c r="A306" s="1">
        <v>40853</v>
      </c>
      <c r="B306">
        <v>51.5</v>
      </c>
      <c r="C306">
        <f t="shared" si="24"/>
        <v>93.404309706976562</v>
      </c>
      <c r="D306">
        <f t="shared" si="20"/>
        <v>41.904309706976562</v>
      </c>
      <c r="E306">
        <f t="shared" si="21"/>
        <v>41.904309706976562</v>
      </c>
      <c r="F306">
        <f t="shared" si="22"/>
        <v>1755.9711720182102</v>
      </c>
      <c r="G306" s="6">
        <f t="shared" si="23"/>
        <v>0.44863357845517743</v>
      </c>
    </row>
    <row r="307" spans="1:7" x14ac:dyDescent="0.25">
      <c r="A307" s="1">
        <v>40854</v>
      </c>
      <c r="B307">
        <v>52.5</v>
      </c>
      <c r="C307">
        <f t="shared" si="24"/>
        <v>93.40380549227163</v>
      </c>
      <c r="D307">
        <f t="shared" si="20"/>
        <v>40.90380549227163</v>
      </c>
      <c r="E307">
        <f t="shared" si="21"/>
        <v>40.90380549227163</v>
      </c>
      <c r="F307">
        <f t="shared" si="22"/>
        <v>1673.1213037495907</v>
      </c>
      <c r="G307" s="6">
        <f t="shared" si="23"/>
        <v>0.43792440015365403</v>
      </c>
    </row>
    <row r="308" spans="1:7" x14ac:dyDescent="0.25">
      <c r="A308" s="1">
        <v>40855</v>
      </c>
      <c r="B308">
        <v>51.5</v>
      </c>
      <c r="C308">
        <f t="shared" si="24"/>
        <v>93.404309706976562</v>
      </c>
      <c r="D308">
        <f t="shared" si="20"/>
        <v>41.904309706976562</v>
      </c>
      <c r="E308">
        <f t="shared" si="21"/>
        <v>41.904309706976562</v>
      </c>
      <c r="F308">
        <f t="shared" si="22"/>
        <v>1755.9711720182102</v>
      </c>
      <c r="G308" s="6">
        <f t="shared" si="23"/>
        <v>0.44863357845517743</v>
      </c>
    </row>
    <row r="309" spans="1:7" x14ac:dyDescent="0.25">
      <c r="A309" s="1">
        <v>40856</v>
      </c>
      <c r="B309">
        <v>51.5</v>
      </c>
      <c r="C309">
        <f t="shared" si="24"/>
        <v>93.404309706976562</v>
      </c>
      <c r="D309">
        <f t="shared" si="20"/>
        <v>41.904309706976562</v>
      </c>
      <c r="E309">
        <f t="shared" si="21"/>
        <v>41.904309706976562</v>
      </c>
      <c r="F309">
        <f t="shared" si="22"/>
        <v>1755.9711720182102</v>
      </c>
      <c r="G309" s="6">
        <f t="shared" si="23"/>
        <v>0.44863357845517743</v>
      </c>
    </row>
    <row r="310" spans="1:7" x14ac:dyDescent="0.25">
      <c r="A310" s="1">
        <v>40857</v>
      </c>
      <c r="B310">
        <v>51.5</v>
      </c>
      <c r="C310">
        <f t="shared" si="24"/>
        <v>93.404309706976562</v>
      </c>
      <c r="D310">
        <f t="shared" si="20"/>
        <v>41.904309706976562</v>
      </c>
      <c r="E310">
        <f t="shared" si="21"/>
        <v>41.904309706976562</v>
      </c>
      <c r="F310">
        <f t="shared" si="22"/>
        <v>1755.9711720182102</v>
      </c>
      <c r="G310" s="6">
        <f t="shared" si="23"/>
        <v>0.44863357845517743</v>
      </c>
    </row>
    <row r="311" spans="1:7" x14ac:dyDescent="0.25">
      <c r="A311" s="1">
        <v>40858</v>
      </c>
      <c r="B311">
        <v>51.499797979797997</v>
      </c>
      <c r="C311">
        <f t="shared" si="24"/>
        <v>93.404309808838107</v>
      </c>
      <c r="D311">
        <f t="shared" si="20"/>
        <v>41.904511829040111</v>
      </c>
      <c r="E311">
        <f t="shared" si="21"/>
        <v>41.904511829040111</v>
      </c>
      <c r="F311">
        <f t="shared" si="22"/>
        <v>1755.9881116301626</v>
      </c>
      <c r="G311" s="6">
        <f t="shared" si="23"/>
        <v>0.44863574191385996</v>
      </c>
    </row>
    <row r="312" spans="1:7" x14ac:dyDescent="0.25">
      <c r="A312" s="1">
        <v>40859</v>
      </c>
      <c r="B312">
        <v>51.500238208670801</v>
      </c>
      <c r="C312">
        <f t="shared" si="24"/>
        <v>93.404309586868237</v>
      </c>
      <c r="D312">
        <f t="shared" si="20"/>
        <v>41.904071378197436</v>
      </c>
      <c r="E312">
        <f t="shared" si="21"/>
        <v>41.904071378197436</v>
      </c>
      <c r="F312">
        <f t="shared" si="22"/>
        <v>1755.9511980690656</v>
      </c>
      <c r="G312" s="6">
        <f t="shared" si="23"/>
        <v>0.44863102744981642</v>
      </c>
    </row>
    <row r="313" spans="1:7" x14ac:dyDescent="0.25">
      <c r="A313" s="1">
        <v>40860</v>
      </c>
      <c r="B313">
        <v>51.5</v>
      </c>
      <c r="C313">
        <f t="shared" si="24"/>
        <v>93.404309706976562</v>
      </c>
      <c r="D313">
        <f t="shared" si="20"/>
        <v>41.904309706976562</v>
      </c>
      <c r="E313">
        <f t="shared" si="21"/>
        <v>41.904309706976562</v>
      </c>
      <c r="F313">
        <f t="shared" si="22"/>
        <v>1755.9711720182102</v>
      </c>
      <c r="G313" s="6">
        <f t="shared" si="23"/>
        <v>0.44863357845517743</v>
      </c>
    </row>
    <row r="314" spans="1:7" x14ac:dyDescent="0.25">
      <c r="A314" s="1">
        <v>40861</v>
      </c>
      <c r="B314">
        <v>51.5</v>
      </c>
      <c r="C314">
        <f t="shared" si="24"/>
        <v>93.404309706976562</v>
      </c>
      <c r="D314">
        <f t="shared" si="20"/>
        <v>41.904309706976562</v>
      </c>
      <c r="E314">
        <f t="shared" si="21"/>
        <v>41.904309706976562</v>
      </c>
      <c r="F314">
        <f t="shared" si="22"/>
        <v>1755.9711720182102</v>
      </c>
      <c r="G314" s="6">
        <f t="shared" si="23"/>
        <v>0.44863357845517743</v>
      </c>
    </row>
    <row r="315" spans="1:7" x14ac:dyDescent="0.25">
      <c r="A315" s="1">
        <v>40862</v>
      </c>
      <c r="B315">
        <v>51.5</v>
      </c>
      <c r="C315">
        <f t="shared" si="24"/>
        <v>93.404309706976562</v>
      </c>
      <c r="D315">
        <f t="shared" si="20"/>
        <v>41.904309706976562</v>
      </c>
      <c r="E315">
        <f t="shared" si="21"/>
        <v>41.904309706976562</v>
      </c>
      <c r="F315">
        <f t="shared" si="22"/>
        <v>1755.9711720182102</v>
      </c>
      <c r="G315" s="6">
        <f t="shared" si="23"/>
        <v>0.44863357845517743</v>
      </c>
    </row>
    <row r="316" spans="1:7" x14ac:dyDescent="0.25">
      <c r="A316" s="1">
        <v>40863</v>
      </c>
      <c r="B316">
        <v>51.5</v>
      </c>
      <c r="C316">
        <f t="shared" si="24"/>
        <v>93.404309706976562</v>
      </c>
      <c r="D316">
        <f t="shared" si="20"/>
        <v>41.904309706976562</v>
      </c>
      <c r="E316">
        <f t="shared" si="21"/>
        <v>41.904309706976562</v>
      </c>
      <c r="F316">
        <f t="shared" si="22"/>
        <v>1755.9711720182102</v>
      </c>
      <c r="G316" s="6">
        <f t="shared" si="23"/>
        <v>0.44863357845517743</v>
      </c>
    </row>
    <row r="317" spans="1:7" x14ac:dyDescent="0.25">
      <c r="A317" s="1">
        <v>40864</v>
      </c>
      <c r="B317">
        <v>51.5</v>
      </c>
      <c r="C317">
        <f t="shared" si="24"/>
        <v>93.404309706976562</v>
      </c>
      <c r="D317">
        <f t="shared" si="20"/>
        <v>41.904309706976562</v>
      </c>
      <c r="E317">
        <f t="shared" si="21"/>
        <v>41.904309706976562</v>
      </c>
      <c r="F317">
        <f t="shared" si="22"/>
        <v>1755.9711720182102</v>
      </c>
      <c r="G317" s="6">
        <f t="shared" si="23"/>
        <v>0.44863357845517743</v>
      </c>
    </row>
    <row r="318" spans="1:7" x14ac:dyDescent="0.25">
      <c r="A318" s="1">
        <v>40865</v>
      </c>
      <c r="B318">
        <v>51.499804763764203</v>
      </c>
      <c r="C318">
        <f t="shared" si="24"/>
        <v>93.40430980541754</v>
      </c>
      <c r="D318">
        <f t="shared" si="20"/>
        <v>41.904505041653337</v>
      </c>
      <c r="E318">
        <f t="shared" si="21"/>
        <v>41.904505041653337</v>
      </c>
      <c r="F318">
        <f t="shared" si="22"/>
        <v>1755.9875427859499</v>
      </c>
      <c r="G318" s="6">
        <f t="shared" si="23"/>
        <v>0.44863566926354864</v>
      </c>
    </row>
    <row r="319" spans="1:7" x14ac:dyDescent="0.25">
      <c r="A319" s="1">
        <v>40866</v>
      </c>
      <c r="B319">
        <v>51.500265251989397</v>
      </c>
      <c r="C319">
        <f t="shared" si="24"/>
        <v>93.404309573232609</v>
      </c>
      <c r="D319">
        <f t="shared" si="20"/>
        <v>41.904044321243212</v>
      </c>
      <c r="E319">
        <f t="shared" si="21"/>
        <v>41.904044321243212</v>
      </c>
      <c r="F319">
        <f t="shared" si="22"/>
        <v>1755.9489304767155</v>
      </c>
      <c r="G319" s="6">
        <f t="shared" si="23"/>
        <v>0.4486307378396584</v>
      </c>
    </row>
    <row r="320" spans="1:7" x14ac:dyDescent="0.25">
      <c r="A320" s="1">
        <v>40867</v>
      </c>
      <c r="B320">
        <v>51.499592502037501</v>
      </c>
      <c r="C320">
        <f t="shared" si="24"/>
        <v>93.404309912443026</v>
      </c>
      <c r="D320">
        <f t="shared" si="20"/>
        <v>41.904717410405524</v>
      </c>
      <c r="E320">
        <f t="shared" si="21"/>
        <v>41.904717410405524</v>
      </c>
      <c r="F320">
        <f t="shared" si="22"/>
        <v>1756.0053412459438</v>
      </c>
      <c r="G320" s="6">
        <f t="shared" si="23"/>
        <v>0.4486379423999482</v>
      </c>
    </row>
    <row r="321" spans="1:7" x14ac:dyDescent="0.25">
      <c r="A321" s="1">
        <v>40868</v>
      </c>
      <c r="B321">
        <v>51.5</v>
      </c>
      <c r="C321">
        <f t="shared" si="24"/>
        <v>93.404309706976562</v>
      </c>
      <c r="D321">
        <f t="shared" si="20"/>
        <v>41.904309706976562</v>
      </c>
      <c r="E321">
        <f t="shared" si="21"/>
        <v>41.904309706976562</v>
      </c>
      <c r="F321">
        <f t="shared" si="22"/>
        <v>1755.9711720182102</v>
      </c>
      <c r="G321" s="6">
        <f t="shared" si="23"/>
        <v>0.44863357845517743</v>
      </c>
    </row>
    <row r="322" spans="1:7" x14ac:dyDescent="0.25">
      <c r="A322" s="1">
        <v>40869</v>
      </c>
      <c r="B322">
        <v>51.503225806451603</v>
      </c>
      <c r="C322">
        <f t="shared" si="24"/>
        <v>93.404308080477506</v>
      </c>
      <c r="D322">
        <f t="shared" si="20"/>
        <v>41.901082274025903</v>
      </c>
      <c r="E322">
        <f t="shared" si="21"/>
        <v>41.901082274025903</v>
      </c>
      <c r="F322">
        <f t="shared" si="22"/>
        <v>1755.7006957346878</v>
      </c>
      <c r="G322" s="6">
        <f t="shared" si="23"/>
        <v>0.44859903290460407</v>
      </c>
    </row>
    <row r="323" spans="1:7" x14ac:dyDescent="0.25">
      <c r="A323" s="1">
        <v>40870</v>
      </c>
      <c r="B323">
        <v>51.5</v>
      </c>
      <c r="C323">
        <f t="shared" si="24"/>
        <v>93.404309706976562</v>
      </c>
      <c r="D323">
        <f t="shared" si="20"/>
        <v>41.904309706976562</v>
      </c>
      <c r="E323">
        <f t="shared" si="21"/>
        <v>41.904309706976562</v>
      </c>
      <c r="F323">
        <f t="shared" si="22"/>
        <v>1755.9711720182102</v>
      </c>
      <c r="G323" s="6">
        <f t="shared" si="23"/>
        <v>0.44863357845517743</v>
      </c>
    </row>
    <row r="324" spans="1:7" x14ac:dyDescent="0.25">
      <c r="A324" s="1">
        <v>40871</v>
      </c>
      <c r="B324">
        <v>51.5</v>
      </c>
      <c r="C324">
        <f t="shared" si="24"/>
        <v>93.404309706976562</v>
      </c>
      <c r="D324">
        <f t="shared" ref="D324:D387" si="25">$C324-$B324</f>
        <v>41.904309706976562</v>
      </c>
      <c r="E324">
        <f t="shared" ref="E324:E387" si="26">ABS($D324)</f>
        <v>41.904309706976562</v>
      </c>
      <c r="F324">
        <f t="shared" ref="F324:F387" si="27">POWER($E324,2)</f>
        <v>1755.9711720182102</v>
      </c>
      <c r="G324" s="6">
        <f t="shared" ref="G324:G387" si="28">$E324/$C324</f>
        <v>0.44863357845517743</v>
      </c>
    </row>
    <row r="325" spans="1:7" x14ac:dyDescent="0.25">
      <c r="A325" s="1">
        <v>40872</v>
      </c>
      <c r="B325">
        <v>51.5</v>
      </c>
      <c r="C325">
        <f t="shared" ref="C325:C388" si="29">TREND($B$3:$B$2382,$A$3:$A$2382,$B325)</f>
        <v>93.404309706976562</v>
      </c>
      <c r="D325">
        <f t="shared" si="25"/>
        <v>41.904309706976562</v>
      </c>
      <c r="E325">
        <f t="shared" si="26"/>
        <v>41.904309706976562</v>
      </c>
      <c r="F325">
        <f t="shared" si="27"/>
        <v>1755.9711720182102</v>
      </c>
      <c r="G325" s="6">
        <f t="shared" si="28"/>
        <v>0.44863357845517743</v>
      </c>
    </row>
    <row r="326" spans="1:7" x14ac:dyDescent="0.25">
      <c r="A326" s="1">
        <v>40873</v>
      </c>
      <c r="B326">
        <v>51.5</v>
      </c>
      <c r="C326">
        <f t="shared" si="29"/>
        <v>93.404309706976562</v>
      </c>
      <c r="D326">
        <f t="shared" si="25"/>
        <v>41.904309706976562</v>
      </c>
      <c r="E326">
        <f t="shared" si="26"/>
        <v>41.904309706976562</v>
      </c>
      <c r="F326">
        <f t="shared" si="27"/>
        <v>1755.9711720182102</v>
      </c>
      <c r="G326" s="6">
        <f t="shared" si="28"/>
        <v>0.44863357845517743</v>
      </c>
    </row>
    <row r="327" spans="1:7" x14ac:dyDescent="0.25">
      <c r="A327" s="1">
        <v>40874</v>
      </c>
      <c r="B327">
        <v>51.5</v>
      </c>
      <c r="C327">
        <f t="shared" si="29"/>
        <v>93.404309706976562</v>
      </c>
      <c r="D327">
        <f t="shared" si="25"/>
        <v>41.904309706976562</v>
      </c>
      <c r="E327">
        <f t="shared" si="26"/>
        <v>41.904309706976562</v>
      </c>
      <c r="F327">
        <f t="shared" si="27"/>
        <v>1755.9711720182102</v>
      </c>
      <c r="G327" s="6">
        <f t="shared" si="28"/>
        <v>0.44863357845517743</v>
      </c>
    </row>
    <row r="328" spans="1:7" x14ac:dyDescent="0.25">
      <c r="A328" s="1">
        <v>40875</v>
      </c>
      <c r="B328">
        <v>51.5</v>
      </c>
      <c r="C328">
        <f t="shared" si="29"/>
        <v>93.404309706976562</v>
      </c>
      <c r="D328">
        <f t="shared" si="25"/>
        <v>41.904309706976562</v>
      </c>
      <c r="E328">
        <f t="shared" si="26"/>
        <v>41.904309706976562</v>
      </c>
      <c r="F328">
        <f t="shared" si="27"/>
        <v>1755.9711720182102</v>
      </c>
      <c r="G328" s="6">
        <f t="shared" si="28"/>
        <v>0.44863357845517743</v>
      </c>
    </row>
    <row r="329" spans="1:7" x14ac:dyDescent="0.25">
      <c r="A329" s="1">
        <v>40876</v>
      </c>
      <c r="B329">
        <v>51.499831479609</v>
      </c>
      <c r="C329">
        <f t="shared" si="29"/>
        <v>93.404309791947014</v>
      </c>
      <c r="D329">
        <f t="shared" si="25"/>
        <v>41.904478312338014</v>
      </c>
      <c r="E329">
        <f t="shared" si="26"/>
        <v>41.904478312338014</v>
      </c>
      <c r="F329">
        <f t="shared" si="27"/>
        <v>1755.9853026292069</v>
      </c>
      <c r="G329" s="6">
        <f t="shared" si="28"/>
        <v>0.44863538316034823</v>
      </c>
    </row>
    <row r="330" spans="1:7" x14ac:dyDescent="0.25">
      <c r="A330" s="1">
        <v>40877</v>
      </c>
      <c r="B330">
        <v>51.503875968992197</v>
      </c>
      <c r="C330">
        <f t="shared" si="29"/>
        <v>93.404307752655996</v>
      </c>
      <c r="D330">
        <f t="shared" si="25"/>
        <v>41.900431783663798</v>
      </c>
      <c r="E330">
        <f t="shared" si="26"/>
        <v>41.900431783663798</v>
      </c>
      <c r="F330">
        <f t="shared" si="27"/>
        <v>1755.6461836574633</v>
      </c>
      <c r="G330" s="6">
        <f t="shared" si="28"/>
        <v>0.44859207023535097</v>
      </c>
    </row>
    <row r="331" spans="1:7" x14ac:dyDescent="0.25">
      <c r="A331" s="1">
        <v>40878</v>
      </c>
      <c r="B331">
        <v>90.337905236907702</v>
      </c>
      <c r="C331">
        <f t="shared" si="29"/>
        <v>93.384727064047453</v>
      </c>
      <c r="D331">
        <f t="shared" si="25"/>
        <v>3.0468218271397518</v>
      </c>
      <c r="E331">
        <f t="shared" si="26"/>
        <v>3.0468218271397518</v>
      </c>
      <c r="F331">
        <f t="shared" si="27"/>
        <v>9.2831232463352151</v>
      </c>
      <c r="G331" s="6">
        <f t="shared" si="28"/>
        <v>3.2626553858749345E-2</v>
      </c>
    </row>
    <row r="332" spans="1:7" x14ac:dyDescent="0.25">
      <c r="A332" s="1">
        <v>40879</v>
      </c>
      <c r="B332">
        <v>92.8333333333333</v>
      </c>
      <c r="C332">
        <f t="shared" si="29"/>
        <v>93.383468832506139</v>
      </c>
      <c r="D332">
        <f t="shared" si="25"/>
        <v>0.5501354991728391</v>
      </c>
      <c r="E332">
        <f t="shared" si="26"/>
        <v>0.5501354991728391</v>
      </c>
      <c r="F332">
        <f t="shared" si="27"/>
        <v>0.30264906745014886</v>
      </c>
      <c r="G332" s="6">
        <f t="shared" si="28"/>
        <v>5.8911443968693179E-3</v>
      </c>
    </row>
    <row r="333" spans="1:7" x14ac:dyDescent="0.25">
      <c r="A333" s="1">
        <v>40880</v>
      </c>
      <c r="B333">
        <v>92.532728609953395</v>
      </c>
      <c r="C333">
        <f t="shared" si="29"/>
        <v>93.38362040182804</v>
      </c>
      <c r="D333">
        <f t="shared" si="25"/>
        <v>0.85089179187464481</v>
      </c>
      <c r="E333">
        <f t="shared" si="26"/>
        <v>0.85089179187464481</v>
      </c>
      <c r="F333">
        <f t="shared" si="27"/>
        <v>0.72401684147964385</v>
      </c>
      <c r="G333" s="6">
        <f t="shared" si="28"/>
        <v>9.1117884294191279E-3</v>
      </c>
    </row>
    <row r="334" spans="1:7" x14ac:dyDescent="0.25">
      <c r="A334" s="1">
        <v>40881</v>
      </c>
      <c r="B334">
        <v>94.769938650306699</v>
      </c>
      <c r="C334">
        <f t="shared" si="29"/>
        <v>93.382492367627677</v>
      </c>
      <c r="D334">
        <f t="shared" si="25"/>
        <v>-1.3874462826790221</v>
      </c>
      <c r="E334">
        <f t="shared" si="26"/>
        <v>1.3874462826790221</v>
      </c>
      <c r="F334">
        <f t="shared" si="27"/>
        <v>1.9250071873198371</v>
      </c>
      <c r="G334" s="6">
        <f t="shared" si="28"/>
        <v>1.4857670292381267E-2</v>
      </c>
    </row>
    <row r="335" spans="1:7" x14ac:dyDescent="0.25">
      <c r="A335" s="1">
        <v>40882</v>
      </c>
      <c r="B335">
        <v>94.880255941499101</v>
      </c>
      <c r="C335">
        <f t="shared" si="29"/>
        <v>93.382436744027245</v>
      </c>
      <c r="D335">
        <f t="shared" si="25"/>
        <v>-1.4978191974718555</v>
      </c>
      <c r="E335">
        <f t="shared" si="26"/>
        <v>1.4978191974718555</v>
      </c>
      <c r="F335">
        <f t="shared" si="27"/>
        <v>2.2434623483152336</v>
      </c>
      <c r="G335" s="6">
        <f t="shared" si="28"/>
        <v>1.6039624255871181E-2</v>
      </c>
    </row>
    <row r="336" spans="1:7" x14ac:dyDescent="0.25">
      <c r="A336" s="1">
        <v>40883</v>
      </c>
      <c r="B336">
        <v>92.731166150670802</v>
      </c>
      <c r="C336">
        <f t="shared" si="29"/>
        <v>93.383520346701999</v>
      </c>
      <c r="D336">
        <f t="shared" si="25"/>
        <v>0.65235419603119738</v>
      </c>
      <c r="E336">
        <f t="shared" si="26"/>
        <v>0.65235419603119738</v>
      </c>
      <c r="F336">
        <f t="shared" si="27"/>
        <v>0.42556599707950987</v>
      </c>
      <c r="G336" s="6">
        <f t="shared" si="28"/>
        <v>6.9857528781226376E-3</v>
      </c>
    </row>
    <row r="337" spans="1:7" x14ac:dyDescent="0.25">
      <c r="A337" s="1">
        <v>40884</v>
      </c>
      <c r="B337">
        <v>91.155539251650794</v>
      </c>
      <c r="C337">
        <f t="shared" si="29"/>
        <v>93.384314800953973</v>
      </c>
      <c r="D337">
        <f t="shared" si="25"/>
        <v>2.2287755493031796</v>
      </c>
      <c r="E337">
        <f t="shared" si="26"/>
        <v>2.2287755493031796</v>
      </c>
      <c r="F337">
        <f t="shared" si="27"/>
        <v>4.9674404491716899</v>
      </c>
      <c r="G337" s="6">
        <f t="shared" si="28"/>
        <v>2.3866701319742525E-2</v>
      </c>
    </row>
    <row r="338" spans="1:7" x14ac:dyDescent="0.25">
      <c r="A338" s="1">
        <v>40885</v>
      </c>
      <c r="B338">
        <v>92.152125279642107</v>
      </c>
      <c r="C338">
        <f t="shared" si="29"/>
        <v>93.383812307623927</v>
      </c>
      <c r="D338">
        <f t="shared" si="25"/>
        <v>1.2316870279818204</v>
      </c>
      <c r="E338">
        <f t="shared" si="26"/>
        <v>1.2316870279818204</v>
      </c>
      <c r="F338">
        <f t="shared" si="27"/>
        <v>1.5170529348986896</v>
      </c>
      <c r="G338" s="6">
        <f t="shared" si="28"/>
        <v>1.3189513230884284E-2</v>
      </c>
    </row>
    <row r="339" spans="1:7" x14ac:dyDescent="0.25">
      <c r="A339" s="1">
        <v>40886</v>
      </c>
      <c r="B339">
        <v>89.950600801068106</v>
      </c>
      <c r="C339">
        <f t="shared" si="29"/>
        <v>93.384922348639293</v>
      </c>
      <c r="D339">
        <f t="shared" si="25"/>
        <v>3.4343215475711872</v>
      </c>
      <c r="E339">
        <f t="shared" si="26"/>
        <v>3.4343215475711872</v>
      </c>
      <c r="F339">
        <f t="shared" si="27"/>
        <v>11.794564492111755</v>
      </c>
      <c r="G339" s="6">
        <f t="shared" si="28"/>
        <v>3.6775974763352454E-2</v>
      </c>
    </row>
    <row r="340" spans="1:7" x14ac:dyDescent="0.25">
      <c r="A340" s="1">
        <v>40887</v>
      </c>
      <c r="B340">
        <v>90.488439306358401</v>
      </c>
      <c r="C340">
        <f t="shared" si="29"/>
        <v>93.38465116255604</v>
      </c>
      <c r="D340">
        <f t="shared" si="25"/>
        <v>2.8962118561976382</v>
      </c>
      <c r="E340">
        <f t="shared" si="26"/>
        <v>2.8962118561976382</v>
      </c>
      <c r="F340">
        <f t="shared" si="27"/>
        <v>8.3880431159797695</v>
      </c>
      <c r="G340" s="6">
        <f t="shared" si="28"/>
        <v>3.1013788884387002E-2</v>
      </c>
    </row>
    <row r="341" spans="1:7" x14ac:dyDescent="0.25">
      <c r="A341" s="1">
        <v>40888</v>
      </c>
      <c r="B341">
        <v>92.7264150943396</v>
      </c>
      <c r="C341">
        <f t="shared" si="29"/>
        <v>93.38352274225447</v>
      </c>
      <c r="D341">
        <f t="shared" si="25"/>
        <v>0.65710764791487009</v>
      </c>
      <c r="E341">
        <f t="shared" si="26"/>
        <v>0.65710764791487009</v>
      </c>
      <c r="F341">
        <f t="shared" si="27"/>
        <v>0.43179046094821288</v>
      </c>
      <c r="G341" s="6">
        <f t="shared" si="28"/>
        <v>7.0366551680486125E-3</v>
      </c>
    </row>
    <row r="342" spans="1:7" x14ac:dyDescent="0.25">
      <c r="A342" s="1">
        <v>40889</v>
      </c>
      <c r="B342">
        <v>88.346774193548399</v>
      </c>
      <c r="C342">
        <f t="shared" si="29"/>
        <v>93.385731021598957</v>
      </c>
      <c r="D342">
        <f t="shared" si="25"/>
        <v>5.0389568280505586</v>
      </c>
      <c r="E342">
        <f t="shared" si="26"/>
        <v>5.0389568280505586</v>
      </c>
      <c r="F342">
        <f t="shared" si="27"/>
        <v>25.391085914957348</v>
      </c>
      <c r="G342" s="6">
        <f t="shared" si="28"/>
        <v>5.395853063339099E-2</v>
      </c>
    </row>
    <row r="343" spans="1:7" x14ac:dyDescent="0.25">
      <c r="A343" s="1">
        <v>40890</v>
      </c>
      <c r="B343">
        <v>89.237055520898295</v>
      </c>
      <c r="C343">
        <f t="shared" si="29"/>
        <v>93.385282128662183</v>
      </c>
      <c r="D343">
        <f t="shared" si="25"/>
        <v>4.1482266077638883</v>
      </c>
      <c r="E343">
        <f t="shared" si="26"/>
        <v>4.1482266077638883</v>
      </c>
      <c r="F343">
        <f t="shared" si="27"/>
        <v>17.207783989360294</v>
      </c>
      <c r="G343" s="6">
        <f t="shared" si="28"/>
        <v>4.4420560855067528E-2</v>
      </c>
    </row>
    <row r="344" spans="1:7" x14ac:dyDescent="0.25">
      <c r="A344" s="1">
        <v>40891</v>
      </c>
      <c r="B344">
        <v>92.813358302122396</v>
      </c>
      <c r="C344">
        <f t="shared" si="29"/>
        <v>93.383478904210605</v>
      </c>
      <c r="D344">
        <f t="shared" si="25"/>
        <v>0.57012060208820969</v>
      </c>
      <c r="E344">
        <f t="shared" si="26"/>
        <v>0.57012060208820969</v>
      </c>
      <c r="F344">
        <f t="shared" si="27"/>
        <v>0.32503750092542272</v>
      </c>
      <c r="G344" s="6">
        <f t="shared" si="28"/>
        <v>6.1051548815505017E-3</v>
      </c>
    </row>
    <row r="345" spans="1:7" x14ac:dyDescent="0.25">
      <c r="A345" s="1">
        <v>40892</v>
      </c>
      <c r="B345">
        <v>92.378904481665899</v>
      </c>
      <c r="C345">
        <f t="shared" si="29"/>
        <v>93.383697962215493</v>
      </c>
      <c r="D345">
        <f t="shared" si="25"/>
        <v>1.0047934805495942</v>
      </c>
      <c r="E345">
        <f t="shared" si="26"/>
        <v>1.0047934805495942</v>
      </c>
      <c r="F345">
        <f t="shared" si="27"/>
        <v>1.0096099385549677</v>
      </c>
      <c r="G345" s="6">
        <f t="shared" si="28"/>
        <v>1.0759838199555444E-2</v>
      </c>
    </row>
    <row r="346" spans="1:7" x14ac:dyDescent="0.25">
      <c r="A346" s="1">
        <v>40893</v>
      </c>
      <c r="B346">
        <v>94.7554149428085</v>
      </c>
      <c r="C346">
        <f t="shared" si="29"/>
        <v>93.382499690694573</v>
      </c>
      <c r="D346">
        <f t="shared" si="25"/>
        <v>-1.372915252113927</v>
      </c>
      <c r="E346">
        <f t="shared" si="26"/>
        <v>1.372915252113927</v>
      </c>
      <c r="F346">
        <f t="shared" si="27"/>
        <v>1.8848962894870476</v>
      </c>
      <c r="G346" s="6">
        <f t="shared" si="28"/>
        <v>1.4702061485410589E-2</v>
      </c>
    </row>
    <row r="347" spans="1:7" x14ac:dyDescent="0.25">
      <c r="A347" s="1">
        <v>40894</v>
      </c>
      <c r="B347">
        <v>92.064418212478898</v>
      </c>
      <c r="C347">
        <f t="shared" si="29"/>
        <v>93.383856530816914</v>
      </c>
      <c r="D347">
        <f t="shared" si="25"/>
        <v>1.3194383183380154</v>
      </c>
      <c r="E347">
        <f t="shared" si="26"/>
        <v>1.3194383183380154</v>
      </c>
      <c r="F347">
        <f t="shared" si="27"/>
        <v>1.7409174758986501</v>
      </c>
      <c r="G347" s="6">
        <f t="shared" si="28"/>
        <v>1.4129190711914937E-2</v>
      </c>
    </row>
    <row r="348" spans="1:7" x14ac:dyDescent="0.25">
      <c r="A348" s="1">
        <v>40895</v>
      </c>
      <c r="B348">
        <v>96.400466562985997</v>
      </c>
      <c r="C348">
        <f t="shared" si="29"/>
        <v>93.381670231477301</v>
      </c>
      <c r="D348">
        <f t="shared" si="25"/>
        <v>-3.0187963315086961</v>
      </c>
      <c r="E348">
        <f t="shared" si="26"/>
        <v>3.0187963315086961</v>
      </c>
      <c r="F348">
        <f t="shared" si="27"/>
        <v>9.1131312911303617</v>
      </c>
      <c r="G348" s="6">
        <f t="shared" si="28"/>
        <v>3.232750414535971E-2</v>
      </c>
    </row>
    <row r="349" spans="1:7" x14ac:dyDescent="0.25">
      <c r="A349" s="1">
        <v>40896</v>
      </c>
      <c r="B349">
        <v>93.123298638911095</v>
      </c>
      <c r="C349">
        <f t="shared" si="29"/>
        <v>93.383322627735154</v>
      </c>
      <c r="D349">
        <f t="shared" si="25"/>
        <v>0.26002398882405942</v>
      </c>
      <c r="E349">
        <f t="shared" si="26"/>
        <v>0.26002398882405942</v>
      </c>
      <c r="F349">
        <f t="shared" si="27"/>
        <v>6.761247476397457E-2</v>
      </c>
      <c r="G349" s="6">
        <f t="shared" si="28"/>
        <v>2.7844799425334587E-3</v>
      </c>
    </row>
    <row r="350" spans="1:7" x14ac:dyDescent="0.25">
      <c r="A350" s="1">
        <v>40897</v>
      </c>
      <c r="B350">
        <v>91.946841294298906</v>
      </c>
      <c r="C350">
        <f t="shared" si="29"/>
        <v>93.383915814828029</v>
      </c>
      <c r="D350">
        <f t="shared" si="25"/>
        <v>1.4370745205291229</v>
      </c>
      <c r="E350">
        <f t="shared" si="26"/>
        <v>1.4370745205291229</v>
      </c>
      <c r="F350">
        <f t="shared" si="27"/>
        <v>2.0651831775540086</v>
      </c>
      <c r="G350" s="6">
        <f t="shared" si="28"/>
        <v>1.5388886919014121E-2</v>
      </c>
    </row>
    <row r="351" spans="1:7" x14ac:dyDescent="0.25">
      <c r="A351" s="1">
        <v>40898</v>
      </c>
      <c r="B351">
        <v>92.442441720740206</v>
      </c>
      <c r="C351">
        <f t="shared" si="29"/>
        <v>93.383665925805246</v>
      </c>
      <c r="D351">
        <f t="shared" si="25"/>
        <v>0.94122420506504056</v>
      </c>
      <c r="E351">
        <f t="shared" si="26"/>
        <v>0.94122420506504056</v>
      </c>
      <c r="F351">
        <f t="shared" si="27"/>
        <v>0.88590300420031753</v>
      </c>
      <c r="G351" s="6">
        <f t="shared" si="28"/>
        <v>1.0079109614446467E-2</v>
      </c>
    </row>
    <row r="352" spans="1:7" x14ac:dyDescent="0.25">
      <c r="A352" s="1">
        <v>40899</v>
      </c>
      <c r="B352">
        <v>96.585690515807002</v>
      </c>
      <c r="C352">
        <f t="shared" si="29"/>
        <v>93.381576838836594</v>
      </c>
      <c r="D352">
        <f t="shared" si="25"/>
        <v>-3.2041136769704082</v>
      </c>
      <c r="E352">
        <f t="shared" si="26"/>
        <v>3.2041136769704082</v>
      </c>
      <c r="F352">
        <f t="shared" si="27"/>
        <v>10.266344454948829</v>
      </c>
      <c r="G352" s="6">
        <f t="shared" si="28"/>
        <v>3.4312053677357103E-2</v>
      </c>
    </row>
    <row r="353" spans="1:7" x14ac:dyDescent="0.25">
      <c r="A353" s="1">
        <v>40900</v>
      </c>
      <c r="B353">
        <v>93.398362892223702</v>
      </c>
      <c r="C353">
        <f t="shared" si="29"/>
        <v>93.383183936293833</v>
      </c>
      <c r="D353">
        <f t="shared" si="25"/>
        <v>-1.5178955929869176E-2</v>
      </c>
      <c r="E353">
        <f t="shared" si="26"/>
        <v>1.5178955929869176E-2</v>
      </c>
      <c r="F353">
        <f t="shared" si="27"/>
        <v>2.3040070312091061E-4</v>
      </c>
      <c r="G353" s="6">
        <f t="shared" si="28"/>
        <v>1.6254485325992187E-4</v>
      </c>
    </row>
    <row r="354" spans="1:7" x14ac:dyDescent="0.25">
      <c r="A354" s="1">
        <v>40901</v>
      </c>
      <c r="B354">
        <v>93.498457742134505</v>
      </c>
      <c r="C354">
        <f t="shared" si="29"/>
        <v>93.383133466998615</v>
      </c>
      <c r="D354">
        <f t="shared" si="25"/>
        <v>-0.11532427513589028</v>
      </c>
      <c r="E354">
        <f t="shared" si="26"/>
        <v>0.11532427513589028</v>
      </c>
      <c r="F354">
        <f t="shared" si="27"/>
        <v>1.3299688435618519E-2</v>
      </c>
      <c r="G354" s="6">
        <f t="shared" si="28"/>
        <v>1.2349582933693867E-3</v>
      </c>
    </row>
    <row r="355" spans="1:7" x14ac:dyDescent="0.25">
      <c r="A355" s="1">
        <v>40902</v>
      </c>
      <c r="B355">
        <v>92.6635311143271</v>
      </c>
      <c r="C355">
        <f t="shared" si="29"/>
        <v>93.383554449281888</v>
      </c>
      <c r="D355">
        <f t="shared" si="25"/>
        <v>0.72002333495478865</v>
      </c>
      <c r="E355">
        <f t="shared" si="26"/>
        <v>0.72002333495478865</v>
      </c>
      <c r="F355">
        <f t="shared" si="27"/>
        <v>0.51843360287941576</v>
      </c>
      <c r="G355" s="6">
        <f t="shared" si="28"/>
        <v>7.7103869005740715E-3</v>
      </c>
    </row>
    <row r="356" spans="1:7" x14ac:dyDescent="0.25">
      <c r="A356" s="1">
        <v>40903</v>
      </c>
      <c r="B356">
        <v>91.823045267489704</v>
      </c>
      <c r="C356">
        <f t="shared" si="29"/>
        <v>93.383978234605152</v>
      </c>
      <c r="D356">
        <f t="shared" si="25"/>
        <v>1.5609329671154484</v>
      </c>
      <c r="E356">
        <f t="shared" si="26"/>
        <v>1.5609329671154484</v>
      </c>
      <c r="F356">
        <f t="shared" si="27"/>
        <v>2.4365117278278374</v>
      </c>
      <c r="G356" s="6">
        <f t="shared" si="28"/>
        <v>1.6715211716446406E-2</v>
      </c>
    </row>
    <row r="357" spans="1:7" x14ac:dyDescent="0.25">
      <c r="A357" s="1">
        <v>40904</v>
      </c>
      <c r="B357">
        <v>93.934381778741894</v>
      </c>
      <c r="C357">
        <f t="shared" si="29"/>
        <v>93.382913667689124</v>
      </c>
      <c r="D357">
        <f t="shared" si="25"/>
        <v>-0.55146811105277038</v>
      </c>
      <c r="E357">
        <f t="shared" si="26"/>
        <v>0.55146811105277038</v>
      </c>
      <c r="F357">
        <f t="shared" si="27"/>
        <v>0.30411707750811068</v>
      </c>
      <c r="G357" s="6">
        <f t="shared" si="28"/>
        <v>5.905449823671337E-3</v>
      </c>
    </row>
    <row r="358" spans="1:7" x14ac:dyDescent="0.25">
      <c r="A358" s="1">
        <v>40905</v>
      </c>
      <c r="B358">
        <v>93.042863871879405</v>
      </c>
      <c r="C358">
        <f t="shared" si="29"/>
        <v>93.383363184127475</v>
      </c>
      <c r="D358">
        <f t="shared" si="25"/>
        <v>0.3404993122480704</v>
      </c>
      <c r="E358">
        <f t="shared" si="26"/>
        <v>0.3404993122480704</v>
      </c>
      <c r="F358">
        <f t="shared" si="27"/>
        <v>0.11593978164140895</v>
      </c>
      <c r="G358" s="6">
        <f t="shared" si="28"/>
        <v>3.6462524012622587E-3</v>
      </c>
    </row>
    <row r="359" spans="1:7" x14ac:dyDescent="0.25">
      <c r="A359" s="1">
        <v>40906</v>
      </c>
      <c r="B359">
        <v>91.885390428211593</v>
      </c>
      <c r="C359">
        <f t="shared" si="29"/>
        <v>93.383946799258339</v>
      </c>
      <c r="D359">
        <f t="shared" si="25"/>
        <v>1.498556371046746</v>
      </c>
      <c r="E359">
        <f t="shared" si="26"/>
        <v>1.498556371046746</v>
      </c>
      <c r="F359">
        <f t="shared" si="27"/>
        <v>2.2456711972047927</v>
      </c>
      <c r="G359" s="6">
        <f t="shared" si="28"/>
        <v>1.6047258896307943E-2</v>
      </c>
    </row>
    <row r="360" spans="1:7" x14ac:dyDescent="0.25">
      <c r="A360" s="1">
        <v>40907</v>
      </c>
      <c r="B360">
        <v>92.938628158844807</v>
      </c>
      <c r="C360">
        <f t="shared" si="29"/>
        <v>93.383415741306763</v>
      </c>
      <c r="D360">
        <f t="shared" si="25"/>
        <v>0.44478758246195582</v>
      </c>
      <c r="E360">
        <f t="shared" si="26"/>
        <v>0.44478758246195582</v>
      </c>
      <c r="F360">
        <f t="shared" si="27"/>
        <v>0.19783599351235115</v>
      </c>
      <c r="G360" s="6">
        <f t="shared" si="28"/>
        <v>4.7630254144281712E-3</v>
      </c>
    </row>
    <row r="361" spans="1:7" x14ac:dyDescent="0.25">
      <c r="A361" s="1">
        <v>40908</v>
      </c>
      <c r="B361">
        <v>95.996503496503493</v>
      </c>
      <c r="C361">
        <f t="shared" si="29"/>
        <v>93.381873915595676</v>
      </c>
      <c r="D361">
        <f t="shared" si="25"/>
        <v>-2.6146295809078168</v>
      </c>
      <c r="E361">
        <f t="shared" si="26"/>
        <v>2.6146295809078168</v>
      </c>
      <c r="F361">
        <f t="shared" si="27"/>
        <v>6.8362878453581857</v>
      </c>
      <c r="G361" s="6">
        <f t="shared" si="28"/>
        <v>2.7999326542441E-2</v>
      </c>
    </row>
    <row r="362" spans="1:7" x14ac:dyDescent="0.25">
      <c r="A362" s="1">
        <v>40909</v>
      </c>
      <c r="B362">
        <v>55</v>
      </c>
      <c r="C362">
        <f t="shared" si="29"/>
        <v>93.402544955509299</v>
      </c>
      <c r="D362">
        <f t="shared" si="25"/>
        <v>38.402544955509299</v>
      </c>
      <c r="E362">
        <f t="shared" si="26"/>
        <v>38.402544955509299</v>
      </c>
      <c r="F362">
        <f t="shared" si="27"/>
        <v>1474.7554590599127</v>
      </c>
      <c r="G362" s="6">
        <f t="shared" si="28"/>
        <v>0.41115094855072409</v>
      </c>
    </row>
    <row r="363" spans="1:7" x14ac:dyDescent="0.25">
      <c r="A363" s="1">
        <v>40910</v>
      </c>
      <c r="B363">
        <v>55</v>
      </c>
      <c r="C363">
        <f t="shared" si="29"/>
        <v>93.402544955509299</v>
      </c>
      <c r="D363">
        <f t="shared" si="25"/>
        <v>38.402544955509299</v>
      </c>
      <c r="E363">
        <f t="shared" si="26"/>
        <v>38.402544955509299</v>
      </c>
      <c r="F363">
        <f t="shared" si="27"/>
        <v>1474.7554590599127</v>
      </c>
      <c r="G363" s="6">
        <f t="shared" si="28"/>
        <v>0.41115094855072409</v>
      </c>
    </row>
    <row r="364" spans="1:7" x14ac:dyDescent="0.25">
      <c r="A364" s="1">
        <v>40911</v>
      </c>
      <c r="B364">
        <v>55.499789473684203</v>
      </c>
      <c r="C364">
        <f t="shared" si="29"/>
        <v>93.402292954307299</v>
      </c>
      <c r="D364">
        <f t="shared" si="25"/>
        <v>37.902503480623096</v>
      </c>
      <c r="E364">
        <f t="shared" si="26"/>
        <v>37.902503480623096</v>
      </c>
      <c r="F364">
        <f t="shared" si="27"/>
        <v>1436.5997700986459</v>
      </c>
      <c r="G364" s="6">
        <f t="shared" si="28"/>
        <v>0.40579842616032052</v>
      </c>
    </row>
    <row r="365" spans="1:7" x14ac:dyDescent="0.25">
      <c r="A365" s="1">
        <v>40912</v>
      </c>
      <c r="B365">
        <v>55.504166666666698</v>
      </c>
      <c r="C365">
        <f t="shared" si="29"/>
        <v>93.402290747262228</v>
      </c>
      <c r="D365">
        <f t="shared" si="25"/>
        <v>37.89812408059553</v>
      </c>
      <c r="E365">
        <f t="shared" si="26"/>
        <v>37.89812408059553</v>
      </c>
      <c r="F365">
        <f t="shared" si="27"/>
        <v>1436.2678088282148</v>
      </c>
      <c r="G365" s="6">
        <f t="shared" si="28"/>
        <v>0.40575154824782905</v>
      </c>
    </row>
    <row r="366" spans="1:7" x14ac:dyDescent="0.25">
      <c r="A366" s="1">
        <v>40913</v>
      </c>
      <c r="B366">
        <v>55.499630450849999</v>
      </c>
      <c r="C366">
        <f t="shared" si="29"/>
        <v>93.402293034488949</v>
      </c>
      <c r="D366">
        <f t="shared" si="25"/>
        <v>37.90266258363895</v>
      </c>
      <c r="E366">
        <f t="shared" si="26"/>
        <v>37.90266258363895</v>
      </c>
      <c r="F366">
        <f t="shared" si="27"/>
        <v>1436.611830929184</v>
      </c>
      <c r="G366" s="6">
        <f t="shared" si="28"/>
        <v>0.40580012922855468</v>
      </c>
    </row>
    <row r="367" spans="1:7" x14ac:dyDescent="0.25">
      <c r="A367" s="1">
        <v>40914</v>
      </c>
      <c r="B367">
        <v>55.5017793594306</v>
      </c>
      <c r="C367">
        <f t="shared" si="29"/>
        <v>93.402291950977641</v>
      </c>
      <c r="D367">
        <f t="shared" si="25"/>
        <v>37.900512591547042</v>
      </c>
      <c r="E367">
        <f t="shared" si="26"/>
        <v>37.900512591547042</v>
      </c>
      <c r="F367">
        <f t="shared" si="27"/>
        <v>1436.4488547020158</v>
      </c>
      <c r="G367" s="6">
        <f t="shared" si="28"/>
        <v>0.405777115313607</v>
      </c>
    </row>
    <row r="368" spans="1:7" x14ac:dyDescent="0.25">
      <c r="A368" s="1">
        <v>40915</v>
      </c>
      <c r="B368">
        <v>54.4991717283269</v>
      </c>
      <c r="C368">
        <f t="shared" si="29"/>
        <v>93.40279748048853</v>
      </c>
      <c r="D368">
        <f t="shared" si="25"/>
        <v>38.903625752161631</v>
      </c>
      <c r="E368">
        <f t="shared" si="26"/>
        <v>38.903625752161631</v>
      </c>
      <c r="F368">
        <f t="shared" si="27"/>
        <v>1513.4920966642535</v>
      </c>
      <c r="G368" s="6">
        <f t="shared" si="28"/>
        <v>0.41651456703198253</v>
      </c>
    </row>
    <row r="369" spans="1:7" x14ac:dyDescent="0.25">
      <c r="A369" s="1">
        <v>40916</v>
      </c>
      <c r="B369">
        <v>79.641618497109803</v>
      </c>
      <c r="C369">
        <f t="shared" si="29"/>
        <v>93.390120289109802</v>
      </c>
      <c r="D369">
        <f t="shared" si="25"/>
        <v>13.748501791999999</v>
      </c>
      <c r="E369">
        <f t="shared" si="26"/>
        <v>13.748501791999999</v>
      </c>
      <c r="F369">
        <f t="shared" si="27"/>
        <v>189.02130152462718</v>
      </c>
      <c r="G369" s="6">
        <f t="shared" si="28"/>
        <v>0.14721580558455719</v>
      </c>
    </row>
    <row r="370" spans="1:7" x14ac:dyDescent="0.25">
      <c r="A370" s="1">
        <v>40917</v>
      </c>
      <c r="B370">
        <v>98.791187270501794</v>
      </c>
      <c r="C370">
        <f t="shared" si="29"/>
        <v>93.380464794941204</v>
      </c>
      <c r="D370">
        <f t="shared" si="25"/>
        <v>-5.4107224755605898</v>
      </c>
      <c r="E370">
        <f t="shared" si="26"/>
        <v>5.4107224755605898</v>
      </c>
      <c r="F370">
        <f t="shared" si="27"/>
        <v>29.275917707536518</v>
      </c>
      <c r="G370" s="6">
        <f t="shared" si="28"/>
        <v>5.7942766588732063E-2</v>
      </c>
    </row>
    <row r="371" spans="1:7" x14ac:dyDescent="0.25">
      <c r="A371" s="1">
        <v>40918</v>
      </c>
      <c r="B371">
        <v>96.801913337084997</v>
      </c>
      <c r="C371">
        <f t="shared" si="29"/>
        <v>93.381467816110558</v>
      </c>
      <c r="D371">
        <f t="shared" si="25"/>
        <v>-3.4204455209744395</v>
      </c>
      <c r="E371">
        <f t="shared" si="26"/>
        <v>3.4204455209744395</v>
      </c>
      <c r="F371">
        <f t="shared" si="27"/>
        <v>11.699447561954106</v>
      </c>
      <c r="G371" s="6">
        <f t="shared" si="28"/>
        <v>3.662874016619741E-2</v>
      </c>
    </row>
    <row r="372" spans="1:7" x14ac:dyDescent="0.25">
      <c r="A372" s="1">
        <v>40919</v>
      </c>
      <c r="B372">
        <v>98.811273635390606</v>
      </c>
      <c r="C372">
        <f t="shared" si="29"/>
        <v>93.380454667100651</v>
      </c>
      <c r="D372">
        <f t="shared" si="25"/>
        <v>-5.4308189682899553</v>
      </c>
      <c r="E372">
        <f t="shared" si="26"/>
        <v>5.4308189682899553</v>
      </c>
      <c r="F372">
        <f t="shared" si="27"/>
        <v>29.493794666337973</v>
      </c>
      <c r="G372" s="6">
        <f t="shared" si="28"/>
        <v>5.8157983784194567E-2</v>
      </c>
    </row>
    <row r="373" spans="1:7" x14ac:dyDescent="0.25">
      <c r="A373" s="1">
        <v>40920</v>
      </c>
      <c r="B373">
        <v>99.996484698097603</v>
      </c>
      <c r="C373">
        <f t="shared" si="29"/>
        <v>93.379857066254388</v>
      </c>
      <c r="D373">
        <f t="shared" si="25"/>
        <v>-6.6166276318432153</v>
      </c>
      <c r="E373">
        <f t="shared" si="26"/>
        <v>6.6166276318432153</v>
      </c>
      <c r="F373">
        <f t="shared" si="27"/>
        <v>43.779761218471158</v>
      </c>
      <c r="G373" s="6">
        <f t="shared" si="28"/>
        <v>7.0857118866102145E-2</v>
      </c>
    </row>
    <row r="374" spans="1:7" x14ac:dyDescent="0.25">
      <c r="A374" s="1">
        <v>40921</v>
      </c>
      <c r="B374">
        <v>100.45302713987471</v>
      </c>
      <c r="C374">
        <f t="shared" si="29"/>
        <v>93.379626870841818</v>
      </c>
      <c r="D374">
        <f t="shared" si="25"/>
        <v>-7.0734002690328879</v>
      </c>
      <c r="E374">
        <f t="shared" si="26"/>
        <v>7.0734002690328879</v>
      </c>
      <c r="F374">
        <f t="shared" si="27"/>
        <v>50.03299136595453</v>
      </c>
      <c r="G374" s="6">
        <f t="shared" si="28"/>
        <v>7.5748859853728825E-2</v>
      </c>
    </row>
    <row r="375" spans="1:7" x14ac:dyDescent="0.25">
      <c r="A375" s="1">
        <v>40922</v>
      </c>
      <c r="B375">
        <v>101.47433306386419</v>
      </c>
      <c r="C375">
        <f t="shared" si="29"/>
        <v>93.379111913376718</v>
      </c>
      <c r="D375">
        <f t="shared" si="25"/>
        <v>-8.0952211504874754</v>
      </c>
      <c r="E375">
        <f t="shared" si="26"/>
        <v>8.0952211504874754</v>
      </c>
      <c r="F375">
        <f t="shared" si="27"/>
        <v>65.532605475299761</v>
      </c>
      <c r="G375" s="6">
        <f t="shared" si="28"/>
        <v>8.6691991223872639E-2</v>
      </c>
    </row>
    <row r="376" spans="1:7" x14ac:dyDescent="0.25">
      <c r="A376" s="1">
        <v>40923</v>
      </c>
      <c r="B376">
        <v>101.5052546483428</v>
      </c>
      <c r="C376">
        <f t="shared" si="29"/>
        <v>93.379096322259116</v>
      </c>
      <c r="D376">
        <f t="shared" si="25"/>
        <v>-8.1261583260836829</v>
      </c>
      <c r="E376">
        <f t="shared" si="26"/>
        <v>8.1261583260836829</v>
      </c>
      <c r="F376">
        <f t="shared" si="27"/>
        <v>66.03444914057917</v>
      </c>
      <c r="G376" s="6">
        <f t="shared" si="28"/>
        <v>8.7023312991160534E-2</v>
      </c>
    </row>
    <row r="377" spans="1:7" x14ac:dyDescent="0.25">
      <c r="A377" s="1">
        <v>40924</v>
      </c>
      <c r="B377">
        <v>100.62952243125901</v>
      </c>
      <c r="C377">
        <f t="shared" si="29"/>
        <v>93.379537879320551</v>
      </c>
      <c r="D377">
        <f t="shared" si="25"/>
        <v>-7.2499845519384536</v>
      </c>
      <c r="E377">
        <f t="shared" si="26"/>
        <v>7.2499845519384536</v>
      </c>
      <c r="F377">
        <f t="shared" si="27"/>
        <v>52.56227600334622</v>
      </c>
      <c r="G377" s="6">
        <f t="shared" si="28"/>
        <v>7.7639970346694176E-2</v>
      </c>
    </row>
    <row r="378" spans="1:7" x14ac:dyDescent="0.25">
      <c r="A378" s="1">
        <v>40925</v>
      </c>
      <c r="B378">
        <v>101.0010718113612</v>
      </c>
      <c r="C378">
        <f t="shared" si="29"/>
        <v>93.379350538659494</v>
      </c>
      <c r="D378">
        <f t="shared" si="25"/>
        <v>-7.6217212727017056</v>
      </c>
      <c r="E378">
        <f t="shared" si="26"/>
        <v>7.6217212727017056</v>
      </c>
      <c r="F378">
        <f t="shared" si="27"/>
        <v>58.090635158753706</v>
      </c>
      <c r="G378" s="6">
        <f t="shared" si="28"/>
        <v>8.1621056783279688E-2</v>
      </c>
    </row>
    <row r="379" spans="1:7" x14ac:dyDescent="0.25">
      <c r="A379" s="1">
        <v>40926</v>
      </c>
      <c r="B379">
        <v>97.464379947229503</v>
      </c>
      <c r="C379">
        <f t="shared" si="29"/>
        <v>93.381133790704197</v>
      </c>
      <c r="D379">
        <f t="shared" si="25"/>
        <v>-4.0832461565253055</v>
      </c>
      <c r="E379">
        <f t="shared" si="26"/>
        <v>4.0832461565253055</v>
      </c>
      <c r="F379">
        <f t="shared" si="27"/>
        <v>16.672899174778681</v>
      </c>
      <c r="G379" s="6">
        <f t="shared" si="28"/>
        <v>4.3726671446045133E-2</v>
      </c>
    </row>
    <row r="380" spans="1:7" x14ac:dyDescent="0.25">
      <c r="A380" s="1">
        <v>40927</v>
      </c>
      <c r="B380">
        <v>87.83</v>
      </c>
      <c r="C380">
        <f t="shared" si="29"/>
        <v>93.385991586746471</v>
      </c>
      <c r="D380">
        <f t="shared" si="25"/>
        <v>5.5559915867464724</v>
      </c>
      <c r="E380">
        <f t="shared" si="26"/>
        <v>5.5559915867464724</v>
      </c>
      <c r="F380">
        <f t="shared" si="27"/>
        <v>30.869042511997584</v>
      </c>
      <c r="G380" s="6">
        <f t="shared" si="28"/>
        <v>5.9494914519224208E-2</v>
      </c>
    </row>
    <row r="381" spans="1:7" x14ac:dyDescent="0.25">
      <c r="A381" s="1">
        <v>40928</v>
      </c>
      <c r="B381">
        <v>96.511504424778806</v>
      </c>
      <c r="C381">
        <f t="shared" si="29"/>
        <v>93.381614244554584</v>
      </c>
      <c r="D381">
        <f t="shared" si="25"/>
        <v>-3.1298901802242227</v>
      </c>
      <c r="E381">
        <f t="shared" si="26"/>
        <v>3.1298901802242227</v>
      </c>
      <c r="F381">
        <f t="shared" si="27"/>
        <v>9.7962125402640172</v>
      </c>
      <c r="G381" s="6">
        <f t="shared" si="28"/>
        <v>3.3517199349621843E-2</v>
      </c>
    </row>
    <row r="382" spans="1:7" x14ac:dyDescent="0.25">
      <c r="A382" s="1">
        <v>40929</v>
      </c>
      <c r="B382">
        <v>98.876574307304793</v>
      </c>
      <c r="C382">
        <f t="shared" si="29"/>
        <v>93.380421741541639</v>
      </c>
      <c r="D382">
        <f t="shared" si="25"/>
        <v>-5.496152565763154</v>
      </c>
      <c r="E382">
        <f t="shared" si="26"/>
        <v>5.496152565763154</v>
      </c>
      <c r="F382">
        <f t="shared" si="27"/>
        <v>30.207693026144902</v>
      </c>
      <c r="G382" s="6">
        <f t="shared" si="28"/>
        <v>5.8857654134133242E-2</v>
      </c>
    </row>
    <row r="383" spans="1:7" x14ac:dyDescent="0.25">
      <c r="A383" s="1">
        <v>40930</v>
      </c>
      <c r="B383">
        <v>99.3535220539829</v>
      </c>
      <c r="C383">
        <f t="shared" si="29"/>
        <v>93.380181257474277</v>
      </c>
      <c r="D383">
        <f t="shared" si="25"/>
        <v>-5.9733407965086229</v>
      </c>
      <c r="E383">
        <f t="shared" si="26"/>
        <v>5.9733407965086229</v>
      </c>
      <c r="F383">
        <f t="shared" si="27"/>
        <v>35.680800271234268</v>
      </c>
      <c r="G383" s="6">
        <f t="shared" si="28"/>
        <v>6.3967971748079125E-2</v>
      </c>
    </row>
    <row r="384" spans="1:7" x14ac:dyDescent="0.25">
      <c r="A384" s="1">
        <v>40931</v>
      </c>
      <c r="B384">
        <v>96.028135990621294</v>
      </c>
      <c r="C384">
        <f t="shared" si="29"/>
        <v>93.381857966026985</v>
      </c>
      <c r="D384">
        <f t="shared" si="25"/>
        <v>-2.6462780245943094</v>
      </c>
      <c r="E384">
        <f t="shared" si="26"/>
        <v>2.6462780245943094</v>
      </c>
      <c r="F384">
        <f t="shared" si="27"/>
        <v>7.0027873834507606</v>
      </c>
      <c r="G384" s="6">
        <f t="shared" si="28"/>
        <v>2.8338245588956316E-2</v>
      </c>
    </row>
    <row r="385" spans="1:7" x14ac:dyDescent="0.25">
      <c r="A385" s="1">
        <v>40932</v>
      </c>
      <c r="B385">
        <v>94.675378787878799</v>
      </c>
      <c r="C385">
        <f t="shared" si="29"/>
        <v>93.382540046100814</v>
      </c>
      <c r="D385">
        <f t="shared" si="25"/>
        <v>-1.2928387417779845</v>
      </c>
      <c r="E385">
        <f t="shared" si="26"/>
        <v>1.2928387417779845</v>
      </c>
      <c r="F385">
        <f t="shared" si="27"/>
        <v>1.671432012242082</v>
      </c>
      <c r="G385" s="6">
        <f t="shared" si="28"/>
        <v>1.3844544613369264E-2</v>
      </c>
    </row>
    <row r="386" spans="1:7" x14ac:dyDescent="0.25">
      <c r="A386" s="1">
        <v>40933</v>
      </c>
      <c r="B386">
        <v>96.762666666666703</v>
      </c>
      <c r="C386">
        <f t="shared" si="29"/>
        <v>93.381487604858904</v>
      </c>
      <c r="D386">
        <f t="shared" si="25"/>
        <v>-3.3811790618077993</v>
      </c>
      <c r="E386">
        <f t="shared" si="26"/>
        <v>3.3811790618077993</v>
      </c>
      <c r="F386">
        <f t="shared" si="27"/>
        <v>11.43237184800747</v>
      </c>
      <c r="G386" s="6">
        <f t="shared" si="28"/>
        <v>3.6208237291262289E-2</v>
      </c>
    </row>
    <row r="387" spans="1:7" x14ac:dyDescent="0.25">
      <c r="A387" s="1">
        <v>40934</v>
      </c>
      <c r="B387">
        <v>100.049756097561</v>
      </c>
      <c r="C387">
        <f t="shared" si="29"/>
        <v>93.379830206031428</v>
      </c>
      <c r="D387">
        <f t="shared" si="25"/>
        <v>-6.6699258915295729</v>
      </c>
      <c r="E387">
        <f t="shared" si="26"/>
        <v>6.6699258915295729</v>
      </c>
      <c r="F387">
        <f t="shared" si="27"/>
        <v>44.487911398496571</v>
      </c>
      <c r="G387" s="6">
        <f t="shared" si="28"/>
        <v>7.1427907684273775E-2</v>
      </c>
    </row>
    <row r="388" spans="1:7" x14ac:dyDescent="0.25">
      <c r="A388" s="1">
        <v>40935</v>
      </c>
      <c r="B388">
        <v>100.5760416666667</v>
      </c>
      <c r="C388">
        <f t="shared" si="29"/>
        <v>93.37956484510849</v>
      </c>
      <c r="D388">
        <f t="shared" ref="D388:D451" si="30">$C388-$B388</f>
        <v>-7.1964768215582069</v>
      </c>
      <c r="E388">
        <f t="shared" ref="E388:E451" si="31">ABS($D388)</f>
        <v>7.1964768215582069</v>
      </c>
      <c r="F388">
        <f t="shared" ref="F388:F451" si="32">POWER($E388,2)</f>
        <v>51.789278643224513</v>
      </c>
      <c r="G388" s="6">
        <f t="shared" ref="G388:G451" si="33">$E388/$C388</f>
        <v>7.7066934649944241E-2</v>
      </c>
    </row>
    <row r="389" spans="1:7" x14ac:dyDescent="0.25">
      <c r="A389" s="1">
        <v>40936</v>
      </c>
      <c r="B389">
        <v>99.916583582585602</v>
      </c>
      <c r="C389">
        <f t="shared" ref="C389:C452" si="34">TREND($B$3:$B$2382,$A$3:$A$2382,$B389)</f>
        <v>93.379897353571778</v>
      </c>
      <c r="D389">
        <f t="shared" si="30"/>
        <v>-6.5366862290138243</v>
      </c>
      <c r="E389">
        <f t="shared" si="31"/>
        <v>6.5366862290138243</v>
      </c>
      <c r="F389">
        <f t="shared" si="32"/>
        <v>42.728266856578969</v>
      </c>
      <c r="G389" s="6">
        <f t="shared" si="33"/>
        <v>7.000100036802831E-2</v>
      </c>
    </row>
    <row r="390" spans="1:7" x14ac:dyDescent="0.25">
      <c r="A390" s="1">
        <v>40937</v>
      </c>
      <c r="B390">
        <v>101.2059131344846</v>
      </c>
      <c r="C390">
        <f t="shared" si="34"/>
        <v>93.379247254652199</v>
      </c>
      <c r="D390">
        <f t="shared" si="30"/>
        <v>-7.8266658798324045</v>
      </c>
      <c r="E390">
        <f t="shared" si="31"/>
        <v>7.8266658798324045</v>
      </c>
      <c r="F390">
        <f t="shared" si="32"/>
        <v>61.256698794532745</v>
      </c>
      <c r="G390" s="6">
        <f t="shared" si="33"/>
        <v>8.3815902461587641E-2</v>
      </c>
    </row>
    <row r="391" spans="1:7" x14ac:dyDescent="0.25">
      <c r="A391" s="1">
        <v>40938</v>
      </c>
      <c r="B391">
        <v>100.6071830106184</v>
      </c>
      <c r="C391">
        <f t="shared" si="34"/>
        <v>93.379549143184946</v>
      </c>
      <c r="D391">
        <f t="shared" si="30"/>
        <v>-7.2276338674334539</v>
      </c>
      <c r="E391">
        <f t="shared" si="31"/>
        <v>7.2276338674334539</v>
      </c>
      <c r="F391">
        <f t="shared" si="32"/>
        <v>52.23869132167107</v>
      </c>
      <c r="G391" s="6">
        <f t="shared" si="33"/>
        <v>7.74006078820412E-2</v>
      </c>
    </row>
    <row r="392" spans="1:7" x14ac:dyDescent="0.25">
      <c r="A392" s="1">
        <v>40939</v>
      </c>
      <c r="B392">
        <v>102.63489361702101</v>
      </c>
      <c r="C392">
        <f t="shared" si="34"/>
        <v>93.378526741679849</v>
      </c>
      <c r="D392">
        <f t="shared" si="30"/>
        <v>-9.2563668753411577</v>
      </c>
      <c r="E392">
        <f t="shared" si="31"/>
        <v>9.2563668753411577</v>
      </c>
      <c r="F392">
        <f t="shared" si="32"/>
        <v>85.680327730913021</v>
      </c>
      <c r="G392" s="6">
        <f t="shared" si="33"/>
        <v>9.9127360414967267E-2</v>
      </c>
    </row>
    <row r="393" spans="1:7" x14ac:dyDescent="0.25">
      <c r="A393" s="1">
        <v>40940</v>
      </c>
      <c r="B393">
        <v>101.174437739989</v>
      </c>
      <c r="C393">
        <f t="shared" si="34"/>
        <v>93.379263125008947</v>
      </c>
      <c r="D393">
        <f t="shared" si="30"/>
        <v>-7.7951746149800556</v>
      </c>
      <c r="E393">
        <f t="shared" si="31"/>
        <v>7.7951746149800556</v>
      </c>
      <c r="F393">
        <f t="shared" si="32"/>
        <v>60.764747278029461</v>
      </c>
      <c r="G393" s="6">
        <f t="shared" si="33"/>
        <v>8.3478647765130448E-2</v>
      </c>
    </row>
    <row r="394" spans="1:7" x14ac:dyDescent="0.25">
      <c r="A394" s="1">
        <v>40941</v>
      </c>
      <c r="B394">
        <v>100.8782816229117</v>
      </c>
      <c r="C394">
        <f t="shared" si="34"/>
        <v>93.379412451278142</v>
      </c>
      <c r="D394">
        <f t="shared" si="30"/>
        <v>-7.498869171633558</v>
      </c>
      <c r="E394">
        <f t="shared" si="31"/>
        <v>7.498869171633558</v>
      </c>
      <c r="F394">
        <f t="shared" si="32"/>
        <v>56.233038853276163</v>
      </c>
      <c r="G394" s="6">
        <f t="shared" si="33"/>
        <v>8.0305379684694256E-2</v>
      </c>
    </row>
    <row r="395" spans="1:7" x14ac:dyDescent="0.25">
      <c r="A395" s="1">
        <v>40942</v>
      </c>
      <c r="B395">
        <v>62.884615384615401</v>
      </c>
      <c r="C395">
        <f t="shared" si="34"/>
        <v>93.398569416489664</v>
      </c>
      <c r="D395">
        <f t="shared" si="30"/>
        <v>30.513954031874263</v>
      </c>
      <c r="E395">
        <f t="shared" si="31"/>
        <v>30.513954031874263</v>
      </c>
      <c r="F395">
        <f t="shared" si="32"/>
        <v>931.10139065933561</v>
      </c>
      <c r="G395" s="6">
        <f t="shared" si="33"/>
        <v>0.32670686738042237</v>
      </c>
    </row>
    <row r="396" spans="1:7" x14ac:dyDescent="0.25">
      <c r="A396" s="1">
        <v>40943</v>
      </c>
      <c r="B396">
        <v>56.411547002220601</v>
      </c>
      <c r="C396">
        <f t="shared" si="34"/>
        <v>93.401833232754086</v>
      </c>
      <c r="D396">
        <f t="shared" si="30"/>
        <v>36.990286230533485</v>
      </c>
      <c r="E396">
        <f t="shared" si="31"/>
        <v>36.990286230533485</v>
      </c>
      <c r="F396">
        <f t="shared" si="32"/>
        <v>1368.2812754167951</v>
      </c>
      <c r="G396" s="6">
        <f t="shared" si="33"/>
        <v>0.39603383520701346</v>
      </c>
    </row>
    <row r="397" spans="1:7" x14ac:dyDescent="0.25">
      <c r="A397" s="1">
        <v>40944</v>
      </c>
      <c r="B397">
        <v>55.499631540162099</v>
      </c>
      <c r="C397">
        <f t="shared" si="34"/>
        <v>93.402293033939713</v>
      </c>
      <c r="D397">
        <f t="shared" si="30"/>
        <v>37.902661493777615</v>
      </c>
      <c r="E397">
        <f t="shared" si="31"/>
        <v>37.902661493777615</v>
      </c>
      <c r="F397">
        <f t="shared" si="32"/>
        <v>1436.6117483118924</v>
      </c>
      <c r="G397" s="6">
        <f t="shared" si="33"/>
        <v>0.40580011756247647</v>
      </c>
    </row>
    <row r="398" spans="1:7" x14ac:dyDescent="0.25">
      <c r="A398" s="1">
        <v>40945</v>
      </c>
      <c r="B398">
        <v>55.5</v>
      </c>
      <c r="C398">
        <f t="shared" si="34"/>
        <v>93.402292848156833</v>
      </c>
      <c r="D398">
        <f t="shared" si="30"/>
        <v>37.902292848156833</v>
      </c>
      <c r="E398">
        <f t="shared" si="31"/>
        <v>37.902292848156833</v>
      </c>
      <c r="F398">
        <f t="shared" si="32"/>
        <v>1436.5838031474407</v>
      </c>
      <c r="G398" s="6">
        <f t="shared" si="33"/>
        <v>0.4057961715112734</v>
      </c>
    </row>
    <row r="399" spans="1:7" x14ac:dyDescent="0.25">
      <c r="A399" s="1">
        <v>40946</v>
      </c>
      <c r="B399">
        <v>55.5</v>
      </c>
      <c r="C399">
        <f t="shared" si="34"/>
        <v>93.402292848156833</v>
      </c>
      <c r="D399">
        <f t="shared" si="30"/>
        <v>37.902292848156833</v>
      </c>
      <c r="E399">
        <f t="shared" si="31"/>
        <v>37.902292848156833</v>
      </c>
      <c r="F399">
        <f t="shared" si="32"/>
        <v>1436.5838031474407</v>
      </c>
      <c r="G399" s="6">
        <f t="shared" si="33"/>
        <v>0.4057961715112734</v>
      </c>
    </row>
    <row r="400" spans="1:7" x14ac:dyDescent="0.25">
      <c r="A400" s="1">
        <v>40947</v>
      </c>
      <c r="B400">
        <v>55.499905642574099</v>
      </c>
      <c r="C400">
        <f t="shared" si="34"/>
        <v>93.40229289573324</v>
      </c>
      <c r="D400">
        <f t="shared" si="30"/>
        <v>37.902387253159141</v>
      </c>
      <c r="E400">
        <f t="shared" si="31"/>
        <v>37.902387253159141</v>
      </c>
      <c r="F400">
        <f t="shared" si="32"/>
        <v>1436.5909594884406</v>
      </c>
      <c r="G400" s="6">
        <f t="shared" si="33"/>
        <v>0.40579718203995591</v>
      </c>
    </row>
    <row r="401" spans="1:7" x14ac:dyDescent="0.25">
      <c r="A401" s="1">
        <v>40948</v>
      </c>
      <c r="B401">
        <v>55.5</v>
      </c>
      <c r="C401">
        <f t="shared" si="34"/>
        <v>93.402292848156833</v>
      </c>
      <c r="D401">
        <f t="shared" si="30"/>
        <v>37.902292848156833</v>
      </c>
      <c r="E401">
        <f t="shared" si="31"/>
        <v>37.902292848156833</v>
      </c>
      <c r="F401">
        <f t="shared" si="32"/>
        <v>1436.5838031474407</v>
      </c>
      <c r="G401" s="6">
        <f t="shared" si="33"/>
        <v>0.4057961715112734</v>
      </c>
    </row>
    <row r="402" spans="1:7" x14ac:dyDescent="0.25">
      <c r="A402" s="1">
        <v>40949</v>
      </c>
      <c r="B402">
        <v>55.500452488687799</v>
      </c>
      <c r="C402">
        <f t="shared" si="34"/>
        <v>93.402292620005383</v>
      </c>
      <c r="D402">
        <f t="shared" si="30"/>
        <v>37.901840131317584</v>
      </c>
      <c r="E402">
        <f t="shared" si="31"/>
        <v>37.901840131317584</v>
      </c>
      <c r="F402">
        <f t="shared" si="32"/>
        <v>1436.5494853399562</v>
      </c>
      <c r="G402" s="6">
        <f t="shared" si="33"/>
        <v>0.40579132554610947</v>
      </c>
    </row>
    <row r="403" spans="1:7" x14ac:dyDescent="0.25">
      <c r="A403" s="1">
        <v>40950</v>
      </c>
      <c r="B403">
        <v>55.499862068965498</v>
      </c>
      <c r="C403">
        <f t="shared" si="34"/>
        <v>93.40229291770369</v>
      </c>
      <c r="D403">
        <f t="shared" si="30"/>
        <v>37.902430848738192</v>
      </c>
      <c r="E403">
        <f t="shared" si="31"/>
        <v>37.902430848738192</v>
      </c>
      <c r="F403">
        <f t="shared" si="32"/>
        <v>1436.5942642433806</v>
      </c>
      <c r="G403" s="6">
        <f t="shared" si="33"/>
        <v>0.40579764869513257</v>
      </c>
    </row>
    <row r="404" spans="1:7" x14ac:dyDescent="0.25">
      <c r="A404" s="1">
        <v>40951</v>
      </c>
      <c r="B404">
        <v>55.5</v>
      </c>
      <c r="C404">
        <f t="shared" si="34"/>
        <v>93.402292848156833</v>
      </c>
      <c r="D404">
        <f t="shared" si="30"/>
        <v>37.902292848156833</v>
      </c>
      <c r="E404">
        <f t="shared" si="31"/>
        <v>37.902292848156833</v>
      </c>
      <c r="F404">
        <f t="shared" si="32"/>
        <v>1436.5838031474407</v>
      </c>
      <c r="G404" s="6">
        <f t="shared" si="33"/>
        <v>0.4057961715112734</v>
      </c>
    </row>
    <row r="405" spans="1:7" x14ac:dyDescent="0.25">
      <c r="A405" s="1">
        <v>40952</v>
      </c>
      <c r="B405">
        <v>55.4444444444444</v>
      </c>
      <c r="C405">
        <f t="shared" si="34"/>
        <v>93.402320860084885</v>
      </c>
      <c r="D405">
        <f t="shared" si="30"/>
        <v>37.957876415640484</v>
      </c>
      <c r="E405">
        <f t="shared" si="31"/>
        <v>37.957876415640484</v>
      </c>
      <c r="F405">
        <f t="shared" si="32"/>
        <v>1440.8003819850362</v>
      </c>
      <c r="G405" s="6">
        <f t="shared" si="33"/>
        <v>0.40639114816537319</v>
      </c>
    </row>
    <row r="406" spans="1:7" x14ac:dyDescent="0.25">
      <c r="A406" s="1">
        <v>40953</v>
      </c>
      <c r="B406">
        <v>55.5</v>
      </c>
      <c r="C406">
        <f t="shared" si="34"/>
        <v>93.402292848156833</v>
      </c>
      <c r="D406">
        <f t="shared" si="30"/>
        <v>37.902292848156833</v>
      </c>
      <c r="E406">
        <f t="shared" si="31"/>
        <v>37.902292848156833</v>
      </c>
      <c r="F406">
        <f t="shared" si="32"/>
        <v>1436.5838031474407</v>
      </c>
      <c r="G406" s="6">
        <f t="shared" si="33"/>
        <v>0.4057961715112734</v>
      </c>
    </row>
    <row r="407" spans="1:7" x14ac:dyDescent="0.25">
      <c r="A407" s="1">
        <v>40954</v>
      </c>
      <c r="B407">
        <v>55.4444444444444</v>
      </c>
      <c r="C407">
        <f t="shared" si="34"/>
        <v>93.402320860084885</v>
      </c>
      <c r="D407">
        <f t="shared" si="30"/>
        <v>37.957876415640484</v>
      </c>
      <c r="E407">
        <f t="shared" si="31"/>
        <v>37.957876415640484</v>
      </c>
      <c r="F407">
        <f t="shared" si="32"/>
        <v>1440.8003819850362</v>
      </c>
      <c r="G407" s="6">
        <f t="shared" si="33"/>
        <v>0.40639114816537319</v>
      </c>
    </row>
    <row r="408" spans="1:7" x14ac:dyDescent="0.25">
      <c r="A408" s="1">
        <v>40955</v>
      </c>
      <c r="B408">
        <v>54.5</v>
      </c>
      <c r="C408">
        <f t="shared" si="34"/>
        <v>93.402797062861765</v>
      </c>
      <c r="D408">
        <f t="shared" si="30"/>
        <v>38.902797062861765</v>
      </c>
      <c r="E408">
        <f t="shared" si="31"/>
        <v>38.902797062861765</v>
      </c>
      <c r="F408">
        <f t="shared" si="32"/>
        <v>1513.4276193142059</v>
      </c>
      <c r="G408" s="6">
        <f t="shared" si="33"/>
        <v>0.41650569668357451</v>
      </c>
    </row>
    <row r="409" spans="1:7" x14ac:dyDescent="0.25">
      <c r="A409" s="1">
        <v>40956</v>
      </c>
      <c r="B409">
        <v>54.5</v>
      </c>
      <c r="C409">
        <f t="shared" si="34"/>
        <v>93.402797062861765</v>
      </c>
      <c r="D409">
        <f t="shared" si="30"/>
        <v>38.902797062861765</v>
      </c>
      <c r="E409">
        <f t="shared" si="31"/>
        <v>38.902797062861765</v>
      </c>
      <c r="F409">
        <f t="shared" si="32"/>
        <v>1513.4276193142059</v>
      </c>
      <c r="G409" s="6">
        <f t="shared" si="33"/>
        <v>0.41650569668357451</v>
      </c>
    </row>
    <row r="410" spans="1:7" x14ac:dyDescent="0.25">
      <c r="A410" s="1">
        <v>40957</v>
      </c>
      <c r="B410">
        <v>54.5</v>
      </c>
      <c r="C410">
        <f t="shared" si="34"/>
        <v>93.402797062861765</v>
      </c>
      <c r="D410">
        <f t="shared" si="30"/>
        <v>38.902797062861765</v>
      </c>
      <c r="E410">
        <f t="shared" si="31"/>
        <v>38.902797062861765</v>
      </c>
      <c r="F410">
        <f t="shared" si="32"/>
        <v>1513.4276193142059</v>
      </c>
      <c r="G410" s="6">
        <f t="shared" si="33"/>
        <v>0.41650569668357451</v>
      </c>
    </row>
    <row r="411" spans="1:7" x14ac:dyDescent="0.25">
      <c r="A411" s="1">
        <v>40958</v>
      </c>
      <c r="B411">
        <v>54.5</v>
      </c>
      <c r="C411">
        <f t="shared" si="34"/>
        <v>93.402797062861765</v>
      </c>
      <c r="D411">
        <f t="shared" si="30"/>
        <v>38.902797062861765</v>
      </c>
      <c r="E411">
        <f t="shared" si="31"/>
        <v>38.902797062861765</v>
      </c>
      <c r="F411">
        <f t="shared" si="32"/>
        <v>1513.4276193142059</v>
      </c>
      <c r="G411" s="6">
        <f t="shared" si="33"/>
        <v>0.41650569668357451</v>
      </c>
    </row>
    <row r="412" spans="1:7" x14ac:dyDescent="0.25">
      <c r="A412" s="1">
        <v>40959</v>
      </c>
      <c r="B412">
        <v>54.5</v>
      </c>
      <c r="C412">
        <f t="shared" si="34"/>
        <v>93.402797062861765</v>
      </c>
      <c r="D412">
        <f t="shared" si="30"/>
        <v>38.902797062861765</v>
      </c>
      <c r="E412">
        <f t="shared" si="31"/>
        <v>38.902797062861765</v>
      </c>
      <c r="F412">
        <f t="shared" si="32"/>
        <v>1513.4276193142059</v>
      </c>
      <c r="G412" s="6">
        <f t="shared" si="33"/>
        <v>0.41650569668357451</v>
      </c>
    </row>
    <row r="413" spans="1:7" x14ac:dyDescent="0.25">
      <c r="A413" s="1">
        <v>40960</v>
      </c>
      <c r="B413">
        <v>54.499885242139101</v>
      </c>
      <c r="C413">
        <f t="shared" si="34"/>
        <v>93.402797120724372</v>
      </c>
      <c r="D413">
        <f t="shared" si="30"/>
        <v>38.902911878585272</v>
      </c>
      <c r="E413">
        <f t="shared" si="31"/>
        <v>38.902911878585272</v>
      </c>
      <c r="F413">
        <f t="shared" si="32"/>
        <v>1513.4365526329711</v>
      </c>
      <c r="G413" s="6">
        <f t="shared" si="33"/>
        <v>0.41650692567913927</v>
      </c>
    </row>
    <row r="414" spans="1:7" x14ac:dyDescent="0.25">
      <c r="A414" s="1">
        <v>40961</v>
      </c>
      <c r="B414">
        <v>54.5</v>
      </c>
      <c r="C414">
        <f t="shared" si="34"/>
        <v>93.402797062861765</v>
      </c>
      <c r="D414">
        <f t="shared" si="30"/>
        <v>38.902797062861765</v>
      </c>
      <c r="E414">
        <f t="shared" si="31"/>
        <v>38.902797062861765</v>
      </c>
      <c r="F414">
        <f t="shared" si="32"/>
        <v>1513.4276193142059</v>
      </c>
      <c r="G414" s="6">
        <f t="shared" si="33"/>
        <v>0.41650569668357451</v>
      </c>
    </row>
    <row r="415" spans="1:7" x14ac:dyDescent="0.25">
      <c r="A415" s="1">
        <v>40962</v>
      </c>
      <c r="B415">
        <v>54.5</v>
      </c>
      <c r="C415">
        <f t="shared" si="34"/>
        <v>93.402797062861765</v>
      </c>
      <c r="D415">
        <f t="shared" si="30"/>
        <v>38.902797062861765</v>
      </c>
      <c r="E415">
        <f t="shared" si="31"/>
        <v>38.902797062861765</v>
      </c>
      <c r="F415">
        <f t="shared" si="32"/>
        <v>1513.4276193142059</v>
      </c>
      <c r="G415" s="6">
        <f t="shared" si="33"/>
        <v>0.41650569668357451</v>
      </c>
    </row>
    <row r="416" spans="1:7" x14ac:dyDescent="0.25">
      <c r="A416" s="1">
        <v>40963</v>
      </c>
      <c r="B416">
        <v>54.5</v>
      </c>
      <c r="C416">
        <f t="shared" si="34"/>
        <v>93.402797062861765</v>
      </c>
      <c r="D416">
        <f t="shared" si="30"/>
        <v>38.902797062861765</v>
      </c>
      <c r="E416">
        <f t="shared" si="31"/>
        <v>38.902797062861765</v>
      </c>
      <c r="F416">
        <f t="shared" si="32"/>
        <v>1513.4276193142059</v>
      </c>
      <c r="G416" s="6">
        <f t="shared" si="33"/>
        <v>0.41650569668357451</v>
      </c>
    </row>
    <row r="417" spans="1:7" x14ac:dyDescent="0.25">
      <c r="A417" s="1">
        <v>40964</v>
      </c>
      <c r="B417">
        <v>54.500246913580199</v>
      </c>
      <c r="C417">
        <f t="shared" si="34"/>
        <v>93.402796938364304</v>
      </c>
      <c r="D417">
        <f t="shared" si="30"/>
        <v>38.902550024784105</v>
      </c>
      <c r="E417">
        <f t="shared" si="31"/>
        <v>38.902550024784105</v>
      </c>
      <c r="F417">
        <f t="shared" si="32"/>
        <v>1513.4083984308297</v>
      </c>
      <c r="G417" s="6">
        <f t="shared" si="33"/>
        <v>0.41650305237064328</v>
      </c>
    </row>
    <row r="418" spans="1:7" x14ac:dyDescent="0.25">
      <c r="A418" s="1">
        <v>40965</v>
      </c>
      <c r="B418">
        <v>54.500101235067802</v>
      </c>
      <c r="C418">
        <f t="shared" si="34"/>
        <v>93.402797011817555</v>
      </c>
      <c r="D418">
        <f t="shared" si="30"/>
        <v>38.902695776749752</v>
      </c>
      <c r="E418">
        <f t="shared" si="31"/>
        <v>38.902695776749752</v>
      </c>
      <c r="F418">
        <f t="shared" si="32"/>
        <v>1513.4197386983431</v>
      </c>
      <c r="G418" s="6">
        <f t="shared" si="33"/>
        <v>0.41650461250991966</v>
      </c>
    </row>
    <row r="419" spans="1:7" x14ac:dyDescent="0.25">
      <c r="A419" s="1">
        <v>40966</v>
      </c>
      <c r="B419">
        <v>54.5</v>
      </c>
      <c r="C419">
        <f t="shared" si="34"/>
        <v>93.402797062861765</v>
      </c>
      <c r="D419">
        <f t="shared" si="30"/>
        <v>38.902797062861765</v>
      </c>
      <c r="E419">
        <f t="shared" si="31"/>
        <v>38.902797062861765</v>
      </c>
      <c r="F419">
        <f t="shared" si="32"/>
        <v>1513.4276193142059</v>
      </c>
      <c r="G419" s="6">
        <f t="shared" si="33"/>
        <v>0.41650569668357451</v>
      </c>
    </row>
    <row r="420" spans="1:7" x14ac:dyDescent="0.25">
      <c r="A420" s="1">
        <v>40967</v>
      </c>
      <c r="B420">
        <v>54.4979719188768</v>
      </c>
      <c r="C420">
        <f t="shared" si="34"/>
        <v>93.402798085450087</v>
      </c>
      <c r="D420">
        <f t="shared" si="30"/>
        <v>38.904826166573287</v>
      </c>
      <c r="E420">
        <f t="shared" si="31"/>
        <v>38.904826166573287</v>
      </c>
      <c r="F420">
        <f t="shared" si="32"/>
        <v>1513.5854990512855</v>
      </c>
      <c r="G420" s="6">
        <f t="shared" si="33"/>
        <v>0.41652741635192753</v>
      </c>
    </row>
    <row r="421" spans="1:7" x14ac:dyDescent="0.25">
      <c r="A421" s="1">
        <v>40968</v>
      </c>
      <c r="B421">
        <v>55</v>
      </c>
      <c r="C421">
        <f t="shared" si="34"/>
        <v>93.402544955509299</v>
      </c>
      <c r="D421">
        <f t="shared" si="30"/>
        <v>38.402544955509299</v>
      </c>
      <c r="E421">
        <f t="shared" si="31"/>
        <v>38.402544955509299</v>
      </c>
      <c r="F421">
        <f t="shared" si="32"/>
        <v>1474.7554590599127</v>
      </c>
      <c r="G421" s="6">
        <f t="shared" si="33"/>
        <v>0.41115094855072409</v>
      </c>
    </row>
    <row r="422" spans="1:7" x14ac:dyDescent="0.25">
      <c r="A422" s="1">
        <v>40969</v>
      </c>
      <c r="B422">
        <v>54.499862448418199</v>
      </c>
      <c r="C422">
        <f t="shared" si="34"/>
        <v>93.402797132217302</v>
      </c>
      <c r="D422">
        <f t="shared" si="30"/>
        <v>38.902934683799103</v>
      </c>
      <c r="E422">
        <f t="shared" si="31"/>
        <v>38.902934683799103</v>
      </c>
      <c r="F422">
        <f t="shared" si="32"/>
        <v>1513.4383270119392</v>
      </c>
      <c r="G422" s="6">
        <f t="shared" si="33"/>
        <v>0.41650716978774893</v>
      </c>
    </row>
    <row r="423" spans="1:7" x14ac:dyDescent="0.25">
      <c r="A423" s="1">
        <v>40970</v>
      </c>
      <c r="B423">
        <v>54.5000627116518</v>
      </c>
      <c r="C423">
        <f t="shared" si="34"/>
        <v>93.402797031241633</v>
      </c>
      <c r="D423">
        <f t="shared" si="30"/>
        <v>38.902734319589833</v>
      </c>
      <c r="E423">
        <f t="shared" si="31"/>
        <v>38.902734319589833</v>
      </c>
      <c r="F423">
        <f t="shared" si="32"/>
        <v>1513.4227375405926</v>
      </c>
      <c r="G423" s="6">
        <f t="shared" si="33"/>
        <v>0.41650502507518627</v>
      </c>
    </row>
    <row r="424" spans="1:7" x14ac:dyDescent="0.25">
      <c r="A424" s="1">
        <v>40971</v>
      </c>
      <c r="B424">
        <v>54.5</v>
      </c>
      <c r="C424">
        <f t="shared" si="34"/>
        <v>93.402797062861765</v>
      </c>
      <c r="D424">
        <f t="shared" si="30"/>
        <v>38.902797062861765</v>
      </c>
      <c r="E424">
        <f t="shared" si="31"/>
        <v>38.902797062861765</v>
      </c>
      <c r="F424">
        <f t="shared" si="32"/>
        <v>1513.4276193142059</v>
      </c>
      <c r="G424" s="6">
        <f t="shared" si="33"/>
        <v>0.41650569668357451</v>
      </c>
    </row>
    <row r="425" spans="1:7" x14ac:dyDescent="0.25">
      <c r="A425" s="1">
        <v>40972</v>
      </c>
      <c r="B425">
        <v>54.5</v>
      </c>
      <c r="C425">
        <f t="shared" si="34"/>
        <v>93.402797062861765</v>
      </c>
      <c r="D425">
        <f t="shared" si="30"/>
        <v>38.902797062861765</v>
      </c>
      <c r="E425">
        <f t="shared" si="31"/>
        <v>38.902797062861765</v>
      </c>
      <c r="F425">
        <f t="shared" si="32"/>
        <v>1513.4276193142059</v>
      </c>
      <c r="G425" s="6">
        <f t="shared" si="33"/>
        <v>0.41650569668357451</v>
      </c>
    </row>
    <row r="426" spans="1:7" x14ac:dyDescent="0.25">
      <c r="A426" s="1">
        <v>40973</v>
      </c>
      <c r="B426">
        <v>54.5</v>
      </c>
      <c r="C426">
        <f t="shared" si="34"/>
        <v>93.402797062861765</v>
      </c>
      <c r="D426">
        <f t="shared" si="30"/>
        <v>38.902797062861765</v>
      </c>
      <c r="E426">
        <f t="shared" si="31"/>
        <v>38.902797062861765</v>
      </c>
      <c r="F426">
        <f t="shared" si="32"/>
        <v>1513.4276193142059</v>
      </c>
      <c r="G426" s="6">
        <f t="shared" si="33"/>
        <v>0.41650569668357451</v>
      </c>
    </row>
    <row r="427" spans="1:7" x14ac:dyDescent="0.25">
      <c r="A427" s="1">
        <v>40974</v>
      </c>
      <c r="B427">
        <v>54.499455930359098</v>
      </c>
      <c r="C427">
        <f t="shared" si="34"/>
        <v>93.402797337189682</v>
      </c>
      <c r="D427">
        <f t="shared" si="30"/>
        <v>38.903341406830585</v>
      </c>
      <c r="E427">
        <f t="shared" si="31"/>
        <v>38.903341406830585</v>
      </c>
      <c r="F427">
        <f t="shared" si="32"/>
        <v>1513.469972616419</v>
      </c>
      <c r="G427" s="6">
        <f t="shared" si="33"/>
        <v>0.41651152337961783</v>
      </c>
    </row>
    <row r="428" spans="1:7" x14ac:dyDescent="0.25">
      <c r="A428" s="1">
        <v>40975</v>
      </c>
      <c r="B428">
        <v>70.1267880364109</v>
      </c>
      <c r="C428">
        <f t="shared" si="34"/>
        <v>93.394917806542992</v>
      </c>
      <c r="D428">
        <f t="shared" si="30"/>
        <v>23.268129770132091</v>
      </c>
      <c r="E428">
        <f t="shared" si="31"/>
        <v>23.268129770132091</v>
      </c>
      <c r="F428">
        <f t="shared" si="32"/>
        <v>541.40586299970732</v>
      </c>
      <c r="G428" s="6">
        <f t="shared" si="33"/>
        <v>0.24913700141938547</v>
      </c>
    </row>
    <row r="429" spans="1:7" x14ac:dyDescent="0.25">
      <c r="A429" s="1">
        <v>40976</v>
      </c>
      <c r="B429">
        <v>90.469180327868898</v>
      </c>
      <c r="C429">
        <f t="shared" si="34"/>
        <v>93.384660873216205</v>
      </c>
      <c r="D429">
        <f t="shared" si="30"/>
        <v>2.9154805453473074</v>
      </c>
      <c r="E429">
        <f t="shared" si="31"/>
        <v>2.9154805453473074</v>
      </c>
      <c r="F429">
        <f t="shared" si="32"/>
        <v>8.5000268102986336</v>
      </c>
      <c r="G429" s="6">
        <f t="shared" si="33"/>
        <v>3.1220122427874027E-2</v>
      </c>
    </row>
    <row r="430" spans="1:7" x14ac:dyDescent="0.25">
      <c r="A430" s="1">
        <v>40977</v>
      </c>
      <c r="B430">
        <v>92.938275340393304</v>
      </c>
      <c r="C430">
        <f t="shared" si="34"/>
        <v>93.383415919203017</v>
      </c>
      <c r="D430">
        <f t="shared" si="30"/>
        <v>0.44514057880971336</v>
      </c>
      <c r="E430">
        <f t="shared" si="31"/>
        <v>0.44514057880971336</v>
      </c>
      <c r="F430">
        <f t="shared" si="32"/>
        <v>0.19815013490304664</v>
      </c>
      <c r="G430" s="6">
        <f t="shared" si="33"/>
        <v>4.7668054806953826E-3</v>
      </c>
    </row>
    <row r="431" spans="1:7" x14ac:dyDescent="0.25">
      <c r="A431" s="1">
        <v>40978</v>
      </c>
      <c r="B431">
        <v>88.415857605178005</v>
      </c>
      <c r="C431">
        <f t="shared" si="34"/>
        <v>93.385696188726939</v>
      </c>
      <c r="D431">
        <f t="shared" si="30"/>
        <v>4.9698385835489347</v>
      </c>
      <c r="E431">
        <f t="shared" si="31"/>
        <v>4.9698385835489347</v>
      </c>
      <c r="F431">
        <f t="shared" si="32"/>
        <v>24.699295546531683</v>
      </c>
      <c r="G431" s="6">
        <f t="shared" si="33"/>
        <v>5.3218413379980449E-2</v>
      </c>
    </row>
    <row r="432" spans="1:7" x14ac:dyDescent="0.25">
      <c r="A432" s="1">
        <v>40979</v>
      </c>
      <c r="B432">
        <v>92.1886326194399</v>
      </c>
      <c r="C432">
        <f t="shared" si="34"/>
        <v>93.38379390008636</v>
      </c>
      <c r="D432">
        <f t="shared" si="30"/>
        <v>1.1951612806464595</v>
      </c>
      <c r="E432">
        <f t="shared" si="31"/>
        <v>1.1951612806464595</v>
      </c>
      <c r="F432">
        <f t="shared" si="32"/>
        <v>1.4284104867564853</v>
      </c>
      <c r="G432" s="6">
        <f t="shared" si="33"/>
        <v>1.279838000504876E-2</v>
      </c>
    </row>
    <row r="433" spans="1:7" x14ac:dyDescent="0.25">
      <c r="A433" s="1">
        <v>40980</v>
      </c>
      <c r="B433">
        <v>94.2920912178554</v>
      </c>
      <c r="C433">
        <f t="shared" si="34"/>
        <v>93.382733305329836</v>
      </c>
      <c r="D433">
        <f t="shared" si="30"/>
        <v>-0.90935791252556442</v>
      </c>
      <c r="E433">
        <f t="shared" si="31"/>
        <v>0.90935791252556442</v>
      </c>
      <c r="F433">
        <f t="shared" si="32"/>
        <v>0.82693181307285202</v>
      </c>
      <c r="G433" s="6">
        <f t="shared" si="33"/>
        <v>9.7379663278035853E-3</v>
      </c>
    </row>
    <row r="434" spans="1:7" x14ac:dyDescent="0.25">
      <c r="A434" s="1">
        <v>40981</v>
      </c>
      <c r="B434">
        <v>93.770996348461097</v>
      </c>
      <c r="C434">
        <f t="shared" si="34"/>
        <v>93.38299604902565</v>
      </c>
      <c r="D434">
        <f t="shared" si="30"/>
        <v>-0.388000299435447</v>
      </c>
      <c r="E434">
        <f t="shared" si="31"/>
        <v>0.388000299435447</v>
      </c>
      <c r="F434">
        <f t="shared" si="32"/>
        <v>0.15054423236199654</v>
      </c>
      <c r="G434" s="6">
        <f t="shared" si="33"/>
        <v>4.1549352221655926E-3</v>
      </c>
    </row>
    <row r="435" spans="1:7" x14ac:dyDescent="0.25">
      <c r="A435" s="1">
        <v>40982</v>
      </c>
      <c r="B435">
        <v>94.694892473118301</v>
      </c>
      <c r="C435">
        <f t="shared" si="34"/>
        <v>93.382530207013758</v>
      </c>
      <c r="D435">
        <f t="shared" si="30"/>
        <v>-1.3123622661045431</v>
      </c>
      <c r="E435">
        <f t="shared" si="31"/>
        <v>1.3123622661045431</v>
      </c>
      <c r="F435">
        <f t="shared" si="32"/>
        <v>1.7222947174950516</v>
      </c>
      <c r="G435" s="6">
        <f t="shared" si="33"/>
        <v>1.4053616486887334E-2</v>
      </c>
    </row>
    <row r="436" spans="1:7" x14ac:dyDescent="0.25">
      <c r="A436" s="1">
        <v>40983</v>
      </c>
      <c r="B436">
        <v>92.502994011976</v>
      </c>
      <c r="C436">
        <f t="shared" si="34"/>
        <v>93.383635394449584</v>
      </c>
      <c r="D436">
        <f t="shared" si="30"/>
        <v>0.88064138247358414</v>
      </c>
      <c r="E436">
        <f t="shared" si="31"/>
        <v>0.88064138247358414</v>
      </c>
      <c r="F436">
        <f t="shared" si="32"/>
        <v>0.77552924452498551</v>
      </c>
      <c r="G436" s="6">
        <f t="shared" si="33"/>
        <v>9.4303608844716977E-3</v>
      </c>
    </row>
    <row r="437" spans="1:7" x14ac:dyDescent="0.25">
      <c r="A437" s="1">
        <v>40984</v>
      </c>
      <c r="B437">
        <v>95.003610108303207</v>
      </c>
      <c r="C437">
        <f t="shared" si="34"/>
        <v>93.382374547042431</v>
      </c>
      <c r="D437">
        <f t="shared" si="30"/>
        <v>-1.6212355612607752</v>
      </c>
      <c r="E437">
        <f t="shared" si="31"/>
        <v>1.6212355612607752</v>
      </c>
      <c r="F437">
        <f t="shared" si="32"/>
        <v>2.6284047450965407</v>
      </c>
      <c r="G437" s="6">
        <f t="shared" si="33"/>
        <v>1.7361258686392253E-2</v>
      </c>
    </row>
    <row r="438" spans="1:7" x14ac:dyDescent="0.25">
      <c r="A438" s="1">
        <v>40985</v>
      </c>
      <c r="B438">
        <v>95.108701401745606</v>
      </c>
      <c r="C438">
        <f t="shared" si="34"/>
        <v>93.382321558466913</v>
      </c>
      <c r="D438">
        <f t="shared" si="30"/>
        <v>-1.7263798432786928</v>
      </c>
      <c r="E438">
        <f t="shared" si="31"/>
        <v>1.7263798432786928</v>
      </c>
      <c r="F438">
        <f t="shared" si="32"/>
        <v>2.9803873632789637</v>
      </c>
      <c r="G438" s="6">
        <f t="shared" si="33"/>
        <v>1.8487223432304602E-2</v>
      </c>
    </row>
    <row r="439" spans="1:7" x14ac:dyDescent="0.25">
      <c r="A439" s="1">
        <v>40986</v>
      </c>
      <c r="B439">
        <v>93.496022461394503</v>
      </c>
      <c r="C439">
        <f t="shared" si="34"/>
        <v>93.383134694902978</v>
      </c>
      <c r="D439">
        <f t="shared" si="30"/>
        <v>-0.1128877664915251</v>
      </c>
      <c r="E439">
        <f t="shared" si="31"/>
        <v>0.1128877664915251</v>
      </c>
      <c r="F439">
        <f t="shared" si="32"/>
        <v>1.2743647823445097E-2</v>
      </c>
      <c r="G439" s="6">
        <f t="shared" si="33"/>
        <v>1.2088667494440698E-3</v>
      </c>
    </row>
    <row r="440" spans="1:7" x14ac:dyDescent="0.25">
      <c r="A440" s="1">
        <v>40987</v>
      </c>
      <c r="B440">
        <v>95.855737704917999</v>
      </c>
      <c r="C440">
        <f t="shared" si="34"/>
        <v>93.381944891777749</v>
      </c>
      <c r="D440">
        <f t="shared" si="30"/>
        <v>-2.4737928131402498</v>
      </c>
      <c r="E440">
        <f t="shared" si="31"/>
        <v>2.4737928131402498</v>
      </c>
      <c r="F440">
        <f t="shared" si="32"/>
        <v>6.1196508823443505</v>
      </c>
      <c r="G440" s="6">
        <f t="shared" si="33"/>
        <v>2.6491125409812133E-2</v>
      </c>
    </row>
    <row r="441" spans="1:7" x14ac:dyDescent="0.25">
      <c r="A441" s="1">
        <v>40988</v>
      </c>
      <c r="B441">
        <v>89.502766798419003</v>
      </c>
      <c r="C441">
        <f t="shared" si="34"/>
        <v>93.385148153128796</v>
      </c>
      <c r="D441">
        <f t="shared" si="30"/>
        <v>3.8823813547097927</v>
      </c>
      <c r="E441">
        <f t="shared" si="31"/>
        <v>3.8823813547097927</v>
      </c>
      <c r="F441">
        <f t="shared" si="32"/>
        <v>15.072884983398245</v>
      </c>
      <c r="G441" s="6">
        <f t="shared" si="33"/>
        <v>4.157386299097194E-2</v>
      </c>
    </row>
    <row r="442" spans="1:7" x14ac:dyDescent="0.25">
      <c r="A442" s="1">
        <v>40989</v>
      </c>
      <c r="B442">
        <v>94.169435215946805</v>
      </c>
      <c r="C442">
        <f t="shared" si="34"/>
        <v>93.382795150289638</v>
      </c>
      <c r="D442">
        <f t="shared" si="30"/>
        <v>-0.78664006565716704</v>
      </c>
      <c r="E442">
        <f t="shared" si="31"/>
        <v>0.78664006565716704</v>
      </c>
      <c r="F442">
        <f t="shared" si="32"/>
        <v>0.61880259289711204</v>
      </c>
      <c r="G442" s="6">
        <f t="shared" si="33"/>
        <v>8.4238222296853914E-3</v>
      </c>
    </row>
    <row r="443" spans="1:7" x14ac:dyDescent="0.25">
      <c r="A443" s="1">
        <v>40990</v>
      </c>
      <c r="B443">
        <v>97.2235885969816</v>
      </c>
      <c r="C443">
        <f t="shared" si="34"/>
        <v>93.381255201243818</v>
      </c>
      <c r="D443">
        <f t="shared" si="30"/>
        <v>-3.8423333957377821</v>
      </c>
      <c r="E443">
        <f t="shared" si="31"/>
        <v>3.8423333957377821</v>
      </c>
      <c r="F443">
        <f t="shared" si="32"/>
        <v>14.763525924001836</v>
      </c>
      <c r="G443" s="6">
        <f t="shared" si="33"/>
        <v>4.114673108063558E-2</v>
      </c>
    </row>
    <row r="444" spans="1:7" x14ac:dyDescent="0.25">
      <c r="A444" s="1">
        <v>40991</v>
      </c>
      <c r="B444">
        <v>96.55</v>
      </c>
      <c r="C444">
        <f t="shared" si="34"/>
        <v>93.38159483451949</v>
      </c>
      <c r="D444">
        <f t="shared" si="30"/>
        <v>-3.1684051654805074</v>
      </c>
      <c r="E444">
        <f t="shared" si="31"/>
        <v>3.1684051654805074</v>
      </c>
      <c r="F444">
        <f t="shared" si="32"/>
        <v>10.038791292643563</v>
      </c>
      <c r="G444" s="6">
        <f t="shared" si="33"/>
        <v>3.3929653601389054E-2</v>
      </c>
    </row>
    <row r="445" spans="1:7" x14ac:dyDescent="0.25">
      <c r="A445" s="1">
        <v>40992</v>
      </c>
      <c r="B445">
        <v>93.840949554896099</v>
      </c>
      <c r="C445">
        <f t="shared" si="34"/>
        <v>93.382960777590299</v>
      </c>
      <c r="D445">
        <f t="shared" si="30"/>
        <v>-0.45798877730580045</v>
      </c>
      <c r="E445">
        <f t="shared" si="31"/>
        <v>0.45798877730580045</v>
      </c>
      <c r="F445">
        <f t="shared" si="32"/>
        <v>0.20975372013806209</v>
      </c>
      <c r="G445" s="6">
        <f t="shared" si="33"/>
        <v>4.9044148257045509E-3</v>
      </c>
    </row>
    <row r="446" spans="1:7" x14ac:dyDescent="0.25">
      <c r="A446" s="1">
        <v>40993</v>
      </c>
      <c r="B446">
        <v>93.472116946399595</v>
      </c>
      <c r="C446">
        <f t="shared" si="34"/>
        <v>93.383146748415157</v>
      </c>
      <c r="D446">
        <f t="shared" si="30"/>
        <v>-8.8970197984437505E-2</v>
      </c>
      <c r="E446">
        <f t="shared" si="31"/>
        <v>8.8970197984437505E-2</v>
      </c>
      <c r="F446">
        <f t="shared" si="32"/>
        <v>7.9156961293900072E-3</v>
      </c>
      <c r="G446" s="6">
        <f t="shared" si="33"/>
        <v>9.5274362754270165E-4</v>
      </c>
    </row>
    <row r="447" spans="1:7" x14ac:dyDescent="0.25">
      <c r="A447" s="1">
        <v>40994</v>
      </c>
      <c r="B447">
        <v>96.308788598574793</v>
      </c>
      <c r="C447">
        <f t="shared" si="34"/>
        <v>93.381716456855088</v>
      </c>
      <c r="D447">
        <f t="shared" si="30"/>
        <v>-2.9270721417197052</v>
      </c>
      <c r="E447">
        <f t="shared" si="31"/>
        <v>2.9270721417197052</v>
      </c>
      <c r="F447">
        <f t="shared" si="32"/>
        <v>8.5677513228315814</v>
      </c>
      <c r="G447" s="6">
        <f t="shared" si="33"/>
        <v>3.1345238155609322E-2</v>
      </c>
    </row>
    <row r="448" spans="1:7" x14ac:dyDescent="0.25">
      <c r="A448" s="1">
        <v>40995</v>
      </c>
      <c r="B448">
        <v>96.497267759562803</v>
      </c>
      <c r="C448">
        <f t="shared" si="34"/>
        <v>93.381621422890532</v>
      </c>
      <c r="D448">
        <f t="shared" si="30"/>
        <v>-3.1156463366722704</v>
      </c>
      <c r="E448">
        <f t="shared" si="31"/>
        <v>3.1156463366722704</v>
      </c>
      <c r="F448">
        <f t="shared" si="32"/>
        <v>9.7072520952193386</v>
      </c>
      <c r="G448" s="6">
        <f t="shared" si="33"/>
        <v>3.3364663080357862E-2</v>
      </c>
    </row>
    <row r="449" spans="1:7" x14ac:dyDescent="0.25">
      <c r="A449" s="1">
        <v>40996</v>
      </c>
      <c r="B449">
        <v>94.967032967033006</v>
      </c>
      <c r="C449">
        <f t="shared" si="34"/>
        <v>93.382392989774928</v>
      </c>
      <c r="D449">
        <f t="shared" si="30"/>
        <v>-1.5846399772580781</v>
      </c>
      <c r="E449">
        <f t="shared" si="31"/>
        <v>1.5846399772580781</v>
      </c>
      <c r="F449">
        <f t="shared" si="32"/>
        <v>2.5110838575244823</v>
      </c>
      <c r="G449" s="6">
        <f t="shared" si="33"/>
        <v>1.696936570721197E-2</v>
      </c>
    </row>
    <row r="450" spans="1:7" x14ac:dyDescent="0.25">
      <c r="A450" s="1">
        <v>40997</v>
      </c>
      <c r="B450">
        <v>96.394780447390204</v>
      </c>
      <c r="C450">
        <f t="shared" si="34"/>
        <v>93.3816730985004</v>
      </c>
      <c r="D450">
        <f t="shared" si="30"/>
        <v>-3.0131073488898039</v>
      </c>
      <c r="E450">
        <f t="shared" si="31"/>
        <v>3.0131073488898039</v>
      </c>
      <c r="F450">
        <f t="shared" si="32"/>
        <v>9.0788158959337419</v>
      </c>
      <c r="G450" s="6">
        <f t="shared" si="33"/>
        <v>3.226658132063593E-2</v>
      </c>
    </row>
    <row r="451" spans="1:7" x14ac:dyDescent="0.25">
      <c r="A451" s="1">
        <v>40998</v>
      </c>
      <c r="B451">
        <v>91.273817034700301</v>
      </c>
      <c r="C451">
        <f t="shared" si="34"/>
        <v>93.384255163556489</v>
      </c>
      <c r="D451">
        <f t="shared" si="30"/>
        <v>2.1104381288561882</v>
      </c>
      <c r="E451">
        <f t="shared" si="31"/>
        <v>2.1104381288561882</v>
      </c>
      <c r="F451">
        <f t="shared" si="32"/>
        <v>4.4539490957300085</v>
      </c>
      <c r="G451" s="6">
        <f t="shared" si="33"/>
        <v>2.2599507006399441E-2</v>
      </c>
    </row>
    <row r="452" spans="1:7" x14ac:dyDescent="0.25">
      <c r="A452" s="1">
        <v>40999</v>
      </c>
      <c r="B452">
        <v>61.544068919814499</v>
      </c>
      <c r="C452">
        <f t="shared" si="34"/>
        <v>93.399245339729859</v>
      </c>
      <c r="D452">
        <f t="shared" ref="D452:D515" si="35">$C452-$B452</f>
        <v>31.85517641991536</v>
      </c>
      <c r="E452">
        <f t="shared" ref="E452:E515" si="36">ABS($D452)</f>
        <v>31.85517641991536</v>
      </c>
      <c r="F452">
        <f t="shared" ref="F452:F515" si="37">POWER($E452,2)</f>
        <v>1014.7522647439315</v>
      </c>
      <c r="G452" s="6">
        <f t="shared" ref="G452:G515" si="38">$E452/$C452</f>
        <v>0.34106460179678683</v>
      </c>
    </row>
    <row r="453" spans="1:7" x14ac:dyDescent="0.25">
      <c r="A453" s="1">
        <v>41000</v>
      </c>
      <c r="B453">
        <v>57.499863126197603</v>
      </c>
      <c r="C453">
        <f t="shared" ref="C453:C516" si="39">TREND($B$3:$B$2382,$A$3:$A$2382,$B453)</f>
        <v>93.401284487760762</v>
      </c>
      <c r="D453">
        <f t="shared" si="35"/>
        <v>35.901421361563159</v>
      </c>
      <c r="E453">
        <f t="shared" si="36"/>
        <v>35.901421361563159</v>
      </c>
      <c r="F453">
        <f t="shared" si="37"/>
        <v>1288.9120557805036</v>
      </c>
      <c r="G453" s="6">
        <f t="shared" si="38"/>
        <v>0.3843782401757832</v>
      </c>
    </row>
    <row r="454" spans="1:7" x14ac:dyDescent="0.25">
      <c r="A454" s="1">
        <v>41001</v>
      </c>
      <c r="B454">
        <v>56.5</v>
      </c>
      <c r="C454">
        <f t="shared" si="39"/>
        <v>93.401788633451915</v>
      </c>
      <c r="D454">
        <f t="shared" si="35"/>
        <v>36.901788633451915</v>
      </c>
      <c r="E454">
        <f t="shared" si="36"/>
        <v>36.901788633451915</v>
      </c>
      <c r="F454">
        <f t="shared" si="37"/>
        <v>1361.742004347961</v>
      </c>
      <c r="G454" s="6">
        <f t="shared" si="38"/>
        <v>0.39508653071163474</v>
      </c>
    </row>
    <row r="455" spans="1:7" x14ac:dyDescent="0.25">
      <c r="A455" s="1">
        <v>41002</v>
      </c>
      <c r="B455">
        <v>56.5</v>
      </c>
      <c r="C455">
        <f t="shared" si="39"/>
        <v>93.401788633451915</v>
      </c>
      <c r="D455">
        <f t="shared" si="35"/>
        <v>36.901788633451915</v>
      </c>
      <c r="E455">
        <f t="shared" si="36"/>
        <v>36.901788633451915</v>
      </c>
      <c r="F455">
        <f t="shared" si="37"/>
        <v>1361.742004347961</v>
      </c>
      <c r="G455" s="6">
        <f t="shared" si="38"/>
        <v>0.39508653071163474</v>
      </c>
    </row>
    <row r="456" spans="1:7" x14ac:dyDescent="0.25">
      <c r="A456" s="1">
        <v>41003</v>
      </c>
      <c r="B456">
        <v>56.5</v>
      </c>
      <c r="C456">
        <f t="shared" si="39"/>
        <v>93.401788633451915</v>
      </c>
      <c r="D456">
        <f t="shared" si="35"/>
        <v>36.901788633451915</v>
      </c>
      <c r="E456">
        <f t="shared" si="36"/>
        <v>36.901788633451915</v>
      </c>
      <c r="F456">
        <f t="shared" si="37"/>
        <v>1361.742004347961</v>
      </c>
      <c r="G456" s="6">
        <f t="shared" si="38"/>
        <v>0.39508653071163474</v>
      </c>
    </row>
    <row r="457" spans="1:7" x14ac:dyDescent="0.25">
      <c r="A457" s="1">
        <v>41004</v>
      </c>
      <c r="B457">
        <v>56.450932684509297</v>
      </c>
      <c r="C457">
        <f t="shared" si="39"/>
        <v>93.40181337391391</v>
      </c>
      <c r="D457">
        <f t="shared" si="35"/>
        <v>36.950880689404613</v>
      </c>
      <c r="E457">
        <f t="shared" si="36"/>
        <v>36.950880689404613</v>
      </c>
      <c r="F457">
        <f t="shared" si="37"/>
        <v>1365.3675837226147</v>
      </c>
      <c r="G457" s="6">
        <f t="shared" si="38"/>
        <v>0.39561202673314033</v>
      </c>
    </row>
    <row r="458" spans="1:7" x14ac:dyDescent="0.25">
      <c r="A458" s="1">
        <v>41005</v>
      </c>
      <c r="B458">
        <v>55.5</v>
      </c>
      <c r="C458">
        <f t="shared" si="39"/>
        <v>93.402292848156833</v>
      </c>
      <c r="D458">
        <f t="shared" si="35"/>
        <v>37.902292848156833</v>
      </c>
      <c r="E458">
        <f t="shared" si="36"/>
        <v>37.902292848156833</v>
      </c>
      <c r="F458">
        <f t="shared" si="37"/>
        <v>1436.5838031474407</v>
      </c>
      <c r="G458" s="6">
        <f t="shared" si="38"/>
        <v>0.4057961715112734</v>
      </c>
    </row>
    <row r="459" spans="1:7" x14ac:dyDescent="0.25">
      <c r="A459" s="1">
        <v>41006</v>
      </c>
      <c r="B459">
        <v>56.5</v>
      </c>
      <c r="C459">
        <f t="shared" si="39"/>
        <v>93.401788633451915</v>
      </c>
      <c r="D459">
        <f t="shared" si="35"/>
        <v>36.901788633451915</v>
      </c>
      <c r="E459">
        <f t="shared" si="36"/>
        <v>36.901788633451915</v>
      </c>
      <c r="F459">
        <f t="shared" si="37"/>
        <v>1361.742004347961</v>
      </c>
      <c r="G459" s="6">
        <f t="shared" si="38"/>
        <v>0.39508653071163474</v>
      </c>
    </row>
    <row r="460" spans="1:7" x14ac:dyDescent="0.25">
      <c r="A460" s="1">
        <v>41007</v>
      </c>
      <c r="B460">
        <v>55.5</v>
      </c>
      <c r="C460">
        <f t="shared" si="39"/>
        <v>93.402292848156833</v>
      </c>
      <c r="D460">
        <f t="shared" si="35"/>
        <v>37.902292848156833</v>
      </c>
      <c r="E460">
        <f t="shared" si="36"/>
        <v>37.902292848156833</v>
      </c>
      <c r="F460">
        <f t="shared" si="37"/>
        <v>1436.5838031474407</v>
      </c>
      <c r="G460" s="6">
        <f t="shared" si="38"/>
        <v>0.4057961715112734</v>
      </c>
    </row>
    <row r="461" spans="1:7" x14ac:dyDescent="0.25">
      <c r="A461" s="1">
        <v>41008</v>
      </c>
      <c r="B461">
        <v>55.5</v>
      </c>
      <c r="C461">
        <f t="shared" si="39"/>
        <v>93.402292848156833</v>
      </c>
      <c r="D461">
        <f t="shared" si="35"/>
        <v>37.902292848156833</v>
      </c>
      <c r="E461">
        <f t="shared" si="36"/>
        <v>37.902292848156833</v>
      </c>
      <c r="F461">
        <f t="shared" si="37"/>
        <v>1436.5838031474407</v>
      </c>
      <c r="G461" s="6">
        <f t="shared" si="38"/>
        <v>0.4057961715112734</v>
      </c>
    </row>
    <row r="462" spans="1:7" x14ac:dyDescent="0.25">
      <c r="A462" s="1">
        <v>41009</v>
      </c>
      <c r="B462">
        <v>55.5</v>
      </c>
      <c r="C462">
        <f t="shared" si="39"/>
        <v>93.402292848156833</v>
      </c>
      <c r="D462">
        <f t="shared" si="35"/>
        <v>37.902292848156833</v>
      </c>
      <c r="E462">
        <f t="shared" si="36"/>
        <v>37.902292848156833</v>
      </c>
      <c r="F462">
        <f t="shared" si="37"/>
        <v>1436.5838031474407</v>
      </c>
      <c r="G462" s="6">
        <f t="shared" si="38"/>
        <v>0.4057961715112734</v>
      </c>
    </row>
    <row r="463" spans="1:7" x14ac:dyDescent="0.25">
      <c r="A463" s="1">
        <v>41010</v>
      </c>
      <c r="B463">
        <v>55.500185116623499</v>
      </c>
      <c r="C463">
        <f t="shared" si="39"/>
        <v>93.402292754818319</v>
      </c>
      <c r="D463">
        <f t="shared" si="35"/>
        <v>37.902107638194821</v>
      </c>
      <c r="E463">
        <f t="shared" si="36"/>
        <v>37.902107638194821</v>
      </c>
      <c r="F463">
        <f t="shared" si="37"/>
        <v>1436.5697634173061</v>
      </c>
      <c r="G463" s="6">
        <f t="shared" si="38"/>
        <v>0.40579418898943009</v>
      </c>
    </row>
    <row r="464" spans="1:7" x14ac:dyDescent="0.25">
      <c r="A464" s="1">
        <v>41011</v>
      </c>
      <c r="B464">
        <v>55.5</v>
      </c>
      <c r="C464">
        <f t="shared" si="39"/>
        <v>93.402292848156833</v>
      </c>
      <c r="D464">
        <f t="shared" si="35"/>
        <v>37.902292848156833</v>
      </c>
      <c r="E464">
        <f t="shared" si="36"/>
        <v>37.902292848156833</v>
      </c>
      <c r="F464">
        <f t="shared" si="37"/>
        <v>1436.5838031474407</v>
      </c>
      <c r="G464" s="6">
        <f t="shared" si="38"/>
        <v>0.4057961715112734</v>
      </c>
    </row>
    <row r="465" spans="1:7" x14ac:dyDescent="0.25">
      <c r="A465" s="1">
        <v>41012</v>
      </c>
      <c r="B465">
        <v>55.5</v>
      </c>
      <c r="C465">
        <f t="shared" si="39"/>
        <v>93.402292848156833</v>
      </c>
      <c r="D465">
        <f t="shared" si="35"/>
        <v>37.902292848156833</v>
      </c>
      <c r="E465">
        <f t="shared" si="36"/>
        <v>37.902292848156833</v>
      </c>
      <c r="F465">
        <f t="shared" si="37"/>
        <v>1436.5838031474407</v>
      </c>
      <c r="G465" s="6">
        <f t="shared" si="38"/>
        <v>0.4057961715112734</v>
      </c>
    </row>
    <row r="466" spans="1:7" x14ac:dyDescent="0.25">
      <c r="A466" s="1">
        <v>41013</v>
      </c>
      <c r="B466">
        <v>55.5</v>
      </c>
      <c r="C466">
        <f t="shared" si="39"/>
        <v>93.402292848156833</v>
      </c>
      <c r="D466">
        <f t="shared" si="35"/>
        <v>37.902292848156833</v>
      </c>
      <c r="E466">
        <f t="shared" si="36"/>
        <v>37.902292848156833</v>
      </c>
      <c r="F466">
        <f t="shared" si="37"/>
        <v>1436.5838031474407</v>
      </c>
      <c r="G466" s="6">
        <f t="shared" si="38"/>
        <v>0.4057961715112734</v>
      </c>
    </row>
    <row r="467" spans="1:7" x14ac:dyDescent="0.25">
      <c r="A467" s="1">
        <v>41014</v>
      </c>
      <c r="B467">
        <v>55.5</v>
      </c>
      <c r="C467">
        <f t="shared" si="39"/>
        <v>93.402292848156833</v>
      </c>
      <c r="D467">
        <f t="shared" si="35"/>
        <v>37.902292848156833</v>
      </c>
      <c r="E467">
        <f t="shared" si="36"/>
        <v>37.902292848156833</v>
      </c>
      <c r="F467">
        <f t="shared" si="37"/>
        <v>1436.5838031474407</v>
      </c>
      <c r="G467" s="6">
        <f t="shared" si="38"/>
        <v>0.4057961715112734</v>
      </c>
    </row>
    <row r="468" spans="1:7" x14ac:dyDescent="0.25">
      <c r="A468" s="1">
        <v>41015</v>
      </c>
      <c r="B468">
        <v>55.5</v>
      </c>
      <c r="C468">
        <f t="shared" si="39"/>
        <v>93.402292848156833</v>
      </c>
      <c r="D468">
        <f t="shared" si="35"/>
        <v>37.902292848156833</v>
      </c>
      <c r="E468">
        <f t="shared" si="36"/>
        <v>37.902292848156833</v>
      </c>
      <c r="F468">
        <f t="shared" si="37"/>
        <v>1436.5838031474407</v>
      </c>
      <c r="G468" s="6">
        <f t="shared" si="38"/>
        <v>0.4057961715112734</v>
      </c>
    </row>
    <row r="469" spans="1:7" x14ac:dyDescent="0.25">
      <c r="A469" s="1">
        <v>41016</v>
      </c>
      <c r="B469">
        <v>55.5</v>
      </c>
      <c r="C469">
        <f t="shared" si="39"/>
        <v>93.402292848156833</v>
      </c>
      <c r="D469">
        <f t="shared" si="35"/>
        <v>37.902292848156833</v>
      </c>
      <c r="E469">
        <f t="shared" si="36"/>
        <v>37.902292848156833</v>
      </c>
      <c r="F469">
        <f t="shared" si="37"/>
        <v>1436.5838031474407</v>
      </c>
      <c r="G469" s="6">
        <f t="shared" si="38"/>
        <v>0.4057961715112734</v>
      </c>
    </row>
    <row r="470" spans="1:7" x14ac:dyDescent="0.25">
      <c r="A470" s="1">
        <v>41017</v>
      </c>
      <c r="B470">
        <v>55.5</v>
      </c>
      <c r="C470">
        <f t="shared" si="39"/>
        <v>93.402292848156833</v>
      </c>
      <c r="D470">
        <f t="shared" si="35"/>
        <v>37.902292848156833</v>
      </c>
      <c r="E470">
        <f t="shared" si="36"/>
        <v>37.902292848156833</v>
      </c>
      <c r="F470">
        <f t="shared" si="37"/>
        <v>1436.5838031474407</v>
      </c>
      <c r="G470" s="6">
        <f t="shared" si="38"/>
        <v>0.4057961715112734</v>
      </c>
    </row>
    <row r="471" spans="1:7" x14ac:dyDescent="0.25">
      <c r="A471" s="1">
        <v>41018</v>
      </c>
      <c r="B471">
        <v>56.5</v>
      </c>
      <c r="C471">
        <f t="shared" si="39"/>
        <v>93.401788633451915</v>
      </c>
      <c r="D471">
        <f t="shared" si="35"/>
        <v>36.901788633451915</v>
      </c>
      <c r="E471">
        <f t="shared" si="36"/>
        <v>36.901788633451915</v>
      </c>
      <c r="F471">
        <f t="shared" si="37"/>
        <v>1361.742004347961</v>
      </c>
      <c r="G471" s="6">
        <f t="shared" si="38"/>
        <v>0.39508653071163474</v>
      </c>
    </row>
    <row r="472" spans="1:7" x14ac:dyDescent="0.25">
      <c r="A472" s="1">
        <v>41019</v>
      </c>
      <c r="B472">
        <v>55.5</v>
      </c>
      <c r="C472">
        <f t="shared" si="39"/>
        <v>93.402292848156833</v>
      </c>
      <c r="D472">
        <f t="shared" si="35"/>
        <v>37.902292848156833</v>
      </c>
      <c r="E472">
        <f t="shared" si="36"/>
        <v>37.902292848156833</v>
      </c>
      <c r="F472">
        <f t="shared" si="37"/>
        <v>1436.5838031474407</v>
      </c>
      <c r="G472" s="6">
        <f t="shared" si="38"/>
        <v>0.4057961715112734</v>
      </c>
    </row>
    <row r="473" spans="1:7" x14ac:dyDescent="0.25">
      <c r="A473" s="1">
        <v>41020</v>
      </c>
      <c r="B473">
        <v>55.5</v>
      </c>
      <c r="C473">
        <f t="shared" si="39"/>
        <v>93.402292848156833</v>
      </c>
      <c r="D473">
        <f t="shared" si="35"/>
        <v>37.902292848156833</v>
      </c>
      <c r="E473">
        <f t="shared" si="36"/>
        <v>37.902292848156833</v>
      </c>
      <c r="F473">
        <f t="shared" si="37"/>
        <v>1436.5838031474407</v>
      </c>
      <c r="G473" s="6">
        <f t="shared" si="38"/>
        <v>0.4057961715112734</v>
      </c>
    </row>
    <row r="474" spans="1:7" x14ac:dyDescent="0.25">
      <c r="A474" s="1">
        <v>41021</v>
      </c>
      <c r="B474">
        <v>55.5</v>
      </c>
      <c r="C474">
        <f t="shared" si="39"/>
        <v>93.402292848156833</v>
      </c>
      <c r="D474">
        <f t="shared" si="35"/>
        <v>37.902292848156833</v>
      </c>
      <c r="E474">
        <f t="shared" si="36"/>
        <v>37.902292848156833</v>
      </c>
      <c r="F474">
        <f t="shared" si="37"/>
        <v>1436.5838031474407</v>
      </c>
      <c r="G474" s="6">
        <f t="shared" si="38"/>
        <v>0.4057961715112734</v>
      </c>
    </row>
    <row r="475" spans="1:7" x14ac:dyDescent="0.25">
      <c r="A475" s="1">
        <v>41022</v>
      </c>
      <c r="B475">
        <v>55.499797979797997</v>
      </c>
      <c r="C475">
        <f t="shared" si="39"/>
        <v>93.402292950018392</v>
      </c>
      <c r="D475">
        <f t="shared" si="35"/>
        <v>37.902494970220395</v>
      </c>
      <c r="E475">
        <f t="shared" si="36"/>
        <v>37.902494970220395</v>
      </c>
      <c r="F475">
        <f t="shared" si="37"/>
        <v>1436.5991249675824</v>
      </c>
      <c r="G475" s="6">
        <f t="shared" si="38"/>
        <v>0.40579833506338919</v>
      </c>
    </row>
    <row r="476" spans="1:7" x14ac:dyDescent="0.25">
      <c r="A476" s="1">
        <v>41023</v>
      </c>
      <c r="B476">
        <v>55.500238208670801</v>
      </c>
      <c r="C476">
        <f t="shared" si="39"/>
        <v>93.402292728048522</v>
      </c>
      <c r="D476">
        <f t="shared" si="35"/>
        <v>37.902054519377721</v>
      </c>
      <c r="E476">
        <f t="shared" si="36"/>
        <v>37.902054519377721</v>
      </c>
      <c r="F476">
        <f t="shared" si="37"/>
        <v>1436.5657367898812</v>
      </c>
      <c r="G476" s="6">
        <f t="shared" si="38"/>
        <v>0.40579362039574229</v>
      </c>
    </row>
    <row r="477" spans="1:7" x14ac:dyDescent="0.25">
      <c r="A477" s="1">
        <v>41024</v>
      </c>
      <c r="B477">
        <v>55.5</v>
      </c>
      <c r="C477">
        <f t="shared" si="39"/>
        <v>93.402292848156833</v>
      </c>
      <c r="D477">
        <f t="shared" si="35"/>
        <v>37.902292848156833</v>
      </c>
      <c r="E477">
        <f t="shared" si="36"/>
        <v>37.902292848156833</v>
      </c>
      <c r="F477">
        <f t="shared" si="37"/>
        <v>1436.5838031474407</v>
      </c>
      <c r="G477" s="6">
        <f t="shared" si="38"/>
        <v>0.4057961715112734</v>
      </c>
    </row>
    <row r="478" spans="1:7" x14ac:dyDescent="0.25">
      <c r="A478" s="1">
        <v>41025</v>
      </c>
      <c r="B478">
        <v>55.5</v>
      </c>
      <c r="C478">
        <f t="shared" si="39"/>
        <v>93.402292848156833</v>
      </c>
      <c r="D478">
        <f t="shared" si="35"/>
        <v>37.902292848156833</v>
      </c>
      <c r="E478">
        <f t="shared" si="36"/>
        <v>37.902292848156833</v>
      </c>
      <c r="F478">
        <f t="shared" si="37"/>
        <v>1436.5838031474407</v>
      </c>
      <c r="G478" s="6">
        <f t="shared" si="38"/>
        <v>0.4057961715112734</v>
      </c>
    </row>
    <row r="479" spans="1:7" x14ac:dyDescent="0.25">
      <c r="A479" s="1">
        <v>41026</v>
      </c>
      <c r="B479">
        <v>55.5</v>
      </c>
      <c r="C479">
        <f t="shared" si="39"/>
        <v>93.402292848156833</v>
      </c>
      <c r="D479">
        <f t="shared" si="35"/>
        <v>37.902292848156833</v>
      </c>
      <c r="E479">
        <f t="shared" si="36"/>
        <v>37.902292848156833</v>
      </c>
      <c r="F479">
        <f t="shared" si="37"/>
        <v>1436.5838031474407</v>
      </c>
      <c r="G479" s="6">
        <f t="shared" si="38"/>
        <v>0.4057961715112734</v>
      </c>
    </row>
    <row r="480" spans="1:7" x14ac:dyDescent="0.25">
      <c r="A480" s="1">
        <v>41027</v>
      </c>
      <c r="B480">
        <v>55.5</v>
      </c>
      <c r="C480">
        <f t="shared" si="39"/>
        <v>93.402292848156833</v>
      </c>
      <c r="D480">
        <f t="shared" si="35"/>
        <v>37.902292848156833</v>
      </c>
      <c r="E480">
        <f t="shared" si="36"/>
        <v>37.902292848156833</v>
      </c>
      <c r="F480">
        <f t="shared" si="37"/>
        <v>1436.5838031474407</v>
      </c>
      <c r="G480" s="6">
        <f t="shared" si="38"/>
        <v>0.4057961715112734</v>
      </c>
    </row>
    <row r="481" spans="1:7" x14ac:dyDescent="0.25">
      <c r="A481" s="1">
        <v>41028</v>
      </c>
      <c r="B481">
        <v>55.5</v>
      </c>
      <c r="C481">
        <f t="shared" si="39"/>
        <v>93.402292848156833</v>
      </c>
      <c r="D481">
        <f t="shared" si="35"/>
        <v>37.902292848156833</v>
      </c>
      <c r="E481">
        <f t="shared" si="36"/>
        <v>37.902292848156833</v>
      </c>
      <c r="F481">
        <f t="shared" si="37"/>
        <v>1436.5838031474407</v>
      </c>
      <c r="G481" s="6">
        <f t="shared" si="38"/>
        <v>0.4057961715112734</v>
      </c>
    </row>
    <row r="482" spans="1:7" x14ac:dyDescent="0.25">
      <c r="A482" s="1">
        <v>41029</v>
      </c>
      <c r="B482">
        <v>55.499804763764203</v>
      </c>
      <c r="C482">
        <f t="shared" si="39"/>
        <v>93.402292946597825</v>
      </c>
      <c r="D482">
        <f t="shared" si="35"/>
        <v>37.902488182833622</v>
      </c>
      <c r="E482">
        <f t="shared" si="36"/>
        <v>37.902488182833622</v>
      </c>
      <c r="F482">
        <f t="shared" si="37"/>
        <v>1436.5986104498425</v>
      </c>
      <c r="G482" s="6">
        <f t="shared" si="38"/>
        <v>0.40579826240994032</v>
      </c>
    </row>
    <row r="483" spans="1:7" x14ac:dyDescent="0.25">
      <c r="A483" s="1">
        <v>41030</v>
      </c>
      <c r="B483">
        <v>55.500265251989397</v>
      </c>
      <c r="C483">
        <f t="shared" si="39"/>
        <v>93.40229271441288</v>
      </c>
      <c r="D483">
        <f t="shared" si="35"/>
        <v>37.902027462423483</v>
      </c>
      <c r="E483">
        <f t="shared" si="36"/>
        <v>37.902027462423483</v>
      </c>
      <c r="F483">
        <f t="shared" si="37"/>
        <v>1436.563685762304</v>
      </c>
      <c r="G483" s="6">
        <f t="shared" si="38"/>
        <v>0.40579333077307678</v>
      </c>
    </row>
    <row r="484" spans="1:7" x14ac:dyDescent="0.25">
      <c r="A484" s="1">
        <v>41031</v>
      </c>
      <c r="B484">
        <v>55.499592502037501</v>
      </c>
      <c r="C484">
        <f t="shared" si="39"/>
        <v>93.40229305362331</v>
      </c>
      <c r="D484">
        <f t="shared" si="35"/>
        <v>37.902700551585809</v>
      </c>
      <c r="E484">
        <f t="shared" si="36"/>
        <v>37.902700551585809</v>
      </c>
      <c r="F484">
        <f t="shared" si="37"/>
        <v>1436.6147091031833</v>
      </c>
      <c r="G484" s="6">
        <f t="shared" si="38"/>
        <v>0.40580053564450974</v>
      </c>
    </row>
    <row r="485" spans="1:7" x14ac:dyDescent="0.25">
      <c r="A485" s="1">
        <v>41032</v>
      </c>
      <c r="B485">
        <v>55.5</v>
      </c>
      <c r="C485">
        <f t="shared" si="39"/>
        <v>93.402292848156833</v>
      </c>
      <c r="D485">
        <f t="shared" si="35"/>
        <v>37.902292848156833</v>
      </c>
      <c r="E485">
        <f t="shared" si="36"/>
        <v>37.902292848156833</v>
      </c>
      <c r="F485">
        <f t="shared" si="37"/>
        <v>1436.5838031474407</v>
      </c>
      <c r="G485" s="6">
        <f t="shared" si="38"/>
        <v>0.4057961715112734</v>
      </c>
    </row>
    <row r="486" spans="1:7" x14ac:dyDescent="0.25">
      <c r="A486" s="1">
        <v>41033</v>
      </c>
      <c r="B486">
        <v>55.503225806451603</v>
      </c>
      <c r="C486">
        <f t="shared" si="39"/>
        <v>93.402291221657791</v>
      </c>
      <c r="D486">
        <f t="shared" si="35"/>
        <v>37.899065415206188</v>
      </c>
      <c r="E486">
        <f t="shared" si="36"/>
        <v>37.899065415206188</v>
      </c>
      <c r="F486">
        <f t="shared" si="37"/>
        <v>1436.3391593460778</v>
      </c>
      <c r="G486" s="6">
        <f t="shared" si="38"/>
        <v>0.40576162446878272</v>
      </c>
    </row>
    <row r="487" spans="1:7" x14ac:dyDescent="0.25">
      <c r="A487" s="1">
        <v>41034</v>
      </c>
      <c r="B487">
        <v>55.5</v>
      </c>
      <c r="C487">
        <f t="shared" si="39"/>
        <v>93.402292848156833</v>
      </c>
      <c r="D487">
        <f t="shared" si="35"/>
        <v>37.902292848156833</v>
      </c>
      <c r="E487">
        <f t="shared" si="36"/>
        <v>37.902292848156833</v>
      </c>
      <c r="F487">
        <f t="shared" si="37"/>
        <v>1436.5838031474407</v>
      </c>
      <c r="G487" s="6">
        <f t="shared" si="38"/>
        <v>0.4057961715112734</v>
      </c>
    </row>
    <row r="488" spans="1:7" x14ac:dyDescent="0.25">
      <c r="A488" s="1">
        <v>41035</v>
      </c>
      <c r="B488">
        <v>55.5</v>
      </c>
      <c r="C488">
        <f t="shared" si="39"/>
        <v>93.402292848156833</v>
      </c>
      <c r="D488">
        <f t="shared" si="35"/>
        <v>37.902292848156833</v>
      </c>
      <c r="E488">
        <f t="shared" si="36"/>
        <v>37.902292848156833</v>
      </c>
      <c r="F488">
        <f t="shared" si="37"/>
        <v>1436.5838031474407</v>
      </c>
      <c r="G488" s="6">
        <f t="shared" si="38"/>
        <v>0.4057961715112734</v>
      </c>
    </row>
    <row r="489" spans="1:7" x14ac:dyDescent="0.25">
      <c r="A489" s="1">
        <v>41036</v>
      </c>
      <c r="B489">
        <v>55.5</v>
      </c>
      <c r="C489">
        <f t="shared" si="39"/>
        <v>93.402292848156833</v>
      </c>
      <c r="D489">
        <f t="shared" si="35"/>
        <v>37.902292848156833</v>
      </c>
      <c r="E489">
        <f t="shared" si="36"/>
        <v>37.902292848156833</v>
      </c>
      <c r="F489">
        <f t="shared" si="37"/>
        <v>1436.5838031474407</v>
      </c>
      <c r="G489" s="6">
        <f t="shared" si="38"/>
        <v>0.4057961715112734</v>
      </c>
    </row>
    <row r="490" spans="1:7" x14ac:dyDescent="0.25">
      <c r="A490" s="1">
        <v>41037</v>
      </c>
      <c r="B490">
        <v>55.5</v>
      </c>
      <c r="C490">
        <f t="shared" si="39"/>
        <v>93.402292848156833</v>
      </c>
      <c r="D490">
        <f t="shared" si="35"/>
        <v>37.902292848156833</v>
      </c>
      <c r="E490">
        <f t="shared" si="36"/>
        <v>37.902292848156833</v>
      </c>
      <c r="F490">
        <f t="shared" si="37"/>
        <v>1436.5838031474407</v>
      </c>
      <c r="G490" s="6">
        <f t="shared" si="38"/>
        <v>0.4057961715112734</v>
      </c>
    </row>
    <row r="491" spans="1:7" x14ac:dyDescent="0.25">
      <c r="A491" s="1">
        <v>41038</v>
      </c>
      <c r="B491">
        <v>55.5</v>
      </c>
      <c r="C491">
        <f t="shared" si="39"/>
        <v>93.402292848156833</v>
      </c>
      <c r="D491">
        <f t="shared" si="35"/>
        <v>37.902292848156833</v>
      </c>
      <c r="E491">
        <f t="shared" si="36"/>
        <v>37.902292848156833</v>
      </c>
      <c r="F491">
        <f t="shared" si="37"/>
        <v>1436.5838031474407</v>
      </c>
      <c r="G491" s="6">
        <f t="shared" si="38"/>
        <v>0.4057961715112734</v>
      </c>
    </row>
    <row r="492" spans="1:7" x14ac:dyDescent="0.25">
      <c r="A492" s="1">
        <v>41039</v>
      </c>
      <c r="B492">
        <v>55.5</v>
      </c>
      <c r="C492">
        <f t="shared" si="39"/>
        <v>93.402292848156833</v>
      </c>
      <c r="D492">
        <f t="shared" si="35"/>
        <v>37.902292848156833</v>
      </c>
      <c r="E492">
        <f t="shared" si="36"/>
        <v>37.902292848156833</v>
      </c>
      <c r="F492">
        <f t="shared" si="37"/>
        <v>1436.5838031474407</v>
      </c>
      <c r="G492" s="6">
        <f t="shared" si="38"/>
        <v>0.4057961715112734</v>
      </c>
    </row>
    <row r="493" spans="1:7" x14ac:dyDescent="0.25">
      <c r="A493" s="1">
        <v>41040</v>
      </c>
      <c r="B493">
        <v>55.499831479609</v>
      </c>
      <c r="C493">
        <f t="shared" si="39"/>
        <v>93.402292933127299</v>
      </c>
      <c r="D493">
        <f t="shared" si="35"/>
        <v>37.902461453518299</v>
      </c>
      <c r="E493">
        <f t="shared" si="36"/>
        <v>37.902461453518299</v>
      </c>
      <c r="F493">
        <f t="shared" si="37"/>
        <v>1436.5965842354406</v>
      </c>
      <c r="G493" s="6">
        <f t="shared" si="38"/>
        <v>0.40579797629438397</v>
      </c>
    </row>
    <row r="494" spans="1:7" x14ac:dyDescent="0.25">
      <c r="A494" s="1">
        <v>41041</v>
      </c>
      <c r="B494">
        <v>55.503875968992197</v>
      </c>
      <c r="C494">
        <f t="shared" si="39"/>
        <v>93.40229089383628</v>
      </c>
      <c r="D494">
        <f t="shared" si="35"/>
        <v>37.898414924844083</v>
      </c>
      <c r="E494">
        <f t="shared" si="36"/>
        <v>37.898414924844083</v>
      </c>
      <c r="F494">
        <f t="shared" si="37"/>
        <v>1436.2898538156448</v>
      </c>
      <c r="G494" s="6">
        <f t="shared" si="38"/>
        <v>0.4057546614988331</v>
      </c>
    </row>
    <row r="495" spans="1:7" x14ac:dyDescent="0.25">
      <c r="A495" s="1">
        <v>41042</v>
      </c>
      <c r="B495">
        <v>83.337905236907702</v>
      </c>
      <c r="C495">
        <f t="shared" si="39"/>
        <v>93.388256566981951</v>
      </c>
      <c r="D495">
        <f t="shared" si="35"/>
        <v>10.05035133007425</v>
      </c>
      <c r="E495">
        <f t="shared" si="36"/>
        <v>10.05035133007425</v>
      </c>
      <c r="F495">
        <f t="shared" si="37"/>
        <v>101.00956185792523</v>
      </c>
      <c r="G495" s="6">
        <f t="shared" si="38"/>
        <v>0.10761900585290099</v>
      </c>
    </row>
    <row r="496" spans="1:7" x14ac:dyDescent="0.25">
      <c r="A496" s="1">
        <v>41043</v>
      </c>
      <c r="B496">
        <v>85.8333333333333</v>
      </c>
      <c r="C496">
        <f t="shared" si="39"/>
        <v>93.386998335440651</v>
      </c>
      <c r="D496">
        <f t="shared" si="35"/>
        <v>7.5536650021073513</v>
      </c>
      <c r="E496">
        <f t="shared" si="36"/>
        <v>7.5536650021073513</v>
      </c>
      <c r="F496">
        <f t="shared" si="37"/>
        <v>57.057854964061448</v>
      </c>
      <c r="G496" s="6">
        <f t="shared" si="38"/>
        <v>8.088561723522826E-2</v>
      </c>
    </row>
    <row r="497" spans="1:7" x14ac:dyDescent="0.25">
      <c r="A497" s="1">
        <v>41044</v>
      </c>
      <c r="B497">
        <v>85.532728609953395</v>
      </c>
      <c r="C497">
        <f t="shared" si="39"/>
        <v>93.387149904762552</v>
      </c>
      <c r="D497">
        <f t="shared" si="35"/>
        <v>7.854421294809157</v>
      </c>
      <c r="E497">
        <f t="shared" si="36"/>
        <v>7.854421294809157</v>
      </c>
      <c r="F497">
        <f t="shared" si="37"/>
        <v>61.691933876351555</v>
      </c>
      <c r="G497" s="6">
        <f t="shared" si="38"/>
        <v>8.4106017828140159E-2</v>
      </c>
    </row>
    <row r="498" spans="1:7" x14ac:dyDescent="0.25">
      <c r="A498" s="1">
        <v>41045</v>
      </c>
      <c r="B498">
        <v>87.769938650306699</v>
      </c>
      <c r="C498">
        <f t="shared" si="39"/>
        <v>93.386021870562189</v>
      </c>
      <c r="D498">
        <f t="shared" si="35"/>
        <v>5.61608322025549</v>
      </c>
      <c r="E498">
        <f t="shared" si="36"/>
        <v>5.61608322025549</v>
      </c>
      <c r="F498">
        <f t="shared" si="37"/>
        <v>31.540390736835274</v>
      </c>
      <c r="G498" s="6">
        <f t="shared" si="38"/>
        <v>6.0138370901371828E-2</v>
      </c>
    </row>
    <row r="499" spans="1:7" x14ac:dyDescent="0.25">
      <c r="A499" s="1">
        <v>41046</v>
      </c>
      <c r="B499">
        <v>87.880255941499101</v>
      </c>
      <c r="C499">
        <f t="shared" si="39"/>
        <v>93.385966246961758</v>
      </c>
      <c r="D499">
        <f t="shared" si="35"/>
        <v>5.5057103054626566</v>
      </c>
      <c r="E499">
        <f t="shared" si="36"/>
        <v>5.5057103054626566</v>
      </c>
      <c r="F499">
        <f t="shared" si="37"/>
        <v>30.312845967677699</v>
      </c>
      <c r="G499" s="6">
        <f t="shared" si="38"/>
        <v>5.8956506279569394E-2</v>
      </c>
    </row>
    <row r="500" spans="1:7" x14ac:dyDescent="0.25">
      <c r="A500" s="1">
        <v>41047</v>
      </c>
      <c r="B500">
        <v>85.731166150670802</v>
      </c>
      <c r="C500">
        <f t="shared" si="39"/>
        <v>93.387049849636512</v>
      </c>
      <c r="D500">
        <f t="shared" si="35"/>
        <v>7.6558836989657095</v>
      </c>
      <c r="E500">
        <f t="shared" si="36"/>
        <v>7.6558836989657095</v>
      </c>
      <c r="F500">
        <f t="shared" si="37"/>
        <v>58.612555212088871</v>
      </c>
      <c r="G500" s="6">
        <f t="shared" si="38"/>
        <v>8.1980142977988169E-2</v>
      </c>
    </row>
    <row r="501" spans="1:7" x14ac:dyDescent="0.25">
      <c r="A501" s="1">
        <v>41048</v>
      </c>
      <c r="B501">
        <v>84.155539251650794</v>
      </c>
      <c r="C501">
        <f t="shared" si="39"/>
        <v>93.387844303888471</v>
      </c>
      <c r="D501">
        <f t="shared" si="35"/>
        <v>9.2323050522376775</v>
      </c>
      <c r="E501">
        <f t="shared" si="36"/>
        <v>9.2323050522376775</v>
      </c>
      <c r="F501">
        <f t="shared" si="37"/>
        <v>85.235456577573345</v>
      </c>
      <c r="G501" s="6">
        <f t="shared" si="38"/>
        <v>9.8859815440169266E-2</v>
      </c>
    </row>
    <row r="502" spans="1:7" x14ac:dyDescent="0.25">
      <c r="A502" s="1">
        <v>41049</v>
      </c>
      <c r="B502">
        <v>85.152125279642107</v>
      </c>
      <c r="C502">
        <f t="shared" si="39"/>
        <v>93.387341810558439</v>
      </c>
      <c r="D502">
        <f t="shared" si="35"/>
        <v>8.2352165309163325</v>
      </c>
      <c r="E502">
        <f t="shared" si="36"/>
        <v>8.2352165309163325</v>
      </c>
      <c r="F502">
        <f t="shared" si="37"/>
        <v>67.818791311077632</v>
      </c>
      <c r="G502" s="6">
        <f t="shared" si="38"/>
        <v>8.8183434406152603E-2</v>
      </c>
    </row>
    <row r="503" spans="1:7" x14ac:dyDescent="0.25">
      <c r="A503" s="1">
        <v>41050</v>
      </c>
      <c r="B503">
        <v>82.950600801068106</v>
      </c>
      <c r="C503">
        <f t="shared" si="39"/>
        <v>93.388451851573791</v>
      </c>
      <c r="D503">
        <f t="shared" si="35"/>
        <v>10.437851050505685</v>
      </c>
      <c r="E503">
        <f t="shared" si="36"/>
        <v>10.437851050505685</v>
      </c>
      <c r="F503">
        <f t="shared" si="37"/>
        <v>108.94873455254263</v>
      </c>
      <c r="G503" s="6">
        <f t="shared" si="38"/>
        <v>0.11176811311847211</v>
      </c>
    </row>
    <row r="504" spans="1:7" x14ac:dyDescent="0.25">
      <c r="A504" s="1">
        <v>41051</v>
      </c>
      <c r="B504">
        <v>83.488439306358401</v>
      </c>
      <c r="C504">
        <f t="shared" si="39"/>
        <v>93.388180665490552</v>
      </c>
      <c r="D504">
        <f t="shared" si="35"/>
        <v>9.8997413591321504</v>
      </c>
      <c r="E504">
        <f t="shared" si="36"/>
        <v>9.8997413591321504</v>
      </c>
      <c r="F504">
        <f t="shared" si="37"/>
        <v>98.00487897771167</v>
      </c>
      <c r="G504" s="6">
        <f t="shared" si="38"/>
        <v>0.10600636278152029</v>
      </c>
    </row>
    <row r="505" spans="1:7" x14ac:dyDescent="0.25">
      <c r="A505" s="1">
        <v>41052</v>
      </c>
      <c r="B505">
        <v>85.7264150943396</v>
      </c>
      <c r="C505">
        <f t="shared" si="39"/>
        <v>93.387052245188968</v>
      </c>
      <c r="D505">
        <f t="shared" si="35"/>
        <v>7.660637150849368</v>
      </c>
      <c r="E505">
        <f t="shared" si="36"/>
        <v>7.660637150849368</v>
      </c>
      <c r="F505">
        <f t="shared" si="37"/>
        <v>58.685361556973525</v>
      </c>
      <c r="G505" s="6">
        <f t="shared" si="38"/>
        <v>8.2031041420348741E-2</v>
      </c>
    </row>
    <row r="506" spans="1:7" x14ac:dyDescent="0.25">
      <c r="A506" s="1">
        <v>41053</v>
      </c>
      <c r="B506">
        <v>81.346774193548399</v>
      </c>
      <c r="C506">
        <f t="shared" si="39"/>
        <v>93.389260524533455</v>
      </c>
      <c r="D506">
        <f t="shared" si="35"/>
        <v>12.042486330985056</v>
      </c>
      <c r="E506">
        <f t="shared" si="36"/>
        <v>12.042486330985056</v>
      </c>
      <c r="F506">
        <f t="shared" si="37"/>
        <v>145.02147703196192</v>
      </c>
      <c r="G506" s="6">
        <f t="shared" si="38"/>
        <v>0.12894937023108222</v>
      </c>
    </row>
    <row r="507" spans="1:7" x14ac:dyDescent="0.25">
      <c r="A507" s="1">
        <v>41054</v>
      </c>
      <c r="B507">
        <v>82.237055520898295</v>
      </c>
      <c r="C507">
        <f t="shared" si="39"/>
        <v>93.388811631596681</v>
      </c>
      <c r="D507">
        <f t="shared" si="35"/>
        <v>11.151756110698386</v>
      </c>
      <c r="E507">
        <f t="shared" si="36"/>
        <v>11.151756110698386</v>
      </c>
      <c r="F507">
        <f t="shared" si="37"/>
        <v>124.36166435249879</v>
      </c>
      <c r="G507" s="6">
        <f t="shared" si="38"/>
        <v>0.11941212138655546</v>
      </c>
    </row>
    <row r="508" spans="1:7" x14ac:dyDescent="0.25">
      <c r="A508" s="1">
        <v>41055</v>
      </c>
      <c r="B508">
        <v>85.813358302122396</v>
      </c>
      <c r="C508">
        <f t="shared" si="39"/>
        <v>93.387008407145117</v>
      </c>
      <c r="D508">
        <f t="shared" si="35"/>
        <v>7.5736501050227218</v>
      </c>
      <c r="E508">
        <f t="shared" si="36"/>
        <v>7.5736501050227218</v>
      </c>
      <c r="F508">
        <f t="shared" si="37"/>
        <v>57.360175913310684</v>
      </c>
      <c r="G508" s="6">
        <f t="shared" si="38"/>
        <v>8.1099611543432371E-2</v>
      </c>
    </row>
    <row r="509" spans="1:7" x14ac:dyDescent="0.25">
      <c r="A509" s="1">
        <v>41056</v>
      </c>
      <c r="B509">
        <v>85.378904481665899</v>
      </c>
      <c r="C509">
        <f t="shared" si="39"/>
        <v>93.387227465150005</v>
      </c>
      <c r="D509">
        <f t="shared" si="35"/>
        <v>8.0083229834841063</v>
      </c>
      <c r="E509">
        <f t="shared" si="36"/>
        <v>8.0083229834841063</v>
      </c>
      <c r="F509">
        <f t="shared" si="37"/>
        <v>64.133237007799778</v>
      </c>
      <c r="G509" s="6">
        <f t="shared" si="38"/>
        <v>8.5753943026873031E-2</v>
      </c>
    </row>
    <row r="510" spans="1:7" x14ac:dyDescent="0.25">
      <c r="A510" s="1">
        <v>41057</v>
      </c>
      <c r="B510">
        <v>87.7554149428085</v>
      </c>
      <c r="C510">
        <f t="shared" si="39"/>
        <v>93.386029193629071</v>
      </c>
      <c r="D510">
        <f t="shared" si="35"/>
        <v>5.630614250820571</v>
      </c>
      <c r="E510">
        <f t="shared" si="36"/>
        <v>5.630614250820571</v>
      </c>
      <c r="F510">
        <f t="shared" si="37"/>
        <v>31.703816841543699</v>
      </c>
      <c r="G510" s="6">
        <f t="shared" si="38"/>
        <v>6.0293967946167898E-2</v>
      </c>
    </row>
    <row r="511" spans="1:7" x14ac:dyDescent="0.25">
      <c r="A511" s="1">
        <v>41058</v>
      </c>
      <c r="B511">
        <v>85.064418212478898</v>
      </c>
      <c r="C511">
        <f t="shared" si="39"/>
        <v>93.387386033751426</v>
      </c>
      <c r="D511">
        <f t="shared" si="35"/>
        <v>8.3229678212725275</v>
      </c>
      <c r="E511">
        <f t="shared" si="36"/>
        <v>8.3229678212725275</v>
      </c>
      <c r="F511">
        <f t="shared" si="37"/>
        <v>69.271793353937966</v>
      </c>
      <c r="G511" s="6">
        <f t="shared" si="38"/>
        <v>8.9123040859763414E-2</v>
      </c>
    </row>
    <row r="512" spans="1:7" x14ac:dyDescent="0.25">
      <c r="A512" s="1">
        <v>41059</v>
      </c>
      <c r="B512">
        <v>89.400466562985997</v>
      </c>
      <c r="C512">
        <f t="shared" si="39"/>
        <v>93.385199734411813</v>
      </c>
      <c r="D512">
        <f t="shared" si="35"/>
        <v>3.9847331714258161</v>
      </c>
      <c r="E512">
        <f t="shared" si="36"/>
        <v>3.9847331714258161</v>
      </c>
      <c r="F512">
        <f t="shared" si="37"/>
        <v>15.878098447461243</v>
      </c>
      <c r="G512" s="6">
        <f t="shared" si="38"/>
        <v>4.2669857565850115E-2</v>
      </c>
    </row>
    <row r="513" spans="1:7" x14ac:dyDescent="0.25">
      <c r="A513" s="1">
        <v>41060</v>
      </c>
      <c r="B513">
        <v>86.123298638911095</v>
      </c>
      <c r="C513">
        <f t="shared" si="39"/>
        <v>93.386852130669652</v>
      </c>
      <c r="D513">
        <f t="shared" si="35"/>
        <v>7.2635534917585574</v>
      </c>
      <c r="E513">
        <f t="shared" si="36"/>
        <v>7.2635534917585574</v>
      </c>
      <c r="F513">
        <f t="shared" si="37"/>
        <v>52.759209327637933</v>
      </c>
      <c r="G513" s="6">
        <f t="shared" si="38"/>
        <v>7.7779187605501232E-2</v>
      </c>
    </row>
    <row r="514" spans="1:7" x14ac:dyDescent="0.25">
      <c r="A514" s="1">
        <v>41061</v>
      </c>
      <c r="B514">
        <v>84.946841294298906</v>
      </c>
      <c r="C514">
        <f t="shared" si="39"/>
        <v>93.387445317762527</v>
      </c>
      <c r="D514">
        <f t="shared" si="35"/>
        <v>8.4406040234636208</v>
      </c>
      <c r="E514">
        <f t="shared" si="36"/>
        <v>8.4406040234636208</v>
      </c>
      <c r="F514">
        <f t="shared" si="37"/>
        <v>71.24379628091026</v>
      </c>
      <c r="G514" s="6">
        <f t="shared" si="38"/>
        <v>9.0382641850233772E-2</v>
      </c>
    </row>
    <row r="515" spans="1:7" x14ac:dyDescent="0.25">
      <c r="A515" s="1">
        <v>41062</v>
      </c>
      <c r="B515">
        <v>85.442441720740206</v>
      </c>
      <c r="C515">
        <f t="shared" si="39"/>
        <v>93.387195428739744</v>
      </c>
      <c r="D515">
        <f t="shared" si="35"/>
        <v>7.9447537079995385</v>
      </c>
      <c r="E515">
        <f t="shared" si="36"/>
        <v>7.9447537079995385</v>
      </c>
      <c r="F515">
        <f t="shared" si="37"/>
        <v>63.119111480772418</v>
      </c>
      <c r="G515" s="6">
        <f t="shared" si="38"/>
        <v>8.5073265896092584E-2</v>
      </c>
    </row>
    <row r="516" spans="1:7" x14ac:dyDescent="0.25">
      <c r="A516" s="1">
        <v>41063</v>
      </c>
      <c r="B516">
        <v>89.585690515807002</v>
      </c>
      <c r="C516">
        <f t="shared" si="39"/>
        <v>93.385106341771092</v>
      </c>
      <c r="D516">
        <f t="shared" ref="D516:D579" si="40">$C516-$B516</f>
        <v>3.7994158259640898</v>
      </c>
      <c r="E516">
        <f t="shared" ref="E516:E579" si="41">ABS($D516)</f>
        <v>3.7994158259640898</v>
      </c>
      <c r="F516">
        <f t="shared" ref="F516:F579" si="42">POWER($E516,2)</f>
        <v>14.435560618586386</v>
      </c>
      <c r="G516" s="6">
        <f t="shared" ref="G516:G579" si="43">$E516/$C516</f>
        <v>4.0685458043587551E-2</v>
      </c>
    </row>
    <row r="517" spans="1:7" x14ac:dyDescent="0.25">
      <c r="A517" s="1">
        <v>41064</v>
      </c>
      <c r="B517">
        <v>86.398362892223702</v>
      </c>
      <c r="C517">
        <f t="shared" ref="C517:C580" si="44">TREND($B$3:$B$2382,$A$3:$A$2382,$B517)</f>
        <v>93.38671343922833</v>
      </c>
      <c r="D517">
        <f t="shared" si="40"/>
        <v>6.9883505470046288</v>
      </c>
      <c r="E517">
        <f t="shared" si="41"/>
        <v>6.9883505470046288</v>
      </c>
      <c r="F517">
        <f t="shared" si="42"/>
        <v>48.837043367819895</v>
      </c>
      <c r="G517" s="6">
        <f t="shared" si="43"/>
        <v>7.4832385567913981E-2</v>
      </c>
    </row>
    <row r="518" spans="1:7" x14ac:dyDescent="0.25">
      <c r="A518" s="1">
        <v>41065</v>
      </c>
      <c r="B518">
        <v>86.498457742134505</v>
      </c>
      <c r="C518">
        <f t="shared" si="44"/>
        <v>93.386662969933127</v>
      </c>
      <c r="D518">
        <f t="shared" si="40"/>
        <v>6.8882052277986219</v>
      </c>
      <c r="E518">
        <f t="shared" si="41"/>
        <v>6.8882052277986219</v>
      </c>
      <c r="F518">
        <f t="shared" si="42"/>
        <v>47.447371260272263</v>
      </c>
      <c r="G518" s="6">
        <f t="shared" si="43"/>
        <v>7.3760053188926519E-2</v>
      </c>
    </row>
    <row r="519" spans="1:7" x14ac:dyDescent="0.25">
      <c r="A519" s="1">
        <v>41066</v>
      </c>
      <c r="B519">
        <v>85.6635311143271</v>
      </c>
      <c r="C519">
        <f t="shared" si="44"/>
        <v>93.3870839522164</v>
      </c>
      <c r="D519">
        <f t="shared" si="40"/>
        <v>7.7235528378893008</v>
      </c>
      <c r="E519">
        <f t="shared" si="41"/>
        <v>7.7235528378893008</v>
      </c>
      <c r="F519">
        <f t="shared" si="42"/>
        <v>59.653268439667869</v>
      </c>
      <c r="G519" s="6">
        <f t="shared" si="43"/>
        <v>8.27047222273396E-2</v>
      </c>
    </row>
    <row r="520" spans="1:7" x14ac:dyDescent="0.25">
      <c r="A520" s="1">
        <v>41067</v>
      </c>
      <c r="B520">
        <v>84.823045267489704</v>
      </c>
      <c r="C520">
        <f t="shared" si="44"/>
        <v>93.387507737539664</v>
      </c>
      <c r="D520">
        <f t="shared" si="40"/>
        <v>8.5644624700499605</v>
      </c>
      <c r="E520">
        <f t="shared" si="41"/>
        <v>8.5644624700499605</v>
      </c>
      <c r="F520">
        <f t="shared" si="42"/>
        <v>73.350017400894274</v>
      </c>
      <c r="G520" s="6">
        <f t="shared" si="43"/>
        <v>9.1708866394849084E-2</v>
      </c>
    </row>
    <row r="521" spans="1:7" x14ac:dyDescent="0.25">
      <c r="A521" s="1">
        <v>41068</v>
      </c>
      <c r="B521">
        <v>86.934381778741894</v>
      </c>
      <c r="C521">
        <f t="shared" si="44"/>
        <v>93.386443170623636</v>
      </c>
      <c r="D521">
        <f t="shared" si="40"/>
        <v>6.4520613918817418</v>
      </c>
      <c r="E521">
        <f t="shared" si="41"/>
        <v>6.4520613918817418</v>
      </c>
      <c r="F521">
        <f t="shared" si="42"/>
        <v>41.62909620461096</v>
      </c>
      <c r="G521" s="6">
        <f t="shared" si="43"/>
        <v>6.9089914690222964E-2</v>
      </c>
    </row>
    <row r="522" spans="1:7" x14ac:dyDescent="0.25">
      <c r="A522" s="1">
        <v>41069</v>
      </c>
      <c r="B522">
        <v>86.042863871879405</v>
      </c>
      <c r="C522">
        <f t="shared" si="44"/>
        <v>93.386892687061973</v>
      </c>
      <c r="D522">
        <f t="shared" si="40"/>
        <v>7.3440288151825683</v>
      </c>
      <c r="E522">
        <f t="shared" si="41"/>
        <v>7.3440288151825683</v>
      </c>
      <c r="F522">
        <f t="shared" si="42"/>
        <v>53.934759238231877</v>
      </c>
      <c r="G522" s="6">
        <f t="shared" si="43"/>
        <v>7.8640894925075783E-2</v>
      </c>
    </row>
    <row r="523" spans="1:7" x14ac:dyDescent="0.25">
      <c r="A523" s="1">
        <v>41070</v>
      </c>
      <c r="B523">
        <v>84.885390428211593</v>
      </c>
      <c r="C523">
        <f t="shared" si="44"/>
        <v>93.387476302192837</v>
      </c>
      <c r="D523">
        <f t="shared" si="40"/>
        <v>8.5020858739812439</v>
      </c>
      <c r="E523">
        <f t="shared" si="41"/>
        <v>8.5020858739812439</v>
      </c>
      <c r="F523">
        <f t="shared" si="42"/>
        <v>72.285464208551417</v>
      </c>
      <c r="G523" s="6">
        <f t="shared" si="43"/>
        <v>9.1040964063203902E-2</v>
      </c>
    </row>
    <row r="524" spans="1:7" x14ac:dyDescent="0.25">
      <c r="A524" s="1">
        <v>41071</v>
      </c>
      <c r="B524">
        <v>85.938628158844807</v>
      </c>
      <c r="C524">
        <f t="shared" si="44"/>
        <v>93.386945244241275</v>
      </c>
      <c r="D524">
        <f t="shared" si="40"/>
        <v>7.448317085396468</v>
      </c>
      <c r="E524">
        <f t="shared" si="41"/>
        <v>7.448317085396468</v>
      </c>
      <c r="F524">
        <f t="shared" si="42"/>
        <v>55.477427404608939</v>
      </c>
      <c r="G524" s="6">
        <f t="shared" si="43"/>
        <v>7.9757583524296405E-2</v>
      </c>
    </row>
    <row r="525" spans="1:7" x14ac:dyDescent="0.25">
      <c r="A525" s="1">
        <v>41072</v>
      </c>
      <c r="B525">
        <v>88.996503496503493</v>
      </c>
      <c r="C525">
        <f t="shared" si="44"/>
        <v>93.385403418530188</v>
      </c>
      <c r="D525">
        <f t="shared" si="40"/>
        <v>4.3888999220266953</v>
      </c>
      <c r="E525">
        <f t="shared" si="41"/>
        <v>4.3888999220266953</v>
      </c>
      <c r="F525">
        <f t="shared" si="42"/>
        <v>19.262442525565934</v>
      </c>
      <c r="G525" s="6">
        <f t="shared" si="43"/>
        <v>4.6997708007500229E-2</v>
      </c>
    </row>
    <row r="526" spans="1:7" x14ac:dyDescent="0.25">
      <c r="A526" s="1">
        <v>41073</v>
      </c>
      <c r="B526">
        <v>48</v>
      </c>
      <c r="C526">
        <f t="shared" si="44"/>
        <v>93.406074458443811</v>
      </c>
      <c r="D526">
        <f t="shared" si="40"/>
        <v>45.406074458443811</v>
      </c>
      <c r="E526">
        <f t="shared" si="41"/>
        <v>45.406074458443811</v>
      </c>
      <c r="F526">
        <f t="shared" si="42"/>
        <v>2061.7115977257436</v>
      </c>
      <c r="G526" s="6">
        <f t="shared" si="43"/>
        <v>0.48611479201649666</v>
      </c>
    </row>
    <row r="527" spans="1:7" x14ac:dyDescent="0.25">
      <c r="A527" s="1">
        <v>41074</v>
      </c>
      <c r="B527">
        <v>48</v>
      </c>
      <c r="C527">
        <f t="shared" si="44"/>
        <v>93.406074458443811</v>
      </c>
      <c r="D527">
        <f t="shared" si="40"/>
        <v>45.406074458443811</v>
      </c>
      <c r="E527">
        <f t="shared" si="41"/>
        <v>45.406074458443811</v>
      </c>
      <c r="F527">
        <f t="shared" si="42"/>
        <v>2061.7115977257436</v>
      </c>
      <c r="G527" s="6">
        <f t="shared" si="43"/>
        <v>0.48611479201649666</v>
      </c>
    </row>
    <row r="528" spans="1:7" x14ac:dyDescent="0.25">
      <c r="A528" s="1">
        <v>41075</v>
      </c>
      <c r="B528">
        <v>48.499789473684203</v>
      </c>
      <c r="C528">
        <f t="shared" si="44"/>
        <v>93.405822457241811</v>
      </c>
      <c r="D528">
        <f t="shared" si="40"/>
        <v>44.906032983557608</v>
      </c>
      <c r="E528">
        <f t="shared" si="41"/>
        <v>44.906032983557608</v>
      </c>
      <c r="F528">
        <f t="shared" si="42"/>
        <v>2016.5517983203638</v>
      </c>
      <c r="G528" s="6">
        <f t="shared" si="43"/>
        <v>0.4807626741268099</v>
      </c>
    </row>
    <row r="529" spans="1:7" x14ac:dyDescent="0.25">
      <c r="A529" s="1">
        <v>41076</v>
      </c>
      <c r="B529">
        <v>48.504166666666698</v>
      </c>
      <c r="C529">
        <f t="shared" si="44"/>
        <v>93.40582025019674</v>
      </c>
      <c r="D529">
        <f t="shared" si="40"/>
        <v>44.901653583530042</v>
      </c>
      <c r="E529">
        <f t="shared" si="41"/>
        <v>44.901653583530042</v>
      </c>
      <c r="F529">
        <f t="shared" si="42"/>
        <v>2016.1584945353363</v>
      </c>
      <c r="G529" s="6">
        <f t="shared" si="43"/>
        <v>0.48071579975697998</v>
      </c>
    </row>
    <row r="530" spans="1:7" x14ac:dyDescent="0.25">
      <c r="A530" s="1">
        <v>41077</v>
      </c>
      <c r="B530">
        <v>48.499630450849999</v>
      </c>
      <c r="C530">
        <f t="shared" si="44"/>
        <v>93.405822537423461</v>
      </c>
      <c r="D530">
        <f t="shared" si="40"/>
        <v>44.906192086573462</v>
      </c>
      <c r="E530">
        <f t="shared" si="41"/>
        <v>44.906192086573462</v>
      </c>
      <c r="F530">
        <f t="shared" si="42"/>
        <v>2016.5660877162329</v>
      </c>
      <c r="G530" s="6">
        <f t="shared" si="43"/>
        <v>0.48076437706633968</v>
      </c>
    </row>
    <row r="531" spans="1:7" x14ac:dyDescent="0.25">
      <c r="A531" s="1">
        <v>41078</v>
      </c>
      <c r="B531">
        <v>48.5017793594306</v>
      </c>
      <c r="C531">
        <f t="shared" si="44"/>
        <v>93.405821453912154</v>
      </c>
      <c r="D531">
        <f t="shared" si="40"/>
        <v>44.904042094481554</v>
      </c>
      <c r="E531">
        <f t="shared" si="41"/>
        <v>44.904042094481554</v>
      </c>
      <c r="F531">
        <f t="shared" si="42"/>
        <v>2016.3729964229713</v>
      </c>
      <c r="G531" s="6">
        <f t="shared" si="43"/>
        <v>0.48074136489060149</v>
      </c>
    </row>
    <row r="532" spans="1:7" x14ac:dyDescent="0.25">
      <c r="A532" s="1">
        <v>41079</v>
      </c>
      <c r="B532">
        <v>47.4991717283269</v>
      </c>
      <c r="C532">
        <f t="shared" si="44"/>
        <v>93.406326983423028</v>
      </c>
      <c r="D532">
        <f t="shared" si="40"/>
        <v>45.907155255096129</v>
      </c>
      <c r="E532">
        <f t="shared" si="41"/>
        <v>45.907155255096129</v>
      </c>
      <c r="F532">
        <f t="shared" si="42"/>
        <v>2107.4669036155001</v>
      </c>
      <c r="G532" s="6">
        <f t="shared" si="43"/>
        <v>0.49147800515957923</v>
      </c>
    </row>
    <row r="533" spans="1:7" x14ac:dyDescent="0.25">
      <c r="A533" s="1">
        <v>41080</v>
      </c>
      <c r="B533">
        <v>72.641618497109803</v>
      </c>
      <c r="C533">
        <f t="shared" si="44"/>
        <v>93.3936497920443</v>
      </c>
      <c r="D533">
        <f t="shared" si="40"/>
        <v>20.752031294934497</v>
      </c>
      <c r="E533">
        <f t="shared" si="41"/>
        <v>20.752031294934497</v>
      </c>
      <c r="F533">
        <f t="shared" si="42"/>
        <v>430.64680286594074</v>
      </c>
      <c r="G533" s="6">
        <f t="shared" si="43"/>
        <v>0.22219959645160212</v>
      </c>
    </row>
    <row r="534" spans="1:7" x14ac:dyDescent="0.25">
      <c r="A534" s="1">
        <v>41081</v>
      </c>
      <c r="B534">
        <v>91.791187270501794</v>
      </c>
      <c r="C534">
        <f t="shared" si="44"/>
        <v>93.383994297875702</v>
      </c>
      <c r="D534">
        <f t="shared" si="40"/>
        <v>1.5928070273739081</v>
      </c>
      <c r="E534">
        <f t="shared" si="41"/>
        <v>1.5928070273739081</v>
      </c>
      <c r="F534">
        <f t="shared" si="42"/>
        <v>2.5370342264517056</v>
      </c>
      <c r="G534" s="6">
        <f t="shared" si="43"/>
        <v>1.7056531361179326E-2</v>
      </c>
    </row>
    <row r="535" spans="1:7" x14ac:dyDescent="0.25">
      <c r="A535" s="1">
        <v>41082</v>
      </c>
      <c r="B535">
        <v>89.801913337084997</v>
      </c>
      <c r="C535">
        <f t="shared" si="44"/>
        <v>93.38499731904507</v>
      </c>
      <c r="D535">
        <f t="shared" si="40"/>
        <v>3.5830839819600726</v>
      </c>
      <c r="E535">
        <f t="shared" si="41"/>
        <v>3.5830839819600726</v>
      </c>
      <c r="F535">
        <f t="shared" si="42"/>
        <v>12.83849082177885</v>
      </c>
      <c r="G535" s="6">
        <f t="shared" si="43"/>
        <v>3.8368946670509066E-2</v>
      </c>
    </row>
    <row r="536" spans="1:7" x14ac:dyDescent="0.25">
      <c r="A536" s="1">
        <v>41083</v>
      </c>
      <c r="B536">
        <v>91.811273635390606</v>
      </c>
      <c r="C536">
        <f t="shared" si="44"/>
        <v>93.383984170035163</v>
      </c>
      <c r="D536">
        <f t="shared" si="40"/>
        <v>1.5727105346445569</v>
      </c>
      <c r="E536">
        <f t="shared" si="41"/>
        <v>1.5727105346445569</v>
      </c>
      <c r="F536">
        <f t="shared" si="42"/>
        <v>2.473418425781968</v>
      </c>
      <c r="G536" s="6">
        <f t="shared" si="43"/>
        <v>1.6841330433931139E-2</v>
      </c>
    </row>
    <row r="537" spans="1:7" x14ac:dyDescent="0.25">
      <c r="A537" s="1">
        <v>41084</v>
      </c>
      <c r="B537">
        <v>92.996484698097603</v>
      </c>
      <c r="C537">
        <f t="shared" si="44"/>
        <v>93.3833865691889</v>
      </c>
      <c r="D537">
        <f t="shared" si="40"/>
        <v>0.38690187109129681</v>
      </c>
      <c r="E537">
        <f t="shared" si="41"/>
        <v>0.38690187109129681</v>
      </c>
      <c r="F537">
        <f t="shared" si="42"/>
        <v>0.14969305785394646</v>
      </c>
      <c r="G537" s="6">
        <f t="shared" si="43"/>
        <v>4.1431552796025069E-3</v>
      </c>
    </row>
    <row r="538" spans="1:7" x14ac:dyDescent="0.25">
      <c r="A538" s="1">
        <v>41085</v>
      </c>
      <c r="B538">
        <v>93.453027139874706</v>
      </c>
      <c r="C538">
        <f t="shared" si="44"/>
        <v>93.38315637377633</v>
      </c>
      <c r="D538">
        <f t="shared" si="40"/>
        <v>-6.9870766098375725E-2</v>
      </c>
      <c r="E538">
        <f t="shared" si="41"/>
        <v>6.9870766098375725E-2</v>
      </c>
      <c r="F538">
        <f t="shared" si="42"/>
        <v>4.8819239551739302E-3</v>
      </c>
      <c r="G538" s="6">
        <f t="shared" si="43"/>
        <v>7.4821593970019948E-4</v>
      </c>
    </row>
    <row r="539" spans="1:7" x14ac:dyDescent="0.25">
      <c r="A539" s="1">
        <v>41086</v>
      </c>
      <c r="B539">
        <v>94.474333063864194</v>
      </c>
      <c r="C539">
        <f t="shared" si="44"/>
        <v>93.382641416311216</v>
      </c>
      <c r="D539">
        <f t="shared" si="40"/>
        <v>-1.0916916475529774</v>
      </c>
      <c r="E539">
        <f t="shared" si="41"/>
        <v>1.0916916475529774</v>
      </c>
      <c r="F539">
        <f t="shared" si="42"/>
        <v>1.1917906533369342</v>
      </c>
      <c r="G539" s="6">
        <f t="shared" si="43"/>
        <v>1.1690520111613494E-2</v>
      </c>
    </row>
    <row r="540" spans="1:7" x14ac:dyDescent="0.25">
      <c r="A540" s="1">
        <v>41087</v>
      </c>
      <c r="B540">
        <v>94.505254648342799</v>
      </c>
      <c r="C540">
        <f t="shared" si="44"/>
        <v>93.382625825193628</v>
      </c>
      <c r="D540">
        <f t="shared" si="40"/>
        <v>-1.1226288231491708</v>
      </c>
      <c r="E540">
        <f t="shared" si="41"/>
        <v>1.1226288231491708</v>
      </c>
      <c r="F540">
        <f t="shared" si="42"/>
        <v>1.2602954745652921</v>
      </c>
      <c r="G540" s="6">
        <f t="shared" si="43"/>
        <v>1.2021816834007869E-2</v>
      </c>
    </row>
    <row r="541" spans="1:7" x14ac:dyDescent="0.25">
      <c r="A541" s="1">
        <v>41088</v>
      </c>
      <c r="B541">
        <v>93.629522431259005</v>
      </c>
      <c r="C541">
        <f t="shared" si="44"/>
        <v>93.383067382255064</v>
      </c>
      <c r="D541">
        <f t="shared" si="40"/>
        <v>-0.24645504900394144</v>
      </c>
      <c r="E541">
        <f t="shared" si="41"/>
        <v>0.24645504900394144</v>
      </c>
      <c r="F541">
        <f t="shared" si="42"/>
        <v>6.0740091179535174E-2</v>
      </c>
      <c r="G541" s="6">
        <f t="shared" si="43"/>
        <v>2.639183482751752E-3</v>
      </c>
    </row>
    <row r="542" spans="1:7" x14ac:dyDescent="0.25">
      <c r="A542" s="1">
        <v>41089</v>
      </c>
      <c r="B542">
        <v>94.0010718113612</v>
      </c>
      <c r="C542">
        <f t="shared" si="44"/>
        <v>93.382880041594007</v>
      </c>
      <c r="D542">
        <f t="shared" si="40"/>
        <v>-0.61819176976719348</v>
      </c>
      <c r="E542">
        <f t="shared" si="41"/>
        <v>0.61819176976719348</v>
      </c>
      <c r="F542">
        <f t="shared" si="42"/>
        <v>0.38216106420789475</v>
      </c>
      <c r="G542" s="6">
        <f t="shared" si="43"/>
        <v>6.6199689867333543E-3</v>
      </c>
    </row>
    <row r="543" spans="1:7" x14ac:dyDescent="0.25">
      <c r="A543" s="1">
        <v>41090</v>
      </c>
      <c r="B543">
        <v>90.464379947229503</v>
      </c>
      <c r="C543">
        <f t="shared" si="44"/>
        <v>93.38466329363871</v>
      </c>
      <c r="D543">
        <f t="shared" si="40"/>
        <v>2.9202833464092066</v>
      </c>
      <c r="E543">
        <f t="shared" si="41"/>
        <v>2.9202833464092066</v>
      </c>
      <c r="F543">
        <f t="shared" si="42"/>
        <v>8.5280548233149549</v>
      </c>
      <c r="G543" s="6">
        <f t="shared" si="43"/>
        <v>3.1271551916685382E-2</v>
      </c>
    </row>
    <row r="544" spans="1:7" x14ac:dyDescent="0.25">
      <c r="A544" s="1">
        <v>41091</v>
      </c>
      <c r="B544">
        <v>80.83</v>
      </c>
      <c r="C544">
        <f t="shared" si="44"/>
        <v>93.389521089680983</v>
      </c>
      <c r="D544">
        <f t="shared" si="40"/>
        <v>12.559521089680985</v>
      </c>
      <c r="E544">
        <f t="shared" si="41"/>
        <v>12.559521089680985</v>
      </c>
      <c r="F544">
        <f t="shared" si="42"/>
        <v>157.74157000214143</v>
      </c>
      <c r="G544" s="6">
        <f t="shared" si="43"/>
        <v>0.13448533564724255</v>
      </c>
    </row>
    <row r="545" spans="1:7" x14ac:dyDescent="0.25">
      <c r="A545" s="1">
        <v>41092</v>
      </c>
      <c r="B545">
        <v>89.511504424778806</v>
      </c>
      <c r="C545">
        <f t="shared" si="44"/>
        <v>93.385143747489096</v>
      </c>
      <c r="D545">
        <f t="shared" si="40"/>
        <v>3.8736393227102894</v>
      </c>
      <c r="E545">
        <f t="shared" si="41"/>
        <v>3.8736393227102894</v>
      </c>
      <c r="F545">
        <f t="shared" si="42"/>
        <v>15.005081602447429</v>
      </c>
      <c r="G545" s="6">
        <f t="shared" si="43"/>
        <v>4.1480252289213211E-2</v>
      </c>
    </row>
    <row r="546" spans="1:7" x14ac:dyDescent="0.25">
      <c r="A546" s="1">
        <v>41093</v>
      </c>
      <c r="B546">
        <v>91.876574307304793</v>
      </c>
      <c r="C546">
        <f t="shared" si="44"/>
        <v>93.383951244476137</v>
      </c>
      <c r="D546">
        <f t="shared" si="40"/>
        <v>1.5073769371713439</v>
      </c>
      <c r="E546">
        <f t="shared" si="41"/>
        <v>1.5073769371713439</v>
      </c>
      <c r="F546">
        <f t="shared" si="42"/>
        <v>2.2721852307160617</v>
      </c>
      <c r="G546" s="6">
        <f t="shared" si="43"/>
        <v>1.6141712971911845E-2</v>
      </c>
    </row>
    <row r="547" spans="1:7" x14ac:dyDescent="0.25">
      <c r="A547" s="1">
        <v>41094</v>
      </c>
      <c r="B547">
        <v>92.3535220539829</v>
      </c>
      <c r="C547">
        <f t="shared" si="44"/>
        <v>93.383710760408775</v>
      </c>
      <c r="D547">
        <f t="shared" si="40"/>
        <v>1.030188706425875</v>
      </c>
      <c r="E547">
        <f t="shared" si="41"/>
        <v>1.030188706425875</v>
      </c>
      <c r="F547">
        <f t="shared" si="42"/>
        <v>1.0612887708474177</v>
      </c>
      <c r="G547" s="6">
        <f t="shared" si="43"/>
        <v>1.1031781646255128E-2</v>
      </c>
    </row>
    <row r="548" spans="1:7" x14ac:dyDescent="0.25">
      <c r="A548" s="1">
        <v>41095</v>
      </c>
      <c r="B548">
        <v>89.028135990621294</v>
      </c>
      <c r="C548">
        <f t="shared" si="44"/>
        <v>93.385387468961497</v>
      </c>
      <c r="D548">
        <f t="shared" si="40"/>
        <v>4.3572514783402028</v>
      </c>
      <c r="E548">
        <f t="shared" si="41"/>
        <v>4.3572514783402028</v>
      </c>
      <c r="F548">
        <f t="shared" si="42"/>
        <v>18.985640445497882</v>
      </c>
      <c r="G548" s="6">
        <f t="shared" si="43"/>
        <v>4.6658814579405399E-2</v>
      </c>
    </row>
    <row r="549" spans="1:7" x14ac:dyDescent="0.25">
      <c r="A549" s="1">
        <v>41096</v>
      </c>
      <c r="B549">
        <v>87.675378787878799</v>
      </c>
      <c r="C549">
        <f t="shared" si="44"/>
        <v>93.386069549035312</v>
      </c>
      <c r="D549">
        <f t="shared" si="40"/>
        <v>5.7106907611565134</v>
      </c>
      <c r="E549">
        <f t="shared" si="41"/>
        <v>5.7106907611565134</v>
      </c>
      <c r="F549">
        <f t="shared" si="42"/>
        <v>32.611988969558361</v>
      </c>
      <c r="G549" s="6">
        <f t="shared" si="43"/>
        <v>6.1151420000152536E-2</v>
      </c>
    </row>
    <row r="550" spans="1:7" x14ac:dyDescent="0.25">
      <c r="A550" s="1">
        <v>41097</v>
      </c>
      <c r="B550">
        <v>89.762666666666703</v>
      </c>
      <c r="C550">
        <f t="shared" si="44"/>
        <v>93.385017107793416</v>
      </c>
      <c r="D550">
        <f t="shared" si="40"/>
        <v>3.6223504411267129</v>
      </c>
      <c r="E550">
        <f t="shared" si="41"/>
        <v>3.6223504411267129</v>
      </c>
      <c r="F550">
        <f t="shared" si="42"/>
        <v>13.121422718330891</v>
      </c>
      <c r="G550" s="6">
        <f t="shared" si="43"/>
        <v>3.878941776008317E-2</v>
      </c>
    </row>
    <row r="551" spans="1:7" x14ac:dyDescent="0.25">
      <c r="A551" s="1">
        <v>41098</v>
      </c>
      <c r="B551">
        <v>93.049756097561001</v>
      </c>
      <c r="C551">
        <f t="shared" si="44"/>
        <v>93.383359708965941</v>
      </c>
      <c r="D551">
        <f t="shared" si="40"/>
        <v>0.33360361140493922</v>
      </c>
      <c r="E551">
        <f t="shared" si="41"/>
        <v>0.33360361140493922</v>
      </c>
      <c r="F551">
        <f t="shared" si="42"/>
        <v>0.1112913695424177</v>
      </c>
      <c r="G551" s="6">
        <f t="shared" si="43"/>
        <v>3.5724096075000094E-3</v>
      </c>
    </row>
    <row r="552" spans="1:7" x14ac:dyDescent="0.25">
      <c r="A552" s="1">
        <v>41099</v>
      </c>
      <c r="B552">
        <v>93.576041666666697</v>
      </c>
      <c r="C552">
        <f t="shared" si="44"/>
        <v>93.383094348043002</v>
      </c>
      <c r="D552">
        <f t="shared" si="40"/>
        <v>-0.19294731862369474</v>
      </c>
      <c r="E552">
        <f t="shared" si="41"/>
        <v>0.19294731862369474</v>
      </c>
      <c r="F552">
        <f t="shared" si="42"/>
        <v>3.7228667764073582E-2</v>
      </c>
      <c r="G552" s="6">
        <f t="shared" si="43"/>
        <v>2.0661911020486362E-3</v>
      </c>
    </row>
    <row r="553" spans="1:7" x14ac:dyDescent="0.25">
      <c r="A553" s="1">
        <v>41100</v>
      </c>
      <c r="B553">
        <v>92.916583582585602</v>
      </c>
      <c r="C553">
        <f t="shared" si="44"/>
        <v>93.383426856506276</v>
      </c>
      <c r="D553">
        <f t="shared" si="40"/>
        <v>0.4668432739206736</v>
      </c>
      <c r="E553">
        <f t="shared" si="41"/>
        <v>0.4668432739206736</v>
      </c>
      <c r="F553">
        <f t="shared" si="42"/>
        <v>0.21794264240497307</v>
      </c>
      <c r="G553" s="6">
        <f t="shared" si="43"/>
        <v>4.9992090634886285E-3</v>
      </c>
    </row>
    <row r="554" spans="1:7" x14ac:dyDescent="0.25">
      <c r="A554" s="1">
        <v>41101</v>
      </c>
      <c r="B554">
        <v>94.205913134484604</v>
      </c>
      <c r="C554">
        <f t="shared" si="44"/>
        <v>93.382776757586711</v>
      </c>
      <c r="D554">
        <f t="shared" si="40"/>
        <v>-0.82313637689789232</v>
      </c>
      <c r="E554">
        <f t="shared" si="41"/>
        <v>0.82313637689789232</v>
      </c>
      <c r="F554">
        <f t="shared" si="42"/>
        <v>0.67755349497258899</v>
      </c>
      <c r="G554" s="6">
        <f t="shared" si="43"/>
        <v>8.8146487551412217E-3</v>
      </c>
    </row>
    <row r="555" spans="1:7" x14ac:dyDescent="0.25">
      <c r="A555" s="1">
        <v>41102</v>
      </c>
      <c r="B555">
        <v>93.6071830106184</v>
      </c>
      <c r="C555">
        <f t="shared" si="44"/>
        <v>93.383078646119444</v>
      </c>
      <c r="D555">
        <f t="shared" si="40"/>
        <v>-0.22410436449895599</v>
      </c>
      <c r="E555">
        <f t="shared" si="41"/>
        <v>0.22410436449895599</v>
      </c>
      <c r="F555">
        <f t="shared" si="42"/>
        <v>5.0222766187480922E-2</v>
      </c>
      <c r="G555" s="6">
        <f t="shared" si="43"/>
        <v>2.399839111625484E-3</v>
      </c>
    </row>
    <row r="556" spans="1:7" x14ac:dyDescent="0.25">
      <c r="A556" s="1">
        <v>41103</v>
      </c>
      <c r="B556">
        <v>95.634893617021007</v>
      </c>
      <c r="C556">
        <f t="shared" si="44"/>
        <v>93.382056244614361</v>
      </c>
      <c r="D556">
        <f t="shared" si="40"/>
        <v>-2.2528373724066455</v>
      </c>
      <c r="E556">
        <f t="shared" si="41"/>
        <v>2.2528373724066455</v>
      </c>
      <c r="F556">
        <f t="shared" si="42"/>
        <v>5.075276226512079</v>
      </c>
      <c r="G556" s="6">
        <f t="shared" si="43"/>
        <v>2.4124949299738446E-2</v>
      </c>
    </row>
    <row r="557" spans="1:7" x14ac:dyDescent="0.25">
      <c r="A557" s="1">
        <v>41104</v>
      </c>
      <c r="B557">
        <v>94.174437739989003</v>
      </c>
      <c r="C557">
        <f t="shared" si="44"/>
        <v>93.382792627943459</v>
      </c>
      <c r="D557">
        <f t="shared" si="40"/>
        <v>-0.79164511204554344</v>
      </c>
      <c r="E557">
        <f t="shared" si="41"/>
        <v>0.79164511204554344</v>
      </c>
      <c r="F557">
        <f t="shared" si="42"/>
        <v>0.62670198342560102</v>
      </c>
      <c r="G557" s="6">
        <f t="shared" si="43"/>
        <v>8.4774195520112873E-3</v>
      </c>
    </row>
    <row r="558" spans="1:7" x14ac:dyDescent="0.25">
      <c r="A558" s="1">
        <v>41105</v>
      </c>
      <c r="B558">
        <v>93.8782816229117</v>
      </c>
      <c r="C558">
        <f t="shared" si="44"/>
        <v>93.38294195421264</v>
      </c>
      <c r="D558">
        <f t="shared" si="40"/>
        <v>-0.4953396686990601</v>
      </c>
      <c r="E558">
        <f t="shared" si="41"/>
        <v>0.4953396686990601</v>
      </c>
      <c r="F558">
        <f t="shared" si="42"/>
        <v>0.24536138738689461</v>
      </c>
      <c r="G558" s="6">
        <f t="shared" si="43"/>
        <v>5.3043913410003099E-3</v>
      </c>
    </row>
    <row r="559" spans="1:7" x14ac:dyDescent="0.25">
      <c r="A559" s="1">
        <v>41106</v>
      </c>
      <c r="B559">
        <v>55.884615384615401</v>
      </c>
      <c r="C559">
        <f t="shared" si="44"/>
        <v>93.402098919424176</v>
      </c>
      <c r="D559">
        <f t="shared" si="40"/>
        <v>37.517483534808775</v>
      </c>
      <c r="E559">
        <f t="shared" si="41"/>
        <v>37.517483534808775</v>
      </c>
      <c r="F559">
        <f t="shared" si="42"/>
        <v>1407.5615707846475</v>
      </c>
      <c r="G559" s="6">
        <f t="shared" si="43"/>
        <v>0.40167709257983847</v>
      </c>
    </row>
    <row r="560" spans="1:7" x14ac:dyDescent="0.25">
      <c r="A560" s="1">
        <v>41107</v>
      </c>
      <c r="B560">
        <v>49.411547002220601</v>
      </c>
      <c r="C560">
        <f t="shared" si="44"/>
        <v>93.405362735688584</v>
      </c>
      <c r="D560">
        <f t="shared" si="40"/>
        <v>43.993815733467983</v>
      </c>
      <c r="E560">
        <f t="shared" si="41"/>
        <v>43.993815733467983</v>
      </c>
      <c r="F560">
        <f t="shared" si="42"/>
        <v>1935.4558227903351</v>
      </c>
      <c r="G560" s="6">
        <f t="shared" si="43"/>
        <v>0.47099882110578972</v>
      </c>
    </row>
    <row r="561" spans="1:7" x14ac:dyDescent="0.25">
      <c r="A561" s="1">
        <v>41108</v>
      </c>
      <c r="B561">
        <v>48.499631540162099</v>
      </c>
      <c r="C561">
        <f t="shared" si="44"/>
        <v>93.405822536874211</v>
      </c>
      <c r="D561">
        <f t="shared" si="40"/>
        <v>44.906190996712112</v>
      </c>
      <c r="E561">
        <f t="shared" si="41"/>
        <v>44.906190996712112</v>
      </c>
      <c r="F561">
        <f t="shared" si="42"/>
        <v>2016.565989833188</v>
      </c>
      <c r="G561" s="6">
        <f t="shared" si="43"/>
        <v>0.48076436540114303</v>
      </c>
    </row>
    <row r="562" spans="1:7" x14ac:dyDescent="0.25">
      <c r="A562" s="1">
        <v>41109</v>
      </c>
      <c r="B562">
        <v>48.5</v>
      </c>
      <c r="C562">
        <f t="shared" si="44"/>
        <v>93.405822351091345</v>
      </c>
      <c r="D562">
        <f t="shared" si="40"/>
        <v>44.905822351091345</v>
      </c>
      <c r="E562">
        <f t="shared" si="41"/>
        <v>44.905822351091345</v>
      </c>
      <c r="F562">
        <f t="shared" si="42"/>
        <v>2016.5328810277749</v>
      </c>
      <c r="G562" s="6">
        <f t="shared" si="43"/>
        <v>0.4807604196481513</v>
      </c>
    </row>
    <row r="563" spans="1:7" x14ac:dyDescent="0.25">
      <c r="A563" s="1">
        <v>41110</v>
      </c>
      <c r="B563">
        <v>48.5</v>
      </c>
      <c r="C563">
        <f t="shared" si="44"/>
        <v>93.405822351091345</v>
      </c>
      <c r="D563">
        <f t="shared" si="40"/>
        <v>44.905822351091345</v>
      </c>
      <c r="E563">
        <f t="shared" si="41"/>
        <v>44.905822351091345</v>
      </c>
      <c r="F563">
        <f t="shared" si="42"/>
        <v>2016.5328810277749</v>
      </c>
      <c r="G563" s="6">
        <f t="shared" si="43"/>
        <v>0.4807604196481513</v>
      </c>
    </row>
    <row r="564" spans="1:7" x14ac:dyDescent="0.25">
      <c r="A564" s="1">
        <v>41111</v>
      </c>
      <c r="B564">
        <v>48.499905642574099</v>
      </c>
      <c r="C564">
        <f t="shared" si="44"/>
        <v>93.405822398667752</v>
      </c>
      <c r="D564">
        <f t="shared" si="40"/>
        <v>44.905916756093653</v>
      </c>
      <c r="E564">
        <f t="shared" si="41"/>
        <v>44.905916756093653</v>
      </c>
      <c r="F564">
        <f t="shared" si="42"/>
        <v>2016.5413597052127</v>
      </c>
      <c r="G564" s="6">
        <f t="shared" si="43"/>
        <v>0.48076143010046607</v>
      </c>
    </row>
    <row r="565" spans="1:7" x14ac:dyDescent="0.25">
      <c r="A565" s="1">
        <v>41112</v>
      </c>
      <c r="B565">
        <v>48.5</v>
      </c>
      <c r="C565">
        <f t="shared" si="44"/>
        <v>93.405822351091345</v>
      </c>
      <c r="D565">
        <f t="shared" si="40"/>
        <v>44.905822351091345</v>
      </c>
      <c r="E565">
        <f t="shared" si="41"/>
        <v>44.905822351091345</v>
      </c>
      <c r="F565">
        <f t="shared" si="42"/>
        <v>2016.5328810277749</v>
      </c>
      <c r="G565" s="6">
        <f t="shared" si="43"/>
        <v>0.4807604196481513</v>
      </c>
    </row>
    <row r="566" spans="1:7" x14ac:dyDescent="0.25">
      <c r="A566" s="1">
        <v>41113</v>
      </c>
      <c r="B566">
        <v>48.500452488687799</v>
      </c>
      <c r="C566">
        <f t="shared" si="44"/>
        <v>93.405822122939895</v>
      </c>
      <c r="D566">
        <f t="shared" si="40"/>
        <v>44.905369634252096</v>
      </c>
      <c r="E566">
        <f t="shared" si="41"/>
        <v>44.905369634252096</v>
      </c>
      <c r="F566">
        <f t="shared" si="42"/>
        <v>2016.4922219888103</v>
      </c>
      <c r="G566" s="6">
        <f t="shared" si="43"/>
        <v>0.4807555740492071</v>
      </c>
    </row>
    <row r="567" spans="1:7" x14ac:dyDescent="0.25">
      <c r="A567" s="1">
        <v>41114</v>
      </c>
      <c r="B567">
        <v>48.499862068965498</v>
      </c>
      <c r="C567">
        <f t="shared" si="44"/>
        <v>93.405822420638202</v>
      </c>
      <c r="D567">
        <f t="shared" si="40"/>
        <v>44.905960351672704</v>
      </c>
      <c r="E567">
        <f t="shared" si="41"/>
        <v>44.905960351672704</v>
      </c>
      <c r="F567">
        <f t="shared" si="42"/>
        <v>2016.5452751060009</v>
      </c>
      <c r="G567" s="6">
        <f t="shared" si="43"/>
        <v>0.48076189672037661</v>
      </c>
    </row>
    <row r="568" spans="1:7" x14ac:dyDescent="0.25">
      <c r="A568" s="1">
        <v>41115</v>
      </c>
      <c r="B568">
        <v>48.5</v>
      </c>
      <c r="C568">
        <f t="shared" si="44"/>
        <v>93.405822351091345</v>
      </c>
      <c r="D568">
        <f t="shared" si="40"/>
        <v>44.905822351091345</v>
      </c>
      <c r="E568">
        <f t="shared" si="41"/>
        <v>44.905822351091345</v>
      </c>
      <c r="F568">
        <f t="shared" si="42"/>
        <v>2016.5328810277749</v>
      </c>
      <c r="G568" s="6">
        <f t="shared" si="43"/>
        <v>0.4807604196481513</v>
      </c>
    </row>
    <row r="569" spans="1:7" x14ac:dyDescent="0.25">
      <c r="A569" s="1">
        <v>41116</v>
      </c>
      <c r="B569">
        <v>48.4444444444444</v>
      </c>
      <c r="C569">
        <f t="shared" si="44"/>
        <v>93.405850363019397</v>
      </c>
      <c r="D569">
        <f t="shared" si="40"/>
        <v>44.961405918574997</v>
      </c>
      <c r="E569">
        <f t="shared" si="41"/>
        <v>44.961405918574997</v>
      </c>
      <c r="F569">
        <f t="shared" si="42"/>
        <v>2021.5280221748708</v>
      </c>
      <c r="G569" s="6">
        <f t="shared" si="43"/>
        <v>0.48135535133863316</v>
      </c>
    </row>
    <row r="570" spans="1:7" x14ac:dyDescent="0.25">
      <c r="A570" s="1">
        <v>41117</v>
      </c>
      <c r="B570">
        <v>48.5</v>
      </c>
      <c r="C570">
        <f t="shared" si="44"/>
        <v>93.405822351091345</v>
      </c>
      <c r="D570">
        <f t="shared" si="40"/>
        <v>44.905822351091345</v>
      </c>
      <c r="E570">
        <f t="shared" si="41"/>
        <v>44.905822351091345</v>
      </c>
      <c r="F570">
        <f t="shared" si="42"/>
        <v>2016.5328810277749</v>
      </c>
      <c r="G570" s="6">
        <f t="shared" si="43"/>
        <v>0.4807604196481513</v>
      </c>
    </row>
    <row r="571" spans="1:7" x14ac:dyDescent="0.25">
      <c r="A571" s="1">
        <v>41118</v>
      </c>
      <c r="B571">
        <v>48.4444444444444</v>
      </c>
      <c r="C571">
        <f t="shared" si="44"/>
        <v>93.405850363019397</v>
      </c>
      <c r="D571">
        <f t="shared" si="40"/>
        <v>44.961405918574997</v>
      </c>
      <c r="E571">
        <f t="shared" si="41"/>
        <v>44.961405918574997</v>
      </c>
      <c r="F571">
        <f t="shared" si="42"/>
        <v>2021.5280221748708</v>
      </c>
      <c r="G571" s="6">
        <f t="shared" si="43"/>
        <v>0.48135535133863316</v>
      </c>
    </row>
    <row r="572" spans="1:7" x14ac:dyDescent="0.25">
      <c r="A572" s="1">
        <v>41119</v>
      </c>
      <c r="B572">
        <v>47.5</v>
      </c>
      <c r="C572">
        <f t="shared" si="44"/>
        <v>93.406326565796277</v>
      </c>
      <c r="D572">
        <f t="shared" si="40"/>
        <v>45.906326565796277</v>
      </c>
      <c r="E572">
        <f t="shared" si="41"/>
        <v>45.906326565796277</v>
      </c>
      <c r="F572">
        <f t="shared" si="42"/>
        <v>2107.3908187655329</v>
      </c>
      <c r="G572" s="6">
        <f t="shared" si="43"/>
        <v>0.49146913548151833</v>
      </c>
    </row>
    <row r="573" spans="1:7" x14ac:dyDescent="0.25">
      <c r="A573" s="1">
        <v>41120</v>
      </c>
      <c r="B573">
        <v>47.5</v>
      </c>
      <c r="C573">
        <f t="shared" si="44"/>
        <v>93.406326565796277</v>
      </c>
      <c r="D573">
        <f t="shared" si="40"/>
        <v>45.906326565796277</v>
      </c>
      <c r="E573">
        <f t="shared" si="41"/>
        <v>45.906326565796277</v>
      </c>
      <c r="F573">
        <f t="shared" si="42"/>
        <v>2107.3908187655329</v>
      </c>
      <c r="G573" s="6">
        <f t="shared" si="43"/>
        <v>0.49146913548151833</v>
      </c>
    </row>
    <row r="574" spans="1:7" x14ac:dyDescent="0.25">
      <c r="A574" s="1">
        <v>41121</v>
      </c>
      <c r="B574">
        <v>47.5</v>
      </c>
      <c r="C574">
        <f t="shared" si="44"/>
        <v>93.406326565796277</v>
      </c>
      <c r="D574">
        <f t="shared" si="40"/>
        <v>45.906326565796277</v>
      </c>
      <c r="E574">
        <f t="shared" si="41"/>
        <v>45.906326565796277</v>
      </c>
      <c r="F574">
        <f t="shared" si="42"/>
        <v>2107.3908187655329</v>
      </c>
      <c r="G574" s="6">
        <f t="shared" si="43"/>
        <v>0.49146913548151833</v>
      </c>
    </row>
    <row r="575" spans="1:7" x14ac:dyDescent="0.25">
      <c r="A575" s="1">
        <v>41122</v>
      </c>
      <c r="B575">
        <v>47.5</v>
      </c>
      <c r="C575">
        <f t="shared" si="44"/>
        <v>93.406326565796277</v>
      </c>
      <c r="D575">
        <f t="shared" si="40"/>
        <v>45.906326565796277</v>
      </c>
      <c r="E575">
        <f t="shared" si="41"/>
        <v>45.906326565796277</v>
      </c>
      <c r="F575">
        <f t="shared" si="42"/>
        <v>2107.3908187655329</v>
      </c>
      <c r="G575" s="6">
        <f t="shared" si="43"/>
        <v>0.49146913548151833</v>
      </c>
    </row>
    <row r="576" spans="1:7" x14ac:dyDescent="0.25">
      <c r="A576" s="1">
        <v>41123</v>
      </c>
      <c r="B576">
        <v>47.5</v>
      </c>
      <c r="C576">
        <f t="shared" si="44"/>
        <v>93.406326565796277</v>
      </c>
      <c r="D576">
        <f t="shared" si="40"/>
        <v>45.906326565796277</v>
      </c>
      <c r="E576">
        <f t="shared" si="41"/>
        <v>45.906326565796277</v>
      </c>
      <c r="F576">
        <f t="shared" si="42"/>
        <v>2107.3908187655329</v>
      </c>
      <c r="G576" s="6">
        <f t="shared" si="43"/>
        <v>0.49146913548151833</v>
      </c>
    </row>
    <row r="577" spans="1:7" x14ac:dyDescent="0.25">
      <c r="A577" s="1">
        <v>41124</v>
      </c>
      <c r="B577">
        <v>47.499885242139101</v>
      </c>
      <c r="C577">
        <f t="shared" si="44"/>
        <v>93.40632662365887</v>
      </c>
      <c r="D577">
        <f t="shared" si="40"/>
        <v>45.90644138151977</v>
      </c>
      <c r="E577">
        <f t="shared" si="41"/>
        <v>45.90644138151977</v>
      </c>
      <c r="F577">
        <f t="shared" si="42"/>
        <v>2107.4013603149106</v>
      </c>
      <c r="G577" s="6">
        <f t="shared" si="43"/>
        <v>0.49147036438420583</v>
      </c>
    </row>
    <row r="578" spans="1:7" x14ac:dyDescent="0.25">
      <c r="A578" s="1">
        <v>41125</v>
      </c>
      <c r="B578">
        <v>47.5</v>
      </c>
      <c r="C578">
        <f t="shared" si="44"/>
        <v>93.406326565796277</v>
      </c>
      <c r="D578">
        <f t="shared" si="40"/>
        <v>45.906326565796277</v>
      </c>
      <c r="E578">
        <f t="shared" si="41"/>
        <v>45.906326565796277</v>
      </c>
      <c r="F578">
        <f t="shared" si="42"/>
        <v>2107.3908187655329</v>
      </c>
      <c r="G578" s="6">
        <f t="shared" si="43"/>
        <v>0.49146913548151833</v>
      </c>
    </row>
    <row r="579" spans="1:7" x14ac:dyDescent="0.25">
      <c r="A579" s="1">
        <v>41126</v>
      </c>
      <c r="B579">
        <v>47.5</v>
      </c>
      <c r="C579">
        <f t="shared" si="44"/>
        <v>93.406326565796277</v>
      </c>
      <c r="D579">
        <f t="shared" si="40"/>
        <v>45.906326565796277</v>
      </c>
      <c r="E579">
        <f t="shared" si="41"/>
        <v>45.906326565796277</v>
      </c>
      <c r="F579">
        <f t="shared" si="42"/>
        <v>2107.3908187655329</v>
      </c>
      <c r="G579" s="6">
        <f t="shared" si="43"/>
        <v>0.49146913548151833</v>
      </c>
    </row>
    <row r="580" spans="1:7" x14ac:dyDescent="0.25">
      <c r="A580" s="1">
        <v>41127</v>
      </c>
      <c r="B580">
        <v>47.5</v>
      </c>
      <c r="C580">
        <f t="shared" si="44"/>
        <v>93.406326565796277</v>
      </c>
      <c r="D580">
        <f t="shared" ref="D580:D643" si="45">$C580-$B580</f>
        <v>45.906326565796277</v>
      </c>
      <c r="E580">
        <f t="shared" ref="E580:E643" si="46">ABS($D580)</f>
        <v>45.906326565796277</v>
      </c>
      <c r="F580">
        <f t="shared" ref="F580:F643" si="47">POWER($E580,2)</f>
        <v>2107.3908187655329</v>
      </c>
      <c r="G580" s="6">
        <f t="shared" ref="G580:G643" si="48">$E580/$C580</f>
        <v>0.49146913548151833</v>
      </c>
    </row>
    <row r="581" spans="1:7" x14ac:dyDescent="0.25">
      <c r="A581" s="1">
        <v>41128</v>
      </c>
      <c r="B581">
        <v>47.500246913580199</v>
      </c>
      <c r="C581">
        <f t="shared" ref="C581:C644" si="49">TREND($B$3:$B$2382,$A$3:$A$2382,$B581)</f>
        <v>93.406326441298816</v>
      </c>
      <c r="D581">
        <f t="shared" si="45"/>
        <v>45.906079527718617</v>
      </c>
      <c r="E581">
        <f t="shared" si="46"/>
        <v>45.906079527718617</v>
      </c>
      <c r="F581">
        <f t="shared" si="47"/>
        <v>2107.3681376052264</v>
      </c>
      <c r="G581" s="6">
        <f t="shared" si="48"/>
        <v>0.49146649136842224</v>
      </c>
    </row>
    <row r="582" spans="1:7" x14ac:dyDescent="0.25">
      <c r="A582" s="1">
        <v>41129</v>
      </c>
      <c r="B582">
        <v>47.500101235067802</v>
      </c>
      <c r="C582">
        <f t="shared" si="49"/>
        <v>93.406326514752067</v>
      </c>
      <c r="D582">
        <f t="shared" si="45"/>
        <v>45.906225279684264</v>
      </c>
      <c r="E582">
        <f t="shared" si="46"/>
        <v>45.906225279684264</v>
      </c>
      <c r="F582">
        <f t="shared" si="47"/>
        <v>2107.3815194291228</v>
      </c>
      <c r="G582" s="6">
        <f t="shared" si="48"/>
        <v>0.49146805138979632</v>
      </c>
    </row>
    <row r="583" spans="1:7" x14ac:dyDescent="0.25">
      <c r="A583" s="1">
        <v>41130</v>
      </c>
      <c r="B583">
        <v>47.5</v>
      </c>
      <c r="C583">
        <f t="shared" si="49"/>
        <v>93.406326565796277</v>
      </c>
      <c r="D583">
        <f t="shared" si="45"/>
        <v>45.906326565796277</v>
      </c>
      <c r="E583">
        <f t="shared" si="46"/>
        <v>45.906326565796277</v>
      </c>
      <c r="F583">
        <f t="shared" si="47"/>
        <v>2107.3908187655329</v>
      </c>
      <c r="G583" s="6">
        <f t="shared" si="48"/>
        <v>0.49146913548151833</v>
      </c>
    </row>
    <row r="584" spans="1:7" x14ac:dyDescent="0.25">
      <c r="A584" s="1">
        <v>41131</v>
      </c>
      <c r="B584">
        <v>47.4979719188768</v>
      </c>
      <c r="C584">
        <f t="shared" si="49"/>
        <v>93.406327588384599</v>
      </c>
      <c r="D584">
        <f t="shared" si="45"/>
        <v>45.908355669507799</v>
      </c>
      <c r="E584">
        <f t="shared" si="46"/>
        <v>45.908355669507799</v>
      </c>
      <c r="F584">
        <f t="shared" si="47"/>
        <v>2107.5771202780288</v>
      </c>
      <c r="G584" s="6">
        <f t="shared" si="48"/>
        <v>0.49149085350847965</v>
      </c>
    </row>
    <row r="585" spans="1:7" x14ac:dyDescent="0.25">
      <c r="A585" s="1">
        <v>41132</v>
      </c>
      <c r="B585">
        <v>48</v>
      </c>
      <c r="C585">
        <f t="shared" si="49"/>
        <v>93.406074458443811</v>
      </c>
      <c r="D585">
        <f t="shared" si="45"/>
        <v>45.406074458443811</v>
      </c>
      <c r="E585">
        <f t="shared" si="46"/>
        <v>45.406074458443811</v>
      </c>
      <c r="F585">
        <f t="shared" si="47"/>
        <v>2061.7115977257436</v>
      </c>
      <c r="G585" s="6">
        <f t="shared" si="48"/>
        <v>0.48611479201649666</v>
      </c>
    </row>
    <row r="586" spans="1:7" x14ac:dyDescent="0.25">
      <c r="A586" s="1">
        <v>41133</v>
      </c>
      <c r="B586">
        <v>47.499862448418199</v>
      </c>
      <c r="C586">
        <f t="shared" si="49"/>
        <v>93.4063266351518</v>
      </c>
      <c r="D586">
        <f t="shared" si="45"/>
        <v>45.906464186733601</v>
      </c>
      <c r="E586">
        <f t="shared" si="46"/>
        <v>45.906464186733601</v>
      </c>
      <c r="F586">
        <f t="shared" si="47"/>
        <v>2107.4034541278547</v>
      </c>
      <c r="G586" s="6">
        <f t="shared" si="48"/>
        <v>0.4914706084743678</v>
      </c>
    </row>
    <row r="587" spans="1:7" x14ac:dyDescent="0.25">
      <c r="A587" s="1">
        <v>41134</v>
      </c>
      <c r="B587">
        <v>47.5000627116518</v>
      </c>
      <c r="C587">
        <f t="shared" si="49"/>
        <v>93.406326534176131</v>
      </c>
      <c r="D587">
        <f t="shared" si="45"/>
        <v>45.90626382252433</v>
      </c>
      <c r="E587">
        <f t="shared" si="46"/>
        <v>45.90626382252433</v>
      </c>
      <c r="F587">
        <f t="shared" si="47"/>
        <v>2107.3850581432062</v>
      </c>
      <c r="G587" s="6">
        <f t="shared" si="48"/>
        <v>0.49146846392388466</v>
      </c>
    </row>
    <row r="588" spans="1:7" x14ac:dyDescent="0.25">
      <c r="A588" s="1">
        <v>41135</v>
      </c>
      <c r="B588">
        <v>47.5</v>
      </c>
      <c r="C588">
        <f t="shared" si="49"/>
        <v>93.406326565796277</v>
      </c>
      <c r="D588">
        <f t="shared" si="45"/>
        <v>45.906326565796277</v>
      </c>
      <c r="E588">
        <f t="shared" si="46"/>
        <v>45.906326565796277</v>
      </c>
      <c r="F588">
        <f t="shared" si="47"/>
        <v>2107.3908187655329</v>
      </c>
      <c r="G588" s="6">
        <f t="shared" si="48"/>
        <v>0.49146913548151833</v>
      </c>
    </row>
    <row r="589" spans="1:7" x14ac:dyDescent="0.25">
      <c r="A589" s="1">
        <v>41136</v>
      </c>
      <c r="B589">
        <v>47.5</v>
      </c>
      <c r="C589">
        <f t="shared" si="49"/>
        <v>93.406326565796277</v>
      </c>
      <c r="D589">
        <f t="shared" si="45"/>
        <v>45.906326565796277</v>
      </c>
      <c r="E589">
        <f t="shared" si="46"/>
        <v>45.906326565796277</v>
      </c>
      <c r="F589">
        <f t="shared" si="47"/>
        <v>2107.3908187655329</v>
      </c>
      <c r="G589" s="6">
        <f t="shared" si="48"/>
        <v>0.49146913548151833</v>
      </c>
    </row>
    <row r="590" spans="1:7" x14ac:dyDescent="0.25">
      <c r="A590" s="1">
        <v>41137</v>
      </c>
      <c r="B590">
        <v>47.5</v>
      </c>
      <c r="C590">
        <f t="shared" si="49"/>
        <v>93.406326565796277</v>
      </c>
      <c r="D590">
        <f t="shared" si="45"/>
        <v>45.906326565796277</v>
      </c>
      <c r="E590">
        <f t="shared" si="46"/>
        <v>45.906326565796277</v>
      </c>
      <c r="F590">
        <f t="shared" si="47"/>
        <v>2107.3908187655329</v>
      </c>
      <c r="G590" s="6">
        <f t="shared" si="48"/>
        <v>0.49146913548151833</v>
      </c>
    </row>
    <row r="591" spans="1:7" x14ac:dyDescent="0.25">
      <c r="A591" s="1">
        <v>41138</v>
      </c>
      <c r="B591">
        <v>47.499455930359098</v>
      </c>
      <c r="C591">
        <f t="shared" si="49"/>
        <v>93.406326840124194</v>
      </c>
      <c r="D591">
        <f t="shared" si="45"/>
        <v>45.906870909765097</v>
      </c>
      <c r="E591">
        <f t="shared" si="46"/>
        <v>45.906870909765097</v>
      </c>
      <c r="F591">
        <f t="shared" si="47"/>
        <v>2107.4407967258367</v>
      </c>
      <c r="G591" s="6">
        <f t="shared" si="48"/>
        <v>0.49147496173722849</v>
      </c>
    </row>
    <row r="592" spans="1:7" x14ac:dyDescent="0.25">
      <c r="A592" s="1">
        <v>41139</v>
      </c>
      <c r="B592">
        <v>63.1267880364109</v>
      </c>
      <c r="C592">
        <f t="shared" si="49"/>
        <v>93.398447309477504</v>
      </c>
      <c r="D592">
        <f t="shared" si="45"/>
        <v>30.271659273066604</v>
      </c>
      <c r="E592">
        <f t="shared" si="46"/>
        <v>30.271659273066604</v>
      </c>
      <c r="F592">
        <f t="shared" si="47"/>
        <v>916.37335514463928</v>
      </c>
      <c r="G592" s="6">
        <f t="shared" si="48"/>
        <v>0.32411308908338587</v>
      </c>
    </row>
    <row r="593" spans="1:7" x14ac:dyDescent="0.25">
      <c r="A593" s="1">
        <v>41140</v>
      </c>
      <c r="B593">
        <v>83.469180327868898</v>
      </c>
      <c r="C593">
        <f t="shared" si="49"/>
        <v>93.388190376150703</v>
      </c>
      <c r="D593">
        <f t="shared" si="45"/>
        <v>9.9190100482818053</v>
      </c>
      <c r="E593">
        <f t="shared" si="46"/>
        <v>9.9190100482818053</v>
      </c>
      <c r="F593">
        <f t="shared" si="47"/>
        <v>98.386760337915419</v>
      </c>
      <c r="G593" s="6">
        <f t="shared" si="48"/>
        <v>0.10621268072900686</v>
      </c>
    </row>
    <row r="594" spans="1:7" x14ac:dyDescent="0.25">
      <c r="A594" s="1">
        <v>41141</v>
      </c>
      <c r="B594">
        <v>85.938275340393304</v>
      </c>
      <c r="C594">
        <f t="shared" si="49"/>
        <v>93.386945422137515</v>
      </c>
      <c r="D594">
        <f t="shared" si="45"/>
        <v>7.4486700817442113</v>
      </c>
      <c r="E594">
        <f t="shared" si="46"/>
        <v>7.4486700817442113</v>
      </c>
      <c r="F594">
        <f t="shared" si="47"/>
        <v>55.482685986671314</v>
      </c>
      <c r="G594" s="6">
        <f t="shared" si="48"/>
        <v>7.9761363304838254E-2</v>
      </c>
    </row>
    <row r="595" spans="1:7" x14ac:dyDescent="0.25">
      <c r="A595" s="1">
        <v>41142</v>
      </c>
      <c r="B595">
        <v>81.415857605178005</v>
      </c>
      <c r="C595">
        <f t="shared" si="49"/>
        <v>93.389225691661451</v>
      </c>
      <c r="D595">
        <f t="shared" si="45"/>
        <v>11.973368086483447</v>
      </c>
      <c r="E595">
        <f t="shared" si="46"/>
        <v>11.973368086483447</v>
      </c>
      <c r="F595">
        <f t="shared" si="47"/>
        <v>143.36154333442028</v>
      </c>
      <c r="G595" s="6">
        <f t="shared" si="48"/>
        <v>0.12820930891980323</v>
      </c>
    </row>
    <row r="596" spans="1:7" x14ac:dyDescent="0.25">
      <c r="A596" s="1">
        <v>41143</v>
      </c>
      <c r="B596">
        <v>85.1886326194399</v>
      </c>
      <c r="C596">
        <f t="shared" si="49"/>
        <v>93.387323403020872</v>
      </c>
      <c r="D596">
        <f t="shared" si="45"/>
        <v>8.1986907835809717</v>
      </c>
      <c r="E596">
        <f t="shared" si="46"/>
        <v>8.1986907835809717</v>
      </c>
      <c r="F596">
        <f t="shared" si="47"/>
        <v>67.218530564775563</v>
      </c>
      <c r="G596" s="6">
        <f t="shared" si="48"/>
        <v>8.7792330744921668E-2</v>
      </c>
    </row>
    <row r="597" spans="1:7" x14ac:dyDescent="0.25">
      <c r="A597" s="1">
        <v>41144</v>
      </c>
      <c r="B597">
        <v>87.2920912178554</v>
      </c>
      <c r="C597">
        <f t="shared" si="49"/>
        <v>93.386262808264334</v>
      </c>
      <c r="D597">
        <f t="shared" si="45"/>
        <v>6.0941715904089335</v>
      </c>
      <c r="E597">
        <f t="shared" si="46"/>
        <v>6.0941715904089335</v>
      </c>
      <c r="F597">
        <f t="shared" si="47"/>
        <v>37.13892737334735</v>
      </c>
      <c r="G597" s="6">
        <f t="shared" si="48"/>
        <v>6.5257687877725221E-2</v>
      </c>
    </row>
    <row r="598" spans="1:7" x14ac:dyDescent="0.25">
      <c r="A598" s="1">
        <v>41145</v>
      </c>
      <c r="B598">
        <v>86.770996348461097</v>
      </c>
      <c r="C598">
        <f t="shared" si="49"/>
        <v>93.386525551960148</v>
      </c>
      <c r="D598">
        <f t="shared" si="45"/>
        <v>6.6155292034990509</v>
      </c>
      <c r="E598">
        <f t="shared" si="46"/>
        <v>6.6155292034990509</v>
      </c>
      <c r="F598">
        <f t="shared" si="47"/>
        <v>43.765226642348786</v>
      </c>
      <c r="G598" s="6">
        <f t="shared" si="48"/>
        <v>7.0840296974301484E-2</v>
      </c>
    </row>
    <row r="599" spans="1:7" x14ac:dyDescent="0.25">
      <c r="A599" s="1">
        <v>41146</v>
      </c>
      <c r="B599">
        <v>87.694892473118301</v>
      </c>
      <c r="C599">
        <f t="shared" si="49"/>
        <v>93.38605970994827</v>
      </c>
      <c r="D599">
        <f t="shared" si="45"/>
        <v>5.6911672368299691</v>
      </c>
      <c r="E599">
        <f t="shared" si="46"/>
        <v>5.6911672368299691</v>
      </c>
      <c r="F599">
        <f t="shared" si="47"/>
        <v>32.389384517566867</v>
      </c>
      <c r="G599" s="6">
        <f t="shared" si="48"/>
        <v>6.0942363929974208E-2</v>
      </c>
    </row>
    <row r="600" spans="1:7" x14ac:dyDescent="0.25">
      <c r="A600" s="1">
        <v>41147</v>
      </c>
      <c r="B600">
        <v>85.502994011976</v>
      </c>
      <c r="C600">
        <f t="shared" si="49"/>
        <v>93.387164897384096</v>
      </c>
      <c r="D600">
        <f t="shared" si="45"/>
        <v>7.8841708854080963</v>
      </c>
      <c r="E600">
        <f t="shared" si="46"/>
        <v>7.8841708854080963</v>
      </c>
      <c r="F600">
        <f t="shared" si="47"/>
        <v>62.160150550316686</v>
      </c>
      <c r="G600" s="6">
        <f t="shared" si="48"/>
        <v>8.4424566203197188E-2</v>
      </c>
    </row>
    <row r="601" spans="1:7" x14ac:dyDescent="0.25">
      <c r="A601" s="1">
        <v>41148</v>
      </c>
      <c r="B601">
        <v>88.003610108303207</v>
      </c>
      <c r="C601">
        <f t="shared" si="49"/>
        <v>93.385904049976943</v>
      </c>
      <c r="D601">
        <f t="shared" si="45"/>
        <v>5.382293941673737</v>
      </c>
      <c r="E601">
        <f t="shared" si="46"/>
        <v>5.382293941673737</v>
      </c>
      <c r="F601">
        <f t="shared" si="47"/>
        <v>28.969088074577812</v>
      </c>
      <c r="G601" s="6">
        <f t="shared" si="48"/>
        <v>5.763497174898384E-2</v>
      </c>
    </row>
    <row r="602" spans="1:7" x14ac:dyDescent="0.25">
      <c r="A602" s="1">
        <v>41149</v>
      </c>
      <c r="B602">
        <v>88.108701401745606</v>
      </c>
      <c r="C602">
        <f t="shared" si="49"/>
        <v>93.385851061401425</v>
      </c>
      <c r="D602">
        <f t="shared" si="45"/>
        <v>5.2771496596558194</v>
      </c>
      <c r="E602">
        <f t="shared" si="46"/>
        <v>5.2771496596558194</v>
      </c>
      <c r="F602">
        <f t="shared" si="47"/>
        <v>27.848308530405529</v>
      </c>
      <c r="G602" s="6">
        <f t="shared" si="48"/>
        <v>5.6509092112745012E-2</v>
      </c>
    </row>
    <row r="603" spans="1:7" x14ac:dyDescent="0.25">
      <c r="A603" s="1">
        <v>41150</v>
      </c>
      <c r="B603">
        <v>86.496022461394503</v>
      </c>
      <c r="C603">
        <f t="shared" si="49"/>
        <v>93.386664197837476</v>
      </c>
      <c r="D603">
        <f t="shared" si="45"/>
        <v>6.8906417364429728</v>
      </c>
      <c r="E603">
        <f t="shared" si="46"/>
        <v>6.8906417364429728</v>
      </c>
      <c r="F603">
        <f t="shared" si="47"/>
        <v>47.480943540009825</v>
      </c>
      <c r="G603" s="6">
        <f t="shared" si="48"/>
        <v>7.3786142760654871E-2</v>
      </c>
    </row>
    <row r="604" spans="1:7" x14ac:dyDescent="0.25">
      <c r="A604" s="1">
        <v>41151</v>
      </c>
      <c r="B604">
        <v>88.855737704917999</v>
      </c>
      <c r="C604">
        <f t="shared" si="49"/>
        <v>93.385474394712247</v>
      </c>
      <c r="D604">
        <f t="shared" si="45"/>
        <v>4.5297366897942482</v>
      </c>
      <c r="E604">
        <f t="shared" si="46"/>
        <v>4.5297366897942482</v>
      </c>
      <c r="F604">
        <f t="shared" si="47"/>
        <v>20.518514478868152</v>
      </c>
      <c r="G604" s="6">
        <f t="shared" si="48"/>
        <v>4.8505795137350982E-2</v>
      </c>
    </row>
    <row r="605" spans="1:7" x14ac:dyDescent="0.25">
      <c r="A605" s="1">
        <v>41152</v>
      </c>
      <c r="B605">
        <v>82.502766798419003</v>
      </c>
      <c r="C605">
        <f t="shared" si="49"/>
        <v>93.388677656063294</v>
      </c>
      <c r="D605">
        <f t="shared" si="45"/>
        <v>10.885910857644291</v>
      </c>
      <c r="E605">
        <f t="shared" si="46"/>
        <v>10.885910857644291</v>
      </c>
      <c r="F605">
        <f t="shared" si="47"/>
        <v>118.50305520057786</v>
      </c>
      <c r="G605" s="6">
        <f t="shared" si="48"/>
        <v>0.11656563869268491</v>
      </c>
    </row>
    <row r="606" spans="1:7" x14ac:dyDescent="0.25">
      <c r="A606" s="1">
        <v>41153</v>
      </c>
      <c r="B606">
        <v>87.169435215946805</v>
      </c>
      <c r="C606">
        <f t="shared" si="49"/>
        <v>93.38632465322415</v>
      </c>
      <c r="D606">
        <f t="shared" si="45"/>
        <v>6.2168894372773451</v>
      </c>
      <c r="E606">
        <f t="shared" si="46"/>
        <v>6.2168894372773451</v>
      </c>
      <c r="F606">
        <f t="shared" si="47"/>
        <v>38.649714275330624</v>
      </c>
      <c r="G606" s="6">
        <f t="shared" si="48"/>
        <v>6.6571732642470016E-2</v>
      </c>
    </row>
    <row r="607" spans="1:7" x14ac:dyDescent="0.25">
      <c r="A607" s="1">
        <v>41154</v>
      </c>
      <c r="B607">
        <v>90.2235885969816</v>
      </c>
      <c r="C607">
        <f t="shared" si="49"/>
        <v>93.384784704178315</v>
      </c>
      <c r="D607">
        <f t="shared" si="45"/>
        <v>3.1611961071967158</v>
      </c>
      <c r="E607">
        <f t="shared" si="46"/>
        <v>3.1611961071967158</v>
      </c>
      <c r="F607">
        <f t="shared" si="47"/>
        <v>9.9931608281556699</v>
      </c>
      <c r="G607" s="6">
        <f t="shared" si="48"/>
        <v>3.3851297266580031E-2</v>
      </c>
    </row>
    <row r="608" spans="1:7" x14ac:dyDescent="0.25">
      <c r="A608" s="1">
        <v>41155</v>
      </c>
      <c r="B608">
        <v>89.55</v>
      </c>
      <c r="C608">
        <f t="shared" si="49"/>
        <v>93.385124337453988</v>
      </c>
      <c r="D608">
        <f t="shared" si="45"/>
        <v>3.8351243374539905</v>
      </c>
      <c r="E608">
        <f t="shared" si="46"/>
        <v>3.8351243374539905</v>
      </c>
      <c r="F608">
        <f t="shared" si="47"/>
        <v>14.70817868373191</v>
      </c>
      <c r="G608" s="6">
        <f t="shared" si="48"/>
        <v>4.1067829214377738E-2</v>
      </c>
    </row>
    <row r="609" spans="1:7" x14ac:dyDescent="0.25">
      <c r="A609" s="1">
        <v>41156</v>
      </c>
      <c r="B609">
        <v>86.840949554896099</v>
      </c>
      <c r="C609">
        <f t="shared" si="49"/>
        <v>93.386490280524811</v>
      </c>
      <c r="D609">
        <f t="shared" si="45"/>
        <v>6.5455407256287117</v>
      </c>
      <c r="E609">
        <f t="shared" si="46"/>
        <v>6.5455407256287117</v>
      </c>
      <c r="F609">
        <f t="shared" si="47"/>
        <v>42.844103390864042</v>
      </c>
      <c r="G609" s="6">
        <f t="shared" si="48"/>
        <v>7.0090874022211161E-2</v>
      </c>
    </row>
    <row r="610" spans="1:7" x14ac:dyDescent="0.25">
      <c r="A610" s="1">
        <v>41157</v>
      </c>
      <c r="B610">
        <v>86.472116946399595</v>
      </c>
      <c r="C610">
        <f t="shared" si="49"/>
        <v>93.38667625134967</v>
      </c>
      <c r="D610">
        <f t="shared" si="45"/>
        <v>6.9145593049500746</v>
      </c>
      <c r="E610">
        <f t="shared" si="46"/>
        <v>6.9145593049500746</v>
      </c>
      <c r="F610">
        <f t="shared" si="47"/>
        <v>47.81113038167166</v>
      </c>
      <c r="G610" s="6">
        <f t="shared" si="48"/>
        <v>7.404224652282923E-2</v>
      </c>
    </row>
    <row r="611" spans="1:7" x14ac:dyDescent="0.25">
      <c r="A611" s="1">
        <v>41158</v>
      </c>
      <c r="B611">
        <v>89.308788598574793</v>
      </c>
      <c r="C611">
        <f t="shared" si="49"/>
        <v>93.385245959789586</v>
      </c>
      <c r="D611">
        <f t="shared" si="45"/>
        <v>4.0764573612147927</v>
      </c>
      <c r="E611">
        <f t="shared" si="46"/>
        <v>4.0764573612147927</v>
      </c>
      <c r="F611">
        <f t="shared" si="47"/>
        <v>16.617504617802272</v>
      </c>
      <c r="G611" s="6">
        <f t="shared" si="48"/>
        <v>4.3652049307339832E-2</v>
      </c>
    </row>
    <row r="612" spans="1:7" x14ac:dyDescent="0.25">
      <c r="A612" s="1">
        <v>41159</v>
      </c>
      <c r="B612">
        <v>89.497267759562803</v>
      </c>
      <c r="C612">
        <f t="shared" si="49"/>
        <v>93.385150925825045</v>
      </c>
      <c r="D612">
        <f t="shared" si="45"/>
        <v>3.8878831662622417</v>
      </c>
      <c r="E612">
        <f t="shared" si="46"/>
        <v>3.8878831662622417</v>
      </c>
      <c r="F612">
        <f t="shared" si="47"/>
        <v>15.115635514505314</v>
      </c>
      <c r="G612" s="6">
        <f t="shared" si="48"/>
        <v>4.1632777028441613E-2</v>
      </c>
    </row>
    <row r="613" spans="1:7" x14ac:dyDescent="0.25">
      <c r="A613" s="1">
        <v>41160</v>
      </c>
      <c r="B613">
        <v>87.967032967033006</v>
      </c>
      <c r="C613">
        <f t="shared" si="49"/>
        <v>93.385922492709426</v>
      </c>
      <c r="D613">
        <f t="shared" si="45"/>
        <v>5.4188895256764198</v>
      </c>
      <c r="E613">
        <f t="shared" si="46"/>
        <v>5.4188895256764198</v>
      </c>
      <c r="F613">
        <f t="shared" si="47"/>
        <v>29.364363691485615</v>
      </c>
      <c r="G613" s="6">
        <f t="shared" si="48"/>
        <v>5.8026835105681678E-2</v>
      </c>
    </row>
    <row r="614" spans="1:7" x14ac:dyDescent="0.25">
      <c r="A614" s="1">
        <v>41161</v>
      </c>
      <c r="B614">
        <v>89.394780447390204</v>
      </c>
      <c r="C614">
        <f t="shared" si="49"/>
        <v>93.385202601434912</v>
      </c>
      <c r="D614">
        <f t="shared" si="45"/>
        <v>3.9904221540447082</v>
      </c>
      <c r="E614">
        <f t="shared" si="46"/>
        <v>3.9904221540447082</v>
      </c>
      <c r="F614">
        <f t="shared" si="47"/>
        <v>15.923468967490809</v>
      </c>
      <c r="G614" s="6">
        <f t="shared" si="48"/>
        <v>4.2730775785492524E-2</v>
      </c>
    </row>
    <row r="615" spans="1:7" x14ac:dyDescent="0.25">
      <c r="A615" s="1">
        <v>41162</v>
      </c>
      <c r="B615">
        <v>84.273817034700301</v>
      </c>
      <c r="C615">
        <f t="shared" si="49"/>
        <v>93.387784666491001</v>
      </c>
      <c r="D615">
        <f t="shared" si="45"/>
        <v>9.1139676317907004</v>
      </c>
      <c r="E615">
        <f t="shared" si="46"/>
        <v>9.1139676317907004</v>
      </c>
      <c r="F615">
        <f t="shared" si="47"/>
        <v>83.064405993328592</v>
      </c>
      <c r="G615" s="6">
        <f t="shared" si="48"/>
        <v>9.7592716909805172E-2</v>
      </c>
    </row>
    <row r="616" spans="1:7" x14ac:dyDescent="0.25">
      <c r="A616" s="1">
        <v>41163</v>
      </c>
      <c r="B616">
        <v>54.544068919814499</v>
      </c>
      <c r="C616">
        <f t="shared" si="49"/>
        <v>93.402774842664371</v>
      </c>
      <c r="D616">
        <f t="shared" si="45"/>
        <v>38.858705922849872</v>
      </c>
      <c r="E616">
        <f t="shared" si="46"/>
        <v>38.858705922849872</v>
      </c>
      <c r="F616">
        <f t="shared" si="47"/>
        <v>1509.9990259985277</v>
      </c>
      <c r="G616" s="6">
        <f t="shared" si="48"/>
        <v>0.41603374191298709</v>
      </c>
    </row>
    <row r="617" spans="1:7" x14ac:dyDescent="0.25">
      <c r="A617" s="1">
        <v>41164</v>
      </c>
      <c r="B617">
        <v>50.499863126197603</v>
      </c>
      <c r="C617">
        <f t="shared" si="49"/>
        <v>93.404813990695274</v>
      </c>
      <c r="D617">
        <f t="shared" si="45"/>
        <v>42.904950864497671</v>
      </c>
      <c r="E617">
        <f t="shared" si="46"/>
        <v>42.904950864497671</v>
      </c>
      <c r="F617">
        <f t="shared" si="47"/>
        <v>1840.8348086849594</v>
      </c>
      <c r="G617" s="6">
        <f t="shared" si="48"/>
        <v>0.45934410691906891</v>
      </c>
    </row>
    <row r="618" spans="1:7" x14ac:dyDescent="0.25">
      <c r="A618" s="1">
        <v>41165</v>
      </c>
      <c r="B618">
        <v>49.5</v>
      </c>
      <c r="C618">
        <f t="shared" si="49"/>
        <v>93.405318136386413</v>
      </c>
      <c r="D618">
        <f t="shared" si="45"/>
        <v>43.905318136386413</v>
      </c>
      <c r="E618">
        <f t="shared" si="46"/>
        <v>43.905318136386413</v>
      </c>
      <c r="F618">
        <f t="shared" si="47"/>
        <v>1927.6769606573016</v>
      </c>
      <c r="G618" s="6">
        <f t="shared" si="48"/>
        <v>0.47005158820055365</v>
      </c>
    </row>
    <row r="619" spans="1:7" x14ac:dyDescent="0.25">
      <c r="A619" s="1">
        <v>41166</v>
      </c>
      <c r="B619">
        <v>49.5</v>
      </c>
      <c r="C619">
        <f t="shared" si="49"/>
        <v>93.405318136386413</v>
      </c>
      <c r="D619">
        <f t="shared" si="45"/>
        <v>43.905318136386413</v>
      </c>
      <c r="E619">
        <f t="shared" si="46"/>
        <v>43.905318136386413</v>
      </c>
      <c r="F619">
        <f t="shared" si="47"/>
        <v>1927.6769606573016</v>
      </c>
      <c r="G619" s="6">
        <f t="shared" si="48"/>
        <v>0.47005158820055365</v>
      </c>
    </row>
    <row r="620" spans="1:7" x14ac:dyDescent="0.25">
      <c r="A620" s="1">
        <v>41167</v>
      </c>
      <c r="B620">
        <v>49.5</v>
      </c>
      <c r="C620">
        <f t="shared" si="49"/>
        <v>93.405318136386413</v>
      </c>
      <c r="D620">
        <f t="shared" si="45"/>
        <v>43.905318136386413</v>
      </c>
      <c r="E620">
        <f t="shared" si="46"/>
        <v>43.905318136386413</v>
      </c>
      <c r="F620">
        <f t="shared" si="47"/>
        <v>1927.6769606573016</v>
      </c>
      <c r="G620" s="6">
        <f t="shared" si="48"/>
        <v>0.47005158820055365</v>
      </c>
    </row>
    <row r="621" spans="1:7" x14ac:dyDescent="0.25">
      <c r="A621" s="1">
        <v>41168</v>
      </c>
      <c r="B621">
        <v>49.450932684509297</v>
      </c>
      <c r="C621">
        <f t="shared" si="49"/>
        <v>93.405342876848422</v>
      </c>
      <c r="D621">
        <f t="shared" si="45"/>
        <v>43.954410192339125</v>
      </c>
      <c r="E621">
        <f t="shared" si="46"/>
        <v>43.954410192339125</v>
      </c>
      <c r="F621">
        <f t="shared" si="47"/>
        <v>1931.9901753564056</v>
      </c>
      <c r="G621" s="6">
        <f t="shared" si="48"/>
        <v>0.4705770445090216</v>
      </c>
    </row>
    <row r="622" spans="1:7" x14ac:dyDescent="0.25">
      <c r="A622" s="1">
        <v>41169</v>
      </c>
      <c r="B622">
        <v>48.5</v>
      </c>
      <c r="C622">
        <f t="shared" si="49"/>
        <v>93.405822351091345</v>
      </c>
      <c r="D622">
        <f t="shared" si="45"/>
        <v>44.905822351091345</v>
      </c>
      <c r="E622">
        <f t="shared" si="46"/>
        <v>44.905822351091345</v>
      </c>
      <c r="F622">
        <f t="shared" si="47"/>
        <v>2016.5328810277749</v>
      </c>
      <c r="G622" s="6">
        <f t="shared" si="48"/>
        <v>0.4807604196481513</v>
      </c>
    </row>
    <row r="623" spans="1:7" x14ac:dyDescent="0.25">
      <c r="A623" s="1">
        <v>41170</v>
      </c>
      <c r="B623">
        <v>49.5</v>
      </c>
      <c r="C623">
        <f t="shared" si="49"/>
        <v>93.405318136386413</v>
      </c>
      <c r="D623">
        <f t="shared" si="45"/>
        <v>43.905318136386413</v>
      </c>
      <c r="E623">
        <f t="shared" si="46"/>
        <v>43.905318136386413</v>
      </c>
      <c r="F623">
        <f t="shared" si="47"/>
        <v>1927.6769606573016</v>
      </c>
      <c r="G623" s="6">
        <f t="shared" si="48"/>
        <v>0.47005158820055365</v>
      </c>
    </row>
    <row r="624" spans="1:7" x14ac:dyDescent="0.25">
      <c r="A624" s="1">
        <v>41171</v>
      </c>
      <c r="B624">
        <v>48.5</v>
      </c>
      <c r="C624">
        <f t="shared" si="49"/>
        <v>93.405822351091345</v>
      </c>
      <c r="D624">
        <f t="shared" si="45"/>
        <v>44.905822351091345</v>
      </c>
      <c r="E624">
        <f t="shared" si="46"/>
        <v>44.905822351091345</v>
      </c>
      <c r="F624">
        <f t="shared" si="47"/>
        <v>2016.5328810277749</v>
      </c>
      <c r="G624" s="6">
        <f t="shared" si="48"/>
        <v>0.4807604196481513</v>
      </c>
    </row>
    <row r="625" spans="1:7" x14ac:dyDescent="0.25">
      <c r="A625" s="1">
        <v>41172</v>
      </c>
      <c r="B625">
        <v>48.5</v>
      </c>
      <c r="C625">
        <f t="shared" si="49"/>
        <v>93.405822351091345</v>
      </c>
      <c r="D625">
        <f t="shared" si="45"/>
        <v>44.905822351091345</v>
      </c>
      <c r="E625">
        <f t="shared" si="46"/>
        <v>44.905822351091345</v>
      </c>
      <c r="F625">
        <f t="shared" si="47"/>
        <v>2016.5328810277749</v>
      </c>
      <c r="G625" s="6">
        <f t="shared" si="48"/>
        <v>0.4807604196481513</v>
      </c>
    </row>
    <row r="626" spans="1:7" x14ac:dyDescent="0.25">
      <c r="A626" s="1">
        <v>41173</v>
      </c>
      <c r="B626">
        <v>48.5</v>
      </c>
      <c r="C626">
        <f t="shared" si="49"/>
        <v>93.405822351091345</v>
      </c>
      <c r="D626">
        <f t="shared" si="45"/>
        <v>44.905822351091345</v>
      </c>
      <c r="E626">
        <f t="shared" si="46"/>
        <v>44.905822351091345</v>
      </c>
      <c r="F626">
        <f t="shared" si="47"/>
        <v>2016.5328810277749</v>
      </c>
      <c r="G626" s="6">
        <f t="shared" si="48"/>
        <v>0.4807604196481513</v>
      </c>
    </row>
    <row r="627" spans="1:7" x14ac:dyDescent="0.25">
      <c r="A627" s="1">
        <v>41174</v>
      </c>
      <c r="B627">
        <v>48.500185116623499</v>
      </c>
      <c r="C627">
        <f t="shared" si="49"/>
        <v>93.405822257752817</v>
      </c>
      <c r="D627">
        <f t="shared" si="45"/>
        <v>44.905637141129318</v>
      </c>
      <c r="E627">
        <f t="shared" si="46"/>
        <v>44.905637141129318</v>
      </c>
      <c r="F627">
        <f t="shared" si="47"/>
        <v>2016.516247050773</v>
      </c>
      <c r="G627" s="6">
        <f t="shared" si="48"/>
        <v>0.48075843727613121</v>
      </c>
    </row>
    <row r="628" spans="1:7" x14ac:dyDescent="0.25">
      <c r="A628" s="1">
        <v>41175</v>
      </c>
      <c r="B628">
        <v>48.5</v>
      </c>
      <c r="C628">
        <f t="shared" si="49"/>
        <v>93.405822351091345</v>
      </c>
      <c r="D628">
        <f t="shared" si="45"/>
        <v>44.905822351091345</v>
      </c>
      <c r="E628">
        <f t="shared" si="46"/>
        <v>44.905822351091345</v>
      </c>
      <c r="F628">
        <f t="shared" si="47"/>
        <v>2016.5328810277749</v>
      </c>
      <c r="G628" s="6">
        <f t="shared" si="48"/>
        <v>0.4807604196481513</v>
      </c>
    </row>
    <row r="629" spans="1:7" x14ac:dyDescent="0.25">
      <c r="A629" s="1">
        <v>41176</v>
      </c>
      <c r="B629">
        <v>48.5</v>
      </c>
      <c r="C629">
        <f t="shared" si="49"/>
        <v>93.405822351091345</v>
      </c>
      <c r="D629">
        <f t="shared" si="45"/>
        <v>44.905822351091345</v>
      </c>
      <c r="E629">
        <f t="shared" si="46"/>
        <v>44.905822351091345</v>
      </c>
      <c r="F629">
        <f t="shared" si="47"/>
        <v>2016.5328810277749</v>
      </c>
      <c r="G629" s="6">
        <f t="shared" si="48"/>
        <v>0.4807604196481513</v>
      </c>
    </row>
    <row r="630" spans="1:7" x14ac:dyDescent="0.25">
      <c r="A630" s="1">
        <v>41177</v>
      </c>
      <c r="B630">
        <v>48.5</v>
      </c>
      <c r="C630">
        <f t="shared" si="49"/>
        <v>93.405822351091345</v>
      </c>
      <c r="D630">
        <f t="shared" si="45"/>
        <v>44.905822351091345</v>
      </c>
      <c r="E630">
        <f t="shared" si="46"/>
        <v>44.905822351091345</v>
      </c>
      <c r="F630">
        <f t="shared" si="47"/>
        <v>2016.5328810277749</v>
      </c>
      <c r="G630" s="6">
        <f t="shared" si="48"/>
        <v>0.4807604196481513</v>
      </c>
    </row>
    <row r="631" spans="1:7" x14ac:dyDescent="0.25">
      <c r="A631" s="1">
        <v>41178</v>
      </c>
      <c r="B631">
        <v>48.5</v>
      </c>
      <c r="C631">
        <f t="shared" si="49"/>
        <v>93.405822351091345</v>
      </c>
      <c r="D631">
        <f t="shared" si="45"/>
        <v>44.905822351091345</v>
      </c>
      <c r="E631">
        <f t="shared" si="46"/>
        <v>44.905822351091345</v>
      </c>
      <c r="F631">
        <f t="shared" si="47"/>
        <v>2016.5328810277749</v>
      </c>
      <c r="G631" s="6">
        <f t="shared" si="48"/>
        <v>0.4807604196481513</v>
      </c>
    </row>
    <row r="632" spans="1:7" x14ac:dyDescent="0.25">
      <c r="A632" s="1">
        <v>41179</v>
      </c>
      <c r="B632">
        <v>48.5</v>
      </c>
      <c r="C632">
        <f t="shared" si="49"/>
        <v>93.405822351091345</v>
      </c>
      <c r="D632">
        <f t="shared" si="45"/>
        <v>44.905822351091345</v>
      </c>
      <c r="E632">
        <f t="shared" si="46"/>
        <v>44.905822351091345</v>
      </c>
      <c r="F632">
        <f t="shared" si="47"/>
        <v>2016.5328810277749</v>
      </c>
      <c r="G632" s="6">
        <f t="shared" si="48"/>
        <v>0.4807604196481513</v>
      </c>
    </row>
    <row r="633" spans="1:7" x14ac:dyDescent="0.25">
      <c r="A633" s="1">
        <v>41180</v>
      </c>
      <c r="B633">
        <v>48.5</v>
      </c>
      <c r="C633">
        <f t="shared" si="49"/>
        <v>93.405822351091345</v>
      </c>
      <c r="D633">
        <f t="shared" si="45"/>
        <v>44.905822351091345</v>
      </c>
      <c r="E633">
        <f t="shared" si="46"/>
        <v>44.905822351091345</v>
      </c>
      <c r="F633">
        <f t="shared" si="47"/>
        <v>2016.5328810277749</v>
      </c>
      <c r="G633" s="6">
        <f t="shared" si="48"/>
        <v>0.4807604196481513</v>
      </c>
    </row>
    <row r="634" spans="1:7" x14ac:dyDescent="0.25">
      <c r="A634" s="1">
        <v>41181</v>
      </c>
      <c r="B634">
        <v>48.5</v>
      </c>
      <c r="C634">
        <f t="shared" si="49"/>
        <v>93.405822351091345</v>
      </c>
      <c r="D634">
        <f t="shared" si="45"/>
        <v>44.905822351091345</v>
      </c>
      <c r="E634">
        <f t="shared" si="46"/>
        <v>44.905822351091345</v>
      </c>
      <c r="F634">
        <f t="shared" si="47"/>
        <v>2016.5328810277749</v>
      </c>
      <c r="G634" s="6">
        <f t="shared" si="48"/>
        <v>0.4807604196481513</v>
      </c>
    </row>
    <row r="635" spans="1:7" x14ac:dyDescent="0.25">
      <c r="A635" s="1">
        <v>41182</v>
      </c>
      <c r="B635">
        <v>49.5</v>
      </c>
      <c r="C635">
        <f t="shared" si="49"/>
        <v>93.405318136386413</v>
      </c>
      <c r="D635">
        <f t="shared" si="45"/>
        <v>43.905318136386413</v>
      </c>
      <c r="E635">
        <f t="shared" si="46"/>
        <v>43.905318136386413</v>
      </c>
      <c r="F635">
        <f t="shared" si="47"/>
        <v>1927.6769606573016</v>
      </c>
      <c r="G635" s="6">
        <f t="shared" si="48"/>
        <v>0.47005158820055365</v>
      </c>
    </row>
    <row r="636" spans="1:7" x14ac:dyDescent="0.25">
      <c r="A636" s="1">
        <v>41183</v>
      </c>
      <c r="B636">
        <v>48.5</v>
      </c>
      <c r="C636">
        <f t="shared" si="49"/>
        <v>93.405822351091345</v>
      </c>
      <c r="D636">
        <f t="shared" si="45"/>
        <v>44.905822351091345</v>
      </c>
      <c r="E636">
        <f t="shared" si="46"/>
        <v>44.905822351091345</v>
      </c>
      <c r="F636">
        <f t="shared" si="47"/>
        <v>2016.5328810277749</v>
      </c>
      <c r="G636" s="6">
        <f t="shared" si="48"/>
        <v>0.4807604196481513</v>
      </c>
    </row>
    <row r="637" spans="1:7" x14ac:dyDescent="0.25">
      <c r="A637" s="1">
        <v>41184</v>
      </c>
      <c r="B637">
        <v>48.5</v>
      </c>
      <c r="C637">
        <f t="shared" si="49"/>
        <v>93.405822351091345</v>
      </c>
      <c r="D637">
        <f t="shared" si="45"/>
        <v>44.905822351091345</v>
      </c>
      <c r="E637">
        <f t="shared" si="46"/>
        <v>44.905822351091345</v>
      </c>
      <c r="F637">
        <f t="shared" si="47"/>
        <v>2016.5328810277749</v>
      </c>
      <c r="G637" s="6">
        <f t="shared" si="48"/>
        <v>0.4807604196481513</v>
      </c>
    </row>
    <row r="638" spans="1:7" x14ac:dyDescent="0.25">
      <c r="A638" s="1">
        <v>41185</v>
      </c>
      <c r="B638">
        <v>48.5</v>
      </c>
      <c r="C638">
        <f t="shared" si="49"/>
        <v>93.405822351091345</v>
      </c>
      <c r="D638">
        <f t="shared" si="45"/>
        <v>44.905822351091345</v>
      </c>
      <c r="E638">
        <f t="shared" si="46"/>
        <v>44.905822351091345</v>
      </c>
      <c r="F638">
        <f t="shared" si="47"/>
        <v>2016.5328810277749</v>
      </c>
      <c r="G638" s="6">
        <f t="shared" si="48"/>
        <v>0.4807604196481513</v>
      </c>
    </row>
    <row r="639" spans="1:7" x14ac:dyDescent="0.25">
      <c r="A639" s="1">
        <v>41186</v>
      </c>
      <c r="B639">
        <v>48.499797979797997</v>
      </c>
      <c r="C639">
        <f t="shared" si="49"/>
        <v>93.405822452952904</v>
      </c>
      <c r="D639">
        <f t="shared" si="45"/>
        <v>44.906024473154908</v>
      </c>
      <c r="E639">
        <f t="shared" si="46"/>
        <v>44.906024473154908</v>
      </c>
      <c r="F639">
        <f t="shared" si="47"/>
        <v>2016.5510339835876</v>
      </c>
      <c r="G639" s="6">
        <f t="shared" si="48"/>
        <v>0.48076258303676295</v>
      </c>
    </row>
    <row r="640" spans="1:7" x14ac:dyDescent="0.25">
      <c r="A640" s="1">
        <v>41187</v>
      </c>
      <c r="B640">
        <v>48.500238208670801</v>
      </c>
      <c r="C640">
        <f t="shared" si="49"/>
        <v>93.405822230983034</v>
      </c>
      <c r="D640">
        <f t="shared" si="45"/>
        <v>44.905584022312233</v>
      </c>
      <c r="E640">
        <f t="shared" si="46"/>
        <v>44.905584022312233</v>
      </c>
      <c r="F640">
        <f t="shared" si="47"/>
        <v>2016.5114763849438</v>
      </c>
      <c r="G640" s="6">
        <f t="shared" si="48"/>
        <v>0.48075786872541332</v>
      </c>
    </row>
    <row r="641" spans="1:7" x14ac:dyDescent="0.25">
      <c r="A641" s="1">
        <v>41188</v>
      </c>
      <c r="B641">
        <v>48.5</v>
      </c>
      <c r="C641">
        <f t="shared" si="49"/>
        <v>93.405822351091345</v>
      </c>
      <c r="D641">
        <f t="shared" si="45"/>
        <v>44.905822351091345</v>
      </c>
      <c r="E641">
        <f t="shared" si="46"/>
        <v>44.905822351091345</v>
      </c>
      <c r="F641">
        <f t="shared" si="47"/>
        <v>2016.5328810277749</v>
      </c>
      <c r="G641" s="6">
        <f t="shared" si="48"/>
        <v>0.4807604196481513</v>
      </c>
    </row>
    <row r="642" spans="1:7" x14ac:dyDescent="0.25">
      <c r="A642" s="1">
        <v>41189</v>
      </c>
      <c r="B642">
        <v>48.5</v>
      </c>
      <c r="C642">
        <f t="shared" si="49"/>
        <v>93.405822351091345</v>
      </c>
      <c r="D642">
        <f t="shared" si="45"/>
        <v>44.905822351091345</v>
      </c>
      <c r="E642">
        <f t="shared" si="46"/>
        <v>44.905822351091345</v>
      </c>
      <c r="F642">
        <f t="shared" si="47"/>
        <v>2016.5328810277749</v>
      </c>
      <c r="G642" s="6">
        <f t="shared" si="48"/>
        <v>0.4807604196481513</v>
      </c>
    </row>
    <row r="643" spans="1:7" x14ac:dyDescent="0.25">
      <c r="A643" s="1">
        <v>41190</v>
      </c>
      <c r="B643">
        <v>48.5</v>
      </c>
      <c r="C643">
        <f t="shared" si="49"/>
        <v>93.405822351091345</v>
      </c>
      <c r="D643">
        <f t="shared" si="45"/>
        <v>44.905822351091345</v>
      </c>
      <c r="E643">
        <f t="shared" si="46"/>
        <v>44.905822351091345</v>
      </c>
      <c r="F643">
        <f t="shared" si="47"/>
        <v>2016.5328810277749</v>
      </c>
      <c r="G643" s="6">
        <f t="shared" si="48"/>
        <v>0.4807604196481513</v>
      </c>
    </row>
    <row r="644" spans="1:7" x14ac:dyDescent="0.25">
      <c r="A644" s="1">
        <v>41191</v>
      </c>
      <c r="B644">
        <v>48.5</v>
      </c>
      <c r="C644">
        <f t="shared" si="49"/>
        <v>93.405822351091345</v>
      </c>
      <c r="D644">
        <f t="shared" ref="D644:D707" si="50">$C644-$B644</f>
        <v>44.905822351091345</v>
      </c>
      <c r="E644">
        <f t="shared" ref="E644:E707" si="51">ABS($D644)</f>
        <v>44.905822351091345</v>
      </c>
      <c r="F644">
        <f t="shared" ref="F644:F707" si="52">POWER($E644,2)</f>
        <v>2016.5328810277749</v>
      </c>
      <c r="G644" s="6">
        <f t="shared" ref="G644:G707" si="53">$E644/$C644</f>
        <v>0.4807604196481513</v>
      </c>
    </row>
    <row r="645" spans="1:7" x14ac:dyDescent="0.25">
      <c r="A645" s="1">
        <v>41192</v>
      </c>
      <c r="B645">
        <v>48.5</v>
      </c>
      <c r="C645">
        <f t="shared" ref="C645:C708" si="54">TREND($B$3:$B$2382,$A$3:$A$2382,$B645)</f>
        <v>93.405822351091345</v>
      </c>
      <c r="D645">
        <f t="shared" si="50"/>
        <v>44.905822351091345</v>
      </c>
      <c r="E645">
        <f t="shared" si="51"/>
        <v>44.905822351091345</v>
      </c>
      <c r="F645">
        <f t="shared" si="52"/>
        <v>2016.5328810277749</v>
      </c>
      <c r="G645" s="6">
        <f t="shared" si="53"/>
        <v>0.4807604196481513</v>
      </c>
    </row>
    <row r="646" spans="1:7" x14ac:dyDescent="0.25">
      <c r="A646" s="1">
        <v>41193</v>
      </c>
      <c r="B646">
        <v>48.499804763764203</v>
      </c>
      <c r="C646">
        <f t="shared" si="54"/>
        <v>93.405822449532323</v>
      </c>
      <c r="D646">
        <f t="shared" si="50"/>
        <v>44.90601768576812</v>
      </c>
      <c r="E646">
        <f t="shared" si="51"/>
        <v>44.90601768576812</v>
      </c>
      <c r="F646">
        <f t="shared" si="52"/>
        <v>2016.5504243945193</v>
      </c>
      <c r="G646" s="6">
        <f t="shared" si="53"/>
        <v>0.48076251038880458</v>
      </c>
    </row>
    <row r="647" spans="1:7" x14ac:dyDescent="0.25">
      <c r="A647" s="1">
        <v>41194</v>
      </c>
      <c r="B647">
        <v>48.500265251989397</v>
      </c>
      <c r="C647">
        <f t="shared" si="54"/>
        <v>93.405822217347392</v>
      </c>
      <c r="D647">
        <f t="shared" si="50"/>
        <v>44.905556965357995</v>
      </c>
      <c r="E647">
        <f t="shared" si="51"/>
        <v>44.905556965357995</v>
      </c>
      <c r="F647">
        <f t="shared" si="52"/>
        <v>2016.5090463690119</v>
      </c>
      <c r="G647" s="6">
        <f t="shared" si="53"/>
        <v>0.48075757912463518</v>
      </c>
    </row>
    <row r="648" spans="1:7" x14ac:dyDescent="0.25">
      <c r="A648" s="1">
        <v>41195</v>
      </c>
      <c r="B648">
        <v>48.499592502037501</v>
      </c>
      <c r="C648">
        <f t="shared" si="54"/>
        <v>93.405822556557808</v>
      </c>
      <c r="D648">
        <f t="shared" si="50"/>
        <v>44.906230054520307</v>
      </c>
      <c r="E648">
        <f t="shared" si="51"/>
        <v>44.906230054520307</v>
      </c>
      <c r="F648">
        <f t="shared" si="52"/>
        <v>2016.5694977095029</v>
      </c>
      <c r="G648" s="6">
        <f t="shared" si="53"/>
        <v>0.48076478345158091</v>
      </c>
    </row>
    <row r="649" spans="1:7" x14ac:dyDescent="0.25">
      <c r="A649" s="1">
        <v>41196</v>
      </c>
      <c r="B649">
        <v>48.5</v>
      </c>
      <c r="C649">
        <f t="shared" si="54"/>
        <v>93.405822351091345</v>
      </c>
      <c r="D649">
        <f t="shared" si="50"/>
        <v>44.905822351091345</v>
      </c>
      <c r="E649">
        <f t="shared" si="51"/>
        <v>44.905822351091345</v>
      </c>
      <c r="F649">
        <f t="shared" si="52"/>
        <v>2016.5328810277749</v>
      </c>
      <c r="G649" s="6">
        <f t="shared" si="53"/>
        <v>0.4807604196481513</v>
      </c>
    </row>
    <row r="650" spans="1:7" x14ac:dyDescent="0.25">
      <c r="A650" s="1">
        <v>41197</v>
      </c>
      <c r="B650">
        <v>48.503225806451603</v>
      </c>
      <c r="C650">
        <f t="shared" si="54"/>
        <v>93.405820724592303</v>
      </c>
      <c r="D650">
        <f t="shared" si="50"/>
        <v>44.9025949181407</v>
      </c>
      <c r="E650">
        <f t="shared" si="51"/>
        <v>44.9025949181407</v>
      </c>
      <c r="F650">
        <f t="shared" si="52"/>
        <v>2016.243030382635</v>
      </c>
      <c r="G650" s="6">
        <f t="shared" si="53"/>
        <v>0.4807258752164526</v>
      </c>
    </row>
    <row r="651" spans="1:7" x14ac:dyDescent="0.25">
      <c r="A651" s="1">
        <v>41198</v>
      </c>
      <c r="B651">
        <v>48.5</v>
      </c>
      <c r="C651">
        <f t="shared" si="54"/>
        <v>93.405822351091345</v>
      </c>
      <c r="D651">
        <f t="shared" si="50"/>
        <v>44.905822351091345</v>
      </c>
      <c r="E651">
        <f t="shared" si="51"/>
        <v>44.905822351091345</v>
      </c>
      <c r="F651">
        <f t="shared" si="52"/>
        <v>2016.5328810277749</v>
      </c>
      <c r="G651" s="6">
        <f t="shared" si="53"/>
        <v>0.4807604196481513</v>
      </c>
    </row>
    <row r="652" spans="1:7" x14ac:dyDescent="0.25">
      <c r="A652" s="1">
        <v>41199</v>
      </c>
      <c r="B652">
        <v>48.5</v>
      </c>
      <c r="C652">
        <f t="shared" si="54"/>
        <v>93.405822351091345</v>
      </c>
      <c r="D652">
        <f t="shared" si="50"/>
        <v>44.905822351091345</v>
      </c>
      <c r="E652">
        <f t="shared" si="51"/>
        <v>44.905822351091345</v>
      </c>
      <c r="F652">
        <f t="shared" si="52"/>
        <v>2016.5328810277749</v>
      </c>
      <c r="G652" s="6">
        <f t="shared" si="53"/>
        <v>0.4807604196481513</v>
      </c>
    </row>
    <row r="653" spans="1:7" x14ac:dyDescent="0.25">
      <c r="A653" s="1">
        <v>41200</v>
      </c>
      <c r="B653">
        <v>48.5</v>
      </c>
      <c r="C653">
        <f t="shared" si="54"/>
        <v>93.405822351091345</v>
      </c>
      <c r="D653">
        <f t="shared" si="50"/>
        <v>44.905822351091345</v>
      </c>
      <c r="E653">
        <f t="shared" si="51"/>
        <v>44.905822351091345</v>
      </c>
      <c r="F653">
        <f t="shared" si="52"/>
        <v>2016.5328810277749</v>
      </c>
      <c r="G653" s="6">
        <f t="shared" si="53"/>
        <v>0.4807604196481513</v>
      </c>
    </row>
    <row r="654" spans="1:7" x14ac:dyDescent="0.25">
      <c r="A654" s="1">
        <v>41201</v>
      </c>
      <c r="B654">
        <v>48.5</v>
      </c>
      <c r="C654">
        <f t="shared" si="54"/>
        <v>93.405822351091345</v>
      </c>
      <c r="D654">
        <f t="shared" si="50"/>
        <v>44.905822351091345</v>
      </c>
      <c r="E654">
        <f t="shared" si="51"/>
        <v>44.905822351091345</v>
      </c>
      <c r="F654">
        <f t="shared" si="52"/>
        <v>2016.5328810277749</v>
      </c>
      <c r="G654" s="6">
        <f t="shared" si="53"/>
        <v>0.4807604196481513</v>
      </c>
    </row>
    <row r="655" spans="1:7" x14ac:dyDescent="0.25">
      <c r="A655" s="1">
        <v>41202</v>
      </c>
      <c r="B655">
        <v>48.5</v>
      </c>
      <c r="C655">
        <f t="shared" si="54"/>
        <v>93.405822351091345</v>
      </c>
      <c r="D655">
        <f t="shared" si="50"/>
        <v>44.905822351091345</v>
      </c>
      <c r="E655">
        <f t="shared" si="51"/>
        <v>44.905822351091345</v>
      </c>
      <c r="F655">
        <f t="shared" si="52"/>
        <v>2016.5328810277749</v>
      </c>
      <c r="G655" s="6">
        <f t="shared" si="53"/>
        <v>0.4807604196481513</v>
      </c>
    </row>
    <row r="656" spans="1:7" x14ac:dyDescent="0.25">
      <c r="A656" s="1">
        <v>41203</v>
      </c>
      <c r="B656">
        <v>48.5</v>
      </c>
      <c r="C656">
        <f t="shared" si="54"/>
        <v>93.405822351091345</v>
      </c>
      <c r="D656">
        <f t="shared" si="50"/>
        <v>44.905822351091345</v>
      </c>
      <c r="E656">
        <f t="shared" si="51"/>
        <v>44.905822351091345</v>
      </c>
      <c r="F656">
        <f t="shared" si="52"/>
        <v>2016.5328810277749</v>
      </c>
      <c r="G656" s="6">
        <f t="shared" si="53"/>
        <v>0.4807604196481513</v>
      </c>
    </row>
    <row r="657" spans="1:7" x14ac:dyDescent="0.25">
      <c r="A657" s="1">
        <v>41204</v>
      </c>
      <c r="B657">
        <v>48.499831479609</v>
      </c>
      <c r="C657">
        <f t="shared" si="54"/>
        <v>93.405822436061797</v>
      </c>
      <c r="D657">
        <f t="shared" si="50"/>
        <v>44.905990956452797</v>
      </c>
      <c r="E657">
        <f t="shared" si="51"/>
        <v>44.905990956452797</v>
      </c>
      <c r="F657">
        <f t="shared" si="52"/>
        <v>2016.5480237810204</v>
      </c>
      <c r="G657" s="6">
        <f t="shared" si="53"/>
        <v>0.48076222429487059</v>
      </c>
    </row>
    <row r="658" spans="1:7" x14ac:dyDescent="0.25">
      <c r="A658" s="1">
        <v>41205</v>
      </c>
      <c r="B658">
        <v>48.503875968992197</v>
      </c>
      <c r="C658">
        <f t="shared" si="54"/>
        <v>93.405820396770778</v>
      </c>
      <c r="D658">
        <f t="shared" si="50"/>
        <v>44.901944427778581</v>
      </c>
      <c r="E658">
        <f t="shared" si="51"/>
        <v>44.901944427778581</v>
      </c>
      <c r="F658">
        <f t="shared" si="52"/>
        <v>2016.1846133953159</v>
      </c>
      <c r="G658" s="6">
        <f t="shared" si="53"/>
        <v>0.48071891277270906</v>
      </c>
    </row>
    <row r="659" spans="1:7" x14ac:dyDescent="0.25">
      <c r="A659" s="1">
        <v>41206</v>
      </c>
      <c r="B659">
        <v>83.337905236907702</v>
      </c>
      <c r="C659">
        <f t="shared" si="54"/>
        <v>93.388256566981951</v>
      </c>
      <c r="D659">
        <f t="shared" si="50"/>
        <v>10.05035133007425</v>
      </c>
      <c r="E659">
        <f t="shared" si="51"/>
        <v>10.05035133007425</v>
      </c>
      <c r="F659">
        <f t="shared" si="52"/>
        <v>101.00956185792523</v>
      </c>
      <c r="G659" s="6">
        <f t="shared" si="53"/>
        <v>0.10761900585290099</v>
      </c>
    </row>
    <row r="660" spans="1:7" x14ac:dyDescent="0.25">
      <c r="A660" s="1">
        <v>41207</v>
      </c>
      <c r="B660">
        <v>85.8333333333333</v>
      </c>
      <c r="C660">
        <f t="shared" si="54"/>
        <v>93.386998335440651</v>
      </c>
      <c r="D660">
        <f t="shared" si="50"/>
        <v>7.5536650021073513</v>
      </c>
      <c r="E660">
        <f t="shared" si="51"/>
        <v>7.5536650021073513</v>
      </c>
      <c r="F660">
        <f t="shared" si="52"/>
        <v>57.057854964061448</v>
      </c>
      <c r="G660" s="6">
        <f t="shared" si="53"/>
        <v>8.088561723522826E-2</v>
      </c>
    </row>
    <row r="661" spans="1:7" x14ac:dyDescent="0.25">
      <c r="A661" s="1">
        <v>41208</v>
      </c>
      <c r="B661">
        <v>85.532728609953395</v>
      </c>
      <c r="C661">
        <f t="shared" si="54"/>
        <v>93.387149904762552</v>
      </c>
      <c r="D661">
        <f t="shared" si="50"/>
        <v>7.854421294809157</v>
      </c>
      <c r="E661">
        <f t="shared" si="51"/>
        <v>7.854421294809157</v>
      </c>
      <c r="F661">
        <f t="shared" si="52"/>
        <v>61.691933876351555</v>
      </c>
      <c r="G661" s="6">
        <f t="shared" si="53"/>
        <v>8.4106017828140159E-2</v>
      </c>
    </row>
    <row r="662" spans="1:7" x14ac:dyDescent="0.25">
      <c r="A662" s="1">
        <v>41209</v>
      </c>
      <c r="B662">
        <v>87.769938650306699</v>
      </c>
      <c r="C662">
        <f t="shared" si="54"/>
        <v>93.386021870562189</v>
      </c>
      <c r="D662">
        <f t="shared" si="50"/>
        <v>5.61608322025549</v>
      </c>
      <c r="E662">
        <f t="shared" si="51"/>
        <v>5.61608322025549</v>
      </c>
      <c r="F662">
        <f t="shared" si="52"/>
        <v>31.540390736835274</v>
      </c>
      <c r="G662" s="6">
        <f t="shared" si="53"/>
        <v>6.0138370901371828E-2</v>
      </c>
    </row>
    <row r="663" spans="1:7" x14ac:dyDescent="0.25">
      <c r="A663" s="1">
        <v>41210</v>
      </c>
      <c r="B663">
        <v>87.880255941499101</v>
      </c>
      <c r="C663">
        <f t="shared" si="54"/>
        <v>93.385966246961758</v>
      </c>
      <c r="D663">
        <f t="shared" si="50"/>
        <v>5.5057103054626566</v>
      </c>
      <c r="E663">
        <f t="shared" si="51"/>
        <v>5.5057103054626566</v>
      </c>
      <c r="F663">
        <f t="shared" si="52"/>
        <v>30.312845967677699</v>
      </c>
      <c r="G663" s="6">
        <f t="shared" si="53"/>
        <v>5.8956506279569394E-2</v>
      </c>
    </row>
    <row r="664" spans="1:7" x14ac:dyDescent="0.25">
      <c r="A664" s="1">
        <v>41211</v>
      </c>
      <c r="B664">
        <v>85.731166150670802</v>
      </c>
      <c r="C664">
        <f t="shared" si="54"/>
        <v>93.387049849636512</v>
      </c>
      <c r="D664">
        <f t="shared" si="50"/>
        <v>7.6558836989657095</v>
      </c>
      <c r="E664">
        <f t="shared" si="51"/>
        <v>7.6558836989657095</v>
      </c>
      <c r="F664">
        <f t="shared" si="52"/>
        <v>58.612555212088871</v>
      </c>
      <c r="G664" s="6">
        <f t="shared" si="53"/>
        <v>8.1980142977988169E-2</v>
      </c>
    </row>
    <row r="665" spans="1:7" x14ac:dyDescent="0.25">
      <c r="A665" s="1">
        <v>41212</v>
      </c>
      <c r="B665">
        <v>84.155539251650794</v>
      </c>
      <c r="C665">
        <f t="shared" si="54"/>
        <v>93.387844303888471</v>
      </c>
      <c r="D665">
        <f t="shared" si="50"/>
        <v>9.2323050522376775</v>
      </c>
      <c r="E665">
        <f t="shared" si="51"/>
        <v>9.2323050522376775</v>
      </c>
      <c r="F665">
        <f t="shared" si="52"/>
        <v>85.235456577573345</v>
      </c>
      <c r="G665" s="6">
        <f t="shared" si="53"/>
        <v>9.8859815440169266E-2</v>
      </c>
    </row>
    <row r="666" spans="1:7" x14ac:dyDescent="0.25">
      <c r="A666" s="1">
        <v>41213</v>
      </c>
      <c r="B666">
        <v>85.152125279642107</v>
      </c>
      <c r="C666">
        <f t="shared" si="54"/>
        <v>93.387341810558439</v>
      </c>
      <c r="D666">
        <f t="shared" si="50"/>
        <v>8.2352165309163325</v>
      </c>
      <c r="E666">
        <f t="shared" si="51"/>
        <v>8.2352165309163325</v>
      </c>
      <c r="F666">
        <f t="shared" si="52"/>
        <v>67.818791311077632</v>
      </c>
      <c r="G666" s="6">
        <f t="shared" si="53"/>
        <v>8.8183434406152603E-2</v>
      </c>
    </row>
    <row r="667" spans="1:7" x14ac:dyDescent="0.25">
      <c r="A667" s="1">
        <v>41214</v>
      </c>
      <c r="B667">
        <v>82.950600801068106</v>
      </c>
      <c r="C667">
        <f t="shared" si="54"/>
        <v>93.388451851573791</v>
      </c>
      <c r="D667">
        <f t="shared" si="50"/>
        <v>10.437851050505685</v>
      </c>
      <c r="E667">
        <f t="shared" si="51"/>
        <v>10.437851050505685</v>
      </c>
      <c r="F667">
        <f t="shared" si="52"/>
        <v>108.94873455254263</v>
      </c>
      <c r="G667" s="6">
        <f t="shared" si="53"/>
        <v>0.11176811311847211</v>
      </c>
    </row>
    <row r="668" spans="1:7" x14ac:dyDescent="0.25">
      <c r="A668" s="1">
        <v>41215</v>
      </c>
      <c r="B668">
        <v>83.488439306358401</v>
      </c>
      <c r="C668">
        <f t="shared" si="54"/>
        <v>93.388180665490552</v>
      </c>
      <c r="D668">
        <f t="shared" si="50"/>
        <v>9.8997413591321504</v>
      </c>
      <c r="E668">
        <f t="shared" si="51"/>
        <v>9.8997413591321504</v>
      </c>
      <c r="F668">
        <f t="shared" si="52"/>
        <v>98.00487897771167</v>
      </c>
      <c r="G668" s="6">
        <f t="shared" si="53"/>
        <v>0.10600636278152029</v>
      </c>
    </row>
    <row r="669" spans="1:7" x14ac:dyDescent="0.25">
      <c r="A669" s="1">
        <v>41216</v>
      </c>
      <c r="B669">
        <v>85.7264150943396</v>
      </c>
      <c r="C669">
        <f t="shared" si="54"/>
        <v>93.387052245188968</v>
      </c>
      <c r="D669">
        <f t="shared" si="50"/>
        <v>7.660637150849368</v>
      </c>
      <c r="E669">
        <f t="shared" si="51"/>
        <v>7.660637150849368</v>
      </c>
      <c r="F669">
        <f t="shared" si="52"/>
        <v>58.685361556973525</v>
      </c>
      <c r="G669" s="6">
        <f t="shared" si="53"/>
        <v>8.2031041420348741E-2</v>
      </c>
    </row>
    <row r="670" spans="1:7" x14ac:dyDescent="0.25">
      <c r="A670" s="1">
        <v>41217</v>
      </c>
      <c r="B670">
        <v>81.346774193548399</v>
      </c>
      <c r="C670">
        <f t="shared" si="54"/>
        <v>93.389260524533455</v>
      </c>
      <c r="D670">
        <f t="shared" si="50"/>
        <v>12.042486330985056</v>
      </c>
      <c r="E670">
        <f t="shared" si="51"/>
        <v>12.042486330985056</v>
      </c>
      <c r="F670">
        <f t="shared" si="52"/>
        <v>145.02147703196192</v>
      </c>
      <c r="G670" s="6">
        <f t="shared" si="53"/>
        <v>0.12894937023108222</v>
      </c>
    </row>
    <row r="671" spans="1:7" x14ac:dyDescent="0.25">
      <c r="A671" s="1">
        <v>41218</v>
      </c>
      <c r="B671">
        <v>82.237055520898295</v>
      </c>
      <c r="C671">
        <f t="shared" si="54"/>
        <v>93.388811631596681</v>
      </c>
      <c r="D671">
        <f t="shared" si="50"/>
        <v>11.151756110698386</v>
      </c>
      <c r="E671">
        <f t="shared" si="51"/>
        <v>11.151756110698386</v>
      </c>
      <c r="F671">
        <f t="shared" si="52"/>
        <v>124.36166435249879</v>
      </c>
      <c r="G671" s="6">
        <f t="shared" si="53"/>
        <v>0.11941212138655546</v>
      </c>
    </row>
    <row r="672" spans="1:7" x14ac:dyDescent="0.25">
      <c r="A672" s="1">
        <v>41219</v>
      </c>
      <c r="B672">
        <v>85.813358302122396</v>
      </c>
      <c r="C672">
        <f t="shared" si="54"/>
        <v>93.387008407145117</v>
      </c>
      <c r="D672">
        <f t="shared" si="50"/>
        <v>7.5736501050227218</v>
      </c>
      <c r="E672">
        <f t="shared" si="51"/>
        <v>7.5736501050227218</v>
      </c>
      <c r="F672">
        <f t="shared" si="52"/>
        <v>57.360175913310684</v>
      </c>
      <c r="G672" s="6">
        <f t="shared" si="53"/>
        <v>8.1099611543432371E-2</v>
      </c>
    </row>
    <row r="673" spans="1:7" x14ac:dyDescent="0.25">
      <c r="A673" s="1">
        <v>41220</v>
      </c>
      <c r="B673">
        <v>85.378904481665899</v>
      </c>
      <c r="C673">
        <f t="shared" si="54"/>
        <v>93.387227465150005</v>
      </c>
      <c r="D673">
        <f t="shared" si="50"/>
        <v>8.0083229834841063</v>
      </c>
      <c r="E673">
        <f t="shared" si="51"/>
        <v>8.0083229834841063</v>
      </c>
      <c r="F673">
        <f t="shared" si="52"/>
        <v>64.133237007799778</v>
      </c>
      <c r="G673" s="6">
        <f t="shared" si="53"/>
        <v>8.5753943026873031E-2</v>
      </c>
    </row>
    <row r="674" spans="1:7" x14ac:dyDescent="0.25">
      <c r="A674" s="1">
        <v>41221</v>
      </c>
      <c r="B674">
        <v>87.7554149428085</v>
      </c>
      <c r="C674">
        <f t="shared" si="54"/>
        <v>93.386029193629071</v>
      </c>
      <c r="D674">
        <f t="shared" si="50"/>
        <v>5.630614250820571</v>
      </c>
      <c r="E674">
        <f t="shared" si="51"/>
        <v>5.630614250820571</v>
      </c>
      <c r="F674">
        <f t="shared" si="52"/>
        <v>31.703816841543699</v>
      </c>
      <c r="G674" s="6">
        <f t="shared" si="53"/>
        <v>6.0293967946167898E-2</v>
      </c>
    </row>
    <row r="675" spans="1:7" x14ac:dyDescent="0.25">
      <c r="A675" s="1">
        <v>41222</v>
      </c>
      <c r="B675">
        <v>85.064418212478898</v>
      </c>
      <c r="C675">
        <f t="shared" si="54"/>
        <v>93.387386033751426</v>
      </c>
      <c r="D675">
        <f t="shared" si="50"/>
        <v>8.3229678212725275</v>
      </c>
      <c r="E675">
        <f t="shared" si="51"/>
        <v>8.3229678212725275</v>
      </c>
      <c r="F675">
        <f t="shared" si="52"/>
        <v>69.271793353937966</v>
      </c>
      <c r="G675" s="6">
        <f t="shared" si="53"/>
        <v>8.9123040859763414E-2</v>
      </c>
    </row>
    <row r="676" spans="1:7" x14ac:dyDescent="0.25">
      <c r="A676" s="1">
        <v>41223</v>
      </c>
      <c r="B676">
        <v>89.400466562985997</v>
      </c>
      <c r="C676">
        <f t="shared" si="54"/>
        <v>93.385199734411813</v>
      </c>
      <c r="D676">
        <f t="shared" si="50"/>
        <v>3.9847331714258161</v>
      </c>
      <c r="E676">
        <f t="shared" si="51"/>
        <v>3.9847331714258161</v>
      </c>
      <c r="F676">
        <f t="shared" si="52"/>
        <v>15.878098447461243</v>
      </c>
      <c r="G676" s="6">
        <f t="shared" si="53"/>
        <v>4.2669857565850115E-2</v>
      </c>
    </row>
    <row r="677" spans="1:7" x14ac:dyDescent="0.25">
      <c r="A677" s="1">
        <v>41224</v>
      </c>
      <c r="B677">
        <v>86.123298638911095</v>
      </c>
      <c r="C677">
        <f t="shared" si="54"/>
        <v>93.386852130669652</v>
      </c>
      <c r="D677">
        <f t="shared" si="50"/>
        <v>7.2635534917585574</v>
      </c>
      <c r="E677">
        <f t="shared" si="51"/>
        <v>7.2635534917585574</v>
      </c>
      <c r="F677">
        <f t="shared" si="52"/>
        <v>52.759209327637933</v>
      </c>
      <c r="G677" s="6">
        <f t="shared" si="53"/>
        <v>7.7779187605501232E-2</v>
      </c>
    </row>
    <row r="678" spans="1:7" x14ac:dyDescent="0.25">
      <c r="A678" s="1">
        <v>41225</v>
      </c>
      <c r="B678">
        <v>84.946841294298906</v>
      </c>
      <c r="C678">
        <f t="shared" si="54"/>
        <v>93.387445317762527</v>
      </c>
      <c r="D678">
        <f t="shared" si="50"/>
        <v>8.4406040234636208</v>
      </c>
      <c r="E678">
        <f t="shared" si="51"/>
        <v>8.4406040234636208</v>
      </c>
      <c r="F678">
        <f t="shared" si="52"/>
        <v>71.24379628091026</v>
      </c>
      <c r="G678" s="6">
        <f t="shared" si="53"/>
        <v>9.0382641850233772E-2</v>
      </c>
    </row>
    <row r="679" spans="1:7" x14ac:dyDescent="0.25">
      <c r="A679" s="1">
        <v>41226</v>
      </c>
      <c r="B679">
        <v>85.442441720740206</v>
      </c>
      <c r="C679">
        <f t="shared" si="54"/>
        <v>93.387195428739744</v>
      </c>
      <c r="D679">
        <f t="shared" si="50"/>
        <v>7.9447537079995385</v>
      </c>
      <c r="E679">
        <f t="shared" si="51"/>
        <v>7.9447537079995385</v>
      </c>
      <c r="F679">
        <f t="shared" si="52"/>
        <v>63.119111480772418</v>
      </c>
      <c r="G679" s="6">
        <f t="shared" si="53"/>
        <v>8.5073265896092584E-2</v>
      </c>
    </row>
    <row r="680" spans="1:7" x14ac:dyDescent="0.25">
      <c r="A680" s="1">
        <v>41227</v>
      </c>
      <c r="B680">
        <v>89.585690515807002</v>
      </c>
      <c r="C680">
        <f t="shared" si="54"/>
        <v>93.385106341771092</v>
      </c>
      <c r="D680">
        <f t="shared" si="50"/>
        <v>3.7994158259640898</v>
      </c>
      <c r="E680">
        <f t="shared" si="51"/>
        <v>3.7994158259640898</v>
      </c>
      <c r="F680">
        <f t="shared" si="52"/>
        <v>14.435560618586386</v>
      </c>
      <c r="G680" s="6">
        <f t="shared" si="53"/>
        <v>4.0685458043587551E-2</v>
      </c>
    </row>
    <row r="681" spans="1:7" x14ac:dyDescent="0.25">
      <c r="A681" s="1">
        <v>41228</v>
      </c>
      <c r="B681">
        <v>86.398362892223702</v>
      </c>
      <c r="C681">
        <f t="shared" si="54"/>
        <v>93.38671343922833</v>
      </c>
      <c r="D681">
        <f t="shared" si="50"/>
        <v>6.9883505470046288</v>
      </c>
      <c r="E681">
        <f t="shared" si="51"/>
        <v>6.9883505470046288</v>
      </c>
      <c r="F681">
        <f t="shared" si="52"/>
        <v>48.837043367819895</v>
      </c>
      <c r="G681" s="6">
        <f t="shared" si="53"/>
        <v>7.4832385567913981E-2</v>
      </c>
    </row>
    <row r="682" spans="1:7" x14ac:dyDescent="0.25">
      <c r="A682" s="1">
        <v>41229</v>
      </c>
      <c r="B682">
        <v>86.498457742134505</v>
      </c>
      <c r="C682">
        <f t="shared" si="54"/>
        <v>93.386662969933127</v>
      </c>
      <c r="D682">
        <f t="shared" si="50"/>
        <v>6.8882052277986219</v>
      </c>
      <c r="E682">
        <f t="shared" si="51"/>
        <v>6.8882052277986219</v>
      </c>
      <c r="F682">
        <f t="shared" si="52"/>
        <v>47.447371260272263</v>
      </c>
      <c r="G682" s="6">
        <f t="shared" si="53"/>
        <v>7.3760053188926519E-2</v>
      </c>
    </row>
    <row r="683" spans="1:7" x14ac:dyDescent="0.25">
      <c r="A683" s="1">
        <v>41230</v>
      </c>
      <c r="B683">
        <v>85.6635311143271</v>
      </c>
      <c r="C683">
        <f t="shared" si="54"/>
        <v>93.3870839522164</v>
      </c>
      <c r="D683">
        <f t="shared" si="50"/>
        <v>7.7235528378893008</v>
      </c>
      <c r="E683">
        <f t="shared" si="51"/>
        <v>7.7235528378893008</v>
      </c>
      <c r="F683">
        <f t="shared" si="52"/>
        <v>59.653268439667869</v>
      </c>
      <c r="G683" s="6">
        <f t="shared" si="53"/>
        <v>8.27047222273396E-2</v>
      </c>
    </row>
    <row r="684" spans="1:7" x14ac:dyDescent="0.25">
      <c r="A684" s="1">
        <v>41231</v>
      </c>
      <c r="B684">
        <v>84.823045267489704</v>
      </c>
      <c r="C684">
        <f t="shared" si="54"/>
        <v>93.387507737539664</v>
      </c>
      <c r="D684">
        <f t="shared" si="50"/>
        <v>8.5644624700499605</v>
      </c>
      <c r="E684">
        <f t="shared" si="51"/>
        <v>8.5644624700499605</v>
      </c>
      <c r="F684">
        <f t="shared" si="52"/>
        <v>73.350017400894274</v>
      </c>
      <c r="G684" s="6">
        <f t="shared" si="53"/>
        <v>9.1708866394849084E-2</v>
      </c>
    </row>
    <row r="685" spans="1:7" x14ac:dyDescent="0.25">
      <c r="A685" s="1">
        <v>41232</v>
      </c>
      <c r="B685">
        <v>86.934381778741894</v>
      </c>
      <c r="C685">
        <f t="shared" si="54"/>
        <v>93.386443170623636</v>
      </c>
      <c r="D685">
        <f t="shared" si="50"/>
        <v>6.4520613918817418</v>
      </c>
      <c r="E685">
        <f t="shared" si="51"/>
        <v>6.4520613918817418</v>
      </c>
      <c r="F685">
        <f t="shared" si="52"/>
        <v>41.62909620461096</v>
      </c>
      <c r="G685" s="6">
        <f t="shared" si="53"/>
        <v>6.9089914690222964E-2</v>
      </c>
    </row>
    <row r="686" spans="1:7" x14ac:dyDescent="0.25">
      <c r="A686" s="1">
        <v>41233</v>
      </c>
      <c r="B686">
        <v>86.042863871879405</v>
      </c>
      <c r="C686">
        <f t="shared" si="54"/>
        <v>93.386892687061973</v>
      </c>
      <c r="D686">
        <f t="shared" si="50"/>
        <v>7.3440288151825683</v>
      </c>
      <c r="E686">
        <f t="shared" si="51"/>
        <v>7.3440288151825683</v>
      </c>
      <c r="F686">
        <f t="shared" si="52"/>
        <v>53.934759238231877</v>
      </c>
      <c r="G686" s="6">
        <f t="shared" si="53"/>
        <v>7.8640894925075783E-2</v>
      </c>
    </row>
    <row r="687" spans="1:7" x14ac:dyDescent="0.25">
      <c r="A687" s="1">
        <v>41234</v>
      </c>
      <c r="B687">
        <v>84.885390428211593</v>
      </c>
      <c r="C687">
        <f t="shared" si="54"/>
        <v>93.387476302192837</v>
      </c>
      <c r="D687">
        <f t="shared" si="50"/>
        <v>8.5020858739812439</v>
      </c>
      <c r="E687">
        <f t="shared" si="51"/>
        <v>8.5020858739812439</v>
      </c>
      <c r="F687">
        <f t="shared" si="52"/>
        <v>72.285464208551417</v>
      </c>
      <c r="G687" s="6">
        <f t="shared" si="53"/>
        <v>9.1040964063203902E-2</v>
      </c>
    </row>
    <row r="688" spans="1:7" x14ac:dyDescent="0.25">
      <c r="A688" s="1">
        <v>41235</v>
      </c>
      <c r="B688">
        <v>85.938628158844807</v>
      </c>
      <c r="C688">
        <f t="shared" si="54"/>
        <v>93.386945244241275</v>
      </c>
      <c r="D688">
        <f t="shared" si="50"/>
        <v>7.448317085396468</v>
      </c>
      <c r="E688">
        <f t="shared" si="51"/>
        <v>7.448317085396468</v>
      </c>
      <c r="F688">
        <f t="shared" si="52"/>
        <v>55.477427404608939</v>
      </c>
      <c r="G688" s="6">
        <f t="shared" si="53"/>
        <v>7.9757583524296405E-2</v>
      </c>
    </row>
    <row r="689" spans="1:7" x14ac:dyDescent="0.25">
      <c r="A689" s="1">
        <v>41236</v>
      </c>
      <c r="B689">
        <v>88.996503496503493</v>
      </c>
      <c r="C689">
        <f t="shared" si="54"/>
        <v>93.385403418530188</v>
      </c>
      <c r="D689">
        <f t="shared" si="50"/>
        <v>4.3888999220266953</v>
      </c>
      <c r="E689">
        <f t="shared" si="51"/>
        <v>4.3888999220266953</v>
      </c>
      <c r="F689">
        <f t="shared" si="52"/>
        <v>19.262442525565934</v>
      </c>
      <c r="G689" s="6">
        <f t="shared" si="53"/>
        <v>4.6997708007500229E-2</v>
      </c>
    </row>
    <row r="690" spans="1:7" x14ac:dyDescent="0.25">
      <c r="A690" s="1">
        <v>41237</v>
      </c>
      <c r="B690">
        <v>48</v>
      </c>
      <c r="C690">
        <f t="shared" si="54"/>
        <v>93.406074458443811</v>
      </c>
      <c r="D690">
        <f t="shared" si="50"/>
        <v>45.406074458443811</v>
      </c>
      <c r="E690">
        <f t="shared" si="51"/>
        <v>45.406074458443811</v>
      </c>
      <c r="F690">
        <f t="shared" si="52"/>
        <v>2061.7115977257436</v>
      </c>
      <c r="G690" s="6">
        <f t="shared" si="53"/>
        <v>0.48611479201649666</v>
      </c>
    </row>
    <row r="691" spans="1:7" x14ac:dyDescent="0.25">
      <c r="A691" s="1">
        <v>41238</v>
      </c>
      <c r="B691">
        <v>48</v>
      </c>
      <c r="C691">
        <f t="shared" si="54"/>
        <v>93.406074458443811</v>
      </c>
      <c r="D691">
        <f t="shared" si="50"/>
        <v>45.406074458443811</v>
      </c>
      <c r="E691">
        <f t="shared" si="51"/>
        <v>45.406074458443811</v>
      </c>
      <c r="F691">
        <f t="shared" si="52"/>
        <v>2061.7115977257436</v>
      </c>
      <c r="G691" s="6">
        <f t="shared" si="53"/>
        <v>0.48611479201649666</v>
      </c>
    </row>
    <row r="692" spans="1:7" x14ac:dyDescent="0.25">
      <c r="A692" s="1">
        <v>41239</v>
      </c>
      <c r="B692">
        <v>48.499789473684203</v>
      </c>
      <c r="C692">
        <f t="shared" si="54"/>
        <v>93.405822457241811</v>
      </c>
      <c r="D692">
        <f t="shared" si="50"/>
        <v>44.906032983557608</v>
      </c>
      <c r="E692">
        <f t="shared" si="51"/>
        <v>44.906032983557608</v>
      </c>
      <c r="F692">
        <f t="shared" si="52"/>
        <v>2016.5517983203638</v>
      </c>
      <c r="G692" s="6">
        <f t="shared" si="53"/>
        <v>0.4807626741268099</v>
      </c>
    </row>
    <row r="693" spans="1:7" x14ac:dyDescent="0.25">
      <c r="A693" s="1">
        <v>41240</v>
      </c>
      <c r="B693">
        <v>48.504166666666698</v>
      </c>
      <c r="C693">
        <f t="shared" si="54"/>
        <v>93.40582025019674</v>
      </c>
      <c r="D693">
        <f t="shared" si="50"/>
        <v>44.901653583530042</v>
      </c>
      <c r="E693">
        <f t="shared" si="51"/>
        <v>44.901653583530042</v>
      </c>
      <c r="F693">
        <f t="shared" si="52"/>
        <v>2016.1584945353363</v>
      </c>
      <c r="G693" s="6">
        <f t="shared" si="53"/>
        <v>0.48071579975697998</v>
      </c>
    </row>
    <row r="694" spans="1:7" x14ac:dyDescent="0.25">
      <c r="A694" s="1">
        <v>41241</v>
      </c>
      <c r="B694">
        <v>48.499630450849999</v>
      </c>
      <c r="C694">
        <f t="shared" si="54"/>
        <v>93.405822537423461</v>
      </c>
      <c r="D694">
        <f t="shared" si="50"/>
        <v>44.906192086573462</v>
      </c>
      <c r="E694">
        <f t="shared" si="51"/>
        <v>44.906192086573462</v>
      </c>
      <c r="F694">
        <f t="shared" si="52"/>
        <v>2016.5660877162329</v>
      </c>
      <c r="G694" s="6">
        <f t="shared" si="53"/>
        <v>0.48076437706633968</v>
      </c>
    </row>
    <row r="695" spans="1:7" x14ac:dyDescent="0.25">
      <c r="A695" s="1">
        <v>41242</v>
      </c>
      <c r="B695">
        <v>48.5017793594306</v>
      </c>
      <c r="C695">
        <f t="shared" si="54"/>
        <v>93.405821453912154</v>
      </c>
      <c r="D695">
        <f t="shared" si="50"/>
        <v>44.904042094481554</v>
      </c>
      <c r="E695">
        <f t="shared" si="51"/>
        <v>44.904042094481554</v>
      </c>
      <c r="F695">
        <f t="shared" si="52"/>
        <v>2016.3729964229713</v>
      </c>
      <c r="G695" s="6">
        <f t="shared" si="53"/>
        <v>0.48074136489060149</v>
      </c>
    </row>
    <row r="696" spans="1:7" x14ac:dyDescent="0.25">
      <c r="A696" s="1">
        <v>41243</v>
      </c>
      <c r="B696">
        <v>47.4991717283269</v>
      </c>
      <c r="C696">
        <f t="shared" si="54"/>
        <v>93.406326983423028</v>
      </c>
      <c r="D696">
        <f t="shared" si="50"/>
        <v>45.907155255096129</v>
      </c>
      <c r="E696">
        <f t="shared" si="51"/>
        <v>45.907155255096129</v>
      </c>
      <c r="F696">
        <f t="shared" si="52"/>
        <v>2107.4669036155001</v>
      </c>
      <c r="G696" s="6">
        <f t="shared" si="53"/>
        <v>0.49147800515957923</v>
      </c>
    </row>
    <row r="697" spans="1:7" x14ac:dyDescent="0.25">
      <c r="A697" s="1">
        <v>41244</v>
      </c>
      <c r="B697">
        <v>72.641618497109803</v>
      </c>
      <c r="C697">
        <f t="shared" si="54"/>
        <v>93.3936497920443</v>
      </c>
      <c r="D697">
        <f t="shared" si="50"/>
        <v>20.752031294934497</v>
      </c>
      <c r="E697">
        <f t="shared" si="51"/>
        <v>20.752031294934497</v>
      </c>
      <c r="F697">
        <f t="shared" si="52"/>
        <v>430.64680286594074</v>
      </c>
      <c r="G697" s="6">
        <f t="shared" si="53"/>
        <v>0.22219959645160212</v>
      </c>
    </row>
    <row r="698" spans="1:7" x14ac:dyDescent="0.25">
      <c r="A698" s="1">
        <v>41245</v>
      </c>
      <c r="B698">
        <v>91.791187270501794</v>
      </c>
      <c r="C698">
        <f t="shared" si="54"/>
        <v>93.383994297875702</v>
      </c>
      <c r="D698">
        <f t="shared" si="50"/>
        <v>1.5928070273739081</v>
      </c>
      <c r="E698">
        <f t="shared" si="51"/>
        <v>1.5928070273739081</v>
      </c>
      <c r="F698">
        <f t="shared" si="52"/>
        <v>2.5370342264517056</v>
      </c>
      <c r="G698" s="6">
        <f t="shared" si="53"/>
        <v>1.7056531361179326E-2</v>
      </c>
    </row>
    <row r="699" spans="1:7" x14ac:dyDescent="0.25">
      <c r="A699" s="1">
        <v>41246</v>
      </c>
      <c r="B699">
        <v>89.801913337084997</v>
      </c>
      <c r="C699">
        <f t="shared" si="54"/>
        <v>93.38499731904507</v>
      </c>
      <c r="D699">
        <f t="shared" si="50"/>
        <v>3.5830839819600726</v>
      </c>
      <c r="E699">
        <f t="shared" si="51"/>
        <v>3.5830839819600726</v>
      </c>
      <c r="F699">
        <f t="shared" si="52"/>
        <v>12.83849082177885</v>
      </c>
      <c r="G699" s="6">
        <f t="shared" si="53"/>
        <v>3.8368946670509066E-2</v>
      </c>
    </row>
    <row r="700" spans="1:7" x14ac:dyDescent="0.25">
      <c r="A700" s="1">
        <v>41247</v>
      </c>
      <c r="B700">
        <v>91.811273635390606</v>
      </c>
      <c r="C700">
        <f t="shared" si="54"/>
        <v>93.383984170035163</v>
      </c>
      <c r="D700">
        <f t="shared" si="50"/>
        <v>1.5727105346445569</v>
      </c>
      <c r="E700">
        <f t="shared" si="51"/>
        <v>1.5727105346445569</v>
      </c>
      <c r="F700">
        <f t="shared" si="52"/>
        <v>2.473418425781968</v>
      </c>
      <c r="G700" s="6">
        <f t="shared" si="53"/>
        <v>1.6841330433931139E-2</v>
      </c>
    </row>
    <row r="701" spans="1:7" x14ac:dyDescent="0.25">
      <c r="A701" s="1">
        <v>41248</v>
      </c>
      <c r="B701">
        <v>92.996484698097603</v>
      </c>
      <c r="C701">
        <f t="shared" si="54"/>
        <v>93.3833865691889</v>
      </c>
      <c r="D701">
        <f t="shared" si="50"/>
        <v>0.38690187109129681</v>
      </c>
      <c r="E701">
        <f t="shared" si="51"/>
        <v>0.38690187109129681</v>
      </c>
      <c r="F701">
        <f t="shared" si="52"/>
        <v>0.14969305785394646</v>
      </c>
      <c r="G701" s="6">
        <f t="shared" si="53"/>
        <v>4.1431552796025069E-3</v>
      </c>
    </row>
    <row r="702" spans="1:7" x14ac:dyDescent="0.25">
      <c r="A702" s="1">
        <v>41249</v>
      </c>
      <c r="B702">
        <v>93.453027139874706</v>
      </c>
      <c r="C702">
        <f t="shared" si="54"/>
        <v>93.38315637377633</v>
      </c>
      <c r="D702">
        <f t="shared" si="50"/>
        <v>-6.9870766098375725E-2</v>
      </c>
      <c r="E702">
        <f t="shared" si="51"/>
        <v>6.9870766098375725E-2</v>
      </c>
      <c r="F702">
        <f t="shared" si="52"/>
        <v>4.8819239551739302E-3</v>
      </c>
      <c r="G702" s="6">
        <f t="shared" si="53"/>
        <v>7.4821593970019948E-4</v>
      </c>
    </row>
    <row r="703" spans="1:7" x14ac:dyDescent="0.25">
      <c r="A703" s="1">
        <v>41250</v>
      </c>
      <c r="B703">
        <v>94.474333063864194</v>
      </c>
      <c r="C703">
        <f t="shared" si="54"/>
        <v>93.382641416311216</v>
      </c>
      <c r="D703">
        <f t="shared" si="50"/>
        <v>-1.0916916475529774</v>
      </c>
      <c r="E703">
        <f t="shared" si="51"/>
        <v>1.0916916475529774</v>
      </c>
      <c r="F703">
        <f t="shared" si="52"/>
        <v>1.1917906533369342</v>
      </c>
      <c r="G703" s="6">
        <f t="shared" si="53"/>
        <v>1.1690520111613494E-2</v>
      </c>
    </row>
    <row r="704" spans="1:7" x14ac:dyDescent="0.25">
      <c r="A704" s="1">
        <v>41251</v>
      </c>
      <c r="B704">
        <v>94.505254648342799</v>
      </c>
      <c r="C704">
        <f t="shared" si="54"/>
        <v>93.382625825193628</v>
      </c>
      <c r="D704">
        <f t="shared" si="50"/>
        <v>-1.1226288231491708</v>
      </c>
      <c r="E704">
        <f t="shared" si="51"/>
        <v>1.1226288231491708</v>
      </c>
      <c r="F704">
        <f t="shared" si="52"/>
        <v>1.2602954745652921</v>
      </c>
      <c r="G704" s="6">
        <f t="shared" si="53"/>
        <v>1.2021816834007869E-2</v>
      </c>
    </row>
    <row r="705" spans="1:7" x14ac:dyDescent="0.25">
      <c r="A705" s="1">
        <v>41252</v>
      </c>
      <c r="B705">
        <v>93.629522431259005</v>
      </c>
      <c r="C705">
        <f t="shared" si="54"/>
        <v>93.383067382255064</v>
      </c>
      <c r="D705">
        <f t="shared" si="50"/>
        <v>-0.24645504900394144</v>
      </c>
      <c r="E705">
        <f t="shared" si="51"/>
        <v>0.24645504900394144</v>
      </c>
      <c r="F705">
        <f t="shared" si="52"/>
        <v>6.0740091179535174E-2</v>
      </c>
      <c r="G705" s="6">
        <f t="shared" si="53"/>
        <v>2.639183482751752E-3</v>
      </c>
    </row>
    <row r="706" spans="1:7" x14ac:dyDescent="0.25">
      <c r="A706" s="1">
        <v>41253</v>
      </c>
      <c r="B706">
        <v>94.0010718113612</v>
      </c>
      <c r="C706">
        <f t="shared" si="54"/>
        <v>93.382880041594007</v>
      </c>
      <c r="D706">
        <f t="shared" si="50"/>
        <v>-0.61819176976719348</v>
      </c>
      <c r="E706">
        <f t="shared" si="51"/>
        <v>0.61819176976719348</v>
      </c>
      <c r="F706">
        <f t="shared" si="52"/>
        <v>0.38216106420789475</v>
      </c>
      <c r="G706" s="6">
        <f t="shared" si="53"/>
        <v>6.6199689867333543E-3</v>
      </c>
    </row>
    <row r="707" spans="1:7" x14ac:dyDescent="0.25">
      <c r="A707" s="1">
        <v>41254</v>
      </c>
      <c r="B707">
        <v>90.464379947229503</v>
      </c>
      <c r="C707">
        <f t="shared" si="54"/>
        <v>93.38466329363871</v>
      </c>
      <c r="D707">
        <f t="shared" si="50"/>
        <v>2.9202833464092066</v>
      </c>
      <c r="E707">
        <f t="shared" si="51"/>
        <v>2.9202833464092066</v>
      </c>
      <c r="F707">
        <f t="shared" si="52"/>
        <v>8.5280548233149549</v>
      </c>
      <c r="G707" s="6">
        <f t="shared" si="53"/>
        <v>3.1271551916685382E-2</v>
      </c>
    </row>
    <row r="708" spans="1:7" x14ac:dyDescent="0.25">
      <c r="A708" s="1">
        <v>41255</v>
      </c>
      <c r="B708">
        <v>80.83</v>
      </c>
      <c r="C708">
        <f t="shared" si="54"/>
        <v>93.389521089680983</v>
      </c>
      <c r="D708">
        <f t="shared" ref="D708:D771" si="55">$C708-$B708</f>
        <v>12.559521089680985</v>
      </c>
      <c r="E708">
        <f t="shared" ref="E708:E771" si="56">ABS($D708)</f>
        <v>12.559521089680985</v>
      </c>
      <c r="F708">
        <f t="shared" ref="F708:F771" si="57">POWER($E708,2)</f>
        <v>157.74157000214143</v>
      </c>
      <c r="G708" s="6">
        <f t="shared" ref="G708:G771" si="58">$E708/$C708</f>
        <v>0.13448533564724255</v>
      </c>
    </row>
    <row r="709" spans="1:7" x14ac:dyDescent="0.25">
      <c r="A709" s="1">
        <v>41256</v>
      </c>
      <c r="B709">
        <v>89.511504424778806</v>
      </c>
      <c r="C709">
        <f t="shared" ref="C709:C772" si="59">TREND($B$3:$B$2382,$A$3:$A$2382,$B709)</f>
        <v>93.385143747489096</v>
      </c>
      <c r="D709">
        <f t="shared" si="55"/>
        <v>3.8736393227102894</v>
      </c>
      <c r="E709">
        <f t="shared" si="56"/>
        <v>3.8736393227102894</v>
      </c>
      <c r="F709">
        <f t="shared" si="57"/>
        <v>15.005081602447429</v>
      </c>
      <c r="G709" s="6">
        <f t="shared" si="58"/>
        <v>4.1480252289213211E-2</v>
      </c>
    </row>
    <row r="710" spans="1:7" x14ac:dyDescent="0.25">
      <c r="A710" s="1">
        <v>41257</v>
      </c>
      <c r="B710">
        <v>91.876574307304793</v>
      </c>
      <c r="C710">
        <f t="shared" si="59"/>
        <v>93.383951244476137</v>
      </c>
      <c r="D710">
        <f t="shared" si="55"/>
        <v>1.5073769371713439</v>
      </c>
      <c r="E710">
        <f t="shared" si="56"/>
        <v>1.5073769371713439</v>
      </c>
      <c r="F710">
        <f t="shared" si="57"/>
        <v>2.2721852307160617</v>
      </c>
      <c r="G710" s="6">
        <f t="shared" si="58"/>
        <v>1.6141712971911845E-2</v>
      </c>
    </row>
    <row r="711" spans="1:7" x14ac:dyDescent="0.25">
      <c r="A711" s="1">
        <v>41258</v>
      </c>
      <c r="B711">
        <v>92.3535220539829</v>
      </c>
      <c r="C711">
        <f t="shared" si="59"/>
        <v>93.383710760408775</v>
      </c>
      <c r="D711">
        <f t="shared" si="55"/>
        <v>1.030188706425875</v>
      </c>
      <c r="E711">
        <f t="shared" si="56"/>
        <v>1.030188706425875</v>
      </c>
      <c r="F711">
        <f t="shared" si="57"/>
        <v>1.0612887708474177</v>
      </c>
      <c r="G711" s="6">
        <f t="shared" si="58"/>
        <v>1.1031781646255128E-2</v>
      </c>
    </row>
    <row r="712" spans="1:7" x14ac:dyDescent="0.25">
      <c r="A712" s="1">
        <v>41259</v>
      </c>
      <c r="B712">
        <v>89.028135990621294</v>
      </c>
      <c r="C712">
        <f t="shared" si="59"/>
        <v>93.385387468961497</v>
      </c>
      <c r="D712">
        <f t="shared" si="55"/>
        <v>4.3572514783402028</v>
      </c>
      <c r="E712">
        <f t="shared" si="56"/>
        <v>4.3572514783402028</v>
      </c>
      <c r="F712">
        <f t="shared" si="57"/>
        <v>18.985640445497882</v>
      </c>
      <c r="G712" s="6">
        <f t="shared" si="58"/>
        <v>4.6658814579405399E-2</v>
      </c>
    </row>
    <row r="713" spans="1:7" x14ac:dyDescent="0.25">
      <c r="A713" s="1">
        <v>41260</v>
      </c>
      <c r="B713">
        <v>87.675378787878799</v>
      </c>
      <c r="C713">
        <f t="shared" si="59"/>
        <v>93.386069549035312</v>
      </c>
      <c r="D713">
        <f t="shared" si="55"/>
        <v>5.7106907611565134</v>
      </c>
      <c r="E713">
        <f t="shared" si="56"/>
        <v>5.7106907611565134</v>
      </c>
      <c r="F713">
        <f t="shared" si="57"/>
        <v>32.611988969558361</v>
      </c>
      <c r="G713" s="6">
        <f t="shared" si="58"/>
        <v>6.1151420000152536E-2</v>
      </c>
    </row>
    <row r="714" spans="1:7" x14ac:dyDescent="0.25">
      <c r="A714" s="1">
        <v>41261</v>
      </c>
      <c r="B714">
        <v>89.762666666666703</v>
      </c>
      <c r="C714">
        <f t="shared" si="59"/>
        <v>93.385017107793416</v>
      </c>
      <c r="D714">
        <f t="shared" si="55"/>
        <v>3.6223504411267129</v>
      </c>
      <c r="E714">
        <f t="shared" si="56"/>
        <v>3.6223504411267129</v>
      </c>
      <c r="F714">
        <f t="shared" si="57"/>
        <v>13.121422718330891</v>
      </c>
      <c r="G714" s="6">
        <f t="shared" si="58"/>
        <v>3.878941776008317E-2</v>
      </c>
    </row>
    <row r="715" spans="1:7" x14ac:dyDescent="0.25">
      <c r="A715" s="1">
        <v>41262</v>
      </c>
      <c r="B715">
        <v>93.049756097561001</v>
      </c>
      <c r="C715">
        <f t="shared" si="59"/>
        <v>93.383359708965941</v>
      </c>
      <c r="D715">
        <f t="shared" si="55"/>
        <v>0.33360361140493922</v>
      </c>
      <c r="E715">
        <f t="shared" si="56"/>
        <v>0.33360361140493922</v>
      </c>
      <c r="F715">
        <f t="shared" si="57"/>
        <v>0.1112913695424177</v>
      </c>
      <c r="G715" s="6">
        <f t="shared" si="58"/>
        <v>3.5724096075000094E-3</v>
      </c>
    </row>
    <row r="716" spans="1:7" x14ac:dyDescent="0.25">
      <c r="A716" s="1">
        <v>41263</v>
      </c>
      <c r="B716">
        <v>93.576041666666697</v>
      </c>
      <c r="C716">
        <f t="shared" si="59"/>
        <v>93.383094348043002</v>
      </c>
      <c r="D716">
        <f t="shared" si="55"/>
        <v>-0.19294731862369474</v>
      </c>
      <c r="E716">
        <f t="shared" si="56"/>
        <v>0.19294731862369474</v>
      </c>
      <c r="F716">
        <f t="shared" si="57"/>
        <v>3.7228667764073582E-2</v>
      </c>
      <c r="G716" s="6">
        <f t="shared" si="58"/>
        <v>2.0661911020486362E-3</v>
      </c>
    </row>
    <row r="717" spans="1:7" x14ac:dyDescent="0.25">
      <c r="A717" s="1">
        <v>41264</v>
      </c>
      <c r="B717">
        <v>92.916583582585602</v>
      </c>
      <c r="C717">
        <f t="shared" si="59"/>
        <v>93.383426856506276</v>
      </c>
      <c r="D717">
        <f t="shared" si="55"/>
        <v>0.4668432739206736</v>
      </c>
      <c r="E717">
        <f t="shared" si="56"/>
        <v>0.4668432739206736</v>
      </c>
      <c r="F717">
        <f t="shared" si="57"/>
        <v>0.21794264240497307</v>
      </c>
      <c r="G717" s="6">
        <f t="shared" si="58"/>
        <v>4.9992090634886285E-3</v>
      </c>
    </row>
    <row r="718" spans="1:7" x14ac:dyDescent="0.25">
      <c r="A718" s="1">
        <v>41265</v>
      </c>
      <c r="B718">
        <v>94.205913134484604</v>
      </c>
      <c r="C718">
        <f t="shared" si="59"/>
        <v>93.382776757586711</v>
      </c>
      <c r="D718">
        <f t="shared" si="55"/>
        <v>-0.82313637689789232</v>
      </c>
      <c r="E718">
        <f t="shared" si="56"/>
        <v>0.82313637689789232</v>
      </c>
      <c r="F718">
        <f t="shared" si="57"/>
        <v>0.67755349497258899</v>
      </c>
      <c r="G718" s="6">
        <f t="shared" si="58"/>
        <v>8.8146487551412217E-3</v>
      </c>
    </row>
    <row r="719" spans="1:7" x14ac:dyDescent="0.25">
      <c r="A719" s="1">
        <v>41266</v>
      </c>
      <c r="B719">
        <v>93.6071830106184</v>
      </c>
      <c r="C719">
        <f t="shared" si="59"/>
        <v>93.383078646119444</v>
      </c>
      <c r="D719">
        <f t="shared" si="55"/>
        <v>-0.22410436449895599</v>
      </c>
      <c r="E719">
        <f t="shared" si="56"/>
        <v>0.22410436449895599</v>
      </c>
      <c r="F719">
        <f t="shared" si="57"/>
        <v>5.0222766187480922E-2</v>
      </c>
      <c r="G719" s="6">
        <f t="shared" si="58"/>
        <v>2.399839111625484E-3</v>
      </c>
    </row>
    <row r="720" spans="1:7" x14ac:dyDescent="0.25">
      <c r="A720" s="1">
        <v>41267</v>
      </c>
      <c r="B720">
        <v>95.634893617021007</v>
      </c>
      <c r="C720">
        <f t="shared" si="59"/>
        <v>93.382056244614361</v>
      </c>
      <c r="D720">
        <f t="shared" si="55"/>
        <v>-2.2528373724066455</v>
      </c>
      <c r="E720">
        <f t="shared" si="56"/>
        <v>2.2528373724066455</v>
      </c>
      <c r="F720">
        <f t="shared" si="57"/>
        <v>5.075276226512079</v>
      </c>
      <c r="G720" s="6">
        <f t="shared" si="58"/>
        <v>2.4124949299738446E-2</v>
      </c>
    </row>
    <row r="721" spans="1:7" x14ac:dyDescent="0.25">
      <c r="A721" s="1">
        <v>41268</v>
      </c>
      <c r="B721">
        <v>94.174437739989003</v>
      </c>
      <c r="C721">
        <f t="shared" si="59"/>
        <v>93.382792627943459</v>
      </c>
      <c r="D721">
        <f t="shared" si="55"/>
        <v>-0.79164511204554344</v>
      </c>
      <c r="E721">
        <f t="shared" si="56"/>
        <v>0.79164511204554344</v>
      </c>
      <c r="F721">
        <f t="shared" si="57"/>
        <v>0.62670198342560102</v>
      </c>
      <c r="G721" s="6">
        <f t="shared" si="58"/>
        <v>8.4774195520112873E-3</v>
      </c>
    </row>
    <row r="722" spans="1:7" x14ac:dyDescent="0.25">
      <c r="A722" s="1">
        <v>41269</v>
      </c>
      <c r="B722">
        <v>93.8782816229117</v>
      </c>
      <c r="C722">
        <f t="shared" si="59"/>
        <v>93.38294195421264</v>
      </c>
      <c r="D722">
        <f t="shared" si="55"/>
        <v>-0.4953396686990601</v>
      </c>
      <c r="E722">
        <f t="shared" si="56"/>
        <v>0.4953396686990601</v>
      </c>
      <c r="F722">
        <f t="shared" si="57"/>
        <v>0.24536138738689461</v>
      </c>
      <c r="G722" s="6">
        <f t="shared" si="58"/>
        <v>5.3043913410003099E-3</v>
      </c>
    </row>
    <row r="723" spans="1:7" x14ac:dyDescent="0.25">
      <c r="A723" s="1">
        <v>41270</v>
      </c>
      <c r="B723">
        <v>55.884615384615401</v>
      </c>
      <c r="C723">
        <f t="shared" si="59"/>
        <v>93.402098919424176</v>
      </c>
      <c r="D723">
        <f t="shared" si="55"/>
        <v>37.517483534808775</v>
      </c>
      <c r="E723">
        <f t="shared" si="56"/>
        <v>37.517483534808775</v>
      </c>
      <c r="F723">
        <f t="shared" si="57"/>
        <v>1407.5615707846475</v>
      </c>
      <c r="G723" s="6">
        <f t="shared" si="58"/>
        <v>0.40167709257983847</v>
      </c>
    </row>
    <row r="724" spans="1:7" x14ac:dyDescent="0.25">
      <c r="A724" s="1">
        <v>41271</v>
      </c>
      <c r="B724">
        <v>49.411547002220601</v>
      </c>
      <c r="C724">
        <f t="shared" si="59"/>
        <v>93.405362735688584</v>
      </c>
      <c r="D724">
        <f t="shared" si="55"/>
        <v>43.993815733467983</v>
      </c>
      <c r="E724">
        <f t="shared" si="56"/>
        <v>43.993815733467983</v>
      </c>
      <c r="F724">
        <f t="shared" si="57"/>
        <v>1935.4558227903351</v>
      </c>
      <c r="G724" s="6">
        <f t="shared" si="58"/>
        <v>0.47099882110578972</v>
      </c>
    </row>
    <row r="725" spans="1:7" x14ac:dyDescent="0.25">
      <c r="A725" s="1">
        <v>41272</v>
      </c>
      <c r="B725">
        <v>48.499631540162099</v>
      </c>
      <c r="C725">
        <f t="shared" si="59"/>
        <v>93.405822536874211</v>
      </c>
      <c r="D725">
        <f t="shared" si="55"/>
        <v>44.906190996712112</v>
      </c>
      <c r="E725">
        <f t="shared" si="56"/>
        <v>44.906190996712112</v>
      </c>
      <c r="F725">
        <f t="shared" si="57"/>
        <v>2016.565989833188</v>
      </c>
      <c r="G725" s="6">
        <f t="shared" si="58"/>
        <v>0.48076436540114303</v>
      </c>
    </row>
    <row r="726" spans="1:7" x14ac:dyDescent="0.25">
      <c r="A726" s="1">
        <v>41273</v>
      </c>
      <c r="B726">
        <v>48.5</v>
      </c>
      <c r="C726">
        <f t="shared" si="59"/>
        <v>93.405822351091345</v>
      </c>
      <c r="D726">
        <f t="shared" si="55"/>
        <v>44.905822351091345</v>
      </c>
      <c r="E726">
        <f t="shared" si="56"/>
        <v>44.905822351091345</v>
      </c>
      <c r="F726">
        <f t="shared" si="57"/>
        <v>2016.5328810277749</v>
      </c>
      <c r="G726" s="6">
        <f t="shared" si="58"/>
        <v>0.4807604196481513</v>
      </c>
    </row>
    <row r="727" spans="1:7" x14ac:dyDescent="0.25">
      <c r="A727" s="1">
        <v>41274</v>
      </c>
      <c r="B727">
        <v>48.5</v>
      </c>
      <c r="C727">
        <f t="shared" si="59"/>
        <v>93.405822351091345</v>
      </c>
      <c r="D727">
        <f t="shared" si="55"/>
        <v>44.905822351091345</v>
      </c>
      <c r="E727">
        <f t="shared" si="56"/>
        <v>44.905822351091345</v>
      </c>
      <c r="F727">
        <f t="shared" si="57"/>
        <v>2016.5328810277749</v>
      </c>
      <c r="G727" s="6">
        <f t="shared" si="58"/>
        <v>0.4807604196481513</v>
      </c>
    </row>
    <row r="728" spans="1:7" x14ac:dyDescent="0.25">
      <c r="A728" s="1">
        <v>41275</v>
      </c>
      <c r="B728">
        <v>48.499905642574099</v>
      </c>
      <c r="C728">
        <f t="shared" si="59"/>
        <v>93.405822398667752</v>
      </c>
      <c r="D728">
        <f t="shared" si="55"/>
        <v>44.905916756093653</v>
      </c>
      <c r="E728">
        <f t="shared" si="56"/>
        <v>44.905916756093653</v>
      </c>
      <c r="F728">
        <f t="shared" si="57"/>
        <v>2016.5413597052127</v>
      </c>
      <c r="G728" s="6">
        <f t="shared" si="58"/>
        <v>0.48076143010046607</v>
      </c>
    </row>
    <row r="729" spans="1:7" x14ac:dyDescent="0.25">
      <c r="A729" s="1">
        <v>41276</v>
      </c>
      <c r="B729">
        <v>48.5</v>
      </c>
      <c r="C729">
        <f t="shared" si="59"/>
        <v>93.405822351091345</v>
      </c>
      <c r="D729">
        <f t="shared" si="55"/>
        <v>44.905822351091345</v>
      </c>
      <c r="E729">
        <f t="shared" si="56"/>
        <v>44.905822351091345</v>
      </c>
      <c r="F729">
        <f t="shared" si="57"/>
        <v>2016.5328810277749</v>
      </c>
      <c r="G729" s="6">
        <f t="shared" si="58"/>
        <v>0.4807604196481513</v>
      </c>
    </row>
    <row r="730" spans="1:7" x14ac:dyDescent="0.25">
      <c r="A730" s="1">
        <v>41277</v>
      </c>
      <c r="B730">
        <v>48.500452488687799</v>
      </c>
      <c r="C730">
        <f t="shared" si="59"/>
        <v>93.405822122939895</v>
      </c>
      <c r="D730">
        <f t="shared" si="55"/>
        <v>44.905369634252096</v>
      </c>
      <c r="E730">
        <f t="shared" si="56"/>
        <v>44.905369634252096</v>
      </c>
      <c r="F730">
        <f t="shared" si="57"/>
        <v>2016.4922219888103</v>
      </c>
      <c r="G730" s="6">
        <f t="shared" si="58"/>
        <v>0.4807555740492071</v>
      </c>
    </row>
    <row r="731" spans="1:7" x14ac:dyDescent="0.25">
      <c r="A731" s="1">
        <v>41278</v>
      </c>
      <c r="B731">
        <v>48.499862068965498</v>
      </c>
      <c r="C731">
        <f t="shared" si="59"/>
        <v>93.405822420638202</v>
      </c>
      <c r="D731">
        <f t="shared" si="55"/>
        <v>44.905960351672704</v>
      </c>
      <c r="E731">
        <f t="shared" si="56"/>
        <v>44.905960351672704</v>
      </c>
      <c r="F731">
        <f t="shared" si="57"/>
        <v>2016.5452751060009</v>
      </c>
      <c r="G731" s="6">
        <f t="shared" si="58"/>
        <v>0.48076189672037661</v>
      </c>
    </row>
    <row r="732" spans="1:7" x14ac:dyDescent="0.25">
      <c r="A732" s="1">
        <v>41279</v>
      </c>
      <c r="B732">
        <v>48.5</v>
      </c>
      <c r="C732">
        <f t="shared" si="59"/>
        <v>93.405822351091345</v>
      </c>
      <c r="D732">
        <f t="shared" si="55"/>
        <v>44.905822351091345</v>
      </c>
      <c r="E732">
        <f t="shared" si="56"/>
        <v>44.905822351091345</v>
      </c>
      <c r="F732">
        <f t="shared" si="57"/>
        <v>2016.5328810277749</v>
      </c>
      <c r="G732" s="6">
        <f t="shared" si="58"/>
        <v>0.4807604196481513</v>
      </c>
    </row>
    <row r="733" spans="1:7" x14ac:dyDescent="0.25">
      <c r="A733" s="1">
        <v>41280</v>
      </c>
      <c r="B733">
        <v>48.4444444444444</v>
      </c>
      <c r="C733">
        <f t="shared" si="59"/>
        <v>93.405850363019397</v>
      </c>
      <c r="D733">
        <f t="shared" si="55"/>
        <v>44.961405918574997</v>
      </c>
      <c r="E733">
        <f t="shared" si="56"/>
        <v>44.961405918574997</v>
      </c>
      <c r="F733">
        <f t="shared" si="57"/>
        <v>2021.5280221748708</v>
      </c>
      <c r="G733" s="6">
        <f t="shared" si="58"/>
        <v>0.48135535133863316</v>
      </c>
    </row>
    <row r="734" spans="1:7" x14ac:dyDescent="0.25">
      <c r="A734" s="1">
        <v>41281</v>
      </c>
      <c r="B734">
        <v>48.5</v>
      </c>
      <c r="C734">
        <f t="shared" si="59"/>
        <v>93.405822351091345</v>
      </c>
      <c r="D734">
        <f t="shared" si="55"/>
        <v>44.905822351091345</v>
      </c>
      <c r="E734">
        <f t="shared" si="56"/>
        <v>44.905822351091345</v>
      </c>
      <c r="F734">
        <f t="shared" si="57"/>
        <v>2016.5328810277749</v>
      </c>
      <c r="G734" s="6">
        <f t="shared" si="58"/>
        <v>0.4807604196481513</v>
      </c>
    </row>
    <row r="735" spans="1:7" x14ac:dyDescent="0.25">
      <c r="A735" s="1">
        <v>41282</v>
      </c>
      <c r="B735">
        <v>48.4444444444444</v>
      </c>
      <c r="C735">
        <f t="shared" si="59"/>
        <v>93.405850363019397</v>
      </c>
      <c r="D735">
        <f t="shared" si="55"/>
        <v>44.961405918574997</v>
      </c>
      <c r="E735">
        <f t="shared" si="56"/>
        <v>44.961405918574997</v>
      </c>
      <c r="F735">
        <f t="shared" si="57"/>
        <v>2021.5280221748708</v>
      </c>
      <c r="G735" s="6">
        <f t="shared" si="58"/>
        <v>0.48135535133863316</v>
      </c>
    </row>
    <row r="736" spans="1:7" x14ac:dyDescent="0.25">
      <c r="A736" s="1">
        <v>41283</v>
      </c>
      <c r="B736">
        <v>47.5</v>
      </c>
      <c r="C736">
        <f t="shared" si="59"/>
        <v>93.406326565796277</v>
      </c>
      <c r="D736">
        <f t="shared" si="55"/>
        <v>45.906326565796277</v>
      </c>
      <c r="E736">
        <f t="shared" si="56"/>
        <v>45.906326565796277</v>
      </c>
      <c r="F736">
        <f t="shared" si="57"/>
        <v>2107.3908187655329</v>
      </c>
      <c r="G736" s="6">
        <f t="shared" si="58"/>
        <v>0.49146913548151833</v>
      </c>
    </row>
    <row r="737" spans="1:7" x14ac:dyDescent="0.25">
      <c r="A737" s="1">
        <v>41284</v>
      </c>
      <c r="B737">
        <v>47.5</v>
      </c>
      <c r="C737">
        <f t="shared" si="59"/>
        <v>93.406326565796277</v>
      </c>
      <c r="D737">
        <f t="shared" si="55"/>
        <v>45.906326565796277</v>
      </c>
      <c r="E737">
        <f t="shared" si="56"/>
        <v>45.906326565796277</v>
      </c>
      <c r="F737">
        <f t="shared" si="57"/>
        <v>2107.3908187655329</v>
      </c>
      <c r="G737" s="6">
        <f t="shared" si="58"/>
        <v>0.49146913548151833</v>
      </c>
    </row>
    <row r="738" spans="1:7" x14ac:dyDescent="0.25">
      <c r="A738" s="1">
        <v>41285</v>
      </c>
      <c r="B738">
        <v>47.5</v>
      </c>
      <c r="C738">
        <f t="shared" si="59"/>
        <v>93.406326565796277</v>
      </c>
      <c r="D738">
        <f t="shared" si="55"/>
        <v>45.906326565796277</v>
      </c>
      <c r="E738">
        <f t="shared" si="56"/>
        <v>45.906326565796277</v>
      </c>
      <c r="F738">
        <f t="shared" si="57"/>
        <v>2107.3908187655329</v>
      </c>
      <c r="G738" s="6">
        <f t="shared" si="58"/>
        <v>0.49146913548151833</v>
      </c>
    </row>
    <row r="739" spans="1:7" x14ac:dyDescent="0.25">
      <c r="A739" s="1">
        <v>41286</v>
      </c>
      <c r="B739">
        <v>47.5</v>
      </c>
      <c r="C739">
        <f t="shared" si="59"/>
        <v>93.406326565796277</v>
      </c>
      <c r="D739">
        <f t="shared" si="55"/>
        <v>45.906326565796277</v>
      </c>
      <c r="E739">
        <f t="shared" si="56"/>
        <v>45.906326565796277</v>
      </c>
      <c r="F739">
        <f t="shared" si="57"/>
        <v>2107.3908187655329</v>
      </c>
      <c r="G739" s="6">
        <f t="shared" si="58"/>
        <v>0.49146913548151833</v>
      </c>
    </row>
    <row r="740" spans="1:7" x14ac:dyDescent="0.25">
      <c r="A740" s="1">
        <v>41287</v>
      </c>
      <c r="B740">
        <v>47.5</v>
      </c>
      <c r="C740">
        <f t="shared" si="59"/>
        <v>93.406326565796277</v>
      </c>
      <c r="D740">
        <f t="shared" si="55"/>
        <v>45.906326565796277</v>
      </c>
      <c r="E740">
        <f t="shared" si="56"/>
        <v>45.906326565796277</v>
      </c>
      <c r="F740">
        <f t="shared" si="57"/>
        <v>2107.3908187655329</v>
      </c>
      <c r="G740" s="6">
        <f t="shared" si="58"/>
        <v>0.49146913548151833</v>
      </c>
    </row>
    <row r="741" spans="1:7" x14ac:dyDescent="0.25">
      <c r="A741" s="1">
        <v>41288</v>
      </c>
      <c r="B741">
        <v>47.499885242139101</v>
      </c>
      <c r="C741">
        <f t="shared" si="59"/>
        <v>93.40632662365887</v>
      </c>
      <c r="D741">
        <f t="shared" si="55"/>
        <v>45.90644138151977</v>
      </c>
      <c r="E741">
        <f t="shared" si="56"/>
        <v>45.90644138151977</v>
      </c>
      <c r="F741">
        <f t="shared" si="57"/>
        <v>2107.4013603149106</v>
      </c>
      <c r="G741" s="6">
        <f t="shared" si="58"/>
        <v>0.49147036438420583</v>
      </c>
    </row>
    <row r="742" spans="1:7" x14ac:dyDescent="0.25">
      <c r="A742" s="1">
        <v>41289</v>
      </c>
      <c r="B742">
        <v>47.5</v>
      </c>
      <c r="C742">
        <f t="shared" si="59"/>
        <v>93.406326565796277</v>
      </c>
      <c r="D742">
        <f t="shared" si="55"/>
        <v>45.906326565796277</v>
      </c>
      <c r="E742">
        <f t="shared" si="56"/>
        <v>45.906326565796277</v>
      </c>
      <c r="F742">
        <f t="shared" si="57"/>
        <v>2107.3908187655329</v>
      </c>
      <c r="G742" s="6">
        <f t="shared" si="58"/>
        <v>0.49146913548151833</v>
      </c>
    </row>
    <row r="743" spans="1:7" x14ac:dyDescent="0.25">
      <c r="A743" s="1">
        <v>41290</v>
      </c>
      <c r="B743">
        <v>47.5</v>
      </c>
      <c r="C743">
        <f t="shared" si="59"/>
        <v>93.406326565796277</v>
      </c>
      <c r="D743">
        <f t="shared" si="55"/>
        <v>45.906326565796277</v>
      </c>
      <c r="E743">
        <f t="shared" si="56"/>
        <v>45.906326565796277</v>
      </c>
      <c r="F743">
        <f t="shared" si="57"/>
        <v>2107.3908187655329</v>
      </c>
      <c r="G743" s="6">
        <f t="shared" si="58"/>
        <v>0.49146913548151833</v>
      </c>
    </row>
    <row r="744" spans="1:7" x14ac:dyDescent="0.25">
      <c r="A744" s="1">
        <v>41291</v>
      </c>
      <c r="B744">
        <v>47.5</v>
      </c>
      <c r="C744">
        <f t="shared" si="59"/>
        <v>93.406326565796277</v>
      </c>
      <c r="D744">
        <f t="shared" si="55"/>
        <v>45.906326565796277</v>
      </c>
      <c r="E744">
        <f t="shared" si="56"/>
        <v>45.906326565796277</v>
      </c>
      <c r="F744">
        <f t="shared" si="57"/>
        <v>2107.3908187655329</v>
      </c>
      <c r="G744" s="6">
        <f t="shared" si="58"/>
        <v>0.49146913548151833</v>
      </c>
    </row>
    <row r="745" spans="1:7" x14ac:dyDescent="0.25">
      <c r="A745" s="1">
        <v>41292</v>
      </c>
      <c r="B745">
        <v>47.500246913580199</v>
      </c>
      <c r="C745">
        <f t="shared" si="59"/>
        <v>93.406326441298816</v>
      </c>
      <c r="D745">
        <f t="shared" si="55"/>
        <v>45.906079527718617</v>
      </c>
      <c r="E745">
        <f t="shared" si="56"/>
        <v>45.906079527718617</v>
      </c>
      <c r="F745">
        <f t="shared" si="57"/>
        <v>2107.3681376052264</v>
      </c>
      <c r="G745" s="6">
        <f t="shared" si="58"/>
        <v>0.49146649136842224</v>
      </c>
    </row>
    <row r="746" spans="1:7" x14ac:dyDescent="0.25">
      <c r="A746" s="1">
        <v>41293</v>
      </c>
      <c r="B746">
        <v>47.500101235067802</v>
      </c>
      <c r="C746">
        <f t="shared" si="59"/>
        <v>93.406326514752067</v>
      </c>
      <c r="D746">
        <f t="shared" si="55"/>
        <v>45.906225279684264</v>
      </c>
      <c r="E746">
        <f t="shared" si="56"/>
        <v>45.906225279684264</v>
      </c>
      <c r="F746">
        <f t="shared" si="57"/>
        <v>2107.3815194291228</v>
      </c>
      <c r="G746" s="6">
        <f t="shared" si="58"/>
        <v>0.49146805138979632</v>
      </c>
    </row>
    <row r="747" spans="1:7" x14ac:dyDescent="0.25">
      <c r="A747" s="1">
        <v>41294</v>
      </c>
      <c r="B747">
        <v>47.5</v>
      </c>
      <c r="C747">
        <f t="shared" si="59"/>
        <v>93.406326565796277</v>
      </c>
      <c r="D747">
        <f t="shared" si="55"/>
        <v>45.906326565796277</v>
      </c>
      <c r="E747">
        <f t="shared" si="56"/>
        <v>45.906326565796277</v>
      </c>
      <c r="F747">
        <f t="shared" si="57"/>
        <v>2107.3908187655329</v>
      </c>
      <c r="G747" s="6">
        <f t="shared" si="58"/>
        <v>0.49146913548151833</v>
      </c>
    </row>
    <row r="748" spans="1:7" x14ac:dyDescent="0.25">
      <c r="A748" s="1">
        <v>41295</v>
      </c>
      <c r="B748">
        <v>47.4979719188768</v>
      </c>
      <c r="C748">
        <f t="shared" si="59"/>
        <v>93.406327588384599</v>
      </c>
      <c r="D748">
        <f t="shared" si="55"/>
        <v>45.908355669507799</v>
      </c>
      <c r="E748">
        <f t="shared" si="56"/>
        <v>45.908355669507799</v>
      </c>
      <c r="F748">
        <f t="shared" si="57"/>
        <v>2107.5771202780288</v>
      </c>
      <c r="G748" s="6">
        <f t="shared" si="58"/>
        <v>0.49149085350847965</v>
      </c>
    </row>
    <row r="749" spans="1:7" x14ac:dyDescent="0.25">
      <c r="A749" s="1">
        <v>41296</v>
      </c>
      <c r="B749">
        <v>48</v>
      </c>
      <c r="C749">
        <f t="shared" si="59"/>
        <v>93.406074458443811</v>
      </c>
      <c r="D749">
        <f t="shared" si="55"/>
        <v>45.406074458443811</v>
      </c>
      <c r="E749">
        <f t="shared" si="56"/>
        <v>45.406074458443811</v>
      </c>
      <c r="F749">
        <f t="shared" si="57"/>
        <v>2061.7115977257436</v>
      </c>
      <c r="G749" s="6">
        <f t="shared" si="58"/>
        <v>0.48611479201649666</v>
      </c>
    </row>
    <row r="750" spans="1:7" x14ac:dyDescent="0.25">
      <c r="A750" s="1">
        <v>41297</v>
      </c>
      <c r="B750">
        <v>47.499862448418199</v>
      </c>
      <c r="C750">
        <f t="shared" si="59"/>
        <v>93.4063266351518</v>
      </c>
      <c r="D750">
        <f t="shared" si="55"/>
        <v>45.906464186733601</v>
      </c>
      <c r="E750">
        <f t="shared" si="56"/>
        <v>45.906464186733601</v>
      </c>
      <c r="F750">
        <f t="shared" si="57"/>
        <v>2107.4034541278547</v>
      </c>
      <c r="G750" s="6">
        <f t="shared" si="58"/>
        <v>0.4914706084743678</v>
      </c>
    </row>
    <row r="751" spans="1:7" x14ac:dyDescent="0.25">
      <c r="A751" s="1">
        <v>41298</v>
      </c>
      <c r="B751">
        <v>47.5000627116518</v>
      </c>
      <c r="C751">
        <f t="shared" si="59"/>
        <v>93.406326534176131</v>
      </c>
      <c r="D751">
        <f t="shared" si="55"/>
        <v>45.90626382252433</v>
      </c>
      <c r="E751">
        <f t="shared" si="56"/>
        <v>45.90626382252433</v>
      </c>
      <c r="F751">
        <f t="shared" si="57"/>
        <v>2107.3850581432062</v>
      </c>
      <c r="G751" s="6">
        <f t="shared" si="58"/>
        <v>0.49146846392388466</v>
      </c>
    </row>
    <row r="752" spans="1:7" x14ac:dyDescent="0.25">
      <c r="A752" s="1">
        <v>41299</v>
      </c>
      <c r="B752">
        <v>47.5</v>
      </c>
      <c r="C752">
        <f t="shared" si="59"/>
        <v>93.406326565796277</v>
      </c>
      <c r="D752">
        <f t="shared" si="55"/>
        <v>45.906326565796277</v>
      </c>
      <c r="E752">
        <f t="shared" si="56"/>
        <v>45.906326565796277</v>
      </c>
      <c r="F752">
        <f t="shared" si="57"/>
        <v>2107.3908187655329</v>
      </c>
      <c r="G752" s="6">
        <f t="shared" si="58"/>
        <v>0.49146913548151833</v>
      </c>
    </row>
    <row r="753" spans="1:7" x14ac:dyDescent="0.25">
      <c r="A753" s="1">
        <v>41300</v>
      </c>
      <c r="B753">
        <v>47.5</v>
      </c>
      <c r="C753">
        <f t="shared" si="59"/>
        <v>93.406326565796277</v>
      </c>
      <c r="D753">
        <f t="shared" si="55"/>
        <v>45.906326565796277</v>
      </c>
      <c r="E753">
        <f t="shared" si="56"/>
        <v>45.906326565796277</v>
      </c>
      <c r="F753">
        <f t="shared" si="57"/>
        <v>2107.3908187655329</v>
      </c>
      <c r="G753" s="6">
        <f t="shared" si="58"/>
        <v>0.49146913548151833</v>
      </c>
    </row>
    <row r="754" spans="1:7" x14ac:dyDescent="0.25">
      <c r="A754" s="1">
        <v>41301</v>
      </c>
      <c r="B754">
        <v>47.5</v>
      </c>
      <c r="C754">
        <f t="shared" si="59"/>
        <v>93.406326565796277</v>
      </c>
      <c r="D754">
        <f t="shared" si="55"/>
        <v>45.906326565796277</v>
      </c>
      <c r="E754">
        <f t="shared" si="56"/>
        <v>45.906326565796277</v>
      </c>
      <c r="F754">
        <f t="shared" si="57"/>
        <v>2107.3908187655329</v>
      </c>
      <c r="G754" s="6">
        <f t="shared" si="58"/>
        <v>0.49146913548151833</v>
      </c>
    </row>
    <row r="755" spans="1:7" x14ac:dyDescent="0.25">
      <c r="A755" s="1">
        <v>41302</v>
      </c>
      <c r="B755">
        <v>47.499455930359098</v>
      </c>
      <c r="C755">
        <f t="shared" si="59"/>
        <v>93.406326840124194</v>
      </c>
      <c r="D755">
        <f t="shared" si="55"/>
        <v>45.906870909765097</v>
      </c>
      <c r="E755">
        <f t="shared" si="56"/>
        <v>45.906870909765097</v>
      </c>
      <c r="F755">
        <f t="shared" si="57"/>
        <v>2107.4407967258367</v>
      </c>
      <c r="G755" s="6">
        <f t="shared" si="58"/>
        <v>0.49147496173722849</v>
      </c>
    </row>
    <row r="756" spans="1:7" x14ac:dyDescent="0.25">
      <c r="A756" s="1">
        <v>41303</v>
      </c>
      <c r="B756">
        <v>63.1267880364109</v>
      </c>
      <c r="C756">
        <f t="shared" si="59"/>
        <v>93.398447309477504</v>
      </c>
      <c r="D756">
        <f t="shared" si="55"/>
        <v>30.271659273066604</v>
      </c>
      <c r="E756">
        <f t="shared" si="56"/>
        <v>30.271659273066604</v>
      </c>
      <c r="F756">
        <f t="shared" si="57"/>
        <v>916.37335514463928</v>
      </c>
      <c r="G756" s="6">
        <f t="shared" si="58"/>
        <v>0.32411308908338587</v>
      </c>
    </row>
    <row r="757" spans="1:7" x14ac:dyDescent="0.25">
      <c r="A757" s="1">
        <v>41304</v>
      </c>
      <c r="B757">
        <v>83.469180327868898</v>
      </c>
      <c r="C757">
        <f t="shared" si="59"/>
        <v>93.388190376150703</v>
      </c>
      <c r="D757">
        <f t="shared" si="55"/>
        <v>9.9190100482818053</v>
      </c>
      <c r="E757">
        <f t="shared" si="56"/>
        <v>9.9190100482818053</v>
      </c>
      <c r="F757">
        <f t="shared" si="57"/>
        <v>98.386760337915419</v>
      </c>
      <c r="G757" s="6">
        <f t="shared" si="58"/>
        <v>0.10621268072900686</v>
      </c>
    </row>
    <row r="758" spans="1:7" x14ac:dyDescent="0.25">
      <c r="A758" s="1">
        <v>41305</v>
      </c>
      <c r="B758">
        <v>85.938275340393304</v>
      </c>
      <c r="C758">
        <f t="shared" si="59"/>
        <v>93.386945422137515</v>
      </c>
      <c r="D758">
        <f t="shared" si="55"/>
        <v>7.4486700817442113</v>
      </c>
      <c r="E758">
        <f t="shared" si="56"/>
        <v>7.4486700817442113</v>
      </c>
      <c r="F758">
        <f t="shared" si="57"/>
        <v>55.482685986671314</v>
      </c>
      <c r="G758" s="6">
        <f t="shared" si="58"/>
        <v>7.9761363304838254E-2</v>
      </c>
    </row>
    <row r="759" spans="1:7" x14ac:dyDescent="0.25">
      <c r="A759" s="1">
        <v>41306</v>
      </c>
      <c r="B759">
        <v>81.415857605178005</v>
      </c>
      <c r="C759">
        <f t="shared" si="59"/>
        <v>93.389225691661451</v>
      </c>
      <c r="D759">
        <f t="shared" si="55"/>
        <v>11.973368086483447</v>
      </c>
      <c r="E759">
        <f t="shared" si="56"/>
        <v>11.973368086483447</v>
      </c>
      <c r="F759">
        <f t="shared" si="57"/>
        <v>143.36154333442028</v>
      </c>
      <c r="G759" s="6">
        <f t="shared" si="58"/>
        <v>0.12820930891980323</v>
      </c>
    </row>
    <row r="760" spans="1:7" x14ac:dyDescent="0.25">
      <c r="A760" s="1">
        <v>41307</v>
      </c>
      <c r="B760">
        <v>85.1886326194399</v>
      </c>
      <c r="C760">
        <f t="shared" si="59"/>
        <v>93.387323403020872</v>
      </c>
      <c r="D760">
        <f t="shared" si="55"/>
        <v>8.1986907835809717</v>
      </c>
      <c r="E760">
        <f t="shared" si="56"/>
        <v>8.1986907835809717</v>
      </c>
      <c r="F760">
        <f t="shared" si="57"/>
        <v>67.218530564775563</v>
      </c>
      <c r="G760" s="6">
        <f t="shared" si="58"/>
        <v>8.7792330744921668E-2</v>
      </c>
    </row>
    <row r="761" spans="1:7" x14ac:dyDescent="0.25">
      <c r="A761" s="1">
        <v>41308</v>
      </c>
      <c r="B761">
        <v>87.2920912178554</v>
      </c>
      <c r="C761">
        <f t="shared" si="59"/>
        <v>93.386262808264334</v>
      </c>
      <c r="D761">
        <f t="shared" si="55"/>
        <v>6.0941715904089335</v>
      </c>
      <c r="E761">
        <f t="shared" si="56"/>
        <v>6.0941715904089335</v>
      </c>
      <c r="F761">
        <f t="shared" si="57"/>
        <v>37.13892737334735</v>
      </c>
      <c r="G761" s="6">
        <f t="shared" si="58"/>
        <v>6.5257687877725221E-2</v>
      </c>
    </row>
    <row r="762" spans="1:7" x14ac:dyDescent="0.25">
      <c r="A762" s="1">
        <v>41309</v>
      </c>
      <c r="B762">
        <v>86.770996348461097</v>
      </c>
      <c r="C762">
        <f t="shared" si="59"/>
        <v>93.386525551960148</v>
      </c>
      <c r="D762">
        <f t="shared" si="55"/>
        <v>6.6155292034990509</v>
      </c>
      <c r="E762">
        <f t="shared" si="56"/>
        <v>6.6155292034990509</v>
      </c>
      <c r="F762">
        <f t="shared" si="57"/>
        <v>43.765226642348786</v>
      </c>
      <c r="G762" s="6">
        <f t="shared" si="58"/>
        <v>7.0840296974301484E-2</v>
      </c>
    </row>
    <row r="763" spans="1:7" x14ac:dyDescent="0.25">
      <c r="A763" s="1">
        <v>41310</v>
      </c>
      <c r="B763">
        <v>87.694892473118301</v>
      </c>
      <c r="C763">
        <f t="shared" si="59"/>
        <v>93.38605970994827</v>
      </c>
      <c r="D763">
        <f t="shared" si="55"/>
        <v>5.6911672368299691</v>
      </c>
      <c r="E763">
        <f t="shared" si="56"/>
        <v>5.6911672368299691</v>
      </c>
      <c r="F763">
        <f t="shared" si="57"/>
        <v>32.389384517566867</v>
      </c>
      <c r="G763" s="6">
        <f t="shared" si="58"/>
        <v>6.0942363929974208E-2</v>
      </c>
    </row>
    <row r="764" spans="1:7" x14ac:dyDescent="0.25">
      <c r="A764" s="1">
        <v>41311</v>
      </c>
      <c r="B764">
        <v>85.502994011976</v>
      </c>
      <c r="C764">
        <f t="shared" si="59"/>
        <v>93.387164897384096</v>
      </c>
      <c r="D764">
        <f t="shared" si="55"/>
        <v>7.8841708854080963</v>
      </c>
      <c r="E764">
        <f t="shared" si="56"/>
        <v>7.8841708854080963</v>
      </c>
      <c r="F764">
        <f t="shared" si="57"/>
        <v>62.160150550316686</v>
      </c>
      <c r="G764" s="6">
        <f t="shared" si="58"/>
        <v>8.4424566203197188E-2</v>
      </c>
    </row>
    <row r="765" spans="1:7" x14ac:dyDescent="0.25">
      <c r="A765" s="1">
        <v>41312</v>
      </c>
      <c r="B765">
        <v>88.003610108303207</v>
      </c>
      <c r="C765">
        <f t="shared" si="59"/>
        <v>93.385904049976943</v>
      </c>
      <c r="D765">
        <f t="shared" si="55"/>
        <v>5.382293941673737</v>
      </c>
      <c r="E765">
        <f t="shared" si="56"/>
        <v>5.382293941673737</v>
      </c>
      <c r="F765">
        <f t="shared" si="57"/>
        <v>28.969088074577812</v>
      </c>
      <c r="G765" s="6">
        <f t="shared" si="58"/>
        <v>5.763497174898384E-2</v>
      </c>
    </row>
    <row r="766" spans="1:7" x14ac:dyDescent="0.25">
      <c r="A766" s="1">
        <v>41313</v>
      </c>
      <c r="B766">
        <v>88.108701401745606</v>
      </c>
      <c r="C766">
        <f t="shared" si="59"/>
        <v>93.385851061401425</v>
      </c>
      <c r="D766">
        <f t="shared" si="55"/>
        <v>5.2771496596558194</v>
      </c>
      <c r="E766">
        <f t="shared" si="56"/>
        <v>5.2771496596558194</v>
      </c>
      <c r="F766">
        <f t="shared" si="57"/>
        <v>27.848308530405529</v>
      </c>
      <c r="G766" s="6">
        <f t="shared" si="58"/>
        <v>5.6509092112745012E-2</v>
      </c>
    </row>
    <row r="767" spans="1:7" x14ac:dyDescent="0.25">
      <c r="A767" s="1">
        <v>41314</v>
      </c>
      <c r="B767">
        <v>86.496022461394503</v>
      </c>
      <c r="C767">
        <f t="shared" si="59"/>
        <v>93.386664197837476</v>
      </c>
      <c r="D767">
        <f t="shared" si="55"/>
        <v>6.8906417364429728</v>
      </c>
      <c r="E767">
        <f t="shared" si="56"/>
        <v>6.8906417364429728</v>
      </c>
      <c r="F767">
        <f t="shared" si="57"/>
        <v>47.480943540009825</v>
      </c>
      <c r="G767" s="6">
        <f t="shared" si="58"/>
        <v>7.3786142760654871E-2</v>
      </c>
    </row>
    <row r="768" spans="1:7" x14ac:dyDescent="0.25">
      <c r="A768" s="1">
        <v>41315</v>
      </c>
      <c r="B768">
        <v>88.855737704917999</v>
      </c>
      <c r="C768">
        <f t="shared" si="59"/>
        <v>93.385474394712247</v>
      </c>
      <c r="D768">
        <f t="shared" si="55"/>
        <v>4.5297366897942482</v>
      </c>
      <c r="E768">
        <f t="shared" si="56"/>
        <v>4.5297366897942482</v>
      </c>
      <c r="F768">
        <f t="shared" si="57"/>
        <v>20.518514478868152</v>
      </c>
      <c r="G768" s="6">
        <f t="shared" si="58"/>
        <v>4.8505795137350982E-2</v>
      </c>
    </row>
    <row r="769" spans="1:7" x14ac:dyDescent="0.25">
      <c r="A769" s="1">
        <v>41316</v>
      </c>
      <c r="B769">
        <v>82.502766798419003</v>
      </c>
      <c r="C769">
        <f t="shared" si="59"/>
        <v>93.388677656063294</v>
      </c>
      <c r="D769">
        <f t="shared" si="55"/>
        <v>10.885910857644291</v>
      </c>
      <c r="E769">
        <f t="shared" si="56"/>
        <v>10.885910857644291</v>
      </c>
      <c r="F769">
        <f t="shared" si="57"/>
        <v>118.50305520057786</v>
      </c>
      <c r="G769" s="6">
        <f t="shared" si="58"/>
        <v>0.11656563869268491</v>
      </c>
    </row>
    <row r="770" spans="1:7" x14ac:dyDescent="0.25">
      <c r="A770" s="1">
        <v>41317</v>
      </c>
      <c r="B770">
        <v>87.169435215946805</v>
      </c>
      <c r="C770">
        <f t="shared" si="59"/>
        <v>93.38632465322415</v>
      </c>
      <c r="D770">
        <f t="shared" si="55"/>
        <v>6.2168894372773451</v>
      </c>
      <c r="E770">
        <f t="shared" si="56"/>
        <v>6.2168894372773451</v>
      </c>
      <c r="F770">
        <f t="shared" si="57"/>
        <v>38.649714275330624</v>
      </c>
      <c r="G770" s="6">
        <f t="shared" si="58"/>
        <v>6.6571732642470016E-2</v>
      </c>
    </row>
    <row r="771" spans="1:7" x14ac:dyDescent="0.25">
      <c r="A771" s="1">
        <v>41318</v>
      </c>
      <c r="B771">
        <v>90.2235885969816</v>
      </c>
      <c r="C771">
        <f t="shared" si="59"/>
        <v>93.384784704178315</v>
      </c>
      <c r="D771">
        <f t="shared" si="55"/>
        <v>3.1611961071967158</v>
      </c>
      <c r="E771">
        <f t="shared" si="56"/>
        <v>3.1611961071967158</v>
      </c>
      <c r="F771">
        <f t="shared" si="57"/>
        <v>9.9931608281556699</v>
      </c>
      <c r="G771" s="6">
        <f t="shared" si="58"/>
        <v>3.3851297266580031E-2</v>
      </c>
    </row>
    <row r="772" spans="1:7" x14ac:dyDescent="0.25">
      <c r="A772" s="1">
        <v>41319</v>
      </c>
      <c r="B772">
        <v>89.55</v>
      </c>
      <c r="C772">
        <f t="shared" si="59"/>
        <v>93.385124337453988</v>
      </c>
      <c r="D772">
        <f t="shared" ref="D772:D835" si="60">$C772-$B772</f>
        <v>3.8351243374539905</v>
      </c>
      <c r="E772">
        <f t="shared" ref="E772:E835" si="61">ABS($D772)</f>
        <v>3.8351243374539905</v>
      </c>
      <c r="F772">
        <f t="shared" ref="F772:F835" si="62">POWER($E772,2)</f>
        <v>14.70817868373191</v>
      </c>
      <c r="G772" s="6">
        <f t="shared" ref="G772:G835" si="63">$E772/$C772</f>
        <v>4.1067829214377738E-2</v>
      </c>
    </row>
    <row r="773" spans="1:7" x14ac:dyDescent="0.25">
      <c r="A773" s="1">
        <v>41320</v>
      </c>
      <c r="B773">
        <v>86.840949554896099</v>
      </c>
      <c r="C773">
        <f t="shared" ref="C773:C836" si="64">TREND($B$3:$B$2382,$A$3:$A$2382,$B773)</f>
        <v>93.386490280524811</v>
      </c>
      <c r="D773">
        <f t="shared" si="60"/>
        <v>6.5455407256287117</v>
      </c>
      <c r="E773">
        <f t="shared" si="61"/>
        <v>6.5455407256287117</v>
      </c>
      <c r="F773">
        <f t="shared" si="62"/>
        <v>42.844103390864042</v>
      </c>
      <c r="G773" s="6">
        <f t="shared" si="63"/>
        <v>7.0090874022211161E-2</v>
      </c>
    </row>
    <row r="774" spans="1:7" x14ac:dyDescent="0.25">
      <c r="A774" s="1">
        <v>41321</v>
      </c>
      <c r="B774">
        <v>86.472116946399595</v>
      </c>
      <c r="C774">
        <f t="shared" si="64"/>
        <v>93.38667625134967</v>
      </c>
      <c r="D774">
        <f t="shared" si="60"/>
        <v>6.9145593049500746</v>
      </c>
      <c r="E774">
        <f t="shared" si="61"/>
        <v>6.9145593049500746</v>
      </c>
      <c r="F774">
        <f t="shared" si="62"/>
        <v>47.81113038167166</v>
      </c>
      <c r="G774" s="6">
        <f t="shared" si="63"/>
        <v>7.404224652282923E-2</v>
      </c>
    </row>
    <row r="775" spans="1:7" x14ac:dyDescent="0.25">
      <c r="A775" s="1">
        <v>41322</v>
      </c>
      <c r="B775">
        <v>89.308788598574793</v>
      </c>
      <c r="C775">
        <f t="shared" si="64"/>
        <v>93.385245959789586</v>
      </c>
      <c r="D775">
        <f t="shared" si="60"/>
        <v>4.0764573612147927</v>
      </c>
      <c r="E775">
        <f t="shared" si="61"/>
        <v>4.0764573612147927</v>
      </c>
      <c r="F775">
        <f t="shared" si="62"/>
        <v>16.617504617802272</v>
      </c>
      <c r="G775" s="6">
        <f t="shared" si="63"/>
        <v>4.3652049307339832E-2</v>
      </c>
    </row>
    <row r="776" spans="1:7" x14ac:dyDescent="0.25">
      <c r="A776" s="1">
        <v>41323</v>
      </c>
      <c r="B776">
        <v>89.497267759562803</v>
      </c>
      <c r="C776">
        <f t="shared" si="64"/>
        <v>93.385150925825045</v>
      </c>
      <c r="D776">
        <f t="shared" si="60"/>
        <v>3.8878831662622417</v>
      </c>
      <c r="E776">
        <f t="shared" si="61"/>
        <v>3.8878831662622417</v>
      </c>
      <c r="F776">
        <f t="shared" si="62"/>
        <v>15.115635514505314</v>
      </c>
      <c r="G776" s="6">
        <f t="shared" si="63"/>
        <v>4.1632777028441613E-2</v>
      </c>
    </row>
    <row r="777" spans="1:7" x14ac:dyDescent="0.25">
      <c r="A777" s="1">
        <v>41324</v>
      </c>
      <c r="B777">
        <v>87.967032967033006</v>
      </c>
      <c r="C777">
        <f t="shared" si="64"/>
        <v>93.385922492709426</v>
      </c>
      <c r="D777">
        <f t="shared" si="60"/>
        <v>5.4188895256764198</v>
      </c>
      <c r="E777">
        <f t="shared" si="61"/>
        <v>5.4188895256764198</v>
      </c>
      <c r="F777">
        <f t="shared" si="62"/>
        <v>29.364363691485615</v>
      </c>
      <c r="G777" s="6">
        <f t="shared" si="63"/>
        <v>5.8026835105681678E-2</v>
      </c>
    </row>
    <row r="778" spans="1:7" x14ac:dyDescent="0.25">
      <c r="A778" s="1">
        <v>41325</v>
      </c>
      <c r="B778">
        <v>89.394780447390204</v>
      </c>
      <c r="C778">
        <f t="shared" si="64"/>
        <v>93.385202601434912</v>
      </c>
      <c r="D778">
        <f t="shared" si="60"/>
        <v>3.9904221540447082</v>
      </c>
      <c r="E778">
        <f t="shared" si="61"/>
        <v>3.9904221540447082</v>
      </c>
      <c r="F778">
        <f t="shared" si="62"/>
        <v>15.923468967490809</v>
      </c>
      <c r="G778" s="6">
        <f t="shared" si="63"/>
        <v>4.2730775785492524E-2</v>
      </c>
    </row>
    <row r="779" spans="1:7" x14ac:dyDescent="0.25">
      <c r="A779" s="1">
        <v>41326</v>
      </c>
      <c r="B779">
        <v>84.273817034700301</v>
      </c>
      <c r="C779">
        <f t="shared" si="64"/>
        <v>93.387784666491001</v>
      </c>
      <c r="D779">
        <f t="shared" si="60"/>
        <v>9.1139676317907004</v>
      </c>
      <c r="E779">
        <f t="shared" si="61"/>
        <v>9.1139676317907004</v>
      </c>
      <c r="F779">
        <f t="shared" si="62"/>
        <v>83.064405993328592</v>
      </c>
      <c r="G779" s="6">
        <f t="shared" si="63"/>
        <v>9.7592716909805172E-2</v>
      </c>
    </row>
    <row r="780" spans="1:7" x14ac:dyDescent="0.25">
      <c r="A780" s="1">
        <v>41327</v>
      </c>
      <c r="B780">
        <v>54.544068919814499</v>
      </c>
      <c r="C780">
        <f t="shared" si="64"/>
        <v>93.402774842664371</v>
      </c>
      <c r="D780">
        <f t="shared" si="60"/>
        <v>38.858705922849872</v>
      </c>
      <c r="E780">
        <f t="shared" si="61"/>
        <v>38.858705922849872</v>
      </c>
      <c r="F780">
        <f t="shared" si="62"/>
        <v>1509.9990259985277</v>
      </c>
      <c r="G780" s="6">
        <f t="shared" si="63"/>
        <v>0.41603374191298709</v>
      </c>
    </row>
    <row r="781" spans="1:7" x14ac:dyDescent="0.25">
      <c r="A781" s="1">
        <v>41328</v>
      </c>
      <c r="B781">
        <v>50.499863126197603</v>
      </c>
      <c r="C781">
        <f t="shared" si="64"/>
        <v>93.404813990695274</v>
      </c>
      <c r="D781">
        <f t="shared" si="60"/>
        <v>42.904950864497671</v>
      </c>
      <c r="E781">
        <f t="shared" si="61"/>
        <v>42.904950864497671</v>
      </c>
      <c r="F781">
        <f t="shared" si="62"/>
        <v>1840.8348086849594</v>
      </c>
      <c r="G781" s="6">
        <f t="shared" si="63"/>
        <v>0.45934410691906891</v>
      </c>
    </row>
    <row r="782" spans="1:7" x14ac:dyDescent="0.25">
      <c r="A782" s="1">
        <v>41329</v>
      </c>
      <c r="B782">
        <v>49.5</v>
      </c>
      <c r="C782">
        <f t="shared" si="64"/>
        <v>93.405318136386413</v>
      </c>
      <c r="D782">
        <f t="shared" si="60"/>
        <v>43.905318136386413</v>
      </c>
      <c r="E782">
        <f t="shared" si="61"/>
        <v>43.905318136386413</v>
      </c>
      <c r="F782">
        <f t="shared" si="62"/>
        <v>1927.6769606573016</v>
      </c>
      <c r="G782" s="6">
        <f t="shared" si="63"/>
        <v>0.47005158820055365</v>
      </c>
    </row>
    <row r="783" spans="1:7" x14ac:dyDescent="0.25">
      <c r="A783" s="1">
        <v>41330</v>
      </c>
      <c r="B783">
        <v>49.5</v>
      </c>
      <c r="C783">
        <f t="shared" si="64"/>
        <v>93.405318136386413</v>
      </c>
      <c r="D783">
        <f t="shared" si="60"/>
        <v>43.905318136386413</v>
      </c>
      <c r="E783">
        <f t="shared" si="61"/>
        <v>43.905318136386413</v>
      </c>
      <c r="F783">
        <f t="shared" si="62"/>
        <v>1927.6769606573016</v>
      </c>
      <c r="G783" s="6">
        <f t="shared" si="63"/>
        <v>0.47005158820055365</v>
      </c>
    </row>
    <row r="784" spans="1:7" x14ac:dyDescent="0.25">
      <c r="A784" s="1">
        <v>41331</v>
      </c>
      <c r="B784">
        <v>49.5</v>
      </c>
      <c r="C784">
        <f t="shared" si="64"/>
        <v>93.405318136386413</v>
      </c>
      <c r="D784">
        <f t="shared" si="60"/>
        <v>43.905318136386413</v>
      </c>
      <c r="E784">
        <f t="shared" si="61"/>
        <v>43.905318136386413</v>
      </c>
      <c r="F784">
        <f t="shared" si="62"/>
        <v>1927.6769606573016</v>
      </c>
      <c r="G784" s="6">
        <f t="shared" si="63"/>
        <v>0.47005158820055365</v>
      </c>
    </row>
    <row r="785" spans="1:7" x14ac:dyDescent="0.25">
      <c r="A785" s="1">
        <v>41332</v>
      </c>
      <c r="B785">
        <v>49.450932684509297</v>
      </c>
      <c r="C785">
        <f t="shared" si="64"/>
        <v>93.405342876848422</v>
      </c>
      <c r="D785">
        <f t="shared" si="60"/>
        <v>43.954410192339125</v>
      </c>
      <c r="E785">
        <f t="shared" si="61"/>
        <v>43.954410192339125</v>
      </c>
      <c r="F785">
        <f t="shared" si="62"/>
        <v>1931.9901753564056</v>
      </c>
      <c r="G785" s="6">
        <f t="shared" si="63"/>
        <v>0.4705770445090216</v>
      </c>
    </row>
    <row r="786" spans="1:7" x14ac:dyDescent="0.25">
      <c r="A786" s="1">
        <v>41333</v>
      </c>
      <c r="B786">
        <v>48.5</v>
      </c>
      <c r="C786">
        <f t="shared" si="64"/>
        <v>93.405822351091345</v>
      </c>
      <c r="D786">
        <f t="shared" si="60"/>
        <v>44.905822351091345</v>
      </c>
      <c r="E786">
        <f t="shared" si="61"/>
        <v>44.905822351091345</v>
      </c>
      <c r="F786">
        <f t="shared" si="62"/>
        <v>2016.5328810277749</v>
      </c>
      <c r="G786" s="6">
        <f t="shared" si="63"/>
        <v>0.4807604196481513</v>
      </c>
    </row>
    <row r="787" spans="1:7" x14ac:dyDescent="0.25">
      <c r="A787" s="1">
        <v>41334</v>
      </c>
      <c r="B787">
        <v>49.5</v>
      </c>
      <c r="C787">
        <f t="shared" si="64"/>
        <v>93.405318136386413</v>
      </c>
      <c r="D787">
        <f t="shared" si="60"/>
        <v>43.905318136386413</v>
      </c>
      <c r="E787">
        <f t="shared" si="61"/>
        <v>43.905318136386413</v>
      </c>
      <c r="F787">
        <f t="shared" si="62"/>
        <v>1927.6769606573016</v>
      </c>
      <c r="G787" s="6">
        <f t="shared" si="63"/>
        <v>0.47005158820055365</v>
      </c>
    </row>
    <row r="788" spans="1:7" x14ac:dyDescent="0.25">
      <c r="A788" s="1">
        <v>41335</v>
      </c>
      <c r="B788">
        <v>48.5</v>
      </c>
      <c r="C788">
        <f t="shared" si="64"/>
        <v>93.405822351091345</v>
      </c>
      <c r="D788">
        <f t="shared" si="60"/>
        <v>44.905822351091345</v>
      </c>
      <c r="E788">
        <f t="shared" si="61"/>
        <v>44.905822351091345</v>
      </c>
      <c r="F788">
        <f t="shared" si="62"/>
        <v>2016.5328810277749</v>
      </c>
      <c r="G788" s="6">
        <f t="shared" si="63"/>
        <v>0.4807604196481513</v>
      </c>
    </row>
    <row r="789" spans="1:7" x14ac:dyDescent="0.25">
      <c r="A789" s="1">
        <v>41336</v>
      </c>
      <c r="B789">
        <v>48.5</v>
      </c>
      <c r="C789">
        <f t="shared" si="64"/>
        <v>93.405822351091345</v>
      </c>
      <c r="D789">
        <f t="shared" si="60"/>
        <v>44.905822351091345</v>
      </c>
      <c r="E789">
        <f t="shared" si="61"/>
        <v>44.905822351091345</v>
      </c>
      <c r="F789">
        <f t="shared" si="62"/>
        <v>2016.5328810277749</v>
      </c>
      <c r="G789" s="6">
        <f t="shared" si="63"/>
        <v>0.4807604196481513</v>
      </c>
    </row>
    <row r="790" spans="1:7" x14ac:dyDescent="0.25">
      <c r="A790" s="1">
        <v>41337</v>
      </c>
      <c r="B790">
        <v>48.5</v>
      </c>
      <c r="C790">
        <f t="shared" si="64"/>
        <v>93.405822351091345</v>
      </c>
      <c r="D790">
        <f t="shared" si="60"/>
        <v>44.905822351091345</v>
      </c>
      <c r="E790">
        <f t="shared" si="61"/>
        <v>44.905822351091345</v>
      </c>
      <c r="F790">
        <f t="shared" si="62"/>
        <v>2016.5328810277749</v>
      </c>
      <c r="G790" s="6">
        <f t="shared" si="63"/>
        <v>0.4807604196481513</v>
      </c>
    </row>
    <row r="791" spans="1:7" x14ac:dyDescent="0.25">
      <c r="A791" s="1">
        <v>41338</v>
      </c>
      <c r="B791">
        <v>48.500185116623499</v>
      </c>
      <c r="C791">
        <f t="shared" si="64"/>
        <v>93.405822257752817</v>
      </c>
      <c r="D791">
        <f t="shared" si="60"/>
        <v>44.905637141129318</v>
      </c>
      <c r="E791">
        <f t="shared" si="61"/>
        <v>44.905637141129318</v>
      </c>
      <c r="F791">
        <f t="shared" si="62"/>
        <v>2016.516247050773</v>
      </c>
      <c r="G791" s="6">
        <f t="shared" si="63"/>
        <v>0.48075843727613121</v>
      </c>
    </row>
    <row r="792" spans="1:7" x14ac:dyDescent="0.25">
      <c r="A792" s="1">
        <v>41339</v>
      </c>
      <c r="B792">
        <v>48.5</v>
      </c>
      <c r="C792">
        <f t="shared" si="64"/>
        <v>93.405822351091345</v>
      </c>
      <c r="D792">
        <f t="shared" si="60"/>
        <v>44.905822351091345</v>
      </c>
      <c r="E792">
        <f t="shared" si="61"/>
        <v>44.905822351091345</v>
      </c>
      <c r="F792">
        <f t="shared" si="62"/>
        <v>2016.5328810277749</v>
      </c>
      <c r="G792" s="6">
        <f t="shared" si="63"/>
        <v>0.4807604196481513</v>
      </c>
    </row>
    <row r="793" spans="1:7" x14ac:dyDescent="0.25">
      <c r="A793" s="1">
        <v>41340</v>
      </c>
      <c r="B793">
        <v>48.5</v>
      </c>
      <c r="C793">
        <f t="shared" si="64"/>
        <v>93.405822351091345</v>
      </c>
      <c r="D793">
        <f t="shared" si="60"/>
        <v>44.905822351091345</v>
      </c>
      <c r="E793">
        <f t="shared" si="61"/>
        <v>44.905822351091345</v>
      </c>
      <c r="F793">
        <f t="shared" si="62"/>
        <v>2016.5328810277749</v>
      </c>
      <c r="G793" s="6">
        <f t="shared" si="63"/>
        <v>0.4807604196481513</v>
      </c>
    </row>
    <row r="794" spans="1:7" x14ac:dyDescent="0.25">
      <c r="A794" s="1">
        <v>41341</v>
      </c>
      <c r="B794">
        <v>48.5</v>
      </c>
      <c r="C794">
        <f t="shared" si="64"/>
        <v>93.405822351091345</v>
      </c>
      <c r="D794">
        <f t="shared" si="60"/>
        <v>44.905822351091345</v>
      </c>
      <c r="E794">
        <f t="shared" si="61"/>
        <v>44.905822351091345</v>
      </c>
      <c r="F794">
        <f t="shared" si="62"/>
        <v>2016.5328810277749</v>
      </c>
      <c r="G794" s="6">
        <f t="shared" si="63"/>
        <v>0.4807604196481513</v>
      </c>
    </row>
    <row r="795" spans="1:7" x14ac:dyDescent="0.25">
      <c r="A795" s="1">
        <v>41342</v>
      </c>
      <c r="B795">
        <v>48.5</v>
      </c>
      <c r="C795">
        <f t="shared" si="64"/>
        <v>93.405822351091345</v>
      </c>
      <c r="D795">
        <f t="shared" si="60"/>
        <v>44.905822351091345</v>
      </c>
      <c r="E795">
        <f t="shared" si="61"/>
        <v>44.905822351091345</v>
      </c>
      <c r="F795">
        <f t="shared" si="62"/>
        <v>2016.5328810277749</v>
      </c>
      <c r="G795" s="6">
        <f t="shared" si="63"/>
        <v>0.4807604196481513</v>
      </c>
    </row>
    <row r="796" spans="1:7" x14ac:dyDescent="0.25">
      <c r="A796" s="1">
        <v>41343</v>
      </c>
      <c r="B796">
        <v>48.5</v>
      </c>
      <c r="C796">
        <f t="shared" si="64"/>
        <v>93.405822351091345</v>
      </c>
      <c r="D796">
        <f t="shared" si="60"/>
        <v>44.905822351091345</v>
      </c>
      <c r="E796">
        <f t="shared" si="61"/>
        <v>44.905822351091345</v>
      </c>
      <c r="F796">
        <f t="shared" si="62"/>
        <v>2016.5328810277749</v>
      </c>
      <c r="G796" s="6">
        <f t="shared" si="63"/>
        <v>0.4807604196481513</v>
      </c>
    </row>
    <row r="797" spans="1:7" x14ac:dyDescent="0.25">
      <c r="A797" s="1">
        <v>41344</v>
      </c>
      <c r="B797">
        <v>48.5</v>
      </c>
      <c r="C797">
        <f t="shared" si="64"/>
        <v>93.405822351091345</v>
      </c>
      <c r="D797">
        <f t="shared" si="60"/>
        <v>44.905822351091345</v>
      </c>
      <c r="E797">
        <f t="shared" si="61"/>
        <v>44.905822351091345</v>
      </c>
      <c r="F797">
        <f t="shared" si="62"/>
        <v>2016.5328810277749</v>
      </c>
      <c r="G797" s="6">
        <f t="shared" si="63"/>
        <v>0.4807604196481513</v>
      </c>
    </row>
    <row r="798" spans="1:7" x14ac:dyDescent="0.25">
      <c r="A798" s="1">
        <v>41345</v>
      </c>
      <c r="B798">
        <v>48.5</v>
      </c>
      <c r="C798">
        <f t="shared" si="64"/>
        <v>93.405822351091345</v>
      </c>
      <c r="D798">
        <f t="shared" si="60"/>
        <v>44.905822351091345</v>
      </c>
      <c r="E798">
        <f t="shared" si="61"/>
        <v>44.905822351091345</v>
      </c>
      <c r="F798">
        <f t="shared" si="62"/>
        <v>2016.5328810277749</v>
      </c>
      <c r="G798" s="6">
        <f t="shared" si="63"/>
        <v>0.4807604196481513</v>
      </c>
    </row>
    <row r="799" spans="1:7" x14ac:dyDescent="0.25">
      <c r="A799" s="1">
        <v>41346</v>
      </c>
      <c r="B799">
        <v>49.5</v>
      </c>
      <c r="C799">
        <f t="shared" si="64"/>
        <v>93.405318136386413</v>
      </c>
      <c r="D799">
        <f t="shared" si="60"/>
        <v>43.905318136386413</v>
      </c>
      <c r="E799">
        <f t="shared" si="61"/>
        <v>43.905318136386413</v>
      </c>
      <c r="F799">
        <f t="shared" si="62"/>
        <v>1927.6769606573016</v>
      </c>
      <c r="G799" s="6">
        <f t="shared" si="63"/>
        <v>0.47005158820055365</v>
      </c>
    </row>
    <row r="800" spans="1:7" x14ac:dyDescent="0.25">
      <c r="A800" s="1">
        <v>41347</v>
      </c>
      <c r="B800">
        <v>48.5</v>
      </c>
      <c r="C800">
        <f t="shared" si="64"/>
        <v>93.405822351091345</v>
      </c>
      <c r="D800">
        <f t="shared" si="60"/>
        <v>44.905822351091345</v>
      </c>
      <c r="E800">
        <f t="shared" si="61"/>
        <v>44.905822351091345</v>
      </c>
      <c r="F800">
        <f t="shared" si="62"/>
        <v>2016.5328810277749</v>
      </c>
      <c r="G800" s="6">
        <f t="shared" si="63"/>
        <v>0.4807604196481513</v>
      </c>
    </row>
    <row r="801" spans="1:7" x14ac:dyDescent="0.25">
      <c r="A801" s="1">
        <v>41348</v>
      </c>
      <c r="B801">
        <v>48.5</v>
      </c>
      <c r="C801">
        <f t="shared" si="64"/>
        <v>93.405822351091345</v>
      </c>
      <c r="D801">
        <f t="shared" si="60"/>
        <v>44.905822351091345</v>
      </c>
      <c r="E801">
        <f t="shared" si="61"/>
        <v>44.905822351091345</v>
      </c>
      <c r="F801">
        <f t="shared" si="62"/>
        <v>2016.5328810277749</v>
      </c>
      <c r="G801" s="6">
        <f t="shared" si="63"/>
        <v>0.4807604196481513</v>
      </c>
    </row>
    <row r="802" spans="1:7" x14ac:dyDescent="0.25">
      <c r="A802" s="1">
        <v>41349</v>
      </c>
      <c r="B802">
        <v>48.5</v>
      </c>
      <c r="C802">
        <f t="shared" si="64"/>
        <v>93.405822351091345</v>
      </c>
      <c r="D802">
        <f t="shared" si="60"/>
        <v>44.905822351091345</v>
      </c>
      <c r="E802">
        <f t="shared" si="61"/>
        <v>44.905822351091345</v>
      </c>
      <c r="F802">
        <f t="shared" si="62"/>
        <v>2016.5328810277749</v>
      </c>
      <c r="G802" s="6">
        <f t="shared" si="63"/>
        <v>0.4807604196481513</v>
      </c>
    </row>
    <row r="803" spans="1:7" x14ac:dyDescent="0.25">
      <c r="A803" s="1">
        <v>41350</v>
      </c>
      <c r="B803">
        <v>48.499797979797997</v>
      </c>
      <c r="C803">
        <f t="shared" si="64"/>
        <v>93.405822452952904</v>
      </c>
      <c r="D803">
        <f t="shared" si="60"/>
        <v>44.906024473154908</v>
      </c>
      <c r="E803">
        <f t="shared" si="61"/>
        <v>44.906024473154908</v>
      </c>
      <c r="F803">
        <f t="shared" si="62"/>
        <v>2016.5510339835876</v>
      </c>
      <c r="G803" s="6">
        <f t="shared" si="63"/>
        <v>0.48076258303676295</v>
      </c>
    </row>
    <row r="804" spans="1:7" x14ac:dyDescent="0.25">
      <c r="A804" s="1">
        <v>41351</v>
      </c>
      <c r="B804">
        <v>48.500238208670801</v>
      </c>
      <c r="C804">
        <f t="shared" si="64"/>
        <v>93.405822230983034</v>
      </c>
      <c r="D804">
        <f t="shared" si="60"/>
        <v>44.905584022312233</v>
      </c>
      <c r="E804">
        <f t="shared" si="61"/>
        <v>44.905584022312233</v>
      </c>
      <c r="F804">
        <f t="shared" si="62"/>
        <v>2016.5114763849438</v>
      </c>
      <c r="G804" s="6">
        <f t="shared" si="63"/>
        <v>0.48075786872541332</v>
      </c>
    </row>
    <row r="805" spans="1:7" x14ac:dyDescent="0.25">
      <c r="A805" s="1">
        <v>41352</v>
      </c>
      <c r="B805">
        <v>48.5</v>
      </c>
      <c r="C805">
        <f t="shared" si="64"/>
        <v>93.405822351091345</v>
      </c>
      <c r="D805">
        <f t="shared" si="60"/>
        <v>44.905822351091345</v>
      </c>
      <c r="E805">
        <f t="shared" si="61"/>
        <v>44.905822351091345</v>
      </c>
      <c r="F805">
        <f t="shared" si="62"/>
        <v>2016.5328810277749</v>
      </c>
      <c r="G805" s="6">
        <f t="shared" si="63"/>
        <v>0.4807604196481513</v>
      </c>
    </row>
    <row r="806" spans="1:7" x14ac:dyDescent="0.25">
      <c r="A806" s="1">
        <v>41353</v>
      </c>
      <c r="B806">
        <v>48.5</v>
      </c>
      <c r="C806">
        <f t="shared" si="64"/>
        <v>93.405822351091345</v>
      </c>
      <c r="D806">
        <f t="shared" si="60"/>
        <v>44.905822351091345</v>
      </c>
      <c r="E806">
        <f t="shared" si="61"/>
        <v>44.905822351091345</v>
      </c>
      <c r="F806">
        <f t="shared" si="62"/>
        <v>2016.5328810277749</v>
      </c>
      <c r="G806" s="6">
        <f t="shared" si="63"/>
        <v>0.4807604196481513</v>
      </c>
    </row>
    <row r="807" spans="1:7" x14ac:dyDescent="0.25">
      <c r="A807" s="1">
        <v>41354</v>
      </c>
      <c r="B807">
        <v>48.5</v>
      </c>
      <c r="C807">
        <f t="shared" si="64"/>
        <v>93.405822351091345</v>
      </c>
      <c r="D807">
        <f t="shared" si="60"/>
        <v>44.905822351091345</v>
      </c>
      <c r="E807">
        <f t="shared" si="61"/>
        <v>44.905822351091345</v>
      </c>
      <c r="F807">
        <f t="shared" si="62"/>
        <v>2016.5328810277749</v>
      </c>
      <c r="G807" s="6">
        <f t="shared" si="63"/>
        <v>0.4807604196481513</v>
      </c>
    </row>
    <row r="808" spans="1:7" x14ac:dyDescent="0.25">
      <c r="A808" s="1">
        <v>41355</v>
      </c>
      <c r="B808">
        <v>48.5</v>
      </c>
      <c r="C808">
        <f t="shared" si="64"/>
        <v>93.405822351091345</v>
      </c>
      <c r="D808">
        <f t="shared" si="60"/>
        <v>44.905822351091345</v>
      </c>
      <c r="E808">
        <f t="shared" si="61"/>
        <v>44.905822351091345</v>
      </c>
      <c r="F808">
        <f t="shared" si="62"/>
        <v>2016.5328810277749</v>
      </c>
      <c r="G808" s="6">
        <f t="shared" si="63"/>
        <v>0.4807604196481513</v>
      </c>
    </row>
    <row r="809" spans="1:7" x14ac:dyDescent="0.25">
      <c r="A809" s="1">
        <v>41356</v>
      </c>
      <c r="B809">
        <v>48.5</v>
      </c>
      <c r="C809">
        <f t="shared" si="64"/>
        <v>93.405822351091345</v>
      </c>
      <c r="D809">
        <f t="shared" si="60"/>
        <v>44.905822351091345</v>
      </c>
      <c r="E809">
        <f t="shared" si="61"/>
        <v>44.905822351091345</v>
      </c>
      <c r="F809">
        <f t="shared" si="62"/>
        <v>2016.5328810277749</v>
      </c>
      <c r="G809" s="6">
        <f t="shared" si="63"/>
        <v>0.4807604196481513</v>
      </c>
    </row>
    <row r="810" spans="1:7" x14ac:dyDescent="0.25">
      <c r="A810" s="1">
        <v>41357</v>
      </c>
      <c r="B810">
        <v>48.499804763764203</v>
      </c>
      <c r="C810">
        <f t="shared" si="64"/>
        <v>93.405822449532323</v>
      </c>
      <c r="D810">
        <f t="shared" si="60"/>
        <v>44.90601768576812</v>
      </c>
      <c r="E810">
        <f t="shared" si="61"/>
        <v>44.90601768576812</v>
      </c>
      <c r="F810">
        <f t="shared" si="62"/>
        <v>2016.5504243945193</v>
      </c>
      <c r="G810" s="6">
        <f t="shared" si="63"/>
        <v>0.48076251038880458</v>
      </c>
    </row>
    <row r="811" spans="1:7" x14ac:dyDescent="0.25">
      <c r="A811" s="1">
        <v>41358</v>
      </c>
      <c r="B811">
        <v>48.500265251989397</v>
      </c>
      <c r="C811">
        <f t="shared" si="64"/>
        <v>93.405822217347392</v>
      </c>
      <c r="D811">
        <f t="shared" si="60"/>
        <v>44.905556965357995</v>
      </c>
      <c r="E811">
        <f t="shared" si="61"/>
        <v>44.905556965357995</v>
      </c>
      <c r="F811">
        <f t="shared" si="62"/>
        <v>2016.5090463690119</v>
      </c>
      <c r="G811" s="6">
        <f t="shared" si="63"/>
        <v>0.48075757912463518</v>
      </c>
    </row>
    <row r="812" spans="1:7" x14ac:dyDescent="0.25">
      <c r="A812" s="1">
        <v>41359</v>
      </c>
      <c r="B812">
        <v>48.499592502037501</v>
      </c>
      <c r="C812">
        <f t="shared" si="64"/>
        <v>93.405822556557808</v>
      </c>
      <c r="D812">
        <f t="shared" si="60"/>
        <v>44.906230054520307</v>
      </c>
      <c r="E812">
        <f t="shared" si="61"/>
        <v>44.906230054520307</v>
      </c>
      <c r="F812">
        <f t="shared" si="62"/>
        <v>2016.5694977095029</v>
      </c>
      <c r="G812" s="6">
        <f t="shared" si="63"/>
        <v>0.48076478345158091</v>
      </c>
    </row>
    <row r="813" spans="1:7" x14ac:dyDescent="0.25">
      <c r="A813" s="1">
        <v>41360</v>
      </c>
      <c r="B813">
        <v>48.5</v>
      </c>
      <c r="C813">
        <f t="shared" si="64"/>
        <v>93.405822351091345</v>
      </c>
      <c r="D813">
        <f t="shared" si="60"/>
        <v>44.905822351091345</v>
      </c>
      <c r="E813">
        <f t="shared" si="61"/>
        <v>44.905822351091345</v>
      </c>
      <c r="F813">
        <f t="shared" si="62"/>
        <v>2016.5328810277749</v>
      </c>
      <c r="G813" s="6">
        <f t="shared" si="63"/>
        <v>0.4807604196481513</v>
      </c>
    </row>
    <row r="814" spans="1:7" x14ac:dyDescent="0.25">
      <c r="A814" s="1">
        <v>41361</v>
      </c>
      <c r="B814">
        <v>48.503225806451603</v>
      </c>
      <c r="C814">
        <f t="shared" si="64"/>
        <v>93.405820724592303</v>
      </c>
      <c r="D814">
        <f t="shared" si="60"/>
        <v>44.9025949181407</v>
      </c>
      <c r="E814">
        <f t="shared" si="61"/>
        <v>44.9025949181407</v>
      </c>
      <c r="F814">
        <f t="shared" si="62"/>
        <v>2016.243030382635</v>
      </c>
      <c r="G814" s="6">
        <f t="shared" si="63"/>
        <v>0.4807258752164526</v>
      </c>
    </row>
    <row r="815" spans="1:7" x14ac:dyDescent="0.25">
      <c r="A815" s="1">
        <v>41362</v>
      </c>
      <c r="B815">
        <v>48.5</v>
      </c>
      <c r="C815">
        <f t="shared" si="64"/>
        <v>93.405822351091345</v>
      </c>
      <c r="D815">
        <f t="shared" si="60"/>
        <v>44.905822351091345</v>
      </c>
      <c r="E815">
        <f t="shared" si="61"/>
        <v>44.905822351091345</v>
      </c>
      <c r="F815">
        <f t="shared" si="62"/>
        <v>2016.5328810277749</v>
      </c>
      <c r="G815" s="6">
        <f t="shared" si="63"/>
        <v>0.4807604196481513</v>
      </c>
    </row>
    <row r="816" spans="1:7" x14ac:dyDescent="0.25">
      <c r="A816" s="1">
        <v>41363</v>
      </c>
      <c r="B816">
        <v>48.5</v>
      </c>
      <c r="C816">
        <f t="shared" si="64"/>
        <v>93.405822351091345</v>
      </c>
      <c r="D816">
        <f t="shared" si="60"/>
        <v>44.905822351091345</v>
      </c>
      <c r="E816">
        <f t="shared" si="61"/>
        <v>44.905822351091345</v>
      </c>
      <c r="F816">
        <f t="shared" si="62"/>
        <v>2016.5328810277749</v>
      </c>
      <c r="G816" s="6">
        <f t="shared" si="63"/>
        <v>0.4807604196481513</v>
      </c>
    </row>
    <row r="817" spans="1:7" x14ac:dyDescent="0.25">
      <c r="A817" s="1">
        <v>41364</v>
      </c>
      <c r="B817">
        <v>48.5</v>
      </c>
      <c r="C817">
        <f t="shared" si="64"/>
        <v>93.405822351091345</v>
      </c>
      <c r="D817">
        <f t="shared" si="60"/>
        <v>44.905822351091345</v>
      </c>
      <c r="E817">
        <f t="shared" si="61"/>
        <v>44.905822351091345</v>
      </c>
      <c r="F817">
        <f t="shared" si="62"/>
        <v>2016.5328810277749</v>
      </c>
      <c r="G817" s="6">
        <f t="shared" si="63"/>
        <v>0.4807604196481513</v>
      </c>
    </row>
    <row r="818" spans="1:7" x14ac:dyDescent="0.25">
      <c r="A818" s="1">
        <v>41365</v>
      </c>
      <c r="B818">
        <v>48.5</v>
      </c>
      <c r="C818">
        <f t="shared" si="64"/>
        <v>93.405822351091345</v>
      </c>
      <c r="D818">
        <f t="shared" si="60"/>
        <v>44.905822351091345</v>
      </c>
      <c r="E818">
        <f t="shared" si="61"/>
        <v>44.905822351091345</v>
      </c>
      <c r="F818">
        <f t="shared" si="62"/>
        <v>2016.5328810277749</v>
      </c>
      <c r="G818" s="6">
        <f t="shared" si="63"/>
        <v>0.4807604196481513</v>
      </c>
    </row>
    <row r="819" spans="1:7" x14ac:dyDescent="0.25">
      <c r="A819" s="1">
        <v>41366</v>
      </c>
      <c r="B819">
        <v>48.5</v>
      </c>
      <c r="C819">
        <f t="shared" si="64"/>
        <v>93.405822351091345</v>
      </c>
      <c r="D819">
        <f t="shared" si="60"/>
        <v>44.905822351091345</v>
      </c>
      <c r="E819">
        <f t="shared" si="61"/>
        <v>44.905822351091345</v>
      </c>
      <c r="F819">
        <f t="shared" si="62"/>
        <v>2016.5328810277749</v>
      </c>
      <c r="G819" s="6">
        <f t="shared" si="63"/>
        <v>0.4807604196481513</v>
      </c>
    </row>
    <row r="820" spans="1:7" x14ac:dyDescent="0.25">
      <c r="A820" s="1">
        <v>41367</v>
      </c>
      <c r="B820">
        <v>48.5</v>
      </c>
      <c r="C820">
        <f t="shared" si="64"/>
        <v>93.405822351091345</v>
      </c>
      <c r="D820">
        <f t="shared" si="60"/>
        <v>44.905822351091345</v>
      </c>
      <c r="E820">
        <f t="shared" si="61"/>
        <v>44.905822351091345</v>
      </c>
      <c r="F820">
        <f t="shared" si="62"/>
        <v>2016.5328810277749</v>
      </c>
      <c r="G820" s="6">
        <f t="shared" si="63"/>
        <v>0.4807604196481513</v>
      </c>
    </row>
    <row r="821" spans="1:7" x14ac:dyDescent="0.25">
      <c r="A821" s="1">
        <v>41368</v>
      </c>
      <c r="B821">
        <v>48.499831479609</v>
      </c>
      <c r="C821">
        <f t="shared" si="64"/>
        <v>93.405822436061797</v>
      </c>
      <c r="D821">
        <f t="shared" si="60"/>
        <v>44.905990956452797</v>
      </c>
      <c r="E821">
        <f t="shared" si="61"/>
        <v>44.905990956452797</v>
      </c>
      <c r="F821">
        <f t="shared" si="62"/>
        <v>2016.5480237810204</v>
      </c>
      <c r="G821" s="6">
        <f t="shared" si="63"/>
        <v>0.48076222429487059</v>
      </c>
    </row>
    <row r="822" spans="1:7" x14ac:dyDescent="0.25">
      <c r="A822" s="1">
        <v>41369</v>
      </c>
      <c r="B822">
        <v>48.503875968992197</v>
      </c>
      <c r="C822">
        <f t="shared" si="64"/>
        <v>93.405820396770778</v>
      </c>
      <c r="D822">
        <f t="shared" si="60"/>
        <v>44.901944427778581</v>
      </c>
      <c r="E822">
        <f t="shared" si="61"/>
        <v>44.901944427778581</v>
      </c>
      <c r="F822">
        <f t="shared" si="62"/>
        <v>2016.1846133953159</v>
      </c>
      <c r="G822" s="6">
        <f t="shared" si="63"/>
        <v>0.48071891277270906</v>
      </c>
    </row>
    <row r="823" spans="1:7" x14ac:dyDescent="0.25">
      <c r="A823" s="1">
        <v>41370</v>
      </c>
      <c r="B823">
        <v>83.337905236907702</v>
      </c>
      <c r="C823">
        <f t="shared" si="64"/>
        <v>93.388256566981951</v>
      </c>
      <c r="D823">
        <f t="shared" si="60"/>
        <v>10.05035133007425</v>
      </c>
      <c r="E823">
        <f t="shared" si="61"/>
        <v>10.05035133007425</v>
      </c>
      <c r="F823">
        <f t="shared" si="62"/>
        <v>101.00956185792523</v>
      </c>
      <c r="G823" s="6">
        <f t="shared" si="63"/>
        <v>0.10761900585290099</v>
      </c>
    </row>
    <row r="824" spans="1:7" x14ac:dyDescent="0.25">
      <c r="A824" s="1">
        <v>41371</v>
      </c>
      <c r="B824">
        <v>85.8333333333333</v>
      </c>
      <c r="C824">
        <f t="shared" si="64"/>
        <v>93.386998335440651</v>
      </c>
      <c r="D824">
        <f t="shared" si="60"/>
        <v>7.5536650021073513</v>
      </c>
      <c r="E824">
        <f t="shared" si="61"/>
        <v>7.5536650021073513</v>
      </c>
      <c r="F824">
        <f t="shared" si="62"/>
        <v>57.057854964061448</v>
      </c>
      <c r="G824" s="6">
        <f t="shared" si="63"/>
        <v>8.088561723522826E-2</v>
      </c>
    </row>
    <row r="825" spans="1:7" x14ac:dyDescent="0.25">
      <c r="A825" s="1">
        <v>41372</v>
      </c>
      <c r="B825">
        <v>85.532728609953395</v>
      </c>
      <c r="C825">
        <f t="shared" si="64"/>
        <v>93.387149904762552</v>
      </c>
      <c r="D825">
        <f t="shared" si="60"/>
        <v>7.854421294809157</v>
      </c>
      <c r="E825">
        <f t="shared" si="61"/>
        <v>7.854421294809157</v>
      </c>
      <c r="F825">
        <f t="shared" si="62"/>
        <v>61.691933876351555</v>
      </c>
      <c r="G825" s="6">
        <f t="shared" si="63"/>
        <v>8.4106017828140159E-2</v>
      </c>
    </row>
    <row r="826" spans="1:7" x14ac:dyDescent="0.25">
      <c r="A826" s="1">
        <v>41373</v>
      </c>
      <c r="B826">
        <v>87.769938650306699</v>
      </c>
      <c r="C826">
        <f t="shared" si="64"/>
        <v>93.386021870562189</v>
      </c>
      <c r="D826">
        <f t="shared" si="60"/>
        <v>5.61608322025549</v>
      </c>
      <c r="E826">
        <f t="shared" si="61"/>
        <v>5.61608322025549</v>
      </c>
      <c r="F826">
        <f t="shared" si="62"/>
        <v>31.540390736835274</v>
      </c>
      <c r="G826" s="6">
        <f t="shared" si="63"/>
        <v>6.0138370901371828E-2</v>
      </c>
    </row>
    <row r="827" spans="1:7" x14ac:dyDescent="0.25">
      <c r="A827" s="1">
        <v>41374</v>
      </c>
      <c r="B827">
        <v>87.880255941499101</v>
      </c>
      <c r="C827">
        <f t="shared" si="64"/>
        <v>93.385966246961758</v>
      </c>
      <c r="D827">
        <f t="shared" si="60"/>
        <v>5.5057103054626566</v>
      </c>
      <c r="E827">
        <f t="shared" si="61"/>
        <v>5.5057103054626566</v>
      </c>
      <c r="F827">
        <f t="shared" si="62"/>
        <v>30.312845967677699</v>
      </c>
      <c r="G827" s="6">
        <f t="shared" si="63"/>
        <v>5.8956506279569394E-2</v>
      </c>
    </row>
    <row r="828" spans="1:7" x14ac:dyDescent="0.25">
      <c r="A828" s="1">
        <v>41375</v>
      </c>
      <c r="B828">
        <v>85.731166150670802</v>
      </c>
      <c r="C828">
        <f t="shared" si="64"/>
        <v>93.387049849636512</v>
      </c>
      <c r="D828">
        <f t="shared" si="60"/>
        <v>7.6558836989657095</v>
      </c>
      <c r="E828">
        <f t="shared" si="61"/>
        <v>7.6558836989657095</v>
      </c>
      <c r="F828">
        <f t="shared" si="62"/>
        <v>58.612555212088871</v>
      </c>
      <c r="G828" s="6">
        <f t="shared" si="63"/>
        <v>8.1980142977988169E-2</v>
      </c>
    </row>
    <row r="829" spans="1:7" x14ac:dyDescent="0.25">
      <c r="A829" s="1">
        <v>41376</v>
      </c>
      <c r="B829">
        <v>84.155539251650794</v>
      </c>
      <c r="C829">
        <f t="shared" si="64"/>
        <v>93.387844303888471</v>
      </c>
      <c r="D829">
        <f t="shared" si="60"/>
        <v>9.2323050522376775</v>
      </c>
      <c r="E829">
        <f t="shared" si="61"/>
        <v>9.2323050522376775</v>
      </c>
      <c r="F829">
        <f t="shared" si="62"/>
        <v>85.235456577573345</v>
      </c>
      <c r="G829" s="6">
        <f t="shared" si="63"/>
        <v>9.8859815440169266E-2</v>
      </c>
    </row>
    <row r="830" spans="1:7" x14ac:dyDescent="0.25">
      <c r="A830" s="1">
        <v>41377</v>
      </c>
      <c r="B830">
        <v>85.152125279642107</v>
      </c>
      <c r="C830">
        <f t="shared" si="64"/>
        <v>93.387341810558439</v>
      </c>
      <c r="D830">
        <f t="shared" si="60"/>
        <v>8.2352165309163325</v>
      </c>
      <c r="E830">
        <f t="shared" si="61"/>
        <v>8.2352165309163325</v>
      </c>
      <c r="F830">
        <f t="shared" si="62"/>
        <v>67.818791311077632</v>
      </c>
      <c r="G830" s="6">
        <f t="shared" si="63"/>
        <v>8.8183434406152603E-2</v>
      </c>
    </row>
    <row r="831" spans="1:7" x14ac:dyDescent="0.25">
      <c r="A831" s="1">
        <v>41378</v>
      </c>
      <c r="B831">
        <v>82.950600801068106</v>
      </c>
      <c r="C831">
        <f t="shared" si="64"/>
        <v>93.388451851573791</v>
      </c>
      <c r="D831">
        <f t="shared" si="60"/>
        <v>10.437851050505685</v>
      </c>
      <c r="E831">
        <f t="shared" si="61"/>
        <v>10.437851050505685</v>
      </c>
      <c r="F831">
        <f t="shared" si="62"/>
        <v>108.94873455254263</v>
      </c>
      <c r="G831" s="6">
        <f t="shared" si="63"/>
        <v>0.11176811311847211</v>
      </c>
    </row>
    <row r="832" spans="1:7" x14ac:dyDescent="0.25">
      <c r="A832" s="1">
        <v>41379</v>
      </c>
      <c r="B832">
        <v>83.488439306358401</v>
      </c>
      <c r="C832">
        <f t="shared" si="64"/>
        <v>93.388180665490552</v>
      </c>
      <c r="D832">
        <f t="shared" si="60"/>
        <v>9.8997413591321504</v>
      </c>
      <c r="E832">
        <f t="shared" si="61"/>
        <v>9.8997413591321504</v>
      </c>
      <c r="F832">
        <f t="shared" si="62"/>
        <v>98.00487897771167</v>
      </c>
      <c r="G832" s="6">
        <f t="shared" si="63"/>
        <v>0.10600636278152029</v>
      </c>
    </row>
    <row r="833" spans="1:7" x14ac:dyDescent="0.25">
      <c r="A833" s="1">
        <v>41380</v>
      </c>
      <c r="B833">
        <v>85.7264150943396</v>
      </c>
      <c r="C833">
        <f t="shared" si="64"/>
        <v>93.387052245188968</v>
      </c>
      <c r="D833">
        <f t="shared" si="60"/>
        <v>7.660637150849368</v>
      </c>
      <c r="E833">
        <f t="shared" si="61"/>
        <v>7.660637150849368</v>
      </c>
      <c r="F833">
        <f t="shared" si="62"/>
        <v>58.685361556973525</v>
      </c>
      <c r="G833" s="6">
        <f t="shared" si="63"/>
        <v>8.2031041420348741E-2</v>
      </c>
    </row>
    <row r="834" spans="1:7" x14ac:dyDescent="0.25">
      <c r="A834" s="1">
        <v>41381</v>
      </c>
      <c r="B834">
        <v>81.346774193548399</v>
      </c>
      <c r="C834">
        <f t="shared" si="64"/>
        <v>93.389260524533455</v>
      </c>
      <c r="D834">
        <f t="shared" si="60"/>
        <v>12.042486330985056</v>
      </c>
      <c r="E834">
        <f t="shared" si="61"/>
        <v>12.042486330985056</v>
      </c>
      <c r="F834">
        <f t="shared" si="62"/>
        <v>145.02147703196192</v>
      </c>
      <c r="G834" s="6">
        <f t="shared" si="63"/>
        <v>0.12894937023108222</v>
      </c>
    </row>
    <row r="835" spans="1:7" x14ac:dyDescent="0.25">
      <c r="A835" s="1">
        <v>41382</v>
      </c>
      <c r="B835">
        <v>82.237055520898295</v>
      </c>
      <c r="C835">
        <f t="shared" si="64"/>
        <v>93.388811631596681</v>
      </c>
      <c r="D835">
        <f t="shared" si="60"/>
        <v>11.151756110698386</v>
      </c>
      <c r="E835">
        <f t="shared" si="61"/>
        <v>11.151756110698386</v>
      </c>
      <c r="F835">
        <f t="shared" si="62"/>
        <v>124.36166435249879</v>
      </c>
      <c r="G835" s="6">
        <f t="shared" si="63"/>
        <v>0.11941212138655546</v>
      </c>
    </row>
    <row r="836" spans="1:7" x14ac:dyDescent="0.25">
      <c r="A836" s="1">
        <v>41383</v>
      </c>
      <c r="B836">
        <v>85.813358302122396</v>
      </c>
      <c r="C836">
        <f t="shared" si="64"/>
        <v>93.387008407145117</v>
      </c>
      <c r="D836">
        <f t="shared" ref="D836:D899" si="65">$C836-$B836</f>
        <v>7.5736501050227218</v>
      </c>
      <c r="E836">
        <f t="shared" ref="E836:E899" si="66">ABS($D836)</f>
        <v>7.5736501050227218</v>
      </c>
      <c r="F836">
        <f t="shared" ref="F836:F899" si="67">POWER($E836,2)</f>
        <v>57.360175913310684</v>
      </c>
      <c r="G836" s="6">
        <f t="shared" ref="G836:G899" si="68">$E836/$C836</f>
        <v>8.1099611543432371E-2</v>
      </c>
    </row>
    <row r="837" spans="1:7" x14ac:dyDescent="0.25">
      <c r="A837" s="1">
        <v>41384</v>
      </c>
      <c r="B837">
        <v>85.378904481665899</v>
      </c>
      <c r="C837">
        <f t="shared" ref="C837:C900" si="69">TREND($B$3:$B$2382,$A$3:$A$2382,$B837)</f>
        <v>93.387227465150005</v>
      </c>
      <c r="D837">
        <f t="shared" si="65"/>
        <v>8.0083229834841063</v>
      </c>
      <c r="E837">
        <f t="shared" si="66"/>
        <v>8.0083229834841063</v>
      </c>
      <c r="F837">
        <f t="shared" si="67"/>
        <v>64.133237007799778</v>
      </c>
      <c r="G837" s="6">
        <f t="shared" si="68"/>
        <v>8.5753943026873031E-2</v>
      </c>
    </row>
    <row r="838" spans="1:7" x14ac:dyDescent="0.25">
      <c r="A838" s="1">
        <v>41385</v>
      </c>
      <c r="B838">
        <v>87.7554149428085</v>
      </c>
      <c r="C838">
        <f t="shared" si="69"/>
        <v>93.386029193629071</v>
      </c>
      <c r="D838">
        <f t="shared" si="65"/>
        <v>5.630614250820571</v>
      </c>
      <c r="E838">
        <f t="shared" si="66"/>
        <v>5.630614250820571</v>
      </c>
      <c r="F838">
        <f t="shared" si="67"/>
        <v>31.703816841543699</v>
      </c>
      <c r="G838" s="6">
        <f t="shared" si="68"/>
        <v>6.0293967946167898E-2</v>
      </c>
    </row>
    <row r="839" spans="1:7" x14ac:dyDescent="0.25">
      <c r="A839" s="1">
        <v>41386</v>
      </c>
      <c r="B839">
        <v>85.064418212478898</v>
      </c>
      <c r="C839">
        <f t="shared" si="69"/>
        <v>93.387386033751426</v>
      </c>
      <c r="D839">
        <f t="shared" si="65"/>
        <v>8.3229678212725275</v>
      </c>
      <c r="E839">
        <f t="shared" si="66"/>
        <v>8.3229678212725275</v>
      </c>
      <c r="F839">
        <f t="shared" si="67"/>
        <v>69.271793353937966</v>
      </c>
      <c r="G839" s="6">
        <f t="shared" si="68"/>
        <v>8.9123040859763414E-2</v>
      </c>
    </row>
    <row r="840" spans="1:7" x14ac:dyDescent="0.25">
      <c r="A840" s="1">
        <v>41387</v>
      </c>
      <c r="B840">
        <v>89.400466562985997</v>
      </c>
      <c r="C840">
        <f t="shared" si="69"/>
        <v>93.385199734411813</v>
      </c>
      <c r="D840">
        <f t="shared" si="65"/>
        <v>3.9847331714258161</v>
      </c>
      <c r="E840">
        <f t="shared" si="66"/>
        <v>3.9847331714258161</v>
      </c>
      <c r="F840">
        <f t="shared" si="67"/>
        <v>15.878098447461243</v>
      </c>
      <c r="G840" s="6">
        <f t="shared" si="68"/>
        <v>4.2669857565850115E-2</v>
      </c>
    </row>
    <row r="841" spans="1:7" x14ac:dyDescent="0.25">
      <c r="A841" s="1">
        <v>41388</v>
      </c>
      <c r="B841">
        <v>86.123298638911095</v>
      </c>
      <c r="C841">
        <f t="shared" si="69"/>
        <v>93.386852130669652</v>
      </c>
      <c r="D841">
        <f t="shared" si="65"/>
        <v>7.2635534917585574</v>
      </c>
      <c r="E841">
        <f t="shared" si="66"/>
        <v>7.2635534917585574</v>
      </c>
      <c r="F841">
        <f t="shared" si="67"/>
        <v>52.759209327637933</v>
      </c>
      <c r="G841" s="6">
        <f t="shared" si="68"/>
        <v>7.7779187605501232E-2</v>
      </c>
    </row>
    <row r="842" spans="1:7" x14ac:dyDescent="0.25">
      <c r="A842" s="1">
        <v>41389</v>
      </c>
      <c r="B842">
        <v>84.946841294298906</v>
      </c>
      <c r="C842">
        <f t="shared" si="69"/>
        <v>93.387445317762527</v>
      </c>
      <c r="D842">
        <f t="shared" si="65"/>
        <v>8.4406040234636208</v>
      </c>
      <c r="E842">
        <f t="shared" si="66"/>
        <v>8.4406040234636208</v>
      </c>
      <c r="F842">
        <f t="shared" si="67"/>
        <v>71.24379628091026</v>
      </c>
      <c r="G842" s="6">
        <f t="shared" si="68"/>
        <v>9.0382641850233772E-2</v>
      </c>
    </row>
    <row r="843" spans="1:7" x14ac:dyDescent="0.25">
      <c r="A843" s="1">
        <v>41390</v>
      </c>
      <c r="B843">
        <v>85.442441720740206</v>
      </c>
      <c r="C843">
        <f t="shared" si="69"/>
        <v>93.387195428739744</v>
      </c>
      <c r="D843">
        <f t="shared" si="65"/>
        <v>7.9447537079995385</v>
      </c>
      <c r="E843">
        <f t="shared" si="66"/>
        <v>7.9447537079995385</v>
      </c>
      <c r="F843">
        <f t="shared" si="67"/>
        <v>63.119111480772418</v>
      </c>
      <c r="G843" s="6">
        <f t="shared" si="68"/>
        <v>8.5073265896092584E-2</v>
      </c>
    </row>
    <row r="844" spans="1:7" x14ac:dyDescent="0.25">
      <c r="A844" s="1">
        <v>41391</v>
      </c>
      <c r="B844">
        <v>89.585690515807002</v>
      </c>
      <c r="C844">
        <f t="shared" si="69"/>
        <v>93.385106341771092</v>
      </c>
      <c r="D844">
        <f t="shared" si="65"/>
        <v>3.7994158259640898</v>
      </c>
      <c r="E844">
        <f t="shared" si="66"/>
        <v>3.7994158259640898</v>
      </c>
      <c r="F844">
        <f t="shared" si="67"/>
        <v>14.435560618586386</v>
      </c>
      <c r="G844" s="6">
        <f t="shared" si="68"/>
        <v>4.0685458043587551E-2</v>
      </c>
    </row>
    <row r="845" spans="1:7" x14ac:dyDescent="0.25">
      <c r="A845" s="1">
        <v>41392</v>
      </c>
      <c r="B845">
        <v>86.398362892223702</v>
      </c>
      <c r="C845">
        <f t="shared" si="69"/>
        <v>93.38671343922833</v>
      </c>
      <c r="D845">
        <f t="shared" si="65"/>
        <v>6.9883505470046288</v>
      </c>
      <c r="E845">
        <f t="shared" si="66"/>
        <v>6.9883505470046288</v>
      </c>
      <c r="F845">
        <f t="shared" si="67"/>
        <v>48.837043367819895</v>
      </c>
      <c r="G845" s="6">
        <f t="shared" si="68"/>
        <v>7.4832385567913981E-2</v>
      </c>
    </row>
    <row r="846" spans="1:7" x14ac:dyDescent="0.25">
      <c r="A846" s="1">
        <v>41393</v>
      </c>
      <c r="B846">
        <v>86.498457742134505</v>
      </c>
      <c r="C846">
        <f t="shared" si="69"/>
        <v>93.386662969933127</v>
      </c>
      <c r="D846">
        <f t="shared" si="65"/>
        <v>6.8882052277986219</v>
      </c>
      <c r="E846">
        <f t="shared" si="66"/>
        <v>6.8882052277986219</v>
      </c>
      <c r="F846">
        <f t="shared" si="67"/>
        <v>47.447371260272263</v>
      </c>
      <c r="G846" s="6">
        <f t="shared" si="68"/>
        <v>7.3760053188926519E-2</v>
      </c>
    </row>
    <row r="847" spans="1:7" x14ac:dyDescent="0.25">
      <c r="A847" s="1">
        <v>41394</v>
      </c>
      <c r="B847">
        <v>85.6635311143271</v>
      </c>
      <c r="C847">
        <f t="shared" si="69"/>
        <v>93.3870839522164</v>
      </c>
      <c r="D847">
        <f t="shared" si="65"/>
        <v>7.7235528378893008</v>
      </c>
      <c r="E847">
        <f t="shared" si="66"/>
        <v>7.7235528378893008</v>
      </c>
      <c r="F847">
        <f t="shared" si="67"/>
        <v>59.653268439667869</v>
      </c>
      <c r="G847" s="6">
        <f t="shared" si="68"/>
        <v>8.27047222273396E-2</v>
      </c>
    </row>
    <row r="848" spans="1:7" x14ac:dyDescent="0.25">
      <c r="A848" s="1">
        <v>41395</v>
      </c>
      <c r="B848">
        <v>84.823045267489704</v>
      </c>
      <c r="C848">
        <f t="shared" si="69"/>
        <v>93.387507737539664</v>
      </c>
      <c r="D848">
        <f t="shared" si="65"/>
        <v>8.5644624700499605</v>
      </c>
      <c r="E848">
        <f t="shared" si="66"/>
        <v>8.5644624700499605</v>
      </c>
      <c r="F848">
        <f t="shared" si="67"/>
        <v>73.350017400894274</v>
      </c>
      <c r="G848" s="6">
        <f t="shared" si="68"/>
        <v>9.1708866394849084E-2</v>
      </c>
    </row>
    <row r="849" spans="1:7" x14ac:dyDescent="0.25">
      <c r="A849" s="1">
        <v>41396</v>
      </c>
      <c r="B849">
        <v>86.934381778741894</v>
      </c>
      <c r="C849">
        <f t="shared" si="69"/>
        <v>93.386443170623636</v>
      </c>
      <c r="D849">
        <f t="shared" si="65"/>
        <v>6.4520613918817418</v>
      </c>
      <c r="E849">
        <f t="shared" si="66"/>
        <v>6.4520613918817418</v>
      </c>
      <c r="F849">
        <f t="shared" si="67"/>
        <v>41.62909620461096</v>
      </c>
      <c r="G849" s="6">
        <f t="shared" si="68"/>
        <v>6.9089914690222964E-2</v>
      </c>
    </row>
    <row r="850" spans="1:7" x14ac:dyDescent="0.25">
      <c r="A850" s="1">
        <v>41397</v>
      </c>
      <c r="B850">
        <v>86.042863871879405</v>
      </c>
      <c r="C850">
        <f t="shared" si="69"/>
        <v>93.386892687061973</v>
      </c>
      <c r="D850">
        <f t="shared" si="65"/>
        <v>7.3440288151825683</v>
      </c>
      <c r="E850">
        <f t="shared" si="66"/>
        <v>7.3440288151825683</v>
      </c>
      <c r="F850">
        <f t="shared" si="67"/>
        <v>53.934759238231877</v>
      </c>
      <c r="G850" s="6">
        <f t="shared" si="68"/>
        <v>7.8640894925075783E-2</v>
      </c>
    </row>
    <row r="851" spans="1:7" x14ac:dyDescent="0.25">
      <c r="A851" s="1">
        <v>41398</v>
      </c>
      <c r="B851">
        <v>84.885390428211593</v>
      </c>
      <c r="C851">
        <f t="shared" si="69"/>
        <v>93.387476302192837</v>
      </c>
      <c r="D851">
        <f t="shared" si="65"/>
        <v>8.5020858739812439</v>
      </c>
      <c r="E851">
        <f t="shared" si="66"/>
        <v>8.5020858739812439</v>
      </c>
      <c r="F851">
        <f t="shared" si="67"/>
        <v>72.285464208551417</v>
      </c>
      <c r="G851" s="6">
        <f t="shared" si="68"/>
        <v>9.1040964063203902E-2</v>
      </c>
    </row>
    <row r="852" spans="1:7" x14ac:dyDescent="0.25">
      <c r="A852" s="1">
        <v>41399</v>
      </c>
      <c r="B852">
        <v>85.938628158844807</v>
      </c>
      <c r="C852">
        <f t="shared" si="69"/>
        <v>93.386945244241275</v>
      </c>
      <c r="D852">
        <f t="shared" si="65"/>
        <v>7.448317085396468</v>
      </c>
      <c r="E852">
        <f t="shared" si="66"/>
        <v>7.448317085396468</v>
      </c>
      <c r="F852">
        <f t="shared" si="67"/>
        <v>55.477427404608939</v>
      </c>
      <c r="G852" s="6">
        <f t="shared" si="68"/>
        <v>7.9757583524296405E-2</v>
      </c>
    </row>
    <row r="853" spans="1:7" x14ac:dyDescent="0.25">
      <c r="A853" s="1">
        <v>41400</v>
      </c>
      <c r="B853">
        <v>88.996503496503493</v>
      </c>
      <c r="C853">
        <f t="shared" si="69"/>
        <v>93.385403418530188</v>
      </c>
      <c r="D853">
        <f t="shared" si="65"/>
        <v>4.3888999220266953</v>
      </c>
      <c r="E853">
        <f t="shared" si="66"/>
        <v>4.3888999220266953</v>
      </c>
      <c r="F853">
        <f t="shared" si="67"/>
        <v>19.262442525565934</v>
      </c>
      <c r="G853" s="6">
        <f t="shared" si="68"/>
        <v>4.6997708007500229E-2</v>
      </c>
    </row>
    <row r="854" spans="1:7" x14ac:dyDescent="0.25">
      <c r="A854" s="1">
        <v>41401</v>
      </c>
      <c r="B854">
        <v>48</v>
      </c>
      <c r="C854">
        <f t="shared" si="69"/>
        <v>93.406074458443811</v>
      </c>
      <c r="D854">
        <f t="shared" si="65"/>
        <v>45.406074458443811</v>
      </c>
      <c r="E854">
        <f t="shared" si="66"/>
        <v>45.406074458443811</v>
      </c>
      <c r="F854">
        <f t="shared" si="67"/>
        <v>2061.7115977257436</v>
      </c>
      <c r="G854" s="6">
        <f t="shared" si="68"/>
        <v>0.48611479201649666</v>
      </c>
    </row>
    <row r="855" spans="1:7" x14ac:dyDescent="0.25">
      <c r="A855" s="1">
        <v>41402</v>
      </c>
      <c r="B855">
        <v>48</v>
      </c>
      <c r="C855">
        <f t="shared" si="69"/>
        <v>93.406074458443811</v>
      </c>
      <c r="D855">
        <f t="shared" si="65"/>
        <v>45.406074458443811</v>
      </c>
      <c r="E855">
        <f t="shared" si="66"/>
        <v>45.406074458443811</v>
      </c>
      <c r="F855">
        <f t="shared" si="67"/>
        <v>2061.7115977257436</v>
      </c>
      <c r="G855" s="6">
        <f t="shared" si="68"/>
        <v>0.48611479201649666</v>
      </c>
    </row>
    <row r="856" spans="1:7" x14ac:dyDescent="0.25">
      <c r="A856" s="1">
        <v>41403</v>
      </c>
      <c r="B856">
        <v>48.499789473684203</v>
      </c>
      <c r="C856">
        <f t="shared" si="69"/>
        <v>93.405822457241811</v>
      </c>
      <c r="D856">
        <f t="shared" si="65"/>
        <v>44.906032983557608</v>
      </c>
      <c r="E856">
        <f t="shared" si="66"/>
        <v>44.906032983557608</v>
      </c>
      <c r="F856">
        <f t="shared" si="67"/>
        <v>2016.5517983203638</v>
      </c>
      <c r="G856" s="6">
        <f t="shared" si="68"/>
        <v>0.4807626741268099</v>
      </c>
    </row>
    <row r="857" spans="1:7" x14ac:dyDescent="0.25">
      <c r="A857" s="1">
        <v>41404</v>
      </c>
      <c r="B857">
        <v>48.504166666666698</v>
      </c>
      <c r="C857">
        <f t="shared" si="69"/>
        <v>93.40582025019674</v>
      </c>
      <c r="D857">
        <f t="shared" si="65"/>
        <v>44.901653583530042</v>
      </c>
      <c r="E857">
        <f t="shared" si="66"/>
        <v>44.901653583530042</v>
      </c>
      <c r="F857">
        <f t="shared" si="67"/>
        <v>2016.1584945353363</v>
      </c>
      <c r="G857" s="6">
        <f t="shared" si="68"/>
        <v>0.48071579975697998</v>
      </c>
    </row>
    <row r="858" spans="1:7" x14ac:dyDescent="0.25">
      <c r="A858" s="1">
        <v>41405</v>
      </c>
      <c r="B858">
        <v>48.499630450849999</v>
      </c>
      <c r="C858">
        <f t="shared" si="69"/>
        <v>93.405822537423461</v>
      </c>
      <c r="D858">
        <f t="shared" si="65"/>
        <v>44.906192086573462</v>
      </c>
      <c r="E858">
        <f t="shared" si="66"/>
        <v>44.906192086573462</v>
      </c>
      <c r="F858">
        <f t="shared" si="67"/>
        <v>2016.5660877162329</v>
      </c>
      <c r="G858" s="6">
        <f t="shared" si="68"/>
        <v>0.48076437706633968</v>
      </c>
    </row>
    <row r="859" spans="1:7" x14ac:dyDescent="0.25">
      <c r="A859" s="1">
        <v>41406</v>
      </c>
      <c r="B859">
        <v>48.5017793594306</v>
      </c>
      <c r="C859">
        <f t="shared" si="69"/>
        <v>93.405821453912154</v>
      </c>
      <c r="D859">
        <f t="shared" si="65"/>
        <v>44.904042094481554</v>
      </c>
      <c r="E859">
        <f t="shared" si="66"/>
        <v>44.904042094481554</v>
      </c>
      <c r="F859">
        <f t="shared" si="67"/>
        <v>2016.3729964229713</v>
      </c>
      <c r="G859" s="6">
        <f t="shared" si="68"/>
        <v>0.48074136489060149</v>
      </c>
    </row>
    <row r="860" spans="1:7" x14ac:dyDescent="0.25">
      <c r="A860" s="1">
        <v>41407</v>
      </c>
      <c r="B860">
        <v>47.4991717283269</v>
      </c>
      <c r="C860">
        <f t="shared" si="69"/>
        <v>93.406326983423028</v>
      </c>
      <c r="D860">
        <f t="shared" si="65"/>
        <v>45.907155255096129</v>
      </c>
      <c r="E860">
        <f t="shared" si="66"/>
        <v>45.907155255096129</v>
      </c>
      <c r="F860">
        <f t="shared" si="67"/>
        <v>2107.4669036155001</v>
      </c>
      <c r="G860" s="6">
        <f t="shared" si="68"/>
        <v>0.49147800515957923</v>
      </c>
    </row>
    <row r="861" spans="1:7" x14ac:dyDescent="0.25">
      <c r="A861" s="1">
        <v>41408</v>
      </c>
      <c r="B861">
        <v>72.641618497109803</v>
      </c>
      <c r="C861">
        <f t="shared" si="69"/>
        <v>93.3936497920443</v>
      </c>
      <c r="D861">
        <f t="shared" si="65"/>
        <v>20.752031294934497</v>
      </c>
      <c r="E861">
        <f t="shared" si="66"/>
        <v>20.752031294934497</v>
      </c>
      <c r="F861">
        <f t="shared" si="67"/>
        <v>430.64680286594074</v>
      </c>
      <c r="G861" s="6">
        <f t="shared" si="68"/>
        <v>0.22219959645160212</v>
      </c>
    </row>
    <row r="862" spans="1:7" x14ac:dyDescent="0.25">
      <c r="A862" s="1">
        <v>41409</v>
      </c>
      <c r="B862">
        <v>91.791187270501794</v>
      </c>
      <c r="C862">
        <f t="shared" si="69"/>
        <v>93.383994297875702</v>
      </c>
      <c r="D862">
        <f t="shared" si="65"/>
        <v>1.5928070273739081</v>
      </c>
      <c r="E862">
        <f t="shared" si="66"/>
        <v>1.5928070273739081</v>
      </c>
      <c r="F862">
        <f t="shared" si="67"/>
        <v>2.5370342264517056</v>
      </c>
      <c r="G862" s="6">
        <f t="shared" si="68"/>
        <v>1.7056531361179326E-2</v>
      </c>
    </row>
    <row r="863" spans="1:7" x14ac:dyDescent="0.25">
      <c r="A863" s="1">
        <v>41410</v>
      </c>
      <c r="B863">
        <v>89.801913337084997</v>
      </c>
      <c r="C863">
        <f t="shared" si="69"/>
        <v>93.38499731904507</v>
      </c>
      <c r="D863">
        <f t="shared" si="65"/>
        <v>3.5830839819600726</v>
      </c>
      <c r="E863">
        <f t="shared" si="66"/>
        <v>3.5830839819600726</v>
      </c>
      <c r="F863">
        <f t="shared" si="67"/>
        <v>12.83849082177885</v>
      </c>
      <c r="G863" s="6">
        <f t="shared" si="68"/>
        <v>3.8368946670509066E-2</v>
      </c>
    </row>
    <row r="864" spans="1:7" x14ac:dyDescent="0.25">
      <c r="A864" s="1">
        <v>41411</v>
      </c>
      <c r="B864">
        <v>91.811273635390606</v>
      </c>
      <c r="C864">
        <f t="shared" si="69"/>
        <v>93.383984170035163</v>
      </c>
      <c r="D864">
        <f t="shared" si="65"/>
        <v>1.5727105346445569</v>
      </c>
      <c r="E864">
        <f t="shared" si="66"/>
        <v>1.5727105346445569</v>
      </c>
      <c r="F864">
        <f t="shared" si="67"/>
        <v>2.473418425781968</v>
      </c>
      <c r="G864" s="6">
        <f t="shared" si="68"/>
        <v>1.6841330433931139E-2</v>
      </c>
    </row>
    <row r="865" spans="1:7" x14ac:dyDescent="0.25">
      <c r="A865" s="1">
        <v>41412</v>
      </c>
      <c r="B865">
        <v>92.996484698097603</v>
      </c>
      <c r="C865">
        <f t="shared" si="69"/>
        <v>93.3833865691889</v>
      </c>
      <c r="D865">
        <f t="shared" si="65"/>
        <v>0.38690187109129681</v>
      </c>
      <c r="E865">
        <f t="shared" si="66"/>
        <v>0.38690187109129681</v>
      </c>
      <c r="F865">
        <f t="shared" si="67"/>
        <v>0.14969305785394646</v>
      </c>
      <c r="G865" s="6">
        <f t="shared" si="68"/>
        <v>4.1431552796025069E-3</v>
      </c>
    </row>
    <row r="866" spans="1:7" x14ac:dyDescent="0.25">
      <c r="A866" s="1">
        <v>41413</v>
      </c>
      <c r="B866">
        <v>93.453027139874706</v>
      </c>
      <c r="C866">
        <f t="shared" si="69"/>
        <v>93.38315637377633</v>
      </c>
      <c r="D866">
        <f t="shared" si="65"/>
        <v>-6.9870766098375725E-2</v>
      </c>
      <c r="E866">
        <f t="shared" si="66"/>
        <v>6.9870766098375725E-2</v>
      </c>
      <c r="F866">
        <f t="shared" si="67"/>
        <v>4.8819239551739302E-3</v>
      </c>
      <c r="G866" s="6">
        <f t="shared" si="68"/>
        <v>7.4821593970019948E-4</v>
      </c>
    </row>
    <row r="867" spans="1:7" x14ac:dyDescent="0.25">
      <c r="A867" s="1">
        <v>41414</v>
      </c>
      <c r="B867">
        <v>94.474333063864194</v>
      </c>
      <c r="C867">
        <f t="shared" si="69"/>
        <v>93.382641416311216</v>
      </c>
      <c r="D867">
        <f t="shared" si="65"/>
        <v>-1.0916916475529774</v>
      </c>
      <c r="E867">
        <f t="shared" si="66"/>
        <v>1.0916916475529774</v>
      </c>
      <c r="F867">
        <f t="shared" si="67"/>
        <v>1.1917906533369342</v>
      </c>
      <c r="G867" s="6">
        <f t="shared" si="68"/>
        <v>1.1690520111613494E-2</v>
      </c>
    </row>
    <row r="868" spans="1:7" x14ac:dyDescent="0.25">
      <c r="A868" s="1">
        <v>41415</v>
      </c>
      <c r="B868">
        <v>94.505254648342799</v>
      </c>
      <c r="C868">
        <f t="shared" si="69"/>
        <v>93.382625825193628</v>
      </c>
      <c r="D868">
        <f t="shared" si="65"/>
        <v>-1.1226288231491708</v>
      </c>
      <c r="E868">
        <f t="shared" si="66"/>
        <v>1.1226288231491708</v>
      </c>
      <c r="F868">
        <f t="shared" si="67"/>
        <v>1.2602954745652921</v>
      </c>
      <c r="G868" s="6">
        <f t="shared" si="68"/>
        <v>1.2021816834007869E-2</v>
      </c>
    </row>
    <row r="869" spans="1:7" x14ac:dyDescent="0.25">
      <c r="A869" s="1">
        <v>41416</v>
      </c>
      <c r="B869">
        <v>93.629522431259005</v>
      </c>
      <c r="C869">
        <f t="shared" si="69"/>
        <v>93.383067382255064</v>
      </c>
      <c r="D869">
        <f t="shared" si="65"/>
        <v>-0.24645504900394144</v>
      </c>
      <c r="E869">
        <f t="shared" si="66"/>
        <v>0.24645504900394144</v>
      </c>
      <c r="F869">
        <f t="shared" si="67"/>
        <v>6.0740091179535174E-2</v>
      </c>
      <c r="G869" s="6">
        <f t="shared" si="68"/>
        <v>2.639183482751752E-3</v>
      </c>
    </row>
    <row r="870" spans="1:7" x14ac:dyDescent="0.25">
      <c r="A870" s="1">
        <v>41417</v>
      </c>
      <c r="B870">
        <v>94.0010718113612</v>
      </c>
      <c r="C870">
        <f t="shared" si="69"/>
        <v>93.382880041594007</v>
      </c>
      <c r="D870">
        <f t="shared" si="65"/>
        <v>-0.61819176976719348</v>
      </c>
      <c r="E870">
        <f t="shared" si="66"/>
        <v>0.61819176976719348</v>
      </c>
      <c r="F870">
        <f t="shared" si="67"/>
        <v>0.38216106420789475</v>
      </c>
      <c r="G870" s="6">
        <f t="shared" si="68"/>
        <v>6.6199689867333543E-3</v>
      </c>
    </row>
    <row r="871" spans="1:7" x14ac:dyDescent="0.25">
      <c r="A871" s="1">
        <v>41418</v>
      </c>
      <c r="B871">
        <v>90.464379947229503</v>
      </c>
      <c r="C871">
        <f t="shared" si="69"/>
        <v>93.38466329363871</v>
      </c>
      <c r="D871">
        <f t="shared" si="65"/>
        <v>2.9202833464092066</v>
      </c>
      <c r="E871">
        <f t="shared" si="66"/>
        <v>2.9202833464092066</v>
      </c>
      <c r="F871">
        <f t="shared" si="67"/>
        <v>8.5280548233149549</v>
      </c>
      <c r="G871" s="6">
        <f t="shared" si="68"/>
        <v>3.1271551916685382E-2</v>
      </c>
    </row>
    <row r="872" spans="1:7" x14ac:dyDescent="0.25">
      <c r="A872" s="1">
        <v>41419</v>
      </c>
      <c r="B872">
        <v>80.83</v>
      </c>
      <c r="C872">
        <f t="shared" si="69"/>
        <v>93.389521089680983</v>
      </c>
      <c r="D872">
        <f t="shared" si="65"/>
        <v>12.559521089680985</v>
      </c>
      <c r="E872">
        <f t="shared" si="66"/>
        <v>12.559521089680985</v>
      </c>
      <c r="F872">
        <f t="shared" si="67"/>
        <v>157.74157000214143</v>
      </c>
      <c r="G872" s="6">
        <f t="shared" si="68"/>
        <v>0.13448533564724255</v>
      </c>
    </row>
    <row r="873" spans="1:7" x14ac:dyDescent="0.25">
      <c r="A873" s="1">
        <v>41420</v>
      </c>
      <c r="B873">
        <v>89.511504424778806</v>
      </c>
      <c r="C873">
        <f t="shared" si="69"/>
        <v>93.385143747489096</v>
      </c>
      <c r="D873">
        <f t="shared" si="65"/>
        <v>3.8736393227102894</v>
      </c>
      <c r="E873">
        <f t="shared" si="66"/>
        <v>3.8736393227102894</v>
      </c>
      <c r="F873">
        <f t="shared" si="67"/>
        <v>15.005081602447429</v>
      </c>
      <c r="G873" s="6">
        <f t="shared" si="68"/>
        <v>4.1480252289213211E-2</v>
      </c>
    </row>
    <row r="874" spans="1:7" x14ac:dyDescent="0.25">
      <c r="A874" s="1">
        <v>41421</v>
      </c>
      <c r="B874">
        <v>91.876574307304793</v>
      </c>
      <c r="C874">
        <f t="shared" si="69"/>
        <v>93.383951244476137</v>
      </c>
      <c r="D874">
        <f t="shared" si="65"/>
        <v>1.5073769371713439</v>
      </c>
      <c r="E874">
        <f t="shared" si="66"/>
        <v>1.5073769371713439</v>
      </c>
      <c r="F874">
        <f t="shared" si="67"/>
        <v>2.2721852307160617</v>
      </c>
      <c r="G874" s="6">
        <f t="shared" si="68"/>
        <v>1.6141712971911845E-2</v>
      </c>
    </row>
    <row r="875" spans="1:7" x14ac:dyDescent="0.25">
      <c r="A875" s="1">
        <v>41422</v>
      </c>
      <c r="B875">
        <v>92.3535220539829</v>
      </c>
      <c r="C875">
        <f t="shared" si="69"/>
        <v>93.383710760408775</v>
      </c>
      <c r="D875">
        <f t="shared" si="65"/>
        <v>1.030188706425875</v>
      </c>
      <c r="E875">
        <f t="shared" si="66"/>
        <v>1.030188706425875</v>
      </c>
      <c r="F875">
        <f t="shared" si="67"/>
        <v>1.0612887708474177</v>
      </c>
      <c r="G875" s="6">
        <f t="shared" si="68"/>
        <v>1.1031781646255128E-2</v>
      </c>
    </row>
    <row r="876" spans="1:7" x14ac:dyDescent="0.25">
      <c r="A876" s="1">
        <v>41423</v>
      </c>
      <c r="B876">
        <v>89.028135990621294</v>
      </c>
      <c r="C876">
        <f t="shared" si="69"/>
        <v>93.385387468961497</v>
      </c>
      <c r="D876">
        <f t="shared" si="65"/>
        <v>4.3572514783402028</v>
      </c>
      <c r="E876">
        <f t="shared" si="66"/>
        <v>4.3572514783402028</v>
      </c>
      <c r="F876">
        <f t="shared" si="67"/>
        <v>18.985640445497882</v>
      </c>
      <c r="G876" s="6">
        <f t="shared" si="68"/>
        <v>4.6658814579405399E-2</v>
      </c>
    </row>
    <row r="877" spans="1:7" x14ac:dyDescent="0.25">
      <c r="A877" s="1">
        <v>41424</v>
      </c>
      <c r="B877">
        <v>87.675378787878799</v>
      </c>
      <c r="C877">
        <f t="shared" si="69"/>
        <v>93.386069549035312</v>
      </c>
      <c r="D877">
        <f t="shared" si="65"/>
        <v>5.7106907611565134</v>
      </c>
      <c r="E877">
        <f t="shared" si="66"/>
        <v>5.7106907611565134</v>
      </c>
      <c r="F877">
        <f t="shared" si="67"/>
        <v>32.611988969558361</v>
      </c>
      <c r="G877" s="6">
        <f t="shared" si="68"/>
        <v>6.1151420000152536E-2</v>
      </c>
    </row>
    <row r="878" spans="1:7" x14ac:dyDescent="0.25">
      <c r="A878" s="1">
        <v>41425</v>
      </c>
      <c r="B878">
        <v>89.762666666666703</v>
      </c>
      <c r="C878">
        <f t="shared" si="69"/>
        <v>93.385017107793416</v>
      </c>
      <c r="D878">
        <f t="shared" si="65"/>
        <v>3.6223504411267129</v>
      </c>
      <c r="E878">
        <f t="shared" si="66"/>
        <v>3.6223504411267129</v>
      </c>
      <c r="F878">
        <f t="shared" si="67"/>
        <v>13.121422718330891</v>
      </c>
      <c r="G878" s="6">
        <f t="shared" si="68"/>
        <v>3.878941776008317E-2</v>
      </c>
    </row>
    <row r="879" spans="1:7" x14ac:dyDescent="0.25">
      <c r="A879" s="1">
        <v>41426</v>
      </c>
      <c r="B879">
        <v>93.049756097561001</v>
      </c>
      <c r="C879">
        <f t="shared" si="69"/>
        <v>93.383359708965941</v>
      </c>
      <c r="D879">
        <f t="shared" si="65"/>
        <v>0.33360361140493922</v>
      </c>
      <c r="E879">
        <f t="shared" si="66"/>
        <v>0.33360361140493922</v>
      </c>
      <c r="F879">
        <f t="shared" si="67"/>
        <v>0.1112913695424177</v>
      </c>
      <c r="G879" s="6">
        <f t="shared" si="68"/>
        <v>3.5724096075000094E-3</v>
      </c>
    </row>
    <row r="880" spans="1:7" x14ac:dyDescent="0.25">
      <c r="A880" s="1">
        <v>41427</v>
      </c>
      <c r="B880">
        <v>93.576041666666697</v>
      </c>
      <c r="C880">
        <f t="shared" si="69"/>
        <v>93.383094348043002</v>
      </c>
      <c r="D880">
        <f t="shared" si="65"/>
        <v>-0.19294731862369474</v>
      </c>
      <c r="E880">
        <f t="shared" si="66"/>
        <v>0.19294731862369474</v>
      </c>
      <c r="F880">
        <f t="shared" si="67"/>
        <v>3.7228667764073582E-2</v>
      </c>
      <c r="G880" s="6">
        <f t="shared" si="68"/>
        <v>2.0661911020486362E-3</v>
      </c>
    </row>
    <row r="881" spans="1:7" x14ac:dyDescent="0.25">
      <c r="A881" s="1">
        <v>41428</v>
      </c>
      <c r="B881">
        <v>92.916583582585602</v>
      </c>
      <c r="C881">
        <f t="shared" si="69"/>
        <v>93.383426856506276</v>
      </c>
      <c r="D881">
        <f t="shared" si="65"/>
        <v>0.4668432739206736</v>
      </c>
      <c r="E881">
        <f t="shared" si="66"/>
        <v>0.4668432739206736</v>
      </c>
      <c r="F881">
        <f t="shared" si="67"/>
        <v>0.21794264240497307</v>
      </c>
      <c r="G881" s="6">
        <f t="shared" si="68"/>
        <v>4.9992090634886285E-3</v>
      </c>
    </row>
    <row r="882" spans="1:7" x14ac:dyDescent="0.25">
      <c r="A882" s="1">
        <v>41429</v>
      </c>
      <c r="B882">
        <v>94.205913134484604</v>
      </c>
      <c r="C882">
        <f t="shared" si="69"/>
        <v>93.382776757586711</v>
      </c>
      <c r="D882">
        <f t="shared" si="65"/>
        <v>-0.82313637689789232</v>
      </c>
      <c r="E882">
        <f t="shared" si="66"/>
        <v>0.82313637689789232</v>
      </c>
      <c r="F882">
        <f t="shared" si="67"/>
        <v>0.67755349497258899</v>
      </c>
      <c r="G882" s="6">
        <f t="shared" si="68"/>
        <v>8.8146487551412217E-3</v>
      </c>
    </row>
    <row r="883" spans="1:7" x14ac:dyDescent="0.25">
      <c r="A883" s="1">
        <v>41430</v>
      </c>
      <c r="B883">
        <v>93.6071830106184</v>
      </c>
      <c r="C883">
        <f t="shared" si="69"/>
        <v>93.383078646119444</v>
      </c>
      <c r="D883">
        <f t="shared" si="65"/>
        <v>-0.22410436449895599</v>
      </c>
      <c r="E883">
        <f t="shared" si="66"/>
        <v>0.22410436449895599</v>
      </c>
      <c r="F883">
        <f t="shared" si="67"/>
        <v>5.0222766187480922E-2</v>
      </c>
      <c r="G883" s="6">
        <f t="shared" si="68"/>
        <v>2.399839111625484E-3</v>
      </c>
    </row>
    <row r="884" spans="1:7" x14ac:dyDescent="0.25">
      <c r="A884" s="1">
        <v>41431</v>
      </c>
      <c r="B884">
        <v>95.634893617021007</v>
      </c>
      <c r="C884">
        <f t="shared" si="69"/>
        <v>93.382056244614361</v>
      </c>
      <c r="D884">
        <f t="shared" si="65"/>
        <v>-2.2528373724066455</v>
      </c>
      <c r="E884">
        <f t="shared" si="66"/>
        <v>2.2528373724066455</v>
      </c>
      <c r="F884">
        <f t="shared" si="67"/>
        <v>5.075276226512079</v>
      </c>
      <c r="G884" s="6">
        <f t="shared" si="68"/>
        <v>2.4124949299738446E-2</v>
      </c>
    </row>
    <row r="885" spans="1:7" x14ac:dyDescent="0.25">
      <c r="A885" s="1">
        <v>41432</v>
      </c>
      <c r="B885">
        <v>94.174437739989003</v>
      </c>
      <c r="C885">
        <f t="shared" si="69"/>
        <v>93.382792627943459</v>
      </c>
      <c r="D885">
        <f t="shared" si="65"/>
        <v>-0.79164511204554344</v>
      </c>
      <c r="E885">
        <f t="shared" si="66"/>
        <v>0.79164511204554344</v>
      </c>
      <c r="F885">
        <f t="shared" si="67"/>
        <v>0.62670198342560102</v>
      </c>
      <c r="G885" s="6">
        <f t="shared" si="68"/>
        <v>8.4774195520112873E-3</v>
      </c>
    </row>
    <row r="886" spans="1:7" x14ac:dyDescent="0.25">
      <c r="A886" s="1">
        <v>41433</v>
      </c>
      <c r="B886">
        <v>93.8782816229117</v>
      </c>
      <c r="C886">
        <f t="shared" si="69"/>
        <v>93.38294195421264</v>
      </c>
      <c r="D886">
        <f t="shared" si="65"/>
        <v>-0.4953396686990601</v>
      </c>
      <c r="E886">
        <f t="shared" si="66"/>
        <v>0.4953396686990601</v>
      </c>
      <c r="F886">
        <f t="shared" si="67"/>
        <v>0.24536138738689461</v>
      </c>
      <c r="G886" s="6">
        <f t="shared" si="68"/>
        <v>5.3043913410003099E-3</v>
      </c>
    </row>
    <row r="887" spans="1:7" x14ac:dyDescent="0.25">
      <c r="A887" s="1">
        <v>41434</v>
      </c>
      <c r="B887">
        <v>55.884615384615401</v>
      </c>
      <c r="C887">
        <f t="shared" si="69"/>
        <v>93.402098919424176</v>
      </c>
      <c r="D887">
        <f t="shared" si="65"/>
        <v>37.517483534808775</v>
      </c>
      <c r="E887">
        <f t="shared" si="66"/>
        <v>37.517483534808775</v>
      </c>
      <c r="F887">
        <f t="shared" si="67"/>
        <v>1407.5615707846475</v>
      </c>
      <c r="G887" s="6">
        <f t="shared" si="68"/>
        <v>0.40167709257983847</v>
      </c>
    </row>
    <row r="888" spans="1:7" x14ac:dyDescent="0.25">
      <c r="A888" s="1">
        <v>41435</v>
      </c>
      <c r="B888">
        <v>49.411547002220601</v>
      </c>
      <c r="C888">
        <f t="shared" si="69"/>
        <v>93.405362735688584</v>
      </c>
      <c r="D888">
        <f t="shared" si="65"/>
        <v>43.993815733467983</v>
      </c>
      <c r="E888">
        <f t="shared" si="66"/>
        <v>43.993815733467983</v>
      </c>
      <c r="F888">
        <f t="shared" si="67"/>
        <v>1935.4558227903351</v>
      </c>
      <c r="G888" s="6">
        <f t="shared" si="68"/>
        <v>0.47099882110578972</v>
      </c>
    </row>
    <row r="889" spans="1:7" x14ac:dyDescent="0.25">
      <c r="A889" s="1">
        <v>41436</v>
      </c>
      <c r="B889">
        <v>48.499631540162099</v>
      </c>
      <c r="C889">
        <f t="shared" si="69"/>
        <v>93.405822536874211</v>
      </c>
      <c r="D889">
        <f t="shared" si="65"/>
        <v>44.906190996712112</v>
      </c>
      <c r="E889">
        <f t="shared" si="66"/>
        <v>44.906190996712112</v>
      </c>
      <c r="F889">
        <f t="shared" si="67"/>
        <v>2016.565989833188</v>
      </c>
      <c r="G889" s="6">
        <f t="shared" si="68"/>
        <v>0.48076436540114303</v>
      </c>
    </row>
    <row r="890" spans="1:7" x14ac:dyDescent="0.25">
      <c r="A890" s="1">
        <v>41437</v>
      </c>
      <c r="B890">
        <v>48.5</v>
      </c>
      <c r="C890">
        <f t="shared" si="69"/>
        <v>93.405822351091345</v>
      </c>
      <c r="D890">
        <f t="shared" si="65"/>
        <v>44.905822351091345</v>
      </c>
      <c r="E890">
        <f t="shared" si="66"/>
        <v>44.905822351091345</v>
      </c>
      <c r="F890">
        <f t="shared" si="67"/>
        <v>2016.5328810277749</v>
      </c>
      <c r="G890" s="6">
        <f t="shared" si="68"/>
        <v>0.4807604196481513</v>
      </c>
    </row>
    <row r="891" spans="1:7" x14ac:dyDescent="0.25">
      <c r="A891" s="1">
        <v>41438</v>
      </c>
      <c r="B891">
        <v>48.5</v>
      </c>
      <c r="C891">
        <f t="shared" si="69"/>
        <v>93.405822351091345</v>
      </c>
      <c r="D891">
        <f t="shared" si="65"/>
        <v>44.905822351091345</v>
      </c>
      <c r="E891">
        <f t="shared" si="66"/>
        <v>44.905822351091345</v>
      </c>
      <c r="F891">
        <f t="shared" si="67"/>
        <v>2016.5328810277749</v>
      </c>
      <c r="G891" s="6">
        <f t="shared" si="68"/>
        <v>0.4807604196481513</v>
      </c>
    </row>
    <row r="892" spans="1:7" x14ac:dyDescent="0.25">
      <c r="A892" s="1">
        <v>41439</v>
      </c>
      <c r="B892">
        <v>48.499905642574099</v>
      </c>
      <c r="C892">
        <f t="shared" si="69"/>
        <v>93.405822398667752</v>
      </c>
      <c r="D892">
        <f t="shared" si="65"/>
        <v>44.905916756093653</v>
      </c>
      <c r="E892">
        <f t="shared" si="66"/>
        <v>44.905916756093653</v>
      </c>
      <c r="F892">
        <f t="shared" si="67"/>
        <v>2016.5413597052127</v>
      </c>
      <c r="G892" s="6">
        <f t="shared" si="68"/>
        <v>0.48076143010046607</v>
      </c>
    </row>
    <row r="893" spans="1:7" x14ac:dyDescent="0.25">
      <c r="A893" s="1">
        <v>41440</v>
      </c>
      <c r="B893">
        <v>48.5</v>
      </c>
      <c r="C893">
        <f t="shared" si="69"/>
        <v>93.405822351091345</v>
      </c>
      <c r="D893">
        <f t="shared" si="65"/>
        <v>44.905822351091345</v>
      </c>
      <c r="E893">
        <f t="shared" si="66"/>
        <v>44.905822351091345</v>
      </c>
      <c r="F893">
        <f t="shared" si="67"/>
        <v>2016.5328810277749</v>
      </c>
      <c r="G893" s="6">
        <f t="shared" si="68"/>
        <v>0.4807604196481513</v>
      </c>
    </row>
    <row r="894" spans="1:7" x14ac:dyDescent="0.25">
      <c r="A894" s="1">
        <v>41441</v>
      </c>
      <c r="B894">
        <v>48.500452488687799</v>
      </c>
      <c r="C894">
        <f t="shared" si="69"/>
        <v>93.405822122939895</v>
      </c>
      <c r="D894">
        <f t="shared" si="65"/>
        <v>44.905369634252096</v>
      </c>
      <c r="E894">
        <f t="shared" si="66"/>
        <v>44.905369634252096</v>
      </c>
      <c r="F894">
        <f t="shared" si="67"/>
        <v>2016.4922219888103</v>
      </c>
      <c r="G894" s="6">
        <f t="shared" si="68"/>
        <v>0.4807555740492071</v>
      </c>
    </row>
    <row r="895" spans="1:7" x14ac:dyDescent="0.25">
      <c r="A895" s="1">
        <v>41442</v>
      </c>
      <c r="B895">
        <v>48.499862068965498</v>
      </c>
      <c r="C895">
        <f t="shared" si="69"/>
        <v>93.405822420638202</v>
      </c>
      <c r="D895">
        <f t="shared" si="65"/>
        <v>44.905960351672704</v>
      </c>
      <c r="E895">
        <f t="shared" si="66"/>
        <v>44.905960351672704</v>
      </c>
      <c r="F895">
        <f t="shared" si="67"/>
        <v>2016.5452751060009</v>
      </c>
      <c r="G895" s="6">
        <f t="shared" si="68"/>
        <v>0.48076189672037661</v>
      </c>
    </row>
    <row r="896" spans="1:7" x14ac:dyDescent="0.25">
      <c r="A896" s="1">
        <v>41443</v>
      </c>
      <c r="B896">
        <v>48.5</v>
      </c>
      <c r="C896">
        <f t="shared" si="69"/>
        <v>93.405822351091345</v>
      </c>
      <c r="D896">
        <f t="shared" si="65"/>
        <v>44.905822351091345</v>
      </c>
      <c r="E896">
        <f t="shared" si="66"/>
        <v>44.905822351091345</v>
      </c>
      <c r="F896">
        <f t="shared" si="67"/>
        <v>2016.5328810277749</v>
      </c>
      <c r="G896" s="6">
        <f t="shared" si="68"/>
        <v>0.4807604196481513</v>
      </c>
    </row>
    <row r="897" spans="1:7" x14ac:dyDescent="0.25">
      <c r="A897" s="1">
        <v>41444</v>
      </c>
      <c r="B897">
        <v>48.4444444444444</v>
      </c>
      <c r="C897">
        <f t="shared" si="69"/>
        <v>93.405850363019397</v>
      </c>
      <c r="D897">
        <f t="shared" si="65"/>
        <v>44.961405918574997</v>
      </c>
      <c r="E897">
        <f t="shared" si="66"/>
        <v>44.961405918574997</v>
      </c>
      <c r="F897">
        <f t="shared" si="67"/>
        <v>2021.5280221748708</v>
      </c>
      <c r="G897" s="6">
        <f t="shared" si="68"/>
        <v>0.48135535133863316</v>
      </c>
    </row>
    <row r="898" spans="1:7" x14ac:dyDescent="0.25">
      <c r="A898" s="1">
        <v>41445</v>
      </c>
      <c r="B898">
        <v>48.5</v>
      </c>
      <c r="C898">
        <f t="shared" si="69"/>
        <v>93.405822351091345</v>
      </c>
      <c r="D898">
        <f t="shared" si="65"/>
        <v>44.905822351091345</v>
      </c>
      <c r="E898">
        <f t="shared" si="66"/>
        <v>44.905822351091345</v>
      </c>
      <c r="F898">
        <f t="shared" si="67"/>
        <v>2016.5328810277749</v>
      </c>
      <c r="G898" s="6">
        <f t="shared" si="68"/>
        <v>0.4807604196481513</v>
      </c>
    </row>
    <row r="899" spans="1:7" x14ac:dyDescent="0.25">
      <c r="A899" s="1">
        <v>41446</v>
      </c>
      <c r="B899">
        <v>48.4444444444444</v>
      </c>
      <c r="C899">
        <f t="shared" si="69"/>
        <v>93.405850363019397</v>
      </c>
      <c r="D899">
        <f t="shared" si="65"/>
        <v>44.961405918574997</v>
      </c>
      <c r="E899">
        <f t="shared" si="66"/>
        <v>44.961405918574997</v>
      </c>
      <c r="F899">
        <f t="shared" si="67"/>
        <v>2021.5280221748708</v>
      </c>
      <c r="G899" s="6">
        <f t="shared" si="68"/>
        <v>0.48135535133863316</v>
      </c>
    </row>
    <row r="900" spans="1:7" x14ac:dyDescent="0.25">
      <c r="A900" s="1">
        <v>41447</v>
      </c>
      <c r="B900">
        <v>47.5</v>
      </c>
      <c r="C900">
        <f t="shared" si="69"/>
        <v>93.406326565796277</v>
      </c>
      <c r="D900">
        <f t="shared" ref="D900:D963" si="70">$C900-$B900</f>
        <v>45.906326565796277</v>
      </c>
      <c r="E900">
        <f t="shared" ref="E900:E963" si="71">ABS($D900)</f>
        <v>45.906326565796277</v>
      </c>
      <c r="F900">
        <f t="shared" ref="F900:F963" si="72">POWER($E900,2)</f>
        <v>2107.3908187655329</v>
      </c>
      <c r="G900" s="6">
        <f t="shared" ref="G900:G963" si="73">$E900/$C900</f>
        <v>0.49146913548151833</v>
      </c>
    </row>
    <row r="901" spans="1:7" x14ac:dyDescent="0.25">
      <c r="A901" s="1">
        <v>41448</v>
      </c>
      <c r="B901">
        <v>47.5</v>
      </c>
      <c r="C901">
        <f t="shared" ref="C901:C964" si="74">TREND($B$3:$B$2382,$A$3:$A$2382,$B901)</f>
        <v>93.406326565796277</v>
      </c>
      <c r="D901">
        <f t="shared" si="70"/>
        <v>45.906326565796277</v>
      </c>
      <c r="E901">
        <f t="shared" si="71"/>
        <v>45.906326565796277</v>
      </c>
      <c r="F901">
        <f t="shared" si="72"/>
        <v>2107.3908187655329</v>
      </c>
      <c r="G901" s="6">
        <f t="shared" si="73"/>
        <v>0.49146913548151833</v>
      </c>
    </row>
    <row r="902" spans="1:7" x14ac:dyDescent="0.25">
      <c r="A902" s="1">
        <v>41449</v>
      </c>
      <c r="B902">
        <v>47.5</v>
      </c>
      <c r="C902">
        <f t="shared" si="74"/>
        <v>93.406326565796277</v>
      </c>
      <c r="D902">
        <f t="shared" si="70"/>
        <v>45.906326565796277</v>
      </c>
      <c r="E902">
        <f t="shared" si="71"/>
        <v>45.906326565796277</v>
      </c>
      <c r="F902">
        <f t="shared" si="72"/>
        <v>2107.3908187655329</v>
      </c>
      <c r="G902" s="6">
        <f t="shared" si="73"/>
        <v>0.49146913548151833</v>
      </c>
    </row>
    <row r="903" spans="1:7" x14ac:dyDescent="0.25">
      <c r="A903" s="1">
        <v>41450</v>
      </c>
      <c r="B903">
        <v>47.5</v>
      </c>
      <c r="C903">
        <f t="shared" si="74"/>
        <v>93.406326565796277</v>
      </c>
      <c r="D903">
        <f t="shared" si="70"/>
        <v>45.906326565796277</v>
      </c>
      <c r="E903">
        <f t="shared" si="71"/>
        <v>45.906326565796277</v>
      </c>
      <c r="F903">
        <f t="shared" si="72"/>
        <v>2107.3908187655329</v>
      </c>
      <c r="G903" s="6">
        <f t="shared" si="73"/>
        <v>0.49146913548151833</v>
      </c>
    </row>
    <row r="904" spans="1:7" x14ac:dyDescent="0.25">
      <c r="A904" s="1">
        <v>41451</v>
      </c>
      <c r="B904">
        <v>47.5</v>
      </c>
      <c r="C904">
        <f t="shared" si="74"/>
        <v>93.406326565796277</v>
      </c>
      <c r="D904">
        <f t="shared" si="70"/>
        <v>45.906326565796277</v>
      </c>
      <c r="E904">
        <f t="shared" si="71"/>
        <v>45.906326565796277</v>
      </c>
      <c r="F904">
        <f t="shared" si="72"/>
        <v>2107.3908187655329</v>
      </c>
      <c r="G904" s="6">
        <f t="shared" si="73"/>
        <v>0.49146913548151833</v>
      </c>
    </row>
    <row r="905" spans="1:7" x14ac:dyDescent="0.25">
      <c r="A905" s="1">
        <v>41452</v>
      </c>
      <c r="B905">
        <v>47.499885242139101</v>
      </c>
      <c r="C905">
        <f t="shared" si="74"/>
        <v>93.40632662365887</v>
      </c>
      <c r="D905">
        <f t="shared" si="70"/>
        <v>45.90644138151977</v>
      </c>
      <c r="E905">
        <f t="shared" si="71"/>
        <v>45.90644138151977</v>
      </c>
      <c r="F905">
        <f t="shared" si="72"/>
        <v>2107.4013603149106</v>
      </c>
      <c r="G905" s="6">
        <f t="shared" si="73"/>
        <v>0.49147036438420583</v>
      </c>
    </row>
    <row r="906" spans="1:7" x14ac:dyDescent="0.25">
      <c r="A906" s="1">
        <v>41453</v>
      </c>
      <c r="B906">
        <v>47.5</v>
      </c>
      <c r="C906">
        <f t="shared" si="74"/>
        <v>93.406326565796277</v>
      </c>
      <c r="D906">
        <f t="shared" si="70"/>
        <v>45.906326565796277</v>
      </c>
      <c r="E906">
        <f t="shared" si="71"/>
        <v>45.906326565796277</v>
      </c>
      <c r="F906">
        <f t="shared" si="72"/>
        <v>2107.3908187655329</v>
      </c>
      <c r="G906" s="6">
        <f t="shared" si="73"/>
        <v>0.49146913548151833</v>
      </c>
    </row>
    <row r="907" spans="1:7" x14ac:dyDescent="0.25">
      <c r="A907" s="1">
        <v>41454</v>
      </c>
      <c r="B907">
        <v>47.5</v>
      </c>
      <c r="C907">
        <f t="shared" si="74"/>
        <v>93.406326565796277</v>
      </c>
      <c r="D907">
        <f t="shared" si="70"/>
        <v>45.906326565796277</v>
      </c>
      <c r="E907">
        <f t="shared" si="71"/>
        <v>45.906326565796277</v>
      </c>
      <c r="F907">
        <f t="shared" si="72"/>
        <v>2107.3908187655329</v>
      </c>
      <c r="G907" s="6">
        <f t="shared" si="73"/>
        <v>0.49146913548151833</v>
      </c>
    </row>
    <row r="908" spans="1:7" x14ac:dyDescent="0.25">
      <c r="A908" s="1">
        <v>41455</v>
      </c>
      <c r="B908">
        <v>47.5</v>
      </c>
      <c r="C908">
        <f t="shared" si="74"/>
        <v>93.406326565796277</v>
      </c>
      <c r="D908">
        <f t="shared" si="70"/>
        <v>45.906326565796277</v>
      </c>
      <c r="E908">
        <f t="shared" si="71"/>
        <v>45.906326565796277</v>
      </c>
      <c r="F908">
        <f t="shared" si="72"/>
        <v>2107.3908187655329</v>
      </c>
      <c r="G908" s="6">
        <f t="shared" si="73"/>
        <v>0.49146913548151833</v>
      </c>
    </row>
    <row r="909" spans="1:7" x14ac:dyDescent="0.25">
      <c r="A909" s="1">
        <v>41456</v>
      </c>
      <c r="B909">
        <v>47.500246913580199</v>
      </c>
      <c r="C909">
        <f t="shared" si="74"/>
        <v>93.406326441298816</v>
      </c>
      <c r="D909">
        <f t="shared" si="70"/>
        <v>45.906079527718617</v>
      </c>
      <c r="E909">
        <f t="shared" si="71"/>
        <v>45.906079527718617</v>
      </c>
      <c r="F909">
        <f t="shared" si="72"/>
        <v>2107.3681376052264</v>
      </c>
      <c r="G909" s="6">
        <f t="shared" si="73"/>
        <v>0.49146649136842224</v>
      </c>
    </row>
    <row r="910" spans="1:7" x14ac:dyDescent="0.25">
      <c r="A910" s="1">
        <v>41457</v>
      </c>
      <c r="B910">
        <v>47.500101235067802</v>
      </c>
      <c r="C910">
        <f t="shared" si="74"/>
        <v>93.406326514752067</v>
      </c>
      <c r="D910">
        <f t="shared" si="70"/>
        <v>45.906225279684264</v>
      </c>
      <c r="E910">
        <f t="shared" si="71"/>
        <v>45.906225279684264</v>
      </c>
      <c r="F910">
        <f t="shared" si="72"/>
        <v>2107.3815194291228</v>
      </c>
      <c r="G910" s="6">
        <f t="shared" si="73"/>
        <v>0.49146805138979632</v>
      </c>
    </row>
    <row r="911" spans="1:7" x14ac:dyDescent="0.25">
      <c r="A911" s="1">
        <v>41458</v>
      </c>
      <c r="B911">
        <v>47.5</v>
      </c>
      <c r="C911">
        <f t="shared" si="74"/>
        <v>93.406326565796277</v>
      </c>
      <c r="D911">
        <f t="shared" si="70"/>
        <v>45.906326565796277</v>
      </c>
      <c r="E911">
        <f t="shared" si="71"/>
        <v>45.906326565796277</v>
      </c>
      <c r="F911">
        <f t="shared" si="72"/>
        <v>2107.3908187655329</v>
      </c>
      <c r="G911" s="6">
        <f t="shared" si="73"/>
        <v>0.49146913548151833</v>
      </c>
    </row>
    <row r="912" spans="1:7" x14ac:dyDescent="0.25">
      <c r="A912" s="1">
        <v>41459</v>
      </c>
      <c r="B912">
        <v>47.4979719188768</v>
      </c>
      <c r="C912">
        <f t="shared" si="74"/>
        <v>93.406327588384599</v>
      </c>
      <c r="D912">
        <f t="shared" si="70"/>
        <v>45.908355669507799</v>
      </c>
      <c r="E912">
        <f t="shared" si="71"/>
        <v>45.908355669507799</v>
      </c>
      <c r="F912">
        <f t="shared" si="72"/>
        <v>2107.5771202780288</v>
      </c>
      <c r="G912" s="6">
        <f t="shared" si="73"/>
        <v>0.49149085350847965</v>
      </c>
    </row>
    <row r="913" spans="1:7" x14ac:dyDescent="0.25">
      <c r="A913" s="1">
        <v>41460</v>
      </c>
      <c r="B913">
        <v>48</v>
      </c>
      <c r="C913">
        <f t="shared" si="74"/>
        <v>93.406074458443811</v>
      </c>
      <c r="D913">
        <f t="shared" si="70"/>
        <v>45.406074458443811</v>
      </c>
      <c r="E913">
        <f t="shared" si="71"/>
        <v>45.406074458443811</v>
      </c>
      <c r="F913">
        <f t="shared" si="72"/>
        <v>2061.7115977257436</v>
      </c>
      <c r="G913" s="6">
        <f t="shared" si="73"/>
        <v>0.48611479201649666</v>
      </c>
    </row>
    <row r="914" spans="1:7" x14ac:dyDescent="0.25">
      <c r="A914" s="1">
        <v>41461</v>
      </c>
      <c r="B914">
        <v>47.499862448418199</v>
      </c>
      <c r="C914">
        <f t="shared" si="74"/>
        <v>93.4063266351518</v>
      </c>
      <c r="D914">
        <f t="shared" si="70"/>
        <v>45.906464186733601</v>
      </c>
      <c r="E914">
        <f t="shared" si="71"/>
        <v>45.906464186733601</v>
      </c>
      <c r="F914">
        <f t="shared" si="72"/>
        <v>2107.4034541278547</v>
      </c>
      <c r="G914" s="6">
        <f t="shared" si="73"/>
        <v>0.4914706084743678</v>
      </c>
    </row>
    <row r="915" spans="1:7" x14ac:dyDescent="0.25">
      <c r="A915" s="1">
        <v>41462</v>
      </c>
      <c r="B915">
        <v>47.5000627116518</v>
      </c>
      <c r="C915">
        <f t="shared" si="74"/>
        <v>93.406326534176131</v>
      </c>
      <c r="D915">
        <f t="shared" si="70"/>
        <v>45.90626382252433</v>
      </c>
      <c r="E915">
        <f t="shared" si="71"/>
        <v>45.90626382252433</v>
      </c>
      <c r="F915">
        <f t="shared" si="72"/>
        <v>2107.3850581432062</v>
      </c>
      <c r="G915" s="6">
        <f t="shared" si="73"/>
        <v>0.49146846392388466</v>
      </c>
    </row>
    <row r="916" spans="1:7" x14ac:dyDescent="0.25">
      <c r="A916" s="1">
        <v>41463</v>
      </c>
      <c r="B916">
        <v>47.5</v>
      </c>
      <c r="C916">
        <f t="shared" si="74"/>
        <v>93.406326565796277</v>
      </c>
      <c r="D916">
        <f t="shared" si="70"/>
        <v>45.906326565796277</v>
      </c>
      <c r="E916">
        <f t="shared" si="71"/>
        <v>45.906326565796277</v>
      </c>
      <c r="F916">
        <f t="shared" si="72"/>
        <v>2107.3908187655329</v>
      </c>
      <c r="G916" s="6">
        <f t="shared" si="73"/>
        <v>0.49146913548151833</v>
      </c>
    </row>
    <row r="917" spans="1:7" x14ac:dyDescent="0.25">
      <c r="A917" s="1">
        <v>41464</v>
      </c>
      <c r="B917">
        <v>47.5</v>
      </c>
      <c r="C917">
        <f t="shared" si="74"/>
        <v>93.406326565796277</v>
      </c>
      <c r="D917">
        <f t="shared" si="70"/>
        <v>45.906326565796277</v>
      </c>
      <c r="E917">
        <f t="shared" si="71"/>
        <v>45.906326565796277</v>
      </c>
      <c r="F917">
        <f t="shared" si="72"/>
        <v>2107.3908187655329</v>
      </c>
      <c r="G917" s="6">
        <f t="shared" si="73"/>
        <v>0.49146913548151833</v>
      </c>
    </row>
    <row r="918" spans="1:7" x14ac:dyDescent="0.25">
      <c r="A918" s="1">
        <v>41465</v>
      </c>
      <c r="B918">
        <v>47.5</v>
      </c>
      <c r="C918">
        <f t="shared" si="74"/>
        <v>93.406326565796277</v>
      </c>
      <c r="D918">
        <f t="shared" si="70"/>
        <v>45.906326565796277</v>
      </c>
      <c r="E918">
        <f t="shared" si="71"/>
        <v>45.906326565796277</v>
      </c>
      <c r="F918">
        <f t="shared" si="72"/>
        <v>2107.3908187655329</v>
      </c>
      <c r="G918" s="6">
        <f t="shared" si="73"/>
        <v>0.49146913548151833</v>
      </c>
    </row>
    <row r="919" spans="1:7" x14ac:dyDescent="0.25">
      <c r="A919" s="1">
        <v>41466</v>
      </c>
      <c r="B919">
        <v>47.499455930359098</v>
      </c>
      <c r="C919">
        <f t="shared" si="74"/>
        <v>93.406326840124194</v>
      </c>
      <c r="D919">
        <f t="shared" si="70"/>
        <v>45.906870909765097</v>
      </c>
      <c r="E919">
        <f t="shared" si="71"/>
        <v>45.906870909765097</v>
      </c>
      <c r="F919">
        <f t="shared" si="72"/>
        <v>2107.4407967258367</v>
      </c>
      <c r="G919" s="6">
        <f t="shared" si="73"/>
        <v>0.49147496173722849</v>
      </c>
    </row>
    <row r="920" spans="1:7" x14ac:dyDescent="0.25">
      <c r="A920" s="1">
        <v>41467</v>
      </c>
      <c r="B920">
        <v>63.1267880364109</v>
      </c>
      <c r="C920">
        <f t="shared" si="74"/>
        <v>93.398447309477504</v>
      </c>
      <c r="D920">
        <f t="shared" si="70"/>
        <v>30.271659273066604</v>
      </c>
      <c r="E920">
        <f t="shared" si="71"/>
        <v>30.271659273066604</v>
      </c>
      <c r="F920">
        <f t="shared" si="72"/>
        <v>916.37335514463928</v>
      </c>
      <c r="G920" s="6">
        <f t="shared" si="73"/>
        <v>0.32411308908338587</v>
      </c>
    </row>
    <row r="921" spans="1:7" x14ac:dyDescent="0.25">
      <c r="A921" s="1">
        <v>41468</v>
      </c>
      <c r="B921">
        <v>83.469180327868898</v>
      </c>
      <c r="C921">
        <f t="shared" si="74"/>
        <v>93.388190376150703</v>
      </c>
      <c r="D921">
        <f t="shared" si="70"/>
        <v>9.9190100482818053</v>
      </c>
      <c r="E921">
        <f t="shared" si="71"/>
        <v>9.9190100482818053</v>
      </c>
      <c r="F921">
        <f t="shared" si="72"/>
        <v>98.386760337915419</v>
      </c>
      <c r="G921" s="6">
        <f t="shared" si="73"/>
        <v>0.10621268072900686</v>
      </c>
    </row>
    <row r="922" spans="1:7" x14ac:dyDescent="0.25">
      <c r="A922" s="1">
        <v>41469</v>
      </c>
      <c r="B922">
        <v>85.938275340393304</v>
      </c>
      <c r="C922">
        <f t="shared" si="74"/>
        <v>93.386945422137515</v>
      </c>
      <c r="D922">
        <f t="shared" si="70"/>
        <v>7.4486700817442113</v>
      </c>
      <c r="E922">
        <f t="shared" si="71"/>
        <v>7.4486700817442113</v>
      </c>
      <c r="F922">
        <f t="shared" si="72"/>
        <v>55.482685986671314</v>
      </c>
      <c r="G922" s="6">
        <f t="shared" si="73"/>
        <v>7.9761363304838254E-2</v>
      </c>
    </row>
    <row r="923" spans="1:7" x14ac:dyDescent="0.25">
      <c r="A923" s="1">
        <v>41470</v>
      </c>
      <c r="B923">
        <v>81.415857605178005</v>
      </c>
      <c r="C923">
        <f t="shared" si="74"/>
        <v>93.389225691661451</v>
      </c>
      <c r="D923">
        <f t="shared" si="70"/>
        <v>11.973368086483447</v>
      </c>
      <c r="E923">
        <f t="shared" si="71"/>
        <v>11.973368086483447</v>
      </c>
      <c r="F923">
        <f t="shared" si="72"/>
        <v>143.36154333442028</v>
      </c>
      <c r="G923" s="6">
        <f t="shared" si="73"/>
        <v>0.12820930891980323</v>
      </c>
    </row>
    <row r="924" spans="1:7" x14ac:dyDescent="0.25">
      <c r="A924" s="1">
        <v>41471</v>
      </c>
      <c r="B924">
        <v>85.1886326194399</v>
      </c>
      <c r="C924">
        <f t="shared" si="74"/>
        <v>93.387323403020872</v>
      </c>
      <c r="D924">
        <f t="shared" si="70"/>
        <v>8.1986907835809717</v>
      </c>
      <c r="E924">
        <f t="shared" si="71"/>
        <v>8.1986907835809717</v>
      </c>
      <c r="F924">
        <f t="shared" si="72"/>
        <v>67.218530564775563</v>
      </c>
      <c r="G924" s="6">
        <f t="shared" si="73"/>
        <v>8.7792330744921668E-2</v>
      </c>
    </row>
    <row r="925" spans="1:7" x14ac:dyDescent="0.25">
      <c r="A925" s="1">
        <v>41472</v>
      </c>
      <c r="B925">
        <v>87.2920912178554</v>
      </c>
      <c r="C925">
        <f t="shared" si="74"/>
        <v>93.386262808264334</v>
      </c>
      <c r="D925">
        <f t="shared" si="70"/>
        <v>6.0941715904089335</v>
      </c>
      <c r="E925">
        <f t="shared" si="71"/>
        <v>6.0941715904089335</v>
      </c>
      <c r="F925">
        <f t="shared" si="72"/>
        <v>37.13892737334735</v>
      </c>
      <c r="G925" s="6">
        <f t="shared" si="73"/>
        <v>6.5257687877725221E-2</v>
      </c>
    </row>
    <row r="926" spans="1:7" x14ac:dyDescent="0.25">
      <c r="A926" s="1">
        <v>41473</v>
      </c>
      <c r="B926">
        <v>86.770996348461097</v>
      </c>
      <c r="C926">
        <f t="shared" si="74"/>
        <v>93.386525551960148</v>
      </c>
      <c r="D926">
        <f t="shared" si="70"/>
        <v>6.6155292034990509</v>
      </c>
      <c r="E926">
        <f t="shared" si="71"/>
        <v>6.6155292034990509</v>
      </c>
      <c r="F926">
        <f t="shared" si="72"/>
        <v>43.765226642348786</v>
      </c>
      <c r="G926" s="6">
        <f t="shared" si="73"/>
        <v>7.0840296974301484E-2</v>
      </c>
    </row>
    <row r="927" spans="1:7" x14ac:dyDescent="0.25">
      <c r="A927" s="1">
        <v>41474</v>
      </c>
      <c r="B927">
        <v>87.694892473118301</v>
      </c>
      <c r="C927">
        <f t="shared" si="74"/>
        <v>93.38605970994827</v>
      </c>
      <c r="D927">
        <f t="shared" si="70"/>
        <v>5.6911672368299691</v>
      </c>
      <c r="E927">
        <f t="shared" si="71"/>
        <v>5.6911672368299691</v>
      </c>
      <c r="F927">
        <f t="shared" si="72"/>
        <v>32.389384517566867</v>
      </c>
      <c r="G927" s="6">
        <f t="shared" si="73"/>
        <v>6.0942363929974208E-2</v>
      </c>
    </row>
    <row r="928" spans="1:7" x14ac:dyDescent="0.25">
      <c r="A928" s="1">
        <v>41475</v>
      </c>
      <c r="B928">
        <v>85.502994011976</v>
      </c>
      <c r="C928">
        <f t="shared" si="74"/>
        <v>93.387164897384096</v>
      </c>
      <c r="D928">
        <f t="shared" si="70"/>
        <v>7.8841708854080963</v>
      </c>
      <c r="E928">
        <f t="shared" si="71"/>
        <v>7.8841708854080963</v>
      </c>
      <c r="F928">
        <f t="shared" si="72"/>
        <v>62.160150550316686</v>
      </c>
      <c r="G928" s="6">
        <f t="shared" si="73"/>
        <v>8.4424566203197188E-2</v>
      </c>
    </row>
    <row r="929" spans="1:7" x14ac:dyDescent="0.25">
      <c r="A929" s="1">
        <v>41476</v>
      </c>
      <c r="B929">
        <v>88.003610108303207</v>
      </c>
      <c r="C929">
        <f t="shared" si="74"/>
        <v>93.385904049976943</v>
      </c>
      <c r="D929">
        <f t="shared" si="70"/>
        <v>5.382293941673737</v>
      </c>
      <c r="E929">
        <f t="shared" si="71"/>
        <v>5.382293941673737</v>
      </c>
      <c r="F929">
        <f t="shared" si="72"/>
        <v>28.969088074577812</v>
      </c>
      <c r="G929" s="6">
        <f t="shared" si="73"/>
        <v>5.763497174898384E-2</v>
      </c>
    </row>
    <row r="930" spans="1:7" x14ac:dyDescent="0.25">
      <c r="A930" s="1">
        <v>41477</v>
      </c>
      <c r="B930">
        <v>88.108701401745606</v>
      </c>
      <c r="C930">
        <f t="shared" si="74"/>
        <v>93.385851061401425</v>
      </c>
      <c r="D930">
        <f t="shared" si="70"/>
        <v>5.2771496596558194</v>
      </c>
      <c r="E930">
        <f t="shared" si="71"/>
        <v>5.2771496596558194</v>
      </c>
      <c r="F930">
        <f t="shared" si="72"/>
        <v>27.848308530405529</v>
      </c>
      <c r="G930" s="6">
        <f t="shared" si="73"/>
        <v>5.6509092112745012E-2</v>
      </c>
    </row>
    <row r="931" spans="1:7" x14ac:dyDescent="0.25">
      <c r="A931" s="1">
        <v>41478</v>
      </c>
      <c r="B931">
        <v>86.496022461394503</v>
      </c>
      <c r="C931">
        <f t="shared" si="74"/>
        <v>93.386664197837476</v>
      </c>
      <c r="D931">
        <f t="shared" si="70"/>
        <v>6.8906417364429728</v>
      </c>
      <c r="E931">
        <f t="shared" si="71"/>
        <v>6.8906417364429728</v>
      </c>
      <c r="F931">
        <f t="shared" si="72"/>
        <v>47.480943540009825</v>
      </c>
      <c r="G931" s="6">
        <f t="shared" si="73"/>
        <v>7.3786142760654871E-2</v>
      </c>
    </row>
    <row r="932" spans="1:7" x14ac:dyDescent="0.25">
      <c r="A932" s="1">
        <v>41479</v>
      </c>
      <c r="B932">
        <v>88.855737704917999</v>
      </c>
      <c r="C932">
        <f t="shared" si="74"/>
        <v>93.385474394712247</v>
      </c>
      <c r="D932">
        <f t="shared" si="70"/>
        <v>4.5297366897942482</v>
      </c>
      <c r="E932">
        <f t="shared" si="71"/>
        <v>4.5297366897942482</v>
      </c>
      <c r="F932">
        <f t="shared" si="72"/>
        <v>20.518514478868152</v>
      </c>
      <c r="G932" s="6">
        <f t="shared" si="73"/>
        <v>4.8505795137350982E-2</v>
      </c>
    </row>
    <row r="933" spans="1:7" x14ac:dyDescent="0.25">
      <c r="A933" s="1">
        <v>41480</v>
      </c>
      <c r="B933">
        <v>82.502766798419003</v>
      </c>
      <c r="C933">
        <f t="shared" si="74"/>
        <v>93.388677656063294</v>
      </c>
      <c r="D933">
        <f t="shared" si="70"/>
        <v>10.885910857644291</v>
      </c>
      <c r="E933">
        <f t="shared" si="71"/>
        <v>10.885910857644291</v>
      </c>
      <c r="F933">
        <f t="shared" si="72"/>
        <v>118.50305520057786</v>
      </c>
      <c r="G933" s="6">
        <f t="shared" si="73"/>
        <v>0.11656563869268491</v>
      </c>
    </row>
    <row r="934" spans="1:7" x14ac:dyDescent="0.25">
      <c r="A934" s="1">
        <v>41481</v>
      </c>
      <c r="B934">
        <v>87.169435215946805</v>
      </c>
      <c r="C934">
        <f t="shared" si="74"/>
        <v>93.38632465322415</v>
      </c>
      <c r="D934">
        <f t="shared" si="70"/>
        <v>6.2168894372773451</v>
      </c>
      <c r="E934">
        <f t="shared" si="71"/>
        <v>6.2168894372773451</v>
      </c>
      <c r="F934">
        <f t="shared" si="72"/>
        <v>38.649714275330624</v>
      </c>
      <c r="G934" s="6">
        <f t="shared" si="73"/>
        <v>6.6571732642470016E-2</v>
      </c>
    </row>
    <row r="935" spans="1:7" x14ac:dyDescent="0.25">
      <c r="A935" s="1">
        <v>41482</v>
      </c>
      <c r="B935">
        <v>90.2235885969816</v>
      </c>
      <c r="C935">
        <f t="shared" si="74"/>
        <v>93.384784704178315</v>
      </c>
      <c r="D935">
        <f t="shared" si="70"/>
        <v>3.1611961071967158</v>
      </c>
      <c r="E935">
        <f t="shared" si="71"/>
        <v>3.1611961071967158</v>
      </c>
      <c r="F935">
        <f t="shared" si="72"/>
        <v>9.9931608281556699</v>
      </c>
      <c r="G935" s="6">
        <f t="shared" si="73"/>
        <v>3.3851297266580031E-2</v>
      </c>
    </row>
    <row r="936" spans="1:7" x14ac:dyDescent="0.25">
      <c r="A936" s="1">
        <v>41483</v>
      </c>
      <c r="B936">
        <v>89.55</v>
      </c>
      <c r="C936">
        <f t="shared" si="74"/>
        <v>93.385124337453988</v>
      </c>
      <c r="D936">
        <f t="shared" si="70"/>
        <v>3.8351243374539905</v>
      </c>
      <c r="E936">
        <f t="shared" si="71"/>
        <v>3.8351243374539905</v>
      </c>
      <c r="F936">
        <f t="shared" si="72"/>
        <v>14.70817868373191</v>
      </c>
      <c r="G936" s="6">
        <f t="shared" si="73"/>
        <v>4.1067829214377738E-2</v>
      </c>
    </row>
    <row r="937" spans="1:7" x14ac:dyDescent="0.25">
      <c r="A937" s="1">
        <v>41484</v>
      </c>
      <c r="B937">
        <v>86.840949554896099</v>
      </c>
      <c r="C937">
        <f t="shared" si="74"/>
        <v>93.386490280524811</v>
      </c>
      <c r="D937">
        <f t="shared" si="70"/>
        <v>6.5455407256287117</v>
      </c>
      <c r="E937">
        <f t="shared" si="71"/>
        <v>6.5455407256287117</v>
      </c>
      <c r="F937">
        <f t="shared" si="72"/>
        <v>42.844103390864042</v>
      </c>
      <c r="G937" s="6">
        <f t="shared" si="73"/>
        <v>7.0090874022211161E-2</v>
      </c>
    </row>
    <row r="938" spans="1:7" x14ac:dyDescent="0.25">
      <c r="A938" s="1">
        <v>41485</v>
      </c>
      <c r="B938">
        <v>86.472116946399595</v>
      </c>
      <c r="C938">
        <f t="shared" si="74"/>
        <v>93.38667625134967</v>
      </c>
      <c r="D938">
        <f t="shared" si="70"/>
        <v>6.9145593049500746</v>
      </c>
      <c r="E938">
        <f t="shared" si="71"/>
        <v>6.9145593049500746</v>
      </c>
      <c r="F938">
        <f t="shared" si="72"/>
        <v>47.81113038167166</v>
      </c>
      <c r="G938" s="6">
        <f t="shared" si="73"/>
        <v>7.404224652282923E-2</v>
      </c>
    </row>
    <row r="939" spans="1:7" x14ac:dyDescent="0.25">
      <c r="A939" s="1">
        <v>41486</v>
      </c>
      <c r="B939">
        <v>89.308788598574793</v>
      </c>
      <c r="C939">
        <f t="shared" si="74"/>
        <v>93.385245959789586</v>
      </c>
      <c r="D939">
        <f t="shared" si="70"/>
        <v>4.0764573612147927</v>
      </c>
      <c r="E939">
        <f t="shared" si="71"/>
        <v>4.0764573612147927</v>
      </c>
      <c r="F939">
        <f t="shared" si="72"/>
        <v>16.617504617802272</v>
      </c>
      <c r="G939" s="6">
        <f t="shared" si="73"/>
        <v>4.3652049307339832E-2</v>
      </c>
    </row>
    <row r="940" spans="1:7" x14ac:dyDescent="0.25">
      <c r="A940" s="1">
        <v>41487</v>
      </c>
      <c r="B940">
        <v>89.497267759562803</v>
      </c>
      <c r="C940">
        <f t="shared" si="74"/>
        <v>93.385150925825045</v>
      </c>
      <c r="D940">
        <f t="shared" si="70"/>
        <v>3.8878831662622417</v>
      </c>
      <c r="E940">
        <f t="shared" si="71"/>
        <v>3.8878831662622417</v>
      </c>
      <c r="F940">
        <f t="shared" si="72"/>
        <v>15.115635514505314</v>
      </c>
      <c r="G940" s="6">
        <f t="shared" si="73"/>
        <v>4.1632777028441613E-2</v>
      </c>
    </row>
    <row r="941" spans="1:7" x14ac:dyDescent="0.25">
      <c r="A941" s="1">
        <v>41488</v>
      </c>
      <c r="B941">
        <v>87.967032967033006</v>
      </c>
      <c r="C941">
        <f t="shared" si="74"/>
        <v>93.385922492709426</v>
      </c>
      <c r="D941">
        <f t="shared" si="70"/>
        <v>5.4188895256764198</v>
      </c>
      <c r="E941">
        <f t="shared" si="71"/>
        <v>5.4188895256764198</v>
      </c>
      <c r="F941">
        <f t="shared" si="72"/>
        <v>29.364363691485615</v>
      </c>
      <c r="G941" s="6">
        <f t="shared" si="73"/>
        <v>5.8026835105681678E-2</v>
      </c>
    </row>
    <row r="942" spans="1:7" x14ac:dyDescent="0.25">
      <c r="A942" s="1">
        <v>41489</v>
      </c>
      <c r="B942">
        <v>89.394780447390204</v>
      </c>
      <c r="C942">
        <f t="shared" si="74"/>
        <v>93.385202601434912</v>
      </c>
      <c r="D942">
        <f t="shared" si="70"/>
        <v>3.9904221540447082</v>
      </c>
      <c r="E942">
        <f t="shared" si="71"/>
        <v>3.9904221540447082</v>
      </c>
      <c r="F942">
        <f t="shared" si="72"/>
        <v>15.923468967490809</v>
      </c>
      <c r="G942" s="6">
        <f t="shared" si="73"/>
        <v>4.2730775785492524E-2</v>
      </c>
    </row>
    <row r="943" spans="1:7" x14ac:dyDescent="0.25">
      <c r="A943" s="1">
        <v>41490</v>
      </c>
      <c r="B943">
        <v>84.273817034700301</v>
      </c>
      <c r="C943">
        <f t="shared" si="74"/>
        <v>93.387784666491001</v>
      </c>
      <c r="D943">
        <f t="shared" si="70"/>
        <v>9.1139676317907004</v>
      </c>
      <c r="E943">
        <f t="shared" si="71"/>
        <v>9.1139676317907004</v>
      </c>
      <c r="F943">
        <f t="shared" si="72"/>
        <v>83.064405993328592</v>
      </c>
      <c r="G943" s="6">
        <f t="shared" si="73"/>
        <v>9.7592716909805172E-2</v>
      </c>
    </row>
    <row r="944" spans="1:7" x14ac:dyDescent="0.25">
      <c r="A944" s="1">
        <v>41491</v>
      </c>
      <c r="B944">
        <v>54.544068919814499</v>
      </c>
      <c r="C944">
        <f t="shared" si="74"/>
        <v>93.402774842664371</v>
      </c>
      <c r="D944">
        <f t="shared" si="70"/>
        <v>38.858705922849872</v>
      </c>
      <c r="E944">
        <f t="shared" si="71"/>
        <v>38.858705922849872</v>
      </c>
      <c r="F944">
        <f t="shared" si="72"/>
        <v>1509.9990259985277</v>
      </c>
      <c r="G944" s="6">
        <f t="shared" si="73"/>
        <v>0.41603374191298709</v>
      </c>
    </row>
    <row r="945" spans="1:7" x14ac:dyDescent="0.25">
      <c r="A945" s="1">
        <v>41492</v>
      </c>
      <c r="B945">
        <v>50.499863126197603</v>
      </c>
      <c r="C945">
        <f t="shared" si="74"/>
        <v>93.404813990695274</v>
      </c>
      <c r="D945">
        <f t="shared" si="70"/>
        <v>42.904950864497671</v>
      </c>
      <c r="E945">
        <f t="shared" si="71"/>
        <v>42.904950864497671</v>
      </c>
      <c r="F945">
        <f t="shared" si="72"/>
        <v>1840.8348086849594</v>
      </c>
      <c r="G945" s="6">
        <f t="shared" si="73"/>
        <v>0.45934410691906891</v>
      </c>
    </row>
    <row r="946" spans="1:7" x14ac:dyDescent="0.25">
      <c r="A946" s="1">
        <v>41493</v>
      </c>
      <c r="B946">
        <v>49.5</v>
      </c>
      <c r="C946">
        <f t="shared" si="74"/>
        <v>93.405318136386413</v>
      </c>
      <c r="D946">
        <f t="shared" si="70"/>
        <v>43.905318136386413</v>
      </c>
      <c r="E946">
        <f t="shared" si="71"/>
        <v>43.905318136386413</v>
      </c>
      <c r="F946">
        <f t="shared" si="72"/>
        <v>1927.6769606573016</v>
      </c>
      <c r="G946" s="6">
        <f t="shared" si="73"/>
        <v>0.47005158820055365</v>
      </c>
    </row>
    <row r="947" spans="1:7" x14ac:dyDescent="0.25">
      <c r="A947" s="1">
        <v>41494</v>
      </c>
      <c r="B947">
        <v>49.5</v>
      </c>
      <c r="C947">
        <f t="shared" si="74"/>
        <v>93.405318136386413</v>
      </c>
      <c r="D947">
        <f t="shared" si="70"/>
        <v>43.905318136386413</v>
      </c>
      <c r="E947">
        <f t="shared" si="71"/>
        <v>43.905318136386413</v>
      </c>
      <c r="F947">
        <f t="shared" si="72"/>
        <v>1927.6769606573016</v>
      </c>
      <c r="G947" s="6">
        <f t="shared" si="73"/>
        <v>0.47005158820055365</v>
      </c>
    </row>
    <row r="948" spans="1:7" x14ac:dyDescent="0.25">
      <c r="A948" s="1">
        <v>41495</v>
      </c>
      <c r="B948">
        <v>49.5</v>
      </c>
      <c r="C948">
        <f t="shared" si="74"/>
        <v>93.405318136386413</v>
      </c>
      <c r="D948">
        <f t="shared" si="70"/>
        <v>43.905318136386413</v>
      </c>
      <c r="E948">
        <f t="shared" si="71"/>
        <v>43.905318136386413</v>
      </c>
      <c r="F948">
        <f t="shared" si="72"/>
        <v>1927.6769606573016</v>
      </c>
      <c r="G948" s="6">
        <f t="shared" si="73"/>
        <v>0.47005158820055365</v>
      </c>
    </row>
    <row r="949" spans="1:7" x14ac:dyDescent="0.25">
      <c r="A949" s="1">
        <v>41496</v>
      </c>
      <c r="B949">
        <v>49.450932684509297</v>
      </c>
      <c r="C949">
        <f t="shared" si="74"/>
        <v>93.405342876848422</v>
      </c>
      <c r="D949">
        <f t="shared" si="70"/>
        <v>43.954410192339125</v>
      </c>
      <c r="E949">
        <f t="shared" si="71"/>
        <v>43.954410192339125</v>
      </c>
      <c r="F949">
        <f t="shared" si="72"/>
        <v>1931.9901753564056</v>
      </c>
      <c r="G949" s="6">
        <f t="shared" si="73"/>
        <v>0.4705770445090216</v>
      </c>
    </row>
    <row r="950" spans="1:7" x14ac:dyDescent="0.25">
      <c r="A950" s="1">
        <v>41497</v>
      </c>
      <c r="B950">
        <v>48.5</v>
      </c>
      <c r="C950">
        <f t="shared" si="74"/>
        <v>93.405822351091345</v>
      </c>
      <c r="D950">
        <f t="shared" si="70"/>
        <v>44.905822351091345</v>
      </c>
      <c r="E950">
        <f t="shared" si="71"/>
        <v>44.905822351091345</v>
      </c>
      <c r="F950">
        <f t="shared" si="72"/>
        <v>2016.5328810277749</v>
      </c>
      <c r="G950" s="6">
        <f t="shared" si="73"/>
        <v>0.4807604196481513</v>
      </c>
    </row>
    <row r="951" spans="1:7" x14ac:dyDescent="0.25">
      <c r="A951" s="1">
        <v>41498</v>
      </c>
      <c r="B951">
        <v>49.5</v>
      </c>
      <c r="C951">
        <f t="shared" si="74"/>
        <v>93.405318136386413</v>
      </c>
      <c r="D951">
        <f t="shared" si="70"/>
        <v>43.905318136386413</v>
      </c>
      <c r="E951">
        <f t="shared" si="71"/>
        <v>43.905318136386413</v>
      </c>
      <c r="F951">
        <f t="shared" si="72"/>
        <v>1927.6769606573016</v>
      </c>
      <c r="G951" s="6">
        <f t="shared" si="73"/>
        <v>0.47005158820055365</v>
      </c>
    </row>
    <row r="952" spans="1:7" x14ac:dyDescent="0.25">
      <c r="A952" s="1">
        <v>41499</v>
      </c>
      <c r="B952">
        <v>48.5</v>
      </c>
      <c r="C952">
        <f t="shared" si="74"/>
        <v>93.405822351091345</v>
      </c>
      <c r="D952">
        <f t="shared" si="70"/>
        <v>44.905822351091345</v>
      </c>
      <c r="E952">
        <f t="shared" si="71"/>
        <v>44.905822351091345</v>
      </c>
      <c r="F952">
        <f t="shared" si="72"/>
        <v>2016.5328810277749</v>
      </c>
      <c r="G952" s="6">
        <f t="shared" si="73"/>
        <v>0.4807604196481513</v>
      </c>
    </row>
    <row r="953" spans="1:7" x14ac:dyDescent="0.25">
      <c r="A953" s="1">
        <v>41500</v>
      </c>
      <c r="B953">
        <v>48.5</v>
      </c>
      <c r="C953">
        <f t="shared" si="74"/>
        <v>93.405822351091345</v>
      </c>
      <c r="D953">
        <f t="shared" si="70"/>
        <v>44.905822351091345</v>
      </c>
      <c r="E953">
        <f t="shared" si="71"/>
        <v>44.905822351091345</v>
      </c>
      <c r="F953">
        <f t="shared" si="72"/>
        <v>2016.5328810277749</v>
      </c>
      <c r="G953" s="6">
        <f t="shared" si="73"/>
        <v>0.4807604196481513</v>
      </c>
    </row>
    <row r="954" spans="1:7" x14ac:dyDescent="0.25">
      <c r="A954" s="1">
        <v>41501</v>
      </c>
      <c r="B954">
        <v>48.5</v>
      </c>
      <c r="C954">
        <f t="shared" si="74"/>
        <v>93.405822351091345</v>
      </c>
      <c r="D954">
        <f t="shared" si="70"/>
        <v>44.905822351091345</v>
      </c>
      <c r="E954">
        <f t="shared" si="71"/>
        <v>44.905822351091345</v>
      </c>
      <c r="F954">
        <f t="shared" si="72"/>
        <v>2016.5328810277749</v>
      </c>
      <c r="G954" s="6">
        <f t="shared" si="73"/>
        <v>0.4807604196481513</v>
      </c>
    </row>
    <row r="955" spans="1:7" x14ac:dyDescent="0.25">
      <c r="A955" s="1">
        <v>41502</v>
      </c>
      <c r="B955">
        <v>48.500185116623499</v>
      </c>
      <c r="C955">
        <f t="shared" si="74"/>
        <v>93.405822257752817</v>
      </c>
      <c r="D955">
        <f t="shared" si="70"/>
        <v>44.905637141129318</v>
      </c>
      <c r="E955">
        <f t="shared" si="71"/>
        <v>44.905637141129318</v>
      </c>
      <c r="F955">
        <f t="shared" si="72"/>
        <v>2016.516247050773</v>
      </c>
      <c r="G955" s="6">
        <f t="shared" si="73"/>
        <v>0.48075843727613121</v>
      </c>
    </row>
    <row r="956" spans="1:7" x14ac:dyDescent="0.25">
      <c r="A956" s="1">
        <v>41503</v>
      </c>
      <c r="B956">
        <v>48.5</v>
      </c>
      <c r="C956">
        <f t="shared" si="74"/>
        <v>93.405822351091345</v>
      </c>
      <c r="D956">
        <f t="shared" si="70"/>
        <v>44.905822351091345</v>
      </c>
      <c r="E956">
        <f t="shared" si="71"/>
        <v>44.905822351091345</v>
      </c>
      <c r="F956">
        <f t="shared" si="72"/>
        <v>2016.5328810277749</v>
      </c>
      <c r="G956" s="6">
        <f t="shared" si="73"/>
        <v>0.4807604196481513</v>
      </c>
    </row>
    <row r="957" spans="1:7" x14ac:dyDescent="0.25">
      <c r="A957" s="1">
        <v>41504</v>
      </c>
      <c r="B957">
        <v>48.5</v>
      </c>
      <c r="C957">
        <f t="shared" si="74"/>
        <v>93.405822351091345</v>
      </c>
      <c r="D957">
        <f t="shared" si="70"/>
        <v>44.905822351091345</v>
      </c>
      <c r="E957">
        <f t="shared" si="71"/>
        <v>44.905822351091345</v>
      </c>
      <c r="F957">
        <f t="shared" si="72"/>
        <v>2016.5328810277749</v>
      </c>
      <c r="G957" s="6">
        <f t="shared" si="73"/>
        <v>0.4807604196481513</v>
      </c>
    </row>
    <row r="958" spans="1:7" x14ac:dyDescent="0.25">
      <c r="A958" s="1">
        <v>41505</v>
      </c>
      <c r="B958">
        <v>48.5</v>
      </c>
      <c r="C958">
        <f t="shared" si="74"/>
        <v>93.405822351091345</v>
      </c>
      <c r="D958">
        <f t="shared" si="70"/>
        <v>44.905822351091345</v>
      </c>
      <c r="E958">
        <f t="shared" si="71"/>
        <v>44.905822351091345</v>
      </c>
      <c r="F958">
        <f t="shared" si="72"/>
        <v>2016.5328810277749</v>
      </c>
      <c r="G958" s="6">
        <f t="shared" si="73"/>
        <v>0.4807604196481513</v>
      </c>
    </row>
    <row r="959" spans="1:7" x14ac:dyDescent="0.25">
      <c r="A959" s="1">
        <v>41506</v>
      </c>
      <c r="B959">
        <v>48.5</v>
      </c>
      <c r="C959">
        <f t="shared" si="74"/>
        <v>93.405822351091345</v>
      </c>
      <c r="D959">
        <f t="shared" si="70"/>
        <v>44.905822351091345</v>
      </c>
      <c r="E959">
        <f t="shared" si="71"/>
        <v>44.905822351091345</v>
      </c>
      <c r="F959">
        <f t="shared" si="72"/>
        <v>2016.5328810277749</v>
      </c>
      <c r="G959" s="6">
        <f t="shared" si="73"/>
        <v>0.4807604196481513</v>
      </c>
    </row>
    <row r="960" spans="1:7" x14ac:dyDescent="0.25">
      <c r="A960" s="1">
        <v>41507</v>
      </c>
      <c r="B960">
        <v>48.5</v>
      </c>
      <c r="C960">
        <f t="shared" si="74"/>
        <v>93.405822351091345</v>
      </c>
      <c r="D960">
        <f t="shared" si="70"/>
        <v>44.905822351091345</v>
      </c>
      <c r="E960">
        <f t="shared" si="71"/>
        <v>44.905822351091345</v>
      </c>
      <c r="F960">
        <f t="shared" si="72"/>
        <v>2016.5328810277749</v>
      </c>
      <c r="G960" s="6">
        <f t="shared" si="73"/>
        <v>0.4807604196481513</v>
      </c>
    </row>
    <row r="961" spans="1:7" x14ac:dyDescent="0.25">
      <c r="A961" s="1">
        <v>41508</v>
      </c>
      <c r="B961">
        <v>48.5</v>
      </c>
      <c r="C961">
        <f t="shared" si="74"/>
        <v>93.405822351091345</v>
      </c>
      <c r="D961">
        <f t="shared" si="70"/>
        <v>44.905822351091345</v>
      </c>
      <c r="E961">
        <f t="shared" si="71"/>
        <v>44.905822351091345</v>
      </c>
      <c r="F961">
        <f t="shared" si="72"/>
        <v>2016.5328810277749</v>
      </c>
      <c r="G961" s="6">
        <f t="shared" si="73"/>
        <v>0.4807604196481513</v>
      </c>
    </row>
    <row r="962" spans="1:7" x14ac:dyDescent="0.25">
      <c r="A962" s="1">
        <v>41509</v>
      </c>
      <c r="B962">
        <v>48.5</v>
      </c>
      <c r="C962">
        <f t="shared" si="74"/>
        <v>93.405822351091345</v>
      </c>
      <c r="D962">
        <f t="shared" si="70"/>
        <v>44.905822351091345</v>
      </c>
      <c r="E962">
        <f t="shared" si="71"/>
        <v>44.905822351091345</v>
      </c>
      <c r="F962">
        <f t="shared" si="72"/>
        <v>2016.5328810277749</v>
      </c>
      <c r="G962" s="6">
        <f t="shared" si="73"/>
        <v>0.4807604196481513</v>
      </c>
    </row>
    <row r="963" spans="1:7" x14ac:dyDescent="0.25">
      <c r="A963" s="1">
        <v>41510</v>
      </c>
      <c r="B963">
        <v>49.5</v>
      </c>
      <c r="C963">
        <f t="shared" si="74"/>
        <v>93.405318136386413</v>
      </c>
      <c r="D963">
        <f t="shared" si="70"/>
        <v>43.905318136386413</v>
      </c>
      <c r="E963">
        <f t="shared" si="71"/>
        <v>43.905318136386413</v>
      </c>
      <c r="F963">
        <f t="shared" si="72"/>
        <v>1927.6769606573016</v>
      </c>
      <c r="G963" s="6">
        <f t="shared" si="73"/>
        <v>0.47005158820055365</v>
      </c>
    </row>
    <row r="964" spans="1:7" x14ac:dyDescent="0.25">
      <c r="A964" s="1">
        <v>41511</v>
      </c>
      <c r="B964">
        <v>48.5</v>
      </c>
      <c r="C964">
        <f t="shared" si="74"/>
        <v>93.405822351091345</v>
      </c>
      <c r="D964">
        <f t="shared" ref="D964:D1027" si="75">$C964-$B964</f>
        <v>44.905822351091345</v>
      </c>
      <c r="E964">
        <f t="shared" ref="E964:E1027" si="76">ABS($D964)</f>
        <v>44.905822351091345</v>
      </c>
      <c r="F964">
        <f t="shared" ref="F964:F1027" si="77">POWER($E964,2)</f>
        <v>2016.5328810277749</v>
      </c>
      <c r="G964" s="6">
        <f t="shared" ref="G964:G1027" si="78">$E964/$C964</f>
        <v>0.4807604196481513</v>
      </c>
    </row>
    <row r="965" spans="1:7" x14ac:dyDescent="0.25">
      <c r="A965" s="1">
        <v>41512</v>
      </c>
      <c r="B965">
        <v>48.5</v>
      </c>
      <c r="C965">
        <f t="shared" ref="C965:C1028" si="79">TREND($B$3:$B$2382,$A$3:$A$2382,$B965)</f>
        <v>93.405822351091345</v>
      </c>
      <c r="D965">
        <f t="shared" si="75"/>
        <v>44.905822351091345</v>
      </c>
      <c r="E965">
        <f t="shared" si="76"/>
        <v>44.905822351091345</v>
      </c>
      <c r="F965">
        <f t="shared" si="77"/>
        <v>2016.5328810277749</v>
      </c>
      <c r="G965" s="6">
        <f t="shared" si="78"/>
        <v>0.4807604196481513</v>
      </c>
    </row>
    <row r="966" spans="1:7" x14ac:dyDescent="0.25">
      <c r="A966" s="1">
        <v>41513</v>
      </c>
      <c r="B966">
        <v>48.5</v>
      </c>
      <c r="C966">
        <f t="shared" si="79"/>
        <v>93.405822351091345</v>
      </c>
      <c r="D966">
        <f t="shared" si="75"/>
        <v>44.905822351091345</v>
      </c>
      <c r="E966">
        <f t="shared" si="76"/>
        <v>44.905822351091345</v>
      </c>
      <c r="F966">
        <f t="shared" si="77"/>
        <v>2016.5328810277749</v>
      </c>
      <c r="G966" s="6">
        <f t="shared" si="78"/>
        <v>0.4807604196481513</v>
      </c>
    </row>
    <row r="967" spans="1:7" x14ac:dyDescent="0.25">
      <c r="A967" s="1">
        <v>41514</v>
      </c>
      <c r="B967">
        <v>48.499797979797997</v>
      </c>
      <c r="C967">
        <f t="shared" si="79"/>
        <v>93.405822452952904</v>
      </c>
      <c r="D967">
        <f t="shared" si="75"/>
        <v>44.906024473154908</v>
      </c>
      <c r="E967">
        <f t="shared" si="76"/>
        <v>44.906024473154908</v>
      </c>
      <c r="F967">
        <f t="shared" si="77"/>
        <v>2016.5510339835876</v>
      </c>
      <c r="G967" s="6">
        <f t="shared" si="78"/>
        <v>0.48076258303676295</v>
      </c>
    </row>
    <row r="968" spans="1:7" x14ac:dyDescent="0.25">
      <c r="A968" s="1">
        <v>41515</v>
      </c>
      <c r="B968">
        <v>48.500238208670801</v>
      </c>
      <c r="C968">
        <f t="shared" si="79"/>
        <v>93.405822230983034</v>
      </c>
      <c r="D968">
        <f t="shared" si="75"/>
        <v>44.905584022312233</v>
      </c>
      <c r="E968">
        <f t="shared" si="76"/>
        <v>44.905584022312233</v>
      </c>
      <c r="F968">
        <f t="shared" si="77"/>
        <v>2016.5114763849438</v>
      </c>
      <c r="G968" s="6">
        <f t="shared" si="78"/>
        <v>0.48075786872541332</v>
      </c>
    </row>
    <row r="969" spans="1:7" x14ac:dyDescent="0.25">
      <c r="A969" s="1">
        <v>41516</v>
      </c>
      <c r="B969">
        <v>48.5</v>
      </c>
      <c r="C969">
        <f t="shared" si="79"/>
        <v>93.405822351091345</v>
      </c>
      <c r="D969">
        <f t="shared" si="75"/>
        <v>44.905822351091345</v>
      </c>
      <c r="E969">
        <f t="shared" si="76"/>
        <v>44.905822351091345</v>
      </c>
      <c r="F969">
        <f t="shared" si="77"/>
        <v>2016.5328810277749</v>
      </c>
      <c r="G969" s="6">
        <f t="shared" si="78"/>
        <v>0.4807604196481513</v>
      </c>
    </row>
    <row r="970" spans="1:7" x14ac:dyDescent="0.25">
      <c r="A970" s="1">
        <v>41517</v>
      </c>
      <c r="B970">
        <v>48.5</v>
      </c>
      <c r="C970">
        <f t="shared" si="79"/>
        <v>93.405822351091345</v>
      </c>
      <c r="D970">
        <f t="shared" si="75"/>
        <v>44.905822351091345</v>
      </c>
      <c r="E970">
        <f t="shared" si="76"/>
        <v>44.905822351091345</v>
      </c>
      <c r="F970">
        <f t="shared" si="77"/>
        <v>2016.5328810277749</v>
      </c>
      <c r="G970" s="6">
        <f t="shared" si="78"/>
        <v>0.4807604196481513</v>
      </c>
    </row>
    <row r="971" spans="1:7" x14ac:dyDescent="0.25">
      <c r="A971" s="1">
        <v>41518</v>
      </c>
      <c r="B971">
        <v>48.5</v>
      </c>
      <c r="C971">
        <f t="shared" si="79"/>
        <v>93.405822351091345</v>
      </c>
      <c r="D971">
        <f t="shared" si="75"/>
        <v>44.905822351091345</v>
      </c>
      <c r="E971">
        <f t="shared" si="76"/>
        <v>44.905822351091345</v>
      </c>
      <c r="F971">
        <f t="shared" si="77"/>
        <v>2016.5328810277749</v>
      </c>
      <c r="G971" s="6">
        <f t="shared" si="78"/>
        <v>0.4807604196481513</v>
      </c>
    </row>
    <row r="972" spans="1:7" x14ac:dyDescent="0.25">
      <c r="A972" s="1">
        <v>41519</v>
      </c>
      <c r="B972">
        <v>48.5</v>
      </c>
      <c r="C972">
        <f t="shared" si="79"/>
        <v>93.405822351091345</v>
      </c>
      <c r="D972">
        <f t="shared" si="75"/>
        <v>44.905822351091345</v>
      </c>
      <c r="E972">
        <f t="shared" si="76"/>
        <v>44.905822351091345</v>
      </c>
      <c r="F972">
        <f t="shared" si="77"/>
        <v>2016.5328810277749</v>
      </c>
      <c r="G972" s="6">
        <f t="shared" si="78"/>
        <v>0.4807604196481513</v>
      </c>
    </row>
    <row r="973" spans="1:7" x14ac:dyDescent="0.25">
      <c r="A973" s="1">
        <v>41520</v>
      </c>
      <c r="B973">
        <v>48.5</v>
      </c>
      <c r="C973">
        <f t="shared" si="79"/>
        <v>93.405822351091345</v>
      </c>
      <c r="D973">
        <f t="shared" si="75"/>
        <v>44.905822351091345</v>
      </c>
      <c r="E973">
        <f t="shared" si="76"/>
        <v>44.905822351091345</v>
      </c>
      <c r="F973">
        <f t="shared" si="77"/>
        <v>2016.5328810277749</v>
      </c>
      <c r="G973" s="6">
        <f t="shared" si="78"/>
        <v>0.4807604196481513</v>
      </c>
    </row>
    <row r="974" spans="1:7" x14ac:dyDescent="0.25">
      <c r="A974" s="1">
        <v>41521</v>
      </c>
      <c r="B974">
        <v>48.499804763764203</v>
      </c>
      <c r="C974">
        <f t="shared" si="79"/>
        <v>93.405822449532323</v>
      </c>
      <c r="D974">
        <f t="shared" si="75"/>
        <v>44.90601768576812</v>
      </c>
      <c r="E974">
        <f t="shared" si="76"/>
        <v>44.90601768576812</v>
      </c>
      <c r="F974">
        <f t="shared" si="77"/>
        <v>2016.5504243945193</v>
      </c>
      <c r="G974" s="6">
        <f t="shared" si="78"/>
        <v>0.48076251038880458</v>
      </c>
    </row>
    <row r="975" spans="1:7" x14ac:dyDescent="0.25">
      <c r="A975" s="1">
        <v>41522</v>
      </c>
      <c r="B975">
        <v>48.500265251989397</v>
      </c>
      <c r="C975">
        <f t="shared" si="79"/>
        <v>93.405822217347392</v>
      </c>
      <c r="D975">
        <f t="shared" si="75"/>
        <v>44.905556965357995</v>
      </c>
      <c r="E975">
        <f t="shared" si="76"/>
        <v>44.905556965357995</v>
      </c>
      <c r="F975">
        <f t="shared" si="77"/>
        <v>2016.5090463690119</v>
      </c>
      <c r="G975" s="6">
        <f t="shared" si="78"/>
        <v>0.48075757912463518</v>
      </c>
    </row>
    <row r="976" spans="1:7" x14ac:dyDescent="0.25">
      <c r="A976" s="1">
        <v>41523</v>
      </c>
      <c r="B976">
        <v>48.499592502037501</v>
      </c>
      <c r="C976">
        <f t="shared" si="79"/>
        <v>93.405822556557808</v>
      </c>
      <c r="D976">
        <f t="shared" si="75"/>
        <v>44.906230054520307</v>
      </c>
      <c r="E976">
        <f t="shared" si="76"/>
        <v>44.906230054520307</v>
      </c>
      <c r="F976">
        <f t="shared" si="77"/>
        <v>2016.5694977095029</v>
      </c>
      <c r="G976" s="6">
        <f t="shared" si="78"/>
        <v>0.48076478345158091</v>
      </c>
    </row>
    <row r="977" spans="1:7" x14ac:dyDescent="0.25">
      <c r="A977" s="1">
        <v>41524</v>
      </c>
      <c r="B977">
        <v>48.5</v>
      </c>
      <c r="C977">
        <f t="shared" si="79"/>
        <v>93.405822351091345</v>
      </c>
      <c r="D977">
        <f t="shared" si="75"/>
        <v>44.905822351091345</v>
      </c>
      <c r="E977">
        <f t="shared" si="76"/>
        <v>44.905822351091345</v>
      </c>
      <c r="F977">
        <f t="shared" si="77"/>
        <v>2016.5328810277749</v>
      </c>
      <c r="G977" s="6">
        <f t="shared" si="78"/>
        <v>0.4807604196481513</v>
      </c>
    </row>
    <row r="978" spans="1:7" x14ac:dyDescent="0.25">
      <c r="A978" s="1">
        <v>41525</v>
      </c>
      <c r="B978">
        <v>48.503225806451603</v>
      </c>
      <c r="C978">
        <f t="shared" si="79"/>
        <v>93.405820724592303</v>
      </c>
      <c r="D978">
        <f t="shared" si="75"/>
        <v>44.9025949181407</v>
      </c>
      <c r="E978">
        <f t="shared" si="76"/>
        <v>44.9025949181407</v>
      </c>
      <c r="F978">
        <f t="shared" si="77"/>
        <v>2016.243030382635</v>
      </c>
      <c r="G978" s="6">
        <f t="shared" si="78"/>
        <v>0.4807258752164526</v>
      </c>
    </row>
    <row r="979" spans="1:7" x14ac:dyDescent="0.25">
      <c r="A979" s="1">
        <v>41526</v>
      </c>
      <c r="B979">
        <v>48.5</v>
      </c>
      <c r="C979">
        <f t="shared" si="79"/>
        <v>93.405822351091345</v>
      </c>
      <c r="D979">
        <f t="shared" si="75"/>
        <v>44.905822351091345</v>
      </c>
      <c r="E979">
        <f t="shared" si="76"/>
        <v>44.905822351091345</v>
      </c>
      <c r="F979">
        <f t="shared" si="77"/>
        <v>2016.5328810277749</v>
      </c>
      <c r="G979" s="6">
        <f t="shared" si="78"/>
        <v>0.4807604196481513</v>
      </c>
    </row>
    <row r="980" spans="1:7" x14ac:dyDescent="0.25">
      <c r="A980" s="1">
        <v>41527</v>
      </c>
      <c r="B980">
        <v>48.5</v>
      </c>
      <c r="C980">
        <f t="shared" si="79"/>
        <v>93.405822351091345</v>
      </c>
      <c r="D980">
        <f t="shared" si="75"/>
        <v>44.905822351091345</v>
      </c>
      <c r="E980">
        <f t="shared" si="76"/>
        <v>44.905822351091345</v>
      </c>
      <c r="F980">
        <f t="shared" si="77"/>
        <v>2016.5328810277749</v>
      </c>
      <c r="G980" s="6">
        <f t="shared" si="78"/>
        <v>0.4807604196481513</v>
      </c>
    </row>
    <row r="981" spans="1:7" x14ac:dyDescent="0.25">
      <c r="A981" s="1">
        <v>41528</v>
      </c>
      <c r="B981">
        <v>48.5</v>
      </c>
      <c r="C981">
        <f t="shared" si="79"/>
        <v>93.405822351091345</v>
      </c>
      <c r="D981">
        <f t="shared" si="75"/>
        <v>44.905822351091345</v>
      </c>
      <c r="E981">
        <f t="shared" si="76"/>
        <v>44.905822351091345</v>
      </c>
      <c r="F981">
        <f t="shared" si="77"/>
        <v>2016.5328810277749</v>
      </c>
      <c r="G981" s="6">
        <f t="shared" si="78"/>
        <v>0.4807604196481513</v>
      </c>
    </row>
    <row r="982" spans="1:7" x14ac:dyDescent="0.25">
      <c r="A982" s="1">
        <v>41529</v>
      </c>
      <c r="B982">
        <v>48.5</v>
      </c>
      <c r="C982">
        <f t="shared" si="79"/>
        <v>93.405822351091345</v>
      </c>
      <c r="D982">
        <f t="shared" si="75"/>
        <v>44.905822351091345</v>
      </c>
      <c r="E982">
        <f t="shared" si="76"/>
        <v>44.905822351091345</v>
      </c>
      <c r="F982">
        <f t="shared" si="77"/>
        <v>2016.5328810277749</v>
      </c>
      <c r="G982" s="6">
        <f t="shared" si="78"/>
        <v>0.4807604196481513</v>
      </c>
    </row>
    <row r="983" spans="1:7" x14ac:dyDescent="0.25">
      <c r="A983" s="1">
        <v>41530</v>
      </c>
      <c r="B983">
        <v>48.5</v>
      </c>
      <c r="C983">
        <f t="shared" si="79"/>
        <v>93.405822351091345</v>
      </c>
      <c r="D983">
        <f t="shared" si="75"/>
        <v>44.905822351091345</v>
      </c>
      <c r="E983">
        <f t="shared" si="76"/>
        <v>44.905822351091345</v>
      </c>
      <c r="F983">
        <f t="shared" si="77"/>
        <v>2016.5328810277749</v>
      </c>
      <c r="G983" s="6">
        <f t="shared" si="78"/>
        <v>0.4807604196481513</v>
      </c>
    </row>
    <row r="984" spans="1:7" x14ac:dyDescent="0.25">
      <c r="A984" s="1">
        <v>41531</v>
      </c>
      <c r="B984">
        <v>48.5</v>
      </c>
      <c r="C984">
        <f t="shared" si="79"/>
        <v>93.405822351091345</v>
      </c>
      <c r="D984">
        <f t="shared" si="75"/>
        <v>44.905822351091345</v>
      </c>
      <c r="E984">
        <f t="shared" si="76"/>
        <v>44.905822351091345</v>
      </c>
      <c r="F984">
        <f t="shared" si="77"/>
        <v>2016.5328810277749</v>
      </c>
      <c r="G984" s="6">
        <f t="shared" si="78"/>
        <v>0.4807604196481513</v>
      </c>
    </row>
    <row r="985" spans="1:7" x14ac:dyDescent="0.25">
      <c r="A985" s="1">
        <v>41532</v>
      </c>
      <c r="B985">
        <v>48.499831479609</v>
      </c>
      <c r="C985">
        <f t="shared" si="79"/>
        <v>93.405822436061797</v>
      </c>
      <c r="D985">
        <f t="shared" si="75"/>
        <v>44.905990956452797</v>
      </c>
      <c r="E985">
        <f t="shared" si="76"/>
        <v>44.905990956452797</v>
      </c>
      <c r="F985">
        <f t="shared" si="77"/>
        <v>2016.5480237810204</v>
      </c>
      <c r="G985" s="6">
        <f t="shared" si="78"/>
        <v>0.48076222429487059</v>
      </c>
    </row>
    <row r="986" spans="1:7" x14ac:dyDescent="0.25">
      <c r="A986" s="1">
        <v>41533</v>
      </c>
      <c r="B986">
        <v>48.503875968992197</v>
      </c>
      <c r="C986">
        <f t="shared" si="79"/>
        <v>93.405820396770778</v>
      </c>
      <c r="D986">
        <f t="shared" si="75"/>
        <v>44.901944427778581</v>
      </c>
      <c r="E986">
        <f t="shared" si="76"/>
        <v>44.901944427778581</v>
      </c>
      <c r="F986">
        <f t="shared" si="77"/>
        <v>2016.1846133953159</v>
      </c>
      <c r="G986" s="6">
        <f t="shared" si="78"/>
        <v>0.48071891277270906</v>
      </c>
    </row>
    <row r="987" spans="1:7" x14ac:dyDescent="0.25">
      <c r="A987" s="1">
        <v>41534</v>
      </c>
      <c r="B987">
        <v>95.337905236907702</v>
      </c>
      <c r="C987">
        <f t="shared" si="79"/>
        <v>93.382205990522806</v>
      </c>
      <c r="D987">
        <f t="shared" si="75"/>
        <v>-1.9556992463848957</v>
      </c>
      <c r="E987">
        <f t="shared" si="76"/>
        <v>1.9556992463848957</v>
      </c>
      <c r="F987">
        <f t="shared" si="77"/>
        <v>3.8247595423104488</v>
      </c>
      <c r="G987" s="6">
        <f t="shared" si="78"/>
        <v>2.0942954020419867E-2</v>
      </c>
    </row>
    <row r="988" spans="1:7" x14ac:dyDescent="0.25">
      <c r="A988" s="1">
        <v>41535</v>
      </c>
      <c r="B988">
        <v>97.8333333333333</v>
      </c>
      <c r="C988">
        <f t="shared" si="79"/>
        <v>93.380947758981492</v>
      </c>
      <c r="D988">
        <f t="shared" si="75"/>
        <v>-4.4523855743518084</v>
      </c>
      <c r="E988">
        <f t="shared" si="76"/>
        <v>4.4523855743518084</v>
      </c>
      <c r="F988">
        <f t="shared" si="77"/>
        <v>19.823737302696081</v>
      </c>
      <c r="G988" s="6">
        <f t="shared" si="78"/>
        <v>4.7679807082741596E-2</v>
      </c>
    </row>
    <row r="989" spans="1:7" x14ac:dyDescent="0.25">
      <c r="A989" s="1">
        <v>41536</v>
      </c>
      <c r="B989">
        <v>97.532728609953395</v>
      </c>
      <c r="C989">
        <f t="shared" si="79"/>
        <v>93.381099328303392</v>
      </c>
      <c r="D989">
        <f t="shared" si="75"/>
        <v>-4.1516292816500027</v>
      </c>
      <c r="E989">
        <f t="shared" si="76"/>
        <v>4.1516292816500027</v>
      </c>
      <c r="F989">
        <f t="shared" si="77"/>
        <v>17.236025692253719</v>
      </c>
      <c r="G989" s="6">
        <f t="shared" si="78"/>
        <v>4.4458989147835644E-2</v>
      </c>
    </row>
    <row r="990" spans="1:7" x14ac:dyDescent="0.25">
      <c r="A990" s="1">
        <v>41537</v>
      </c>
      <c r="B990">
        <v>99.769938650306699</v>
      </c>
      <c r="C990">
        <f t="shared" si="79"/>
        <v>93.379971294103029</v>
      </c>
      <c r="D990">
        <f t="shared" si="75"/>
        <v>-6.3899673562036696</v>
      </c>
      <c r="E990">
        <f t="shared" si="76"/>
        <v>6.3899673562036696</v>
      </c>
      <c r="F990">
        <f t="shared" si="77"/>
        <v>40.831682813348515</v>
      </c>
      <c r="G990" s="6">
        <f t="shared" si="78"/>
        <v>6.8429742134726884E-2</v>
      </c>
    </row>
    <row r="991" spans="1:7" x14ac:dyDescent="0.25">
      <c r="A991" s="1">
        <v>41538</v>
      </c>
      <c r="B991">
        <v>99.880255941499101</v>
      </c>
      <c r="C991">
        <f t="shared" si="79"/>
        <v>93.379915670502598</v>
      </c>
      <c r="D991">
        <f t="shared" si="75"/>
        <v>-6.500340270996503</v>
      </c>
      <c r="E991">
        <f t="shared" si="76"/>
        <v>6.500340270996503</v>
      </c>
      <c r="F991">
        <f t="shared" si="77"/>
        <v>42.254423638738892</v>
      </c>
      <c r="G991" s="6">
        <f t="shared" si="78"/>
        <v>6.9611759919910365E-2</v>
      </c>
    </row>
    <row r="992" spans="1:7" x14ac:dyDescent="0.25">
      <c r="A992" s="1">
        <v>41539</v>
      </c>
      <c r="B992">
        <v>97.731166150670802</v>
      </c>
      <c r="C992">
        <f t="shared" si="79"/>
        <v>93.380999273177352</v>
      </c>
      <c r="D992">
        <f t="shared" si="75"/>
        <v>-4.3501668774934501</v>
      </c>
      <c r="E992">
        <f t="shared" si="76"/>
        <v>4.3501668774934501</v>
      </c>
      <c r="F992">
        <f t="shared" si="77"/>
        <v>18.923951862041115</v>
      </c>
      <c r="G992" s="6">
        <f t="shared" si="78"/>
        <v>4.6585139496820388E-2</v>
      </c>
    </row>
    <row r="993" spans="1:7" x14ac:dyDescent="0.25">
      <c r="A993" s="1">
        <v>41540</v>
      </c>
      <c r="B993">
        <v>96.155539251650794</v>
      </c>
      <c r="C993">
        <f t="shared" si="79"/>
        <v>93.381793727429326</v>
      </c>
      <c r="D993">
        <f t="shared" si="75"/>
        <v>-2.7737455242214679</v>
      </c>
      <c r="E993">
        <f t="shared" si="76"/>
        <v>2.7737455242214679</v>
      </c>
      <c r="F993">
        <f t="shared" si="77"/>
        <v>7.6936642331386258</v>
      </c>
      <c r="G993" s="6">
        <f t="shared" si="78"/>
        <v>2.9703279552732848E-2</v>
      </c>
    </row>
    <row r="994" spans="1:7" x14ac:dyDescent="0.25">
      <c r="A994" s="1">
        <v>41541</v>
      </c>
      <c r="B994">
        <v>97.152125279642107</v>
      </c>
      <c r="C994">
        <f t="shared" si="79"/>
        <v>93.38129123409928</v>
      </c>
      <c r="D994">
        <f t="shared" si="75"/>
        <v>-3.7708340455428271</v>
      </c>
      <c r="E994">
        <f t="shared" si="76"/>
        <v>3.7708340455428271</v>
      </c>
      <c r="F994">
        <f t="shared" si="77"/>
        <v>14.219189399024884</v>
      </c>
      <c r="G994" s="6">
        <f t="shared" si="78"/>
        <v>4.0381044165363422E-2</v>
      </c>
    </row>
    <row r="995" spans="1:7" x14ac:dyDescent="0.25">
      <c r="A995" s="1">
        <v>41542</v>
      </c>
      <c r="B995">
        <v>94.950600801068106</v>
      </c>
      <c r="C995">
        <f t="shared" si="79"/>
        <v>93.382401275114646</v>
      </c>
      <c r="D995">
        <f t="shared" si="75"/>
        <v>-1.5681995259534602</v>
      </c>
      <c r="E995">
        <f t="shared" si="76"/>
        <v>1.5681995259534602</v>
      </c>
      <c r="F995">
        <f t="shared" si="77"/>
        <v>2.4592497532006572</v>
      </c>
      <c r="G995" s="6">
        <f t="shared" si="78"/>
        <v>1.6793309066163067E-2</v>
      </c>
    </row>
    <row r="996" spans="1:7" x14ac:dyDescent="0.25">
      <c r="A996" s="1">
        <v>41543</v>
      </c>
      <c r="B996">
        <v>95.488439306358401</v>
      </c>
      <c r="C996">
        <f t="shared" si="79"/>
        <v>93.382130089031392</v>
      </c>
      <c r="D996">
        <f t="shared" si="75"/>
        <v>-2.1063092173270093</v>
      </c>
      <c r="E996">
        <f t="shared" si="76"/>
        <v>2.1063092173270093</v>
      </c>
      <c r="F996">
        <f t="shared" si="77"/>
        <v>4.4365385189967181</v>
      </c>
      <c r="G996" s="6">
        <f t="shared" si="78"/>
        <v>2.2555806076803287E-2</v>
      </c>
    </row>
    <row r="997" spans="1:7" x14ac:dyDescent="0.25">
      <c r="A997" s="1">
        <v>41544</v>
      </c>
      <c r="B997">
        <v>97.7264150943396</v>
      </c>
      <c r="C997">
        <f t="shared" si="79"/>
        <v>93.381001668729823</v>
      </c>
      <c r="D997">
        <f t="shared" si="75"/>
        <v>-4.3454134256097774</v>
      </c>
      <c r="E997">
        <f t="shared" si="76"/>
        <v>4.3454134256097774</v>
      </c>
      <c r="F997">
        <f t="shared" si="77"/>
        <v>18.882617839469699</v>
      </c>
      <c r="G997" s="6">
        <f t="shared" si="78"/>
        <v>4.6534234458366394E-2</v>
      </c>
    </row>
    <row r="998" spans="1:7" x14ac:dyDescent="0.25">
      <c r="A998" s="1">
        <v>41545</v>
      </c>
      <c r="B998">
        <v>93.346774193548399</v>
      </c>
      <c r="C998">
        <f t="shared" si="79"/>
        <v>93.38320994807431</v>
      </c>
      <c r="D998">
        <f t="shared" si="75"/>
        <v>3.6435754525911079E-2</v>
      </c>
      <c r="E998">
        <f t="shared" si="76"/>
        <v>3.6435754525911079E-2</v>
      </c>
      <c r="F998">
        <f t="shared" si="77"/>
        <v>1.3275642078724498E-3</v>
      </c>
      <c r="G998" s="6">
        <f t="shared" si="78"/>
        <v>3.9017457791578556E-4</v>
      </c>
    </row>
    <row r="999" spans="1:7" x14ac:dyDescent="0.25">
      <c r="A999" s="1">
        <v>41546</v>
      </c>
      <c r="B999">
        <v>94.237055520898295</v>
      </c>
      <c r="C999">
        <f t="shared" si="79"/>
        <v>93.382761055137536</v>
      </c>
      <c r="D999">
        <f t="shared" si="75"/>
        <v>-0.85429446576075918</v>
      </c>
      <c r="E999">
        <f t="shared" si="76"/>
        <v>0.85429446576075918</v>
      </c>
      <c r="F999">
        <f t="shared" si="77"/>
        <v>0.72981903422946093</v>
      </c>
      <c r="G999" s="6">
        <f t="shared" si="78"/>
        <v>9.1483102031684835E-3</v>
      </c>
    </row>
    <row r="1000" spans="1:7" x14ac:dyDescent="0.25">
      <c r="A1000" s="1">
        <v>41547</v>
      </c>
      <c r="B1000">
        <v>97.813358302122396</v>
      </c>
      <c r="C1000">
        <f t="shared" si="79"/>
        <v>93.380957830685958</v>
      </c>
      <c r="D1000">
        <f t="shared" si="75"/>
        <v>-4.4324004714364378</v>
      </c>
      <c r="E1000">
        <f t="shared" si="76"/>
        <v>4.4324004714364378</v>
      </c>
      <c r="F1000">
        <f t="shared" si="77"/>
        <v>19.646173939189957</v>
      </c>
      <c r="G1000" s="6">
        <f t="shared" si="78"/>
        <v>4.7465785042310894E-2</v>
      </c>
    </row>
    <row r="1001" spans="1:7" x14ac:dyDescent="0.25">
      <c r="A1001" s="1">
        <v>41548</v>
      </c>
      <c r="B1001">
        <v>97.378904481665899</v>
      </c>
      <c r="C1001">
        <f t="shared" si="79"/>
        <v>93.381176888690845</v>
      </c>
      <c r="D1001">
        <f t="shared" si="75"/>
        <v>-3.9977275929750533</v>
      </c>
      <c r="E1001">
        <f t="shared" si="76"/>
        <v>3.9977275929750533</v>
      </c>
      <c r="F1001">
        <f t="shared" si="77"/>
        <v>15.981825907634114</v>
      </c>
      <c r="G1001" s="6">
        <f t="shared" si="78"/>
        <v>4.281085038947724E-2</v>
      </c>
    </row>
    <row r="1002" spans="1:7" x14ac:dyDescent="0.25">
      <c r="A1002" s="1">
        <v>41549</v>
      </c>
      <c r="B1002">
        <v>99.7554149428085</v>
      </c>
      <c r="C1002">
        <f t="shared" si="79"/>
        <v>93.379978617169925</v>
      </c>
      <c r="D1002">
        <f t="shared" si="75"/>
        <v>-6.3754363256385744</v>
      </c>
      <c r="E1002">
        <f t="shared" si="76"/>
        <v>6.3754363256385744</v>
      </c>
      <c r="F1002">
        <f t="shared" si="77"/>
        <v>40.646188342271884</v>
      </c>
      <c r="G1002" s="6">
        <f t="shared" si="78"/>
        <v>6.827412492538644E-2</v>
      </c>
    </row>
    <row r="1003" spans="1:7" x14ac:dyDescent="0.25">
      <c r="A1003" s="1">
        <v>41550</v>
      </c>
      <c r="B1003">
        <v>97.064418212478898</v>
      </c>
      <c r="C1003">
        <f t="shared" si="79"/>
        <v>93.381335457292266</v>
      </c>
      <c r="D1003">
        <f t="shared" si="75"/>
        <v>-3.6830827551866321</v>
      </c>
      <c r="E1003">
        <f t="shared" si="76"/>
        <v>3.6830827551866321</v>
      </c>
      <c r="F1003">
        <f t="shared" si="77"/>
        <v>13.565098581553153</v>
      </c>
      <c r="G1003" s="6">
        <f t="shared" si="78"/>
        <v>3.9441315945530478E-2</v>
      </c>
    </row>
    <row r="1004" spans="1:7" x14ac:dyDescent="0.25">
      <c r="A1004" s="1">
        <v>41551</v>
      </c>
      <c r="B1004">
        <v>101.400466562986</v>
      </c>
      <c r="C1004">
        <f t="shared" si="79"/>
        <v>93.379149157952654</v>
      </c>
      <c r="D1004">
        <f t="shared" si="75"/>
        <v>-8.0213174050333436</v>
      </c>
      <c r="E1004">
        <f t="shared" si="76"/>
        <v>8.0213174050333436</v>
      </c>
      <c r="F1004">
        <f t="shared" si="77"/>
        <v>64.341532912290859</v>
      </c>
      <c r="G1004" s="6">
        <f t="shared" si="78"/>
        <v>8.5900519306136847E-2</v>
      </c>
    </row>
    <row r="1005" spans="1:7" x14ac:dyDescent="0.25">
      <c r="A1005" s="1">
        <v>41552</v>
      </c>
      <c r="B1005">
        <v>98.123298638911095</v>
      </c>
      <c r="C1005">
        <f t="shared" si="79"/>
        <v>93.380801554210507</v>
      </c>
      <c r="D1005">
        <f t="shared" si="75"/>
        <v>-4.7424970847005881</v>
      </c>
      <c r="E1005">
        <f t="shared" si="76"/>
        <v>4.7424970847005881</v>
      </c>
      <c r="F1005">
        <f t="shared" si="77"/>
        <v>22.491278598393578</v>
      </c>
      <c r="G1005" s="6">
        <f t="shared" si="78"/>
        <v>5.0786639285243428E-2</v>
      </c>
    </row>
    <row r="1006" spans="1:7" x14ac:dyDescent="0.25">
      <c r="A1006" s="1">
        <v>41553</v>
      </c>
      <c r="B1006">
        <v>96.946841294298906</v>
      </c>
      <c r="C1006">
        <f t="shared" si="79"/>
        <v>93.381394741303382</v>
      </c>
      <c r="D1006">
        <f t="shared" si="75"/>
        <v>-3.5654465529955246</v>
      </c>
      <c r="E1006">
        <f t="shared" si="76"/>
        <v>3.5654465529955246</v>
      </c>
      <c r="F1006">
        <f t="shared" si="77"/>
        <v>12.712409122267669</v>
      </c>
      <c r="G1006" s="6">
        <f t="shared" si="78"/>
        <v>3.8181551719943391E-2</v>
      </c>
    </row>
    <row r="1007" spans="1:7" x14ac:dyDescent="0.25">
      <c r="A1007" s="1">
        <v>41554</v>
      </c>
      <c r="B1007">
        <v>97.442441720740206</v>
      </c>
      <c r="C1007">
        <f t="shared" si="79"/>
        <v>93.381144852280599</v>
      </c>
      <c r="D1007">
        <f t="shared" si="75"/>
        <v>-4.0612968684596069</v>
      </c>
      <c r="E1007">
        <f t="shared" si="76"/>
        <v>4.0612968684596069</v>
      </c>
      <c r="F1007">
        <f t="shared" si="77"/>
        <v>16.494132253759808</v>
      </c>
      <c r="G1007" s="6">
        <f t="shared" si="78"/>
        <v>4.3491615731250266E-2</v>
      </c>
    </row>
    <row r="1008" spans="1:7" x14ac:dyDescent="0.25">
      <c r="A1008" s="1">
        <v>41555</v>
      </c>
      <c r="B1008">
        <v>101.585690515807</v>
      </c>
      <c r="C1008">
        <f t="shared" si="79"/>
        <v>93.379055765311946</v>
      </c>
      <c r="D1008">
        <f t="shared" si="75"/>
        <v>-8.2066347504950556</v>
      </c>
      <c r="E1008">
        <f t="shared" si="76"/>
        <v>8.2066347504950556</v>
      </c>
      <c r="F1008">
        <f t="shared" si="77"/>
        <v>67.348853928033037</v>
      </c>
      <c r="G1008" s="6">
        <f t="shared" si="78"/>
        <v>8.7885175998359377E-2</v>
      </c>
    </row>
    <row r="1009" spans="1:7" x14ac:dyDescent="0.25">
      <c r="A1009" s="1">
        <v>41556</v>
      </c>
      <c r="B1009">
        <v>98.398362892223702</v>
      </c>
      <c r="C1009">
        <f t="shared" si="79"/>
        <v>93.380662862769185</v>
      </c>
      <c r="D1009">
        <f t="shared" si="75"/>
        <v>-5.0177000294545167</v>
      </c>
      <c r="E1009">
        <f t="shared" si="76"/>
        <v>5.0177000294545167</v>
      </c>
      <c r="F1009">
        <f t="shared" si="77"/>
        <v>25.177313585587857</v>
      </c>
      <c r="G1009" s="6">
        <f t="shared" si="78"/>
        <v>5.3733823209505947E-2</v>
      </c>
    </row>
    <row r="1010" spans="1:7" x14ac:dyDescent="0.25">
      <c r="A1010" s="1">
        <v>41557</v>
      </c>
      <c r="B1010">
        <v>98.498457742134505</v>
      </c>
      <c r="C1010">
        <f t="shared" si="79"/>
        <v>93.380612393473967</v>
      </c>
      <c r="D1010">
        <f t="shared" si="75"/>
        <v>-5.1178453486605378</v>
      </c>
      <c r="E1010">
        <f t="shared" si="76"/>
        <v>5.1178453486605378</v>
      </c>
      <c r="F1010">
        <f t="shared" si="77"/>
        <v>26.192341012806303</v>
      </c>
      <c r="G1010" s="6">
        <f t="shared" si="78"/>
        <v>5.4806294556044327E-2</v>
      </c>
    </row>
    <row r="1011" spans="1:7" x14ac:dyDescent="0.25">
      <c r="A1011" s="1">
        <v>41558</v>
      </c>
      <c r="B1011">
        <v>97.6635311143271</v>
      </c>
      <c r="C1011">
        <f t="shared" si="79"/>
        <v>93.381033375757241</v>
      </c>
      <c r="D1011">
        <f t="shared" si="75"/>
        <v>-4.2824977385698588</v>
      </c>
      <c r="E1011">
        <f t="shared" si="76"/>
        <v>4.2824977385698588</v>
      </c>
      <c r="F1011">
        <f t="shared" si="77"/>
        <v>18.339786880855954</v>
      </c>
      <c r="G1011" s="6">
        <f t="shared" si="78"/>
        <v>4.5860466346923541E-2</v>
      </c>
    </row>
    <row r="1012" spans="1:7" x14ac:dyDescent="0.25">
      <c r="A1012" s="1">
        <v>41559</v>
      </c>
      <c r="B1012">
        <v>96.823045267489704</v>
      </c>
      <c r="C1012">
        <f t="shared" si="79"/>
        <v>93.381457161080505</v>
      </c>
      <c r="D1012">
        <f t="shared" si="75"/>
        <v>-3.4415881064091991</v>
      </c>
      <c r="E1012">
        <f t="shared" si="76"/>
        <v>3.4415881064091991</v>
      </c>
      <c r="F1012">
        <f t="shared" si="77"/>
        <v>11.844528694177257</v>
      </c>
      <c r="G1012" s="6">
        <f t="shared" si="78"/>
        <v>3.6855155306396131E-2</v>
      </c>
    </row>
    <row r="1013" spans="1:7" x14ac:dyDescent="0.25">
      <c r="A1013" s="1">
        <v>41560</v>
      </c>
      <c r="B1013">
        <v>98.934381778741894</v>
      </c>
      <c r="C1013">
        <f t="shared" si="79"/>
        <v>93.380392594164476</v>
      </c>
      <c r="D1013">
        <f t="shared" si="75"/>
        <v>-5.5539891845774179</v>
      </c>
      <c r="E1013">
        <f t="shared" si="76"/>
        <v>5.5539891845774179</v>
      </c>
      <c r="F1013">
        <f t="shared" si="77"/>
        <v>30.846795862402931</v>
      </c>
      <c r="G1013" s="6">
        <f t="shared" si="78"/>
        <v>5.9477038276282611E-2</v>
      </c>
    </row>
    <row r="1014" spans="1:7" x14ac:dyDescent="0.25">
      <c r="A1014" s="1">
        <v>41561</v>
      </c>
      <c r="B1014">
        <v>98.042863871879405</v>
      </c>
      <c r="C1014">
        <f t="shared" si="79"/>
        <v>93.380842110602828</v>
      </c>
      <c r="D1014">
        <f t="shared" si="75"/>
        <v>-4.6620217612765771</v>
      </c>
      <c r="E1014">
        <f t="shared" si="76"/>
        <v>4.6620217612765771</v>
      </c>
      <c r="F1014">
        <f t="shared" si="77"/>
        <v>21.734446902616359</v>
      </c>
      <c r="G1014" s="6">
        <f t="shared" si="78"/>
        <v>4.9924820294025091E-2</v>
      </c>
    </row>
    <row r="1015" spans="1:7" x14ac:dyDescent="0.25">
      <c r="A1015" s="1">
        <v>41562</v>
      </c>
      <c r="B1015">
        <v>96.885390428211593</v>
      </c>
      <c r="C1015">
        <f t="shared" si="79"/>
        <v>93.381425725733692</v>
      </c>
      <c r="D1015">
        <f t="shared" si="75"/>
        <v>-3.5039647024779015</v>
      </c>
      <c r="E1015">
        <f t="shared" si="76"/>
        <v>3.5039647024779015</v>
      </c>
      <c r="F1015">
        <f t="shared" si="77"/>
        <v>12.277768636211048</v>
      </c>
      <c r="G1015" s="6">
        <f t="shared" si="78"/>
        <v>3.7523144193249265E-2</v>
      </c>
    </row>
    <row r="1016" spans="1:7" x14ac:dyDescent="0.25">
      <c r="A1016" s="1">
        <v>41563</v>
      </c>
      <c r="B1016">
        <v>97.938628158844807</v>
      </c>
      <c r="C1016">
        <f t="shared" si="79"/>
        <v>93.380894667782115</v>
      </c>
      <c r="D1016">
        <f t="shared" si="75"/>
        <v>-4.5577334910626917</v>
      </c>
      <c r="E1016">
        <f t="shared" si="76"/>
        <v>4.5577334910626917</v>
      </c>
      <c r="F1016">
        <f t="shared" si="77"/>
        <v>20.772934575554512</v>
      </c>
      <c r="G1016" s="6">
        <f t="shared" si="78"/>
        <v>4.880798697932353E-2</v>
      </c>
    </row>
    <row r="1017" spans="1:7" x14ac:dyDescent="0.25">
      <c r="A1017" s="1">
        <v>41564</v>
      </c>
      <c r="B1017">
        <v>100.99650349650349</v>
      </c>
      <c r="C1017">
        <f t="shared" si="79"/>
        <v>93.379352842071029</v>
      </c>
      <c r="D1017">
        <f t="shared" si="75"/>
        <v>-7.6171506544324643</v>
      </c>
      <c r="E1017">
        <f t="shared" si="76"/>
        <v>7.6171506544324643</v>
      </c>
      <c r="F1017">
        <f t="shared" si="77"/>
        <v>58.020984092320923</v>
      </c>
      <c r="G1017" s="6">
        <f t="shared" si="78"/>
        <v>8.1572107993884507E-2</v>
      </c>
    </row>
    <row r="1018" spans="1:7" x14ac:dyDescent="0.25">
      <c r="A1018" s="1">
        <v>41565</v>
      </c>
      <c r="B1018">
        <v>60</v>
      </c>
      <c r="C1018">
        <f t="shared" si="79"/>
        <v>93.400023881984652</v>
      </c>
      <c r="D1018">
        <f t="shared" si="75"/>
        <v>33.400023881984652</v>
      </c>
      <c r="E1018">
        <f t="shared" si="76"/>
        <v>33.400023881984652</v>
      </c>
      <c r="F1018">
        <f t="shared" si="77"/>
        <v>1115.561595317145</v>
      </c>
      <c r="G1018" s="6">
        <f t="shared" si="78"/>
        <v>0.3576018773205793</v>
      </c>
    </row>
    <row r="1019" spans="1:7" x14ac:dyDescent="0.25">
      <c r="A1019" s="1">
        <v>41566</v>
      </c>
      <c r="B1019">
        <v>60</v>
      </c>
      <c r="C1019">
        <f t="shared" si="79"/>
        <v>93.400023881984652</v>
      </c>
      <c r="D1019">
        <f t="shared" si="75"/>
        <v>33.400023881984652</v>
      </c>
      <c r="E1019">
        <f t="shared" si="76"/>
        <v>33.400023881984652</v>
      </c>
      <c r="F1019">
        <f t="shared" si="77"/>
        <v>1115.561595317145</v>
      </c>
      <c r="G1019" s="6">
        <f t="shared" si="78"/>
        <v>0.3576018773205793</v>
      </c>
    </row>
    <row r="1020" spans="1:7" x14ac:dyDescent="0.25">
      <c r="A1020" s="1">
        <v>41567</v>
      </c>
      <c r="B1020">
        <v>60.499789473684203</v>
      </c>
      <c r="C1020">
        <f t="shared" si="79"/>
        <v>93.399771880782652</v>
      </c>
      <c r="D1020">
        <f t="shared" si="75"/>
        <v>32.899982407098449</v>
      </c>
      <c r="E1020">
        <f t="shared" si="76"/>
        <v>32.899982407098449</v>
      </c>
      <c r="F1020">
        <f t="shared" si="77"/>
        <v>1082.4088423873875</v>
      </c>
      <c r="G1020" s="6">
        <f t="shared" si="78"/>
        <v>0.35224906597301597</v>
      </c>
    </row>
    <row r="1021" spans="1:7" x14ac:dyDescent="0.25">
      <c r="A1021" s="1">
        <v>41568</v>
      </c>
      <c r="B1021">
        <v>60.504166666666698</v>
      </c>
      <c r="C1021">
        <f t="shared" si="79"/>
        <v>93.39976967373758</v>
      </c>
      <c r="D1021">
        <f t="shared" si="75"/>
        <v>32.895603007070882</v>
      </c>
      <c r="E1021">
        <f t="shared" si="76"/>
        <v>32.895603007070882</v>
      </c>
      <c r="F1021">
        <f t="shared" si="77"/>
        <v>1082.1206971988108</v>
      </c>
      <c r="G1021" s="6">
        <f t="shared" si="78"/>
        <v>0.35220218552980609</v>
      </c>
    </row>
    <row r="1022" spans="1:7" x14ac:dyDescent="0.25">
      <c r="A1022" s="1">
        <v>41569</v>
      </c>
      <c r="B1022">
        <v>60.499630450849999</v>
      </c>
      <c r="C1022">
        <f t="shared" si="79"/>
        <v>93.399771960964301</v>
      </c>
      <c r="D1022">
        <f t="shared" si="75"/>
        <v>32.900141510114302</v>
      </c>
      <c r="E1022">
        <f t="shared" si="76"/>
        <v>32.900141510114302</v>
      </c>
      <c r="F1022">
        <f t="shared" si="77"/>
        <v>1082.4193113855463</v>
      </c>
      <c r="G1022" s="6">
        <f t="shared" si="78"/>
        <v>0.35225076913319081</v>
      </c>
    </row>
    <row r="1023" spans="1:7" x14ac:dyDescent="0.25">
      <c r="A1023" s="1">
        <v>41570</v>
      </c>
      <c r="B1023">
        <v>60.5017793594306</v>
      </c>
      <c r="C1023">
        <f t="shared" si="79"/>
        <v>93.399770877453008</v>
      </c>
      <c r="D1023">
        <f t="shared" si="75"/>
        <v>32.897991518022408</v>
      </c>
      <c r="E1023">
        <f t="shared" si="76"/>
        <v>32.897991518022408</v>
      </c>
      <c r="F1023">
        <f t="shared" si="77"/>
        <v>1082.2778459198744</v>
      </c>
      <c r="G1023" s="6">
        <f t="shared" si="78"/>
        <v>0.35222775397583</v>
      </c>
    </row>
    <row r="1024" spans="1:7" x14ac:dyDescent="0.25">
      <c r="A1024" s="1">
        <v>41571</v>
      </c>
      <c r="B1024">
        <v>59.4991717283269</v>
      </c>
      <c r="C1024">
        <f t="shared" si="79"/>
        <v>93.400276406963883</v>
      </c>
      <c r="D1024">
        <f t="shared" si="75"/>
        <v>33.901104678636983</v>
      </c>
      <c r="E1024">
        <f t="shared" si="76"/>
        <v>33.901104678636983</v>
      </c>
      <c r="F1024">
        <f t="shared" si="77"/>
        <v>1149.2848984319023</v>
      </c>
      <c r="G1024" s="6">
        <f t="shared" si="78"/>
        <v>0.36296578535724044</v>
      </c>
    </row>
    <row r="1025" spans="1:7" x14ac:dyDescent="0.25">
      <c r="A1025" s="1">
        <v>41572</v>
      </c>
      <c r="B1025">
        <v>84.641618497109803</v>
      </c>
      <c r="C1025">
        <f t="shared" si="79"/>
        <v>93.387599215585155</v>
      </c>
      <c r="D1025">
        <f t="shared" si="75"/>
        <v>8.7459807184753515</v>
      </c>
      <c r="E1025">
        <f t="shared" si="76"/>
        <v>8.7459807184753515</v>
      </c>
      <c r="F1025">
        <f t="shared" si="77"/>
        <v>76.49217872794263</v>
      </c>
      <c r="G1025" s="6">
        <f t="shared" si="78"/>
        <v>9.365248482601278E-2</v>
      </c>
    </row>
    <row r="1026" spans="1:7" x14ac:dyDescent="0.25">
      <c r="A1026" s="1">
        <v>41573</v>
      </c>
      <c r="B1026">
        <v>103.79118727050179</v>
      </c>
      <c r="C1026">
        <f t="shared" si="79"/>
        <v>93.377943721416557</v>
      </c>
      <c r="D1026">
        <f t="shared" si="75"/>
        <v>-10.413243549085237</v>
      </c>
      <c r="E1026">
        <f t="shared" si="76"/>
        <v>10.413243549085237</v>
      </c>
      <c r="F1026">
        <f t="shared" si="77"/>
        <v>108.43564121256532</v>
      </c>
      <c r="G1026" s="6">
        <f t="shared" si="78"/>
        <v>0.11151716491157776</v>
      </c>
    </row>
    <row r="1027" spans="1:7" x14ac:dyDescent="0.25">
      <c r="A1027" s="1">
        <v>41574</v>
      </c>
      <c r="B1027">
        <v>101.801913337085</v>
      </c>
      <c r="C1027">
        <f t="shared" si="79"/>
        <v>93.37894674258591</v>
      </c>
      <c r="D1027">
        <f t="shared" si="75"/>
        <v>-8.422966594499087</v>
      </c>
      <c r="E1027">
        <f t="shared" si="76"/>
        <v>8.422966594499087</v>
      </c>
      <c r="F1027">
        <f t="shared" si="77"/>
        <v>70.946366252047554</v>
      </c>
      <c r="G1027" s="6">
        <f t="shared" si="78"/>
        <v>9.0201987582044049E-2</v>
      </c>
    </row>
    <row r="1028" spans="1:7" x14ac:dyDescent="0.25">
      <c r="A1028" s="1">
        <v>41575</v>
      </c>
      <c r="B1028">
        <v>103.81127363539061</v>
      </c>
      <c r="C1028">
        <f t="shared" si="79"/>
        <v>93.377933593576003</v>
      </c>
      <c r="D1028">
        <f t="shared" ref="D1028:D1091" si="80">$C1028-$B1028</f>
        <v>-10.433340041814603</v>
      </c>
      <c r="E1028">
        <f t="shared" ref="E1028:E1091" si="81">ABS($D1028)</f>
        <v>10.433340041814603</v>
      </c>
      <c r="F1028">
        <f t="shared" ref="F1028:F1091" si="82">POWER($E1028,2)</f>
        <v>108.85458442813194</v>
      </c>
      <c r="G1028" s="6">
        <f t="shared" ref="G1028:G1091" si="83">$E1028/$C1028</f>
        <v>0.11173239372832268</v>
      </c>
    </row>
    <row r="1029" spans="1:7" x14ac:dyDescent="0.25">
      <c r="A1029" s="1">
        <v>41576</v>
      </c>
      <c r="B1029">
        <v>104.9964846980976</v>
      </c>
      <c r="C1029">
        <f t="shared" ref="C1029:C1092" si="84">TREND($B$3:$B$2382,$A$3:$A$2382,$B1029)</f>
        <v>93.377335992729741</v>
      </c>
      <c r="D1029">
        <f t="shared" si="80"/>
        <v>-11.619148705367863</v>
      </c>
      <c r="E1029">
        <f t="shared" si="81"/>
        <v>11.619148705367863</v>
      </c>
      <c r="F1029">
        <f t="shared" si="82"/>
        <v>135.00461663745168</v>
      </c>
      <c r="G1029" s="6">
        <f t="shared" si="83"/>
        <v>0.12443221453943082</v>
      </c>
    </row>
    <row r="1030" spans="1:7" x14ac:dyDescent="0.25">
      <c r="A1030" s="1">
        <v>41577</v>
      </c>
      <c r="B1030">
        <v>105.45302713987471</v>
      </c>
      <c r="C1030">
        <f t="shared" si="84"/>
        <v>93.377105797317171</v>
      </c>
      <c r="D1030">
        <f t="shared" si="80"/>
        <v>-12.075921342557535</v>
      </c>
      <c r="E1030">
        <f t="shared" si="81"/>
        <v>12.075921342557535</v>
      </c>
      <c r="F1030">
        <f t="shared" si="82"/>
        <v>145.8278762716366</v>
      </c>
      <c r="G1030" s="6">
        <f t="shared" si="83"/>
        <v>0.12932421967296068</v>
      </c>
    </row>
    <row r="1031" spans="1:7" x14ac:dyDescent="0.25">
      <c r="A1031" s="1">
        <v>41578</v>
      </c>
      <c r="B1031">
        <v>106.47433306386419</v>
      </c>
      <c r="C1031">
        <f t="shared" si="84"/>
        <v>93.376590839852071</v>
      </c>
      <c r="D1031">
        <f t="shared" si="80"/>
        <v>-13.097742224012123</v>
      </c>
      <c r="E1031">
        <f t="shared" si="81"/>
        <v>13.097742224012123</v>
      </c>
      <c r="F1031">
        <f t="shared" si="82"/>
        <v>171.55085136667003</v>
      </c>
      <c r="G1031" s="6">
        <f t="shared" si="83"/>
        <v>0.14026794195641329</v>
      </c>
    </row>
    <row r="1032" spans="1:7" x14ac:dyDescent="0.25">
      <c r="A1032" s="1">
        <v>41579</v>
      </c>
      <c r="B1032">
        <v>106.5052546483428</v>
      </c>
      <c r="C1032">
        <f t="shared" si="84"/>
        <v>93.376575248734468</v>
      </c>
      <c r="D1032">
        <f t="shared" si="80"/>
        <v>-13.12867939960833</v>
      </c>
      <c r="E1032">
        <f t="shared" si="81"/>
        <v>13.12867939960833</v>
      </c>
      <c r="F1032">
        <f t="shared" si="82"/>
        <v>172.36222277770014</v>
      </c>
      <c r="G1032" s="6">
        <f t="shared" si="83"/>
        <v>0.14059928161464952</v>
      </c>
    </row>
    <row r="1033" spans="1:7" x14ac:dyDescent="0.25">
      <c r="A1033" s="1">
        <v>41580</v>
      </c>
      <c r="B1033">
        <v>105.62952243125901</v>
      </c>
      <c r="C1033">
        <f t="shared" si="84"/>
        <v>93.377016805795904</v>
      </c>
      <c r="D1033">
        <f t="shared" si="80"/>
        <v>-12.252505625463101</v>
      </c>
      <c r="E1033">
        <f t="shared" si="81"/>
        <v>12.252505625463101</v>
      </c>
      <c r="F1033">
        <f t="shared" si="82"/>
        <v>150.12389410200493</v>
      </c>
      <c r="G1033" s="6">
        <f t="shared" si="83"/>
        <v>0.13121543228293184</v>
      </c>
    </row>
    <row r="1034" spans="1:7" x14ac:dyDescent="0.25">
      <c r="A1034" s="1">
        <v>41581</v>
      </c>
      <c r="B1034">
        <v>106.0010718113612</v>
      </c>
      <c r="C1034">
        <f t="shared" si="84"/>
        <v>93.376829465134847</v>
      </c>
      <c r="D1034">
        <f t="shared" si="80"/>
        <v>-12.624242346226353</v>
      </c>
      <c r="E1034">
        <f t="shared" si="81"/>
        <v>12.624242346226353</v>
      </c>
      <c r="F1034">
        <f t="shared" si="82"/>
        <v>159.37149481625465</v>
      </c>
      <c r="G1034" s="6">
        <f t="shared" si="83"/>
        <v>0.13519673369227006</v>
      </c>
    </row>
    <row r="1035" spans="1:7" x14ac:dyDescent="0.25">
      <c r="A1035" s="1">
        <v>41582</v>
      </c>
      <c r="B1035">
        <v>102.4643799472295</v>
      </c>
      <c r="C1035">
        <f t="shared" si="84"/>
        <v>93.37861271717955</v>
      </c>
      <c r="D1035">
        <f t="shared" si="80"/>
        <v>-9.085767230049953</v>
      </c>
      <c r="E1035">
        <f t="shared" si="81"/>
        <v>9.085767230049953</v>
      </c>
      <c r="F1035">
        <f t="shared" si="82"/>
        <v>82.551166158649593</v>
      </c>
      <c r="G1035" s="6">
        <f t="shared" si="83"/>
        <v>9.7300302132014627E-2</v>
      </c>
    </row>
    <row r="1036" spans="1:7" x14ac:dyDescent="0.25">
      <c r="A1036" s="1">
        <v>41583</v>
      </c>
      <c r="B1036">
        <v>92.83</v>
      </c>
      <c r="C1036">
        <f t="shared" si="84"/>
        <v>93.383470513221823</v>
      </c>
      <c r="D1036">
        <f t="shared" si="80"/>
        <v>0.55347051322182494</v>
      </c>
      <c r="E1036">
        <f t="shared" si="81"/>
        <v>0.55347051322182494</v>
      </c>
      <c r="F1036">
        <f t="shared" si="82"/>
        <v>0.30632960900603029</v>
      </c>
      <c r="G1036" s="6">
        <f t="shared" si="83"/>
        <v>5.9268573997093106E-3</v>
      </c>
    </row>
    <row r="1037" spans="1:7" x14ac:dyDescent="0.25">
      <c r="A1037" s="1">
        <v>41584</v>
      </c>
      <c r="B1037">
        <v>101.51150442477881</v>
      </c>
      <c r="C1037">
        <f t="shared" si="84"/>
        <v>93.379093171029936</v>
      </c>
      <c r="D1037">
        <f t="shared" si="80"/>
        <v>-8.1324112537488702</v>
      </c>
      <c r="E1037">
        <f t="shared" si="81"/>
        <v>8.1324112537488702</v>
      </c>
      <c r="F1037">
        <f t="shared" si="82"/>
        <v>66.136112800101273</v>
      </c>
      <c r="G1037" s="6">
        <f t="shared" si="83"/>
        <v>8.7090278750660235E-2</v>
      </c>
    </row>
    <row r="1038" spans="1:7" x14ac:dyDescent="0.25">
      <c r="A1038" s="1">
        <v>41585</v>
      </c>
      <c r="B1038">
        <v>103.87657430730479</v>
      </c>
      <c r="C1038">
        <f t="shared" si="84"/>
        <v>93.377900668016991</v>
      </c>
      <c r="D1038">
        <f t="shared" si="80"/>
        <v>-10.498673639287802</v>
      </c>
      <c r="E1038">
        <f t="shared" si="81"/>
        <v>10.498673639287802</v>
      </c>
      <c r="F1038">
        <f t="shared" si="82"/>
        <v>110.22214818427658</v>
      </c>
      <c r="G1038" s="6">
        <f t="shared" si="83"/>
        <v>0.11243210185901854</v>
      </c>
    </row>
    <row r="1039" spans="1:7" x14ac:dyDescent="0.25">
      <c r="A1039" s="1">
        <v>41586</v>
      </c>
      <c r="B1039">
        <v>104.3535220539829</v>
      </c>
      <c r="C1039">
        <f t="shared" si="84"/>
        <v>93.377660183949629</v>
      </c>
      <c r="D1039">
        <f t="shared" si="80"/>
        <v>-10.97586187003327</v>
      </c>
      <c r="E1039">
        <f t="shared" si="81"/>
        <v>10.97586187003327</v>
      </c>
      <c r="F1039">
        <f t="shared" si="82"/>
        <v>120.46954379005024</v>
      </c>
      <c r="G1039" s="6">
        <f t="shared" si="83"/>
        <v>0.11754269541998948</v>
      </c>
    </row>
    <row r="1040" spans="1:7" x14ac:dyDescent="0.25">
      <c r="A1040" s="1">
        <v>41587</v>
      </c>
      <c r="B1040">
        <v>101.02813599062129</v>
      </c>
      <c r="C1040">
        <f t="shared" si="84"/>
        <v>93.379336892502337</v>
      </c>
      <c r="D1040">
        <f t="shared" si="80"/>
        <v>-7.6487990981189569</v>
      </c>
      <c r="E1040">
        <f t="shared" si="81"/>
        <v>7.6487990981189569</v>
      </c>
      <c r="F1040">
        <f t="shared" si="82"/>
        <v>58.504127643385367</v>
      </c>
      <c r="G1040" s="6">
        <f t="shared" si="83"/>
        <v>8.1911045341050162E-2</v>
      </c>
    </row>
    <row r="1041" spans="1:7" x14ac:dyDescent="0.25">
      <c r="A1041" s="1">
        <v>41588</v>
      </c>
      <c r="B1041">
        <v>99.675378787878799</v>
      </c>
      <c r="C1041">
        <f t="shared" si="84"/>
        <v>93.380018972576167</v>
      </c>
      <c r="D1041">
        <f t="shared" si="80"/>
        <v>-6.295359815302632</v>
      </c>
      <c r="E1041">
        <f t="shared" si="81"/>
        <v>6.295359815302632</v>
      </c>
      <c r="F1041">
        <f t="shared" si="82"/>
        <v>39.631555204127189</v>
      </c>
      <c r="G1041" s="6">
        <f t="shared" si="83"/>
        <v>6.7416561750233236E-2</v>
      </c>
    </row>
    <row r="1042" spans="1:7" x14ac:dyDescent="0.25">
      <c r="A1042" s="1">
        <v>41589</v>
      </c>
      <c r="B1042">
        <v>101.7626666666667</v>
      </c>
      <c r="C1042">
        <f t="shared" si="84"/>
        <v>93.378966531334257</v>
      </c>
      <c r="D1042">
        <f t="shared" si="80"/>
        <v>-8.3837001353324467</v>
      </c>
      <c r="E1042">
        <f t="shared" si="81"/>
        <v>8.3837001353324467</v>
      </c>
      <c r="F1042">
        <f t="shared" si="82"/>
        <v>70.286427959173281</v>
      </c>
      <c r="G1042" s="6">
        <f t="shared" si="83"/>
        <v>8.9781462001072926E-2</v>
      </c>
    </row>
    <row r="1043" spans="1:7" x14ac:dyDescent="0.25">
      <c r="A1043" s="1">
        <v>41590</v>
      </c>
      <c r="B1043">
        <v>105.049756097561</v>
      </c>
      <c r="C1043">
        <f t="shared" si="84"/>
        <v>93.377309132506781</v>
      </c>
      <c r="D1043">
        <f t="shared" si="80"/>
        <v>-11.67244696505422</v>
      </c>
      <c r="E1043">
        <f t="shared" si="81"/>
        <v>11.67244696505422</v>
      </c>
      <c r="F1043">
        <f t="shared" si="82"/>
        <v>136.24601815200347</v>
      </c>
      <c r="G1043" s="6">
        <f t="shared" si="83"/>
        <v>0.12500303417921876</v>
      </c>
    </row>
    <row r="1044" spans="1:7" x14ac:dyDescent="0.25">
      <c r="A1044" s="1">
        <v>41591</v>
      </c>
      <c r="B1044">
        <v>105.5760416666667</v>
      </c>
      <c r="C1044">
        <f t="shared" si="84"/>
        <v>93.377043771583843</v>
      </c>
      <c r="D1044">
        <f t="shared" si="80"/>
        <v>-12.198997895082854</v>
      </c>
      <c r="E1044">
        <f t="shared" si="81"/>
        <v>12.198997895082854</v>
      </c>
      <c r="F1044">
        <f t="shared" si="82"/>
        <v>148.81554964423592</v>
      </c>
      <c r="G1044" s="6">
        <f t="shared" si="83"/>
        <v>0.13064236564314116</v>
      </c>
    </row>
    <row r="1045" spans="1:7" x14ac:dyDescent="0.25">
      <c r="A1045" s="1">
        <v>41592</v>
      </c>
      <c r="B1045">
        <v>104.9165835825856</v>
      </c>
      <c r="C1045">
        <f t="shared" si="84"/>
        <v>93.37737628004713</v>
      </c>
      <c r="D1045">
        <f t="shared" si="80"/>
        <v>-11.539207302538472</v>
      </c>
      <c r="E1045">
        <f t="shared" si="81"/>
        <v>11.539207302538472</v>
      </c>
      <c r="F1045">
        <f t="shared" si="82"/>
        <v>133.1533051709572</v>
      </c>
      <c r="G1045" s="6">
        <f t="shared" si="83"/>
        <v>0.12357604981244444</v>
      </c>
    </row>
    <row r="1046" spans="1:7" x14ac:dyDescent="0.25">
      <c r="A1046" s="1">
        <v>41593</v>
      </c>
      <c r="B1046">
        <v>106.2059131344846</v>
      </c>
      <c r="C1046">
        <f t="shared" si="84"/>
        <v>93.376726181127552</v>
      </c>
      <c r="D1046">
        <f t="shared" si="80"/>
        <v>-12.829186953357052</v>
      </c>
      <c r="E1046">
        <f t="shared" si="81"/>
        <v>12.829186953357052</v>
      </c>
      <c r="F1046">
        <f t="shared" si="82"/>
        <v>164.5880378841868</v>
      </c>
      <c r="G1046" s="6">
        <f t="shared" si="83"/>
        <v>0.13739169788916814</v>
      </c>
    </row>
    <row r="1047" spans="1:7" x14ac:dyDescent="0.25">
      <c r="A1047" s="1">
        <v>41594</v>
      </c>
      <c r="B1047">
        <v>105.6071830106184</v>
      </c>
      <c r="C1047">
        <f t="shared" si="84"/>
        <v>93.377028069660298</v>
      </c>
      <c r="D1047">
        <f t="shared" si="80"/>
        <v>-12.230154940958101</v>
      </c>
      <c r="E1047">
        <f t="shared" si="81"/>
        <v>12.230154940958101</v>
      </c>
      <c r="F1047">
        <f t="shared" si="82"/>
        <v>149.57668987984187</v>
      </c>
      <c r="G1047" s="6">
        <f t="shared" si="83"/>
        <v>0.13097605689307515</v>
      </c>
    </row>
    <row r="1048" spans="1:7" x14ac:dyDescent="0.25">
      <c r="A1048" s="1">
        <v>41595</v>
      </c>
      <c r="B1048">
        <v>107.63489361702101</v>
      </c>
      <c r="C1048">
        <f t="shared" si="84"/>
        <v>93.376005668155202</v>
      </c>
      <c r="D1048">
        <f t="shared" si="80"/>
        <v>-14.258887948865805</v>
      </c>
      <c r="E1048">
        <f t="shared" si="81"/>
        <v>14.258887948865805</v>
      </c>
      <c r="F1048">
        <f t="shared" si="82"/>
        <v>203.31588553831048</v>
      </c>
      <c r="G1048" s="6">
        <f t="shared" si="83"/>
        <v>0.15270398264346224</v>
      </c>
    </row>
    <row r="1049" spans="1:7" x14ac:dyDescent="0.25">
      <c r="A1049" s="1">
        <v>41596</v>
      </c>
      <c r="B1049">
        <v>106.174437739989</v>
      </c>
      <c r="C1049">
        <f t="shared" si="84"/>
        <v>93.3767420514843</v>
      </c>
      <c r="D1049">
        <f t="shared" si="80"/>
        <v>-12.797695688504703</v>
      </c>
      <c r="E1049">
        <f t="shared" si="81"/>
        <v>12.797695688504703</v>
      </c>
      <c r="F1049">
        <f t="shared" si="82"/>
        <v>163.78101493557187</v>
      </c>
      <c r="G1049" s="6">
        <f t="shared" si="83"/>
        <v>0.13705442498142151</v>
      </c>
    </row>
    <row r="1050" spans="1:7" x14ac:dyDescent="0.25">
      <c r="A1050" s="1">
        <v>41597</v>
      </c>
      <c r="B1050">
        <v>105.8782816229117</v>
      </c>
      <c r="C1050">
        <f t="shared" si="84"/>
        <v>93.376891377753495</v>
      </c>
      <c r="D1050">
        <f t="shared" si="80"/>
        <v>-12.501390245158206</v>
      </c>
      <c r="E1050">
        <f t="shared" si="81"/>
        <v>12.501390245158206</v>
      </c>
      <c r="F1050">
        <f t="shared" si="82"/>
        <v>156.28475806173674</v>
      </c>
      <c r="G1050" s="6">
        <f t="shared" si="83"/>
        <v>0.13388098554902836</v>
      </c>
    </row>
    <row r="1051" spans="1:7" x14ac:dyDescent="0.25">
      <c r="A1051" s="1">
        <v>41598</v>
      </c>
      <c r="B1051">
        <v>67.884615384615401</v>
      </c>
      <c r="C1051">
        <f t="shared" si="84"/>
        <v>93.396048342965017</v>
      </c>
      <c r="D1051">
        <f t="shared" si="80"/>
        <v>25.511432958349616</v>
      </c>
      <c r="E1051">
        <f t="shared" si="81"/>
        <v>25.511432958349616</v>
      </c>
      <c r="F1051">
        <f t="shared" si="82"/>
        <v>650.83321158836702</v>
      </c>
      <c r="G1051" s="6">
        <f t="shared" si="83"/>
        <v>0.2731532373261405</v>
      </c>
    </row>
    <row r="1052" spans="1:7" x14ac:dyDescent="0.25">
      <c r="A1052" s="1">
        <v>41599</v>
      </c>
      <c r="B1052">
        <v>61.411547002220601</v>
      </c>
      <c r="C1052">
        <f t="shared" si="84"/>
        <v>93.399312159229439</v>
      </c>
      <c r="D1052">
        <f t="shared" si="80"/>
        <v>31.987765157008837</v>
      </c>
      <c r="E1052">
        <f t="shared" si="81"/>
        <v>31.987765157008837</v>
      </c>
      <c r="F1052">
        <f t="shared" si="82"/>
        <v>1023.2171197399487</v>
      </c>
      <c r="G1052" s="6">
        <f t="shared" si="83"/>
        <v>0.34248394787399838</v>
      </c>
    </row>
    <row r="1053" spans="1:7" x14ac:dyDescent="0.25">
      <c r="A1053" s="1">
        <v>41600</v>
      </c>
      <c r="B1053">
        <v>60.499631540162099</v>
      </c>
      <c r="C1053">
        <f t="shared" si="84"/>
        <v>93.399771960415066</v>
      </c>
      <c r="D1053">
        <f t="shared" si="80"/>
        <v>32.900140420252967</v>
      </c>
      <c r="E1053">
        <f t="shared" si="81"/>
        <v>32.900140420252967</v>
      </c>
      <c r="F1053">
        <f t="shared" si="82"/>
        <v>1082.4192396723631</v>
      </c>
      <c r="G1053" s="6">
        <f t="shared" si="83"/>
        <v>0.35225075746648277</v>
      </c>
    </row>
    <row r="1054" spans="1:7" x14ac:dyDescent="0.25">
      <c r="A1054" s="1">
        <v>41601</v>
      </c>
      <c r="B1054">
        <v>60.5</v>
      </c>
      <c r="C1054">
        <f t="shared" si="84"/>
        <v>93.399771774632185</v>
      </c>
      <c r="D1054">
        <f t="shared" si="80"/>
        <v>32.899771774632185</v>
      </c>
      <c r="E1054">
        <f t="shared" si="81"/>
        <v>32.899771774632185</v>
      </c>
      <c r="F1054">
        <f t="shared" si="82"/>
        <v>1082.3949828228847</v>
      </c>
      <c r="G1054" s="6">
        <f t="shared" si="83"/>
        <v>0.35224681120225088</v>
      </c>
    </row>
    <row r="1055" spans="1:7" x14ac:dyDescent="0.25">
      <c r="A1055" s="1">
        <v>41602</v>
      </c>
      <c r="B1055">
        <v>60.5</v>
      </c>
      <c r="C1055">
        <f t="shared" si="84"/>
        <v>93.399771774632185</v>
      </c>
      <c r="D1055">
        <f t="shared" si="80"/>
        <v>32.899771774632185</v>
      </c>
      <c r="E1055">
        <f t="shared" si="81"/>
        <v>32.899771774632185</v>
      </c>
      <c r="F1055">
        <f t="shared" si="82"/>
        <v>1082.3949828228847</v>
      </c>
      <c r="G1055" s="6">
        <f t="shared" si="83"/>
        <v>0.35224681120225088</v>
      </c>
    </row>
    <row r="1056" spans="1:7" x14ac:dyDescent="0.25">
      <c r="A1056" s="1">
        <v>41603</v>
      </c>
      <c r="B1056">
        <v>60.499905642574099</v>
      </c>
      <c r="C1056">
        <f t="shared" si="84"/>
        <v>93.399771822208592</v>
      </c>
      <c r="D1056">
        <f t="shared" si="80"/>
        <v>32.899866179634493</v>
      </c>
      <c r="E1056">
        <f t="shared" si="81"/>
        <v>32.899866179634493</v>
      </c>
      <c r="F1056">
        <f t="shared" si="82"/>
        <v>1082.4011946378575</v>
      </c>
      <c r="G1056" s="6">
        <f t="shared" si="83"/>
        <v>0.35224782178548714</v>
      </c>
    </row>
    <row r="1057" spans="1:7" x14ac:dyDescent="0.25">
      <c r="A1057" s="1">
        <v>41604</v>
      </c>
      <c r="B1057">
        <v>60.5</v>
      </c>
      <c r="C1057">
        <f t="shared" si="84"/>
        <v>93.399771774632185</v>
      </c>
      <c r="D1057">
        <f t="shared" si="80"/>
        <v>32.899771774632185</v>
      </c>
      <c r="E1057">
        <f t="shared" si="81"/>
        <v>32.899771774632185</v>
      </c>
      <c r="F1057">
        <f t="shared" si="82"/>
        <v>1082.3949828228847</v>
      </c>
      <c r="G1057" s="6">
        <f t="shared" si="83"/>
        <v>0.35224681120225088</v>
      </c>
    </row>
    <row r="1058" spans="1:7" x14ac:dyDescent="0.25">
      <c r="A1058" s="1">
        <v>41605</v>
      </c>
      <c r="B1058">
        <v>60.500452488687799</v>
      </c>
      <c r="C1058">
        <f t="shared" si="84"/>
        <v>93.399771546480736</v>
      </c>
      <c r="D1058">
        <f t="shared" si="80"/>
        <v>32.899319057792937</v>
      </c>
      <c r="E1058">
        <f t="shared" si="81"/>
        <v>32.899319057792937</v>
      </c>
      <c r="F1058">
        <f t="shared" si="82"/>
        <v>1082.3651944664575</v>
      </c>
      <c r="G1058" s="6">
        <f t="shared" si="83"/>
        <v>0.35224196497547611</v>
      </c>
    </row>
    <row r="1059" spans="1:7" x14ac:dyDescent="0.25">
      <c r="A1059" s="1">
        <v>41606</v>
      </c>
      <c r="B1059">
        <v>60.499862068965498</v>
      </c>
      <c r="C1059">
        <f t="shared" si="84"/>
        <v>93.399771844179043</v>
      </c>
      <c r="D1059">
        <f t="shared" si="80"/>
        <v>32.899909775213544</v>
      </c>
      <c r="E1059">
        <f t="shared" si="81"/>
        <v>32.899909775213544</v>
      </c>
      <c r="F1059">
        <f t="shared" si="82"/>
        <v>1082.4040632171916</v>
      </c>
      <c r="G1059" s="6">
        <f t="shared" si="83"/>
        <v>0.35224828846585632</v>
      </c>
    </row>
    <row r="1060" spans="1:7" x14ac:dyDescent="0.25">
      <c r="A1060" s="1">
        <v>41607</v>
      </c>
      <c r="B1060">
        <v>60.5</v>
      </c>
      <c r="C1060">
        <f t="shared" si="84"/>
        <v>93.399771774632185</v>
      </c>
      <c r="D1060">
        <f t="shared" si="80"/>
        <v>32.899771774632185</v>
      </c>
      <c r="E1060">
        <f t="shared" si="81"/>
        <v>32.899771774632185</v>
      </c>
      <c r="F1060">
        <f t="shared" si="82"/>
        <v>1082.3949828228847</v>
      </c>
      <c r="G1060" s="6">
        <f t="shared" si="83"/>
        <v>0.35224681120225088</v>
      </c>
    </row>
    <row r="1061" spans="1:7" x14ac:dyDescent="0.25">
      <c r="A1061" s="1">
        <v>41608</v>
      </c>
      <c r="B1061">
        <v>60.4444444444444</v>
      </c>
      <c r="C1061">
        <f t="shared" si="84"/>
        <v>93.399799786560237</v>
      </c>
      <c r="D1061">
        <f t="shared" si="80"/>
        <v>32.955355342115837</v>
      </c>
      <c r="E1061">
        <f t="shared" si="81"/>
        <v>32.955355342115837</v>
      </c>
      <c r="F1061">
        <f t="shared" si="82"/>
        <v>1086.0554457251228</v>
      </c>
      <c r="G1061" s="6">
        <f t="shared" si="83"/>
        <v>0.35284181997634162</v>
      </c>
    </row>
    <row r="1062" spans="1:7" x14ac:dyDescent="0.25">
      <c r="A1062" s="1">
        <v>41609</v>
      </c>
      <c r="B1062">
        <v>60.5</v>
      </c>
      <c r="C1062">
        <f t="shared" si="84"/>
        <v>93.399771774632185</v>
      </c>
      <c r="D1062">
        <f t="shared" si="80"/>
        <v>32.899771774632185</v>
      </c>
      <c r="E1062">
        <f t="shared" si="81"/>
        <v>32.899771774632185</v>
      </c>
      <c r="F1062">
        <f t="shared" si="82"/>
        <v>1082.3949828228847</v>
      </c>
      <c r="G1062" s="6">
        <f t="shared" si="83"/>
        <v>0.35224681120225088</v>
      </c>
    </row>
    <row r="1063" spans="1:7" x14ac:dyDescent="0.25">
      <c r="A1063" s="1">
        <v>41610</v>
      </c>
      <c r="B1063">
        <v>60.4444444444444</v>
      </c>
      <c r="C1063">
        <f t="shared" si="84"/>
        <v>93.399799786560237</v>
      </c>
      <c r="D1063">
        <f t="shared" si="80"/>
        <v>32.955355342115837</v>
      </c>
      <c r="E1063">
        <f t="shared" si="81"/>
        <v>32.955355342115837</v>
      </c>
      <c r="F1063">
        <f t="shared" si="82"/>
        <v>1086.0554457251228</v>
      </c>
      <c r="G1063" s="6">
        <f t="shared" si="83"/>
        <v>0.35284181997634162</v>
      </c>
    </row>
    <row r="1064" spans="1:7" x14ac:dyDescent="0.25">
      <c r="A1064" s="1">
        <v>41611</v>
      </c>
      <c r="B1064">
        <v>59.5</v>
      </c>
      <c r="C1064">
        <f t="shared" si="84"/>
        <v>93.400275989337118</v>
      </c>
      <c r="D1064">
        <f t="shared" si="80"/>
        <v>33.900275989337118</v>
      </c>
      <c r="E1064">
        <f t="shared" si="81"/>
        <v>33.900275989337118</v>
      </c>
      <c r="F1064">
        <f t="shared" si="82"/>
        <v>1149.2287121532268</v>
      </c>
      <c r="G1064" s="6">
        <f t="shared" si="83"/>
        <v>0.36295691452996653</v>
      </c>
    </row>
    <row r="1065" spans="1:7" x14ac:dyDescent="0.25">
      <c r="A1065" s="1">
        <v>41612</v>
      </c>
      <c r="B1065">
        <v>59.5</v>
      </c>
      <c r="C1065">
        <f t="shared" si="84"/>
        <v>93.400275989337118</v>
      </c>
      <c r="D1065">
        <f t="shared" si="80"/>
        <v>33.900275989337118</v>
      </c>
      <c r="E1065">
        <f t="shared" si="81"/>
        <v>33.900275989337118</v>
      </c>
      <c r="F1065">
        <f t="shared" si="82"/>
        <v>1149.2287121532268</v>
      </c>
      <c r="G1065" s="6">
        <f t="shared" si="83"/>
        <v>0.36295691452996653</v>
      </c>
    </row>
    <row r="1066" spans="1:7" x14ac:dyDescent="0.25">
      <c r="A1066" s="1">
        <v>41613</v>
      </c>
      <c r="B1066">
        <v>59.5</v>
      </c>
      <c r="C1066">
        <f t="shared" si="84"/>
        <v>93.400275989337118</v>
      </c>
      <c r="D1066">
        <f t="shared" si="80"/>
        <v>33.900275989337118</v>
      </c>
      <c r="E1066">
        <f t="shared" si="81"/>
        <v>33.900275989337118</v>
      </c>
      <c r="F1066">
        <f t="shared" si="82"/>
        <v>1149.2287121532268</v>
      </c>
      <c r="G1066" s="6">
        <f t="shared" si="83"/>
        <v>0.36295691452996653</v>
      </c>
    </row>
    <row r="1067" spans="1:7" x14ac:dyDescent="0.25">
      <c r="A1067" s="1">
        <v>41614</v>
      </c>
      <c r="B1067">
        <v>59.5</v>
      </c>
      <c r="C1067">
        <f t="shared" si="84"/>
        <v>93.400275989337118</v>
      </c>
      <c r="D1067">
        <f t="shared" si="80"/>
        <v>33.900275989337118</v>
      </c>
      <c r="E1067">
        <f t="shared" si="81"/>
        <v>33.900275989337118</v>
      </c>
      <c r="F1067">
        <f t="shared" si="82"/>
        <v>1149.2287121532268</v>
      </c>
      <c r="G1067" s="6">
        <f t="shared" si="83"/>
        <v>0.36295691452996653</v>
      </c>
    </row>
    <row r="1068" spans="1:7" x14ac:dyDescent="0.25">
      <c r="A1068" s="1">
        <v>41615</v>
      </c>
      <c r="B1068">
        <v>59.5</v>
      </c>
      <c r="C1068">
        <f t="shared" si="84"/>
        <v>93.400275989337118</v>
      </c>
      <c r="D1068">
        <f t="shared" si="80"/>
        <v>33.900275989337118</v>
      </c>
      <c r="E1068">
        <f t="shared" si="81"/>
        <v>33.900275989337118</v>
      </c>
      <c r="F1068">
        <f t="shared" si="82"/>
        <v>1149.2287121532268</v>
      </c>
      <c r="G1068" s="6">
        <f t="shared" si="83"/>
        <v>0.36295691452996653</v>
      </c>
    </row>
    <row r="1069" spans="1:7" x14ac:dyDescent="0.25">
      <c r="A1069" s="1">
        <v>41616</v>
      </c>
      <c r="B1069">
        <v>59.499885242139101</v>
      </c>
      <c r="C1069">
        <f t="shared" si="84"/>
        <v>93.400276047199725</v>
      </c>
      <c r="D1069">
        <f t="shared" si="80"/>
        <v>33.900390805060624</v>
      </c>
      <c r="E1069">
        <f t="shared" si="81"/>
        <v>33.900390805060624</v>
      </c>
      <c r="F1069">
        <f t="shared" si="82"/>
        <v>1149.236496735839</v>
      </c>
      <c r="G1069" s="6">
        <f t="shared" si="83"/>
        <v>0.36295814359187867</v>
      </c>
    </row>
    <row r="1070" spans="1:7" x14ac:dyDescent="0.25">
      <c r="A1070" s="1">
        <v>41617</v>
      </c>
      <c r="B1070">
        <v>59.5</v>
      </c>
      <c r="C1070">
        <f t="shared" si="84"/>
        <v>93.400275989337118</v>
      </c>
      <c r="D1070">
        <f t="shared" si="80"/>
        <v>33.900275989337118</v>
      </c>
      <c r="E1070">
        <f t="shared" si="81"/>
        <v>33.900275989337118</v>
      </c>
      <c r="F1070">
        <f t="shared" si="82"/>
        <v>1149.2287121532268</v>
      </c>
      <c r="G1070" s="6">
        <f t="shared" si="83"/>
        <v>0.36295691452996653</v>
      </c>
    </row>
    <row r="1071" spans="1:7" x14ac:dyDescent="0.25">
      <c r="A1071" s="1">
        <v>41618</v>
      </c>
      <c r="B1071">
        <v>59.5</v>
      </c>
      <c r="C1071">
        <f t="shared" si="84"/>
        <v>93.400275989337118</v>
      </c>
      <c r="D1071">
        <f t="shared" si="80"/>
        <v>33.900275989337118</v>
      </c>
      <c r="E1071">
        <f t="shared" si="81"/>
        <v>33.900275989337118</v>
      </c>
      <c r="F1071">
        <f t="shared" si="82"/>
        <v>1149.2287121532268</v>
      </c>
      <c r="G1071" s="6">
        <f t="shared" si="83"/>
        <v>0.36295691452996653</v>
      </c>
    </row>
    <row r="1072" spans="1:7" x14ac:dyDescent="0.25">
      <c r="A1072" s="1">
        <v>41619</v>
      </c>
      <c r="B1072">
        <v>59.5</v>
      </c>
      <c r="C1072">
        <f t="shared" si="84"/>
        <v>93.400275989337118</v>
      </c>
      <c r="D1072">
        <f t="shared" si="80"/>
        <v>33.900275989337118</v>
      </c>
      <c r="E1072">
        <f t="shared" si="81"/>
        <v>33.900275989337118</v>
      </c>
      <c r="F1072">
        <f t="shared" si="82"/>
        <v>1149.2287121532268</v>
      </c>
      <c r="G1072" s="6">
        <f t="shared" si="83"/>
        <v>0.36295691452996653</v>
      </c>
    </row>
    <row r="1073" spans="1:7" x14ac:dyDescent="0.25">
      <c r="A1073" s="1">
        <v>41620</v>
      </c>
      <c r="B1073">
        <v>59.500246913580199</v>
      </c>
      <c r="C1073">
        <f t="shared" si="84"/>
        <v>93.400275864839656</v>
      </c>
      <c r="D1073">
        <f t="shared" si="80"/>
        <v>33.900028951259458</v>
      </c>
      <c r="E1073">
        <f t="shared" si="81"/>
        <v>33.900028951259458</v>
      </c>
      <c r="F1073">
        <f t="shared" si="82"/>
        <v>1149.2119628962294</v>
      </c>
      <c r="G1073" s="6">
        <f t="shared" si="83"/>
        <v>0.36295427007428205</v>
      </c>
    </row>
    <row r="1074" spans="1:7" x14ac:dyDescent="0.25">
      <c r="A1074" s="1">
        <v>41621</v>
      </c>
      <c r="B1074">
        <v>59.500101235067802</v>
      </c>
      <c r="C1074">
        <f t="shared" si="84"/>
        <v>93.400275938292907</v>
      </c>
      <c r="D1074">
        <f t="shared" si="80"/>
        <v>33.900174703225105</v>
      </c>
      <c r="E1074">
        <f t="shared" si="81"/>
        <v>33.900174703225105</v>
      </c>
      <c r="F1074">
        <f t="shared" si="82"/>
        <v>1149.2218449091833</v>
      </c>
      <c r="G1074" s="6">
        <f t="shared" si="83"/>
        <v>0.36295583029778256</v>
      </c>
    </row>
    <row r="1075" spans="1:7" x14ac:dyDescent="0.25">
      <c r="A1075" s="1">
        <v>41622</v>
      </c>
      <c r="B1075">
        <v>59.5</v>
      </c>
      <c r="C1075">
        <f t="shared" si="84"/>
        <v>93.400275989337118</v>
      </c>
      <c r="D1075">
        <f t="shared" si="80"/>
        <v>33.900275989337118</v>
      </c>
      <c r="E1075">
        <f t="shared" si="81"/>
        <v>33.900275989337118</v>
      </c>
      <c r="F1075">
        <f t="shared" si="82"/>
        <v>1149.2287121532268</v>
      </c>
      <c r="G1075" s="6">
        <f t="shared" si="83"/>
        <v>0.36295691452996653</v>
      </c>
    </row>
    <row r="1076" spans="1:7" x14ac:dyDescent="0.25">
      <c r="A1076" s="1">
        <v>41623</v>
      </c>
      <c r="B1076">
        <v>59.4979719188768</v>
      </c>
      <c r="C1076">
        <f t="shared" si="84"/>
        <v>93.400277011925439</v>
      </c>
      <c r="D1076">
        <f t="shared" si="80"/>
        <v>33.902305093048639</v>
      </c>
      <c r="E1076">
        <f t="shared" si="81"/>
        <v>33.902305093048639</v>
      </c>
      <c r="F1076">
        <f t="shared" si="82"/>
        <v>1149.3662906221516</v>
      </c>
      <c r="G1076" s="6">
        <f t="shared" si="83"/>
        <v>0.36297863537085612</v>
      </c>
    </row>
    <row r="1077" spans="1:7" x14ac:dyDescent="0.25">
      <c r="A1077" s="1">
        <v>41624</v>
      </c>
      <c r="B1077">
        <v>60</v>
      </c>
      <c r="C1077">
        <f t="shared" si="84"/>
        <v>93.400023881984652</v>
      </c>
      <c r="D1077">
        <f t="shared" si="80"/>
        <v>33.400023881984652</v>
      </c>
      <c r="E1077">
        <f t="shared" si="81"/>
        <v>33.400023881984652</v>
      </c>
      <c r="F1077">
        <f t="shared" si="82"/>
        <v>1115.561595317145</v>
      </c>
      <c r="G1077" s="6">
        <f t="shared" si="83"/>
        <v>0.3576018773205793</v>
      </c>
    </row>
    <row r="1078" spans="1:7" x14ac:dyDescent="0.25">
      <c r="A1078" s="1">
        <v>41625</v>
      </c>
      <c r="B1078">
        <v>59.499862448418199</v>
      </c>
      <c r="C1078">
        <f t="shared" si="84"/>
        <v>93.400276058692654</v>
      </c>
      <c r="D1078">
        <f t="shared" si="80"/>
        <v>33.900413610274455</v>
      </c>
      <c r="E1078">
        <f t="shared" si="81"/>
        <v>33.900413610274455</v>
      </c>
      <c r="F1078">
        <f t="shared" si="82"/>
        <v>1149.2380429476816</v>
      </c>
      <c r="G1078" s="6">
        <f t="shared" si="83"/>
        <v>0.36295838771366656</v>
      </c>
    </row>
    <row r="1079" spans="1:7" x14ac:dyDescent="0.25">
      <c r="A1079" s="1">
        <v>41626</v>
      </c>
      <c r="B1079">
        <v>59.5000627116518</v>
      </c>
      <c r="C1079">
        <f t="shared" si="84"/>
        <v>93.400275957716985</v>
      </c>
      <c r="D1079">
        <f t="shared" si="80"/>
        <v>33.900213246065185</v>
      </c>
      <c r="E1079">
        <f t="shared" si="81"/>
        <v>33.900213246065185</v>
      </c>
      <c r="F1079">
        <f t="shared" si="82"/>
        <v>1149.2244581286934</v>
      </c>
      <c r="G1079" s="6">
        <f t="shared" si="83"/>
        <v>0.36295624288532152</v>
      </c>
    </row>
    <row r="1080" spans="1:7" x14ac:dyDescent="0.25">
      <c r="A1080" s="1">
        <v>41627</v>
      </c>
      <c r="B1080">
        <v>59.5</v>
      </c>
      <c r="C1080">
        <f t="shared" si="84"/>
        <v>93.400275989337118</v>
      </c>
      <c r="D1080">
        <f t="shared" si="80"/>
        <v>33.900275989337118</v>
      </c>
      <c r="E1080">
        <f t="shared" si="81"/>
        <v>33.900275989337118</v>
      </c>
      <c r="F1080">
        <f t="shared" si="82"/>
        <v>1149.2287121532268</v>
      </c>
      <c r="G1080" s="6">
        <f t="shared" si="83"/>
        <v>0.36295691452996653</v>
      </c>
    </row>
    <row r="1081" spans="1:7" x14ac:dyDescent="0.25">
      <c r="A1081" s="1">
        <v>41628</v>
      </c>
      <c r="B1081">
        <v>59.5</v>
      </c>
      <c r="C1081">
        <f t="shared" si="84"/>
        <v>93.400275989337118</v>
      </c>
      <c r="D1081">
        <f t="shared" si="80"/>
        <v>33.900275989337118</v>
      </c>
      <c r="E1081">
        <f t="shared" si="81"/>
        <v>33.900275989337118</v>
      </c>
      <c r="F1081">
        <f t="shared" si="82"/>
        <v>1149.2287121532268</v>
      </c>
      <c r="G1081" s="6">
        <f t="shared" si="83"/>
        <v>0.36295691452996653</v>
      </c>
    </row>
    <row r="1082" spans="1:7" x14ac:dyDescent="0.25">
      <c r="A1082" s="1">
        <v>41629</v>
      </c>
      <c r="B1082">
        <v>59.5</v>
      </c>
      <c r="C1082">
        <f t="shared" si="84"/>
        <v>93.400275989337118</v>
      </c>
      <c r="D1082">
        <f t="shared" si="80"/>
        <v>33.900275989337118</v>
      </c>
      <c r="E1082">
        <f t="shared" si="81"/>
        <v>33.900275989337118</v>
      </c>
      <c r="F1082">
        <f t="shared" si="82"/>
        <v>1149.2287121532268</v>
      </c>
      <c r="G1082" s="6">
        <f t="shared" si="83"/>
        <v>0.36295691452996653</v>
      </c>
    </row>
    <row r="1083" spans="1:7" x14ac:dyDescent="0.25">
      <c r="A1083" s="1">
        <v>41630</v>
      </c>
      <c r="B1083">
        <v>59.499455930359098</v>
      </c>
      <c r="C1083">
        <f t="shared" si="84"/>
        <v>93.400276263665035</v>
      </c>
      <c r="D1083">
        <f t="shared" si="80"/>
        <v>33.900820333305937</v>
      </c>
      <c r="E1083">
        <f t="shared" si="81"/>
        <v>33.900820333305937</v>
      </c>
      <c r="F1083">
        <f t="shared" si="82"/>
        <v>1149.2656192710892</v>
      </c>
      <c r="G1083" s="6">
        <f t="shared" si="83"/>
        <v>0.36296274154056413</v>
      </c>
    </row>
    <row r="1084" spans="1:7" x14ac:dyDescent="0.25">
      <c r="A1084" s="1">
        <v>41631</v>
      </c>
      <c r="B1084">
        <v>75.1267880364109</v>
      </c>
      <c r="C1084">
        <f t="shared" si="84"/>
        <v>93.392396733018344</v>
      </c>
      <c r="D1084">
        <f t="shared" si="80"/>
        <v>18.265608696607444</v>
      </c>
      <c r="E1084">
        <f t="shared" si="81"/>
        <v>18.265608696607444</v>
      </c>
      <c r="F1084">
        <f t="shared" si="82"/>
        <v>333.63246105758151</v>
      </c>
      <c r="G1084" s="6">
        <f t="shared" si="83"/>
        <v>0.19557918348346384</v>
      </c>
    </row>
    <row r="1085" spans="1:7" x14ac:dyDescent="0.25">
      <c r="A1085" s="1">
        <v>41632</v>
      </c>
      <c r="B1085">
        <v>95.469180327868898</v>
      </c>
      <c r="C1085">
        <f t="shared" si="84"/>
        <v>93.382139799691558</v>
      </c>
      <c r="D1085">
        <f t="shared" si="80"/>
        <v>-2.0870405281773401</v>
      </c>
      <c r="E1085">
        <f t="shared" si="81"/>
        <v>2.0870405281773401</v>
      </c>
      <c r="F1085">
        <f t="shared" si="82"/>
        <v>4.355738166254751</v>
      </c>
      <c r="G1085" s="6">
        <f t="shared" si="83"/>
        <v>2.2349461392233309E-2</v>
      </c>
    </row>
    <row r="1086" spans="1:7" x14ac:dyDescent="0.25">
      <c r="A1086" s="1">
        <v>41633</v>
      </c>
      <c r="B1086">
        <v>97.938275340393304</v>
      </c>
      <c r="C1086">
        <f t="shared" si="84"/>
        <v>93.38089484567837</v>
      </c>
      <c r="D1086">
        <f t="shared" si="80"/>
        <v>-4.5573804947149341</v>
      </c>
      <c r="E1086">
        <f t="shared" si="81"/>
        <v>4.5573804947149341</v>
      </c>
      <c r="F1086">
        <f t="shared" si="82"/>
        <v>20.769716973608137</v>
      </c>
      <c r="G1086" s="6">
        <f t="shared" si="83"/>
        <v>4.8804206708947036E-2</v>
      </c>
    </row>
    <row r="1087" spans="1:7" x14ac:dyDescent="0.25">
      <c r="A1087" s="1">
        <v>41634</v>
      </c>
      <c r="B1087">
        <v>93.415857605178005</v>
      </c>
      <c r="C1087">
        <f t="shared" si="84"/>
        <v>93.383175115202292</v>
      </c>
      <c r="D1087">
        <f t="shared" si="80"/>
        <v>-3.268248997571277E-2</v>
      </c>
      <c r="E1087">
        <f t="shared" si="81"/>
        <v>3.268248997571277E-2</v>
      </c>
      <c r="F1087">
        <f t="shared" si="82"/>
        <v>1.0681451510125657E-3</v>
      </c>
      <c r="G1087" s="6">
        <f t="shared" si="83"/>
        <v>3.4998263804367295E-4</v>
      </c>
    </row>
    <row r="1088" spans="1:7" x14ac:dyDescent="0.25">
      <c r="A1088" s="1">
        <v>41635</v>
      </c>
      <c r="B1088">
        <v>97.1886326194399</v>
      </c>
      <c r="C1088">
        <f t="shared" si="84"/>
        <v>93.381272826561712</v>
      </c>
      <c r="D1088">
        <f t="shared" si="80"/>
        <v>-3.8073597928781879</v>
      </c>
      <c r="E1088">
        <f t="shared" si="81"/>
        <v>3.8073597928781879</v>
      </c>
      <c r="F1088">
        <f t="shared" si="82"/>
        <v>14.495988592425437</v>
      </c>
      <c r="G1088" s="6">
        <f t="shared" si="83"/>
        <v>4.0772198510826127E-2</v>
      </c>
    </row>
    <row r="1089" spans="1:7" x14ac:dyDescent="0.25">
      <c r="A1089" s="1">
        <v>41636</v>
      </c>
      <c r="B1089">
        <v>99.2920912178554</v>
      </c>
      <c r="C1089">
        <f t="shared" si="84"/>
        <v>93.380212231805189</v>
      </c>
      <c r="D1089">
        <f t="shared" si="80"/>
        <v>-5.9118789860502119</v>
      </c>
      <c r="E1089">
        <f t="shared" si="81"/>
        <v>5.9118789860502119</v>
      </c>
      <c r="F1089">
        <f t="shared" si="82"/>
        <v>34.950313145702083</v>
      </c>
      <c r="G1089" s="6">
        <f t="shared" si="83"/>
        <v>6.3309761723122679E-2</v>
      </c>
    </row>
    <row r="1090" spans="1:7" x14ac:dyDescent="0.25">
      <c r="A1090" s="1">
        <v>41637</v>
      </c>
      <c r="B1090">
        <v>98.770996348461097</v>
      </c>
      <c r="C1090">
        <f t="shared" si="84"/>
        <v>93.380474975501002</v>
      </c>
      <c r="D1090">
        <f t="shared" si="80"/>
        <v>-5.3905213729600945</v>
      </c>
      <c r="E1090">
        <f t="shared" si="81"/>
        <v>5.3905213729600945</v>
      </c>
      <c r="F1090">
        <f t="shared" si="82"/>
        <v>29.057720672339581</v>
      </c>
      <c r="G1090" s="6">
        <f t="shared" si="83"/>
        <v>5.7726429153142925E-2</v>
      </c>
    </row>
    <row r="1091" spans="1:7" x14ac:dyDescent="0.25">
      <c r="A1091" s="1">
        <v>41638</v>
      </c>
      <c r="B1091">
        <v>99.694892473118301</v>
      </c>
      <c r="C1091">
        <f t="shared" si="84"/>
        <v>93.380009133489111</v>
      </c>
      <c r="D1091">
        <f t="shared" si="80"/>
        <v>-6.3148833396291906</v>
      </c>
      <c r="E1091">
        <f t="shared" si="81"/>
        <v>6.3148833396291906</v>
      </c>
      <c r="F1091">
        <f t="shared" si="82"/>
        <v>39.87775159312632</v>
      </c>
      <c r="G1091" s="6">
        <f t="shared" si="83"/>
        <v>6.762564491294816E-2</v>
      </c>
    </row>
    <row r="1092" spans="1:7" x14ac:dyDescent="0.25">
      <c r="A1092" s="1">
        <v>41639</v>
      </c>
      <c r="B1092">
        <v>97.502994011976</v>
      </c>
      <c r="C1092">
        <f t="shared" si="84"/>
        <v>93.381114320924937</v>
      </c>
      <c r="D1092">
        <f t="shared" ref="D1092:D1155" si="85">$C1092-$B1092</f>
        <v>-4.1218796910510633</v>
      </c>
      <c r="E1092">
        <f t="shared" ref="E1092:E1155" si="86">ABS($D1092)</f>
        <v>4.1218796910510633</v>
      </c>
      <c r="F1092">
        <f t="shared" ref="F1092:F1155" si="87">POWER($E1092,2)</f>
        <v>16.989892187499208</v>
      </c>
      <c r="G1092" s="6">
        <f t="shared" ref="G1092:G1155" si="88">$E1092/$C1092</f>
        <v>4.4140399491114535E-2</v>
      </c>
    </row>
    <row r="1093" spans="1:7" x14ac:dyDescent="0.25">
      <c r="A1093" s="1">
        <v>41640</v>
      </c>
      <c r="B1093">
        <v>100.00361010830321</v>
      </c>
      <c r="C1093">
        <f t="shared" ref="C1093:C1156" si="89">TREND($B$3:$B$2382,$A$3:$A$2382,$B1093)</f>
        <v>93.379853473517784</v>
      </c>
      <c r="D1093">
        <f t="shared" si="85"/>
        <v>-6.6237566347854226</v>
      </c>
      <c r="E1093">
        <f t="shared" si="86"/>
        <v>6.6237566347854226</v>
      </c>
      <c r="F1093">
        <f t="shared" si="87"/>
        <v>43.874151956863905</v>
      </c>
      <c r="G1093" s="6">
        <f t="shared" si="88"/>
        <v>7.0933465714463753E-2</v>
      </c>
    </row>
    <row r="1094" spans="1:7" x14ac:dyDescent="0.25">
      <c r="A1094" s="1">
        <v>41641</v>
      </c>
      <c r="B1094">
        <v>100.10870140174561</v>
      </c>
      <c r="C1094">
        <f t="shared" si="89"/>
        <v>93.37980048494228</v>
      </c>
      <c r="D1094">
        <f t="shared" si="85"/>
        <v>-6.728900916803326</v>
      </c>
      <c r="E1094">
        <f t="shared" si="86"/>
        <v>6.728900916803326</v>
      </c>
      <c r="F1094">
        <f t="shared" si="87"/>
        <v>45.27810754815664</v>
      </c>
      <c r="G1094" s="6">
        <f t="shared" si="88"/>
        <v>7.2059491258908592E-2</v>
      </c>
    </row>
    <row r="1095" spans="1:7" x14ac:dyDescent="0.25">
      <c r="A1095" s="1">
        <v>41642</v>
      </c>
      <c r="B1095">
        <v>98.496022461394503</v>
      </c>
      <c r="C1095">
        <f t="shared" si="89"/>
        <v>93.38061362137833</v>
      </c>
      <c r="D1095">
        <f t="shared" si="85"/>
        <v>-5.1154088400161726</v>
      </c>
      <c r="E1095">
        <f t="shared" si="86"/>
        <v>5.1154088400161726</v>
      </c>
      <c r="F1095">
        <f t="shared" si="87"/>
        <v>26.167407600515606</v>
      </c>
      <c r="G1095" s="6">
        <f t="shared" si="88"/>
        <v>5.4780201603270073E-2</v>
      </c>
    </row>
    <row r="1096" spans="1:7" x14ac:dyDescent="0.25">
      <c r="A1096" s="1">
        <v>41643</v>
      </c>
      <c r="B1096">
        <v>100.855737704918</v>
      </c>
      <c r="C1096">
        <f t="shared" si="89"/>
        <v>93.379423818253102</v>
      </c>
      <c r="D1096">
        <f t="shared" si="85"/>
        <v>-7.4763138866648973</v>
      </c>
      <c r="E1096">
        <f t="shared" si="86"/>
        <v>7.4763138866648973</v>
      </c>
      <c r="F1096">
        <f t="shared" si="87"/>
        <v>55.89526933193838</v>
      </c>
      <c r="G1096" s="6">
        <f t="shared" si="88"/>
        <v>8.0063825422785312E-2</v>
      </c>
    </row>
    <row r="1097" spans="1:7" x14ac:dyDescent="0.25">
      <c r="A1097" s="1">
        <v>41644</v>
      </c>
      <c r="B1097">
        <v>94.502766798419003</v>
      </c>
      <c r="C1097">
        <f t="shared" si="89"/>
        <v>93.382627079604148</v>
      </c>
      <c r="D1097">
        <f t="shared" si="85"/>
        <v>-1.1201397188148547</v>
      </c>
      <c r="E1097">
        <f t="shared" si="86"/>
        <v>1.1201397188148547</v>
      </c>
      <c r="F1097">
        <f t="shared" si="87"/>
        <v>1.2547129896666218</v>
      </c>
      <c r="G1097" s="6">
        <f t="shared" si="88"/>
        <v>1.1995161775219604E-2</v>
      </c>
    </row>
    <row r="1098" spans="1:7" x14ac:dyDescent="0.25">
      <c r="A1098" s="1">
        <v>41645</v>
      </c>
      <c r="B1098">
        <v>99.169435215946805</v>
      </c>
      <c r="C1098">
        <f t="shared" si="89"/>
        <v>93.380274076764991</v>
      </c>
      <c r="D1098">
        <f t="shared" si="85"/>
        <v>-5.7891611391818145</v>
      </c>
      <c r="E1098">
        <f t="shared" si="86"/>
        <v>5.7891611391818145</v>
      </c>
      <c r="F1098">
        <f t="shared" si="87"/>
        <v>33.514386695412881</v>
      </c>
      <c r="G1098" s="6">
        <f t="shared" si="88"/>
        <v>6.1995546665698655E-2</v>
      </c>
    </row>
    <row r="1099" spans="1:7" x14ac:dyDescent="0.25">
      <c r="A1099" s="1">
        <v>41646</v>
      </c>
      <c r="B1099">
        <v>102.2235885969816</v>
      </c>
      <c r="C1099">
        <f t="shared" si="89"/>
        <v>93.37873412771917</v>
      </c>
      <c r="D1099">
        <f t="shared" si="85"/>
        <v>-8.8448544692624296</v>
      </c>
      <c r="E1099">
        <f t="shared" si="86"/>
        <v>8.8448544692624296</v>
      </c>
      <c r="F1099">
        <f t="shared" si="87"/>
        <v>78.231450582431577</v>
      </c>
      <c r="G1099" s="6">
        <f t="shared" si="88"/>
        <v>9.4720222456269765E-2</v>
      </c>
    </row>
    <row r="1100" spans="1:7" x14ac:dyDescent="0.25">
      <c r="A1100" s="1">
        <v>41647</v>
      </c>
      <c r="B1100">
        <v>101.55</v>
      </c>
      <c r="C1100">
        <f t="shared" si="89"/>
        <v>93.379073760994842</v>
      </c>
      <c r="D1100">
        <f t="shared" si="85"/>
        <v>-8.1709262390051549</v>
      </c>
      <c r="E1100">
        <f t="shared" si="86"/>
        <v>8.1709262390051549</v>
      </c>
      <c r="F1100">
        <f t="shared" si="87"/>
        <v>66.764035603262926</v>
      </c>
      <c r="G1100" s="6">
        <f t="shared" si="88"/>
        <v>8.7502755273828961E-2</v>
      </c>
    </row>
    <row r="1101" spans="1:7" x14ac:dyDescent="0.25">
      <c r="A1101" s="1">
        <v>41648</v>
      </c>
      <c r="B1101">
        <v>98.840949554896099</v>
      </c>
      <c r="C1101">
        <f t="shared" si="89"/>
        <v>93.380439704065651</v>
      </c>
      <c r="D1101">
        <f t="shared" si="85"/>
        <v>-5.4605098508304479</v>
      </c>
      <c r="E1101">
        <f t="shared" si="86"/>
        <v>5.4605098508304479</v>
      </c>
      <c r="F1101">
        <f t="shared" si="87"/>
        <v>29.817167831016359</v>
      </c>
      <c r="G1101" s="6">
        <f t="shared" si="88"/>
        <v>5.8475949225935214E-2</v>
      </c>
    </row>
    <row r="1102" spans="1:7" x14ac:dyDescent="0.25">
      <c r="A1102" s="1">
        <v>41649</v>
      </c>
      <c r="B1102">
        <v>98.472116946399595</v>
      </c>
      <c r="C1102">
        <f t="shared" si="89"/>
        <v>93.380625674890524</v>
      </c>
      <c r="D1102">
        <f t="shared" si="85"/>
        <v>-5.0914912715090708</v>
      </c>
      <c r="E1102">
        <f t="shared" si="86"/>
        <v>5.0914912715090708</v>
      </c>
      <c r="F1102">
        <f t="shared" si="87"/>
        <v>25.923283367853053</v>
      </c>
      <c r="G1102" s="6">
        <f t="shared" si="88"/>
        <v>5.4524064651647983E-2</v>
      </c>
    </row>
    <row r="1103" spans="1:7" x14ac:dyDescent="0.25">
      <c r="A1103" s="1">
        <v>41650</v>
      </c>
      <c r="B1103">
        <v>101.30878859857479</v>
      </c>
      <c r="C1103">
        <f t="shared" si="89"/>
        <v>93.37919538333044</v>
      </c>
      <c r="D1103">
        <f t="shared" si="85"/>
        <v>-7.9295932152443527</v>
      </c>
      <c r="E1103">
        <f t="shared" si="86"/>
        <v>7.9295932152443527</v>
      </c>
      <c r="F1103">
        <f t="shared" si="87"/>
        <v>62.878448559249271</v>
      </c>
      <c r="G1103" s="6">
        <f t="shared" si="88"/>
        <v>8.4918200276759948E-2</v>
      </c>
    </row>
    <row r="1104" spans="1:7" x14ac:dyDescent="0.25">
      <c r="A1104" s="1">
        <v>41651</v>
      </c>
      <c r="B1104">
        <v>101.4972677595628</v>
      </c>
      <c r="C1104">
        <f t="shared" si="89"/>
        <v>93.379100349365885</v>
      </c>
      <c r="D1104">
        <f t="shared" si="85"/>
        <v>-8.1181674101969179</v>
      </c>
      <c r="E1104">
        <f t="shared" si="86"/>
        <v>8.1181674101969179</v>
      </c>
      <c r="F1104">
        <f t="shared" si="87"/>
        <v>65.904642099983334</v>
      </c>
      <c r="G1104" s="6">
        <f t="shared" si="88"/>
        <v>8.6937734244856069E-2</v>
      </c>
    </row>
    <row r="1105" spans="1:7" x14ac:dyDescent="0.25">
      <c r="A1105" s="1">
        <v>41652</v>
      </c>
      <c r="B1105">
        <v>99.967032967033006</v>
      </c>
      <c r="C1105">
        <f t="shared" si="89"/>
        <v>93.379871916250281</v>
      </c>
      <c r="D1105">
        <f t="shared" si="85"/>
        <v>-6.5871610507827256</v>
      </c>
      <c r="E1105">
        <f t="shared" si="86"/>
        <v>6.5871610507827256</v>
      </c>
      <c r="F1105">
        <f t="shared" si="87"/>
        <v>43.390690708948981</v>
      </c>
      <c r="G1105" s="6">
        <f t="shared" si="88"/>
        <v>7.0541551574311009E-2</v>
      </c>
    </row>
    <row r="1106" spans="1:7" x14ac:dyDescent="0.25">
      <c r="A1106" s="1">
        <v>41653</v>
      </c>
      <c r="B1106">
        <v>101.3947804473902</v>
      </c>
      <c r="C1106">
        <f t="shared" si="89"/>
        <v>93.379152024975753</v>
      </c>
      <c r="D1106">
        <f t="shared" si="85"/>
        <v>-8.0156284224144514</v>
      </c>
      <c r="E1106">
        <f t="shared" si="86"/>
        <v>8.0156284224144514</v>
      </c>
      <c r="F1106">
        <f t="shared" si="87"/>
        <v>64.250299006218384</v>
      </c>
      <c r="G1106" s="6">
        <f t="shared" si="88"/>
        <v>8.5839593191749511E-2</v>
      </c>
    </row>
    <row r="1107" spans="1:7" x14ac:dyDescent="0.25">
      <c r="A1107" s="1">
        <v>41654</v>
      </c>
      <c r="B1107">
        <v>96.273817034700301</v>
      </c>
      <c r="C1107">
        <f t="shared" si="89"/>
        <v>93.381734090031841</v>
      </c>
      <c r="D1107">
        <f t="shared" si="85"/>
        <v>-2.8920829446684593</v>
      </c>
      <c r="E1107">
        <f t="shared" si="86"/>
        <v>2.8920829446684593</v>
      </c>
      <c r="F1107">
        <f t="shared" si="87"/>
        <v>8.3641437588421859</v>
      </c>
      <c r="G1107" s="6">
        <f t="shared" si="88"/>
        <v>3.0970542289138949E-2</v>
      </c>
    </row>
    <row r="1108" spans="1:7" x14ac:dyDescent="0.25">
      <c r="A1108" s="1">
        <v>41655</v>
      </c>
      <c r="B1108">
        <v>66.544068919814492</v>
      </c>
      <c r="C1108">
        <f t="shared" si="89"/>
        <v>93.396724266205212</v>
      </c>
      <c r="D1108">
        <f t="shared" si="85"/>
        <v>26.852655346390719</v>
      </c>
      <c r="E1108">
        <f t="shared" si="86"/>
        <v>26.852655346390719</v>
      </c>
      <c r="F1108">
        <f t="shared" si="87"/>
        <v>721.06509915204606</v>
      </c>
      <c r="G1108" s="6">
        <f t="shared" si="88"/>
        <v>0.287511746877263</v>
      </c>
    </row>
    <row r="1109" spans="1:7" x14ac:dyDescent="0.25">
      <c r="A1109" s="1">
        <v>41656</v>
      </c>
      <c r="B1109">
        <v>62.499863126197603</v>
      </c>
      <c r="C1109">
        <f t="shared" si="89"/>
        <v>93.398763414236114</v>
      </c>
      <c r="D1109">
        <f t="shared" si="85"/>
        <v>30.898900288038512</v>
      </c>
      <c r="E1109">
        <f t="shared" si="86"/>
        <v>30.898900288038512</v>
      </c>
      <c r="F1109">
        <f t="shared" si="87"/>
        <v>954.74203901014641</v>
      </c>
      <c r="G1109" s="6">
        <f t="shared" si="88"/>
        <v>0.33082772360697882</v>
      </c>
    </row>
    <row r="1110" spans="1:7" x14ac:dyDescent="0.25">
      <c r="A1110" s="1">
        <v>41657</v>
      </c>
      <c r="B1110">
        <v>61.5</v>
      </c>
      <c r="C1110">
        <f t="shared" si="89"/>
        <v>93.399267559927267</v>
      </c>
      <c r="D1110">
        <f t="shared" si="85"/>
        <v>31.899267559927267</v>
      </c>
      <c r="E1110">
        <f t="shared" si="86"/>
        <v>31.899267559927267</v>
      </c>
      <c r="F1110">
        <f t="shared" si="87"/>
        <v>1017.5632708598281</v>
      </c>
      <c r="G1110" s="6">
        <f t="shared" si="88"/>
        <v>0.34153659223783434</v>
      </c>
    </row>
    <row r="1111" spans="1:7" x14ac:dyDescent="0.25">
      <c r="A1111" s="1">
        <v>41658</v>
      </c>
      <c r="B1111">
        <v>61.5</v>
      </c>
      <c r="C1111">
        <f t="shared" si="89"/>
        <v>93.399267559927267</v>
      </c>
      <c r="D1111">
        <f t="shared" si="85"/>
        <v>31.899267559927267</v>
      </c>
      <c r="E1111">
        <f t="shared" si="86"/>
        <v>31.899267559927267</v>
      </c>
      <c r="F1111">
        <f t="shared" si="87"/>
        <v>1017.5632708598281</v>
      </c>
      <c r="G1111" s="6">
        <f t="shared" si="88"/>
        <v>0.34153659223783434</v>
      </c>
    </row>
    <row r="1112" spans="1:7" x14ac:dyDescent="0.25">
      <c r="A1112" s="1">
        <v>41659</v>
      </c>
      <c r="B1112">
        <v>61.5</v>
      </c>
      <c r="C1112">
        <f t="shared" si="89"/>
        <v>93.399267559927267</v>
      </c>
      <c r="D1112">
        <f t="shared" si="85"/>
        <v>31.899267559927267</v>
      </c>
      <c r="E1112">
        <f t="shared" si="86"/>
        <v>31.899267559927267</v>
      </c>
      <c r="F1112">
        <f t="shared" si="87"/>
        <v>1017.5632708598281</v>
      </c>
      <c r="G1112" s="6">
        <f t="shared" si="88"/>
        <v>0.34153659223783434</v>
      </c>
    </row>
    <row r="1113" spans="1:7" x14ac:dyDescent="0.25">
      <c r="A1113" s="1">
        <v>41660</v>
      </c>
      <c r="B1113">
        <v>61.450932684509297</v>
      </c>
      <c r="C1113">
        <f t="shared" si="89"/>
        <v>93.399292300389263</v>
      </c>
      <c r="D1113">
        <f t="shared" si="85"/>
        <v>31.948359615879966</v>
      </c>
      <c r="E1113">
        <f t="shared" si="86"/>
        <v>31.948359615879966</v>
      </c>
      <c r="F1113">
        <f t="shared" si="87"/>
        <v>1020.6976821455899</v>
      </c>
      <c r="G1113" s="6">
        <f t="shared" si="88"/>
        <v>0.34206211662855196</v>
      </c>
    </row>
    <row r="1114" spans="1:7" x14ac:dyDescent="0.25">
      <c r="A1114" s="1">
        <v>41661</v>
      </c>
      <c r="B1114">
        <v>60.5</v>
      </c>
      <c r="C1114">
        <f t="shared" si="89"/>
        <v>93.399771774632185</v>
      </c>
      <c r="D1114">
        <f t="shared" si="85"/>
        <v>32.899771774632185</v>
      </c>
      <c r="E1114">
        <f t="shared" si="86"/>
        <v>32.899771774632185</v>
      </c>
      <c r="F1114">
        <f t="shared" si="87"/>
        <v>1082.3949828228847</v>
      </c>
      <c r="G1114" s="6">
        <f t="shared" si="88"/>
        <v>0.35224681120225088</v>
      </c>
    </row>
    <row r="1115" spans="1:7" x14ac:dyDescent="0.25">
      <c r="A1115" s="1">
        <v>41662</v>
      </c>
      <c r="B1115">
        <v>61.5</v>
      </c>
      <c r="C1115">
        <f t="shared" si="89"/>
        <v>93.399267559927267</v>
      </c>
      <c r="D1115">
        <f t="shared" si="85"/>
        <v>31.899267559927267</v>
      </c>
      <c r="E1115">
        <f t="shared" si="86"/>
        <v>31.899267559927267</v>
      </c>
      <c r="F1115">
        <f t="shared" si="87"/>
        <v>1017.5632708598281</v>
      </c>
      <c r="G1115" s="6">
        <f t="shared" si="88"/>
        <v>0.34153659223783434</v>
      </c>
    </row>
    <row r="1116" spans="1:7" x14ac:dyDescent="0.25">
      <c r="A1116" s="1">
        <v>41663</v>
      </c>
      <c r="B1116">
        <v>60.5</v>
      </c>
      <c r="C1116">
        <f t="shared" si="89"/>
        <v>93.399771774632185</v>
      </c>
      <c r="D1116">
        <f t="shared" si="85"/>
        <v>32.899771774632185</v>
      </c>
      <c r="E1116">
        <f t="shared" si="86"/>
        <v>32.899771774632185</v>
      </c>
      <c r="F1116">
        <f t="shared" si="87"/>
        <v>1082.3949828228847</v>
      </c>
      <c r="G1116" s="6">
        <f t="shared" si="88"/>
        <v>0.35224681120225088</v>
      </c>
    </row>
    <row r="1117" spans="1:7" x14ac:dyDescent="0.25">
      <c r="A1117" s="1">
        <v>41664</v>
      </c>
      <c r="B1117">
        <v>60.5</v>
      </c>
      <c r="C1117">
        <f t="shared" si="89"/>
        <v>93.399771774632185</v>
      </c>
      <c r="D1117">
        <f t="shared" si="85"/>
        <v>32.899771774632185</v>
      </c>
      <c r="E1117">
        <f t="shared" si="86"/>
        <v>32.899771774632185</v>
      </c>
      <c r="F1117">
        <f t="shared" si="87"/>
        <v>1082.3949828228847</v>
      </c>
      <c r="G1117" s="6">
        <f t="shared" si="88"/>
        <v>0.35224681120225088</v>
      </c>
    </row>
    <row r="1118" spans="1:7" x14ac:dyDescent="0.25">
      <c r="A1118" s="1">
        <v>41665</v>
      </c>
      <c r="B1118">
        <v>60.5</v>
      </c>
      <c r="C1118">
        <f t="shared" si="89"/>
        <v>93.399771774632185</v>
      </c>
      <c r="D1118">
        <f t="shared" si="85"/>
        <v>32.899771774632185</v>
      </c>
      <c r="E1118">
        <f t="shared" si="86"/>
        <v>32.899771774632185</v>
      </c>
      <c r="F1118">
        <f t="shared" si="87"/>
        <v>1082.3949828228847</v>
      </c>
      <c r="G1118" s="6">
        <f t="shared" si="88"/>
        <v>0.35224681120225088</v>
      </c>
    </row>
    <row r="1119" spans="1:7" x14ac:dyDescent="0.25">
      <c r="A1119" s="1">
        <v>41666</v>
      </c>
      <c r="B1119">
        <v>60.500185116623499</v>
      </c>
      <c r="C1119">
        <f t="shared" si="89"/>
        <v>93.399771681293672</v>
      </c>
      <c r="D1119">
        <f t="shared" si="85"/>
        <v>32.899586564670173</v>
      </c>
      <c r="E1119">
        <f t="shared" si="86"/>
        <v>32.899586564670173</v>
      </c>
      <c r="F1119">
        <f t="shared" si="87"/>
        <v>1082.3827961262261</v>
      </c>
      <c r="G1119" s="6">
        <f t="shared" si="88"/>
        <v>0.35224482857338058</v>
      </c>
    </row>
    <row r="1120" spans="1:7" x14ac:dyDescent="0.25">
      <c r="A1120" s="1">
        <v>41667</v>
      </c>
      <c r="B1120">
        <v>60.5</v>
      </c>
      <c r="C1120">
        <f t="shared" si="89"/>
        <v>93.399771774632185</v>
      </c>
      <c r="D1120">
        <f t="shared" si="85"/>
        <v>32.899771774632185</v>
      </c>
      <c r="E1120">
        <f t="shared" si="86"/>
        <v>32.899771774632185</v>
      </c>
      <c r="F1120">
        <f t="shared" si="87"/>
        <v>1082.3949828228847</v>
      </c>
      <c r="G1120" s="6">
        <f t="shared" si="88"/>
        <v>0.35224681120225088</v>
      </c>
    </row>
    <row r="1121" spans="1:7" x14ac:dyDescent="0.25">
      <c r="A1121" s="1">
        <v>41668</v>
      </c>
      <c r="B1121">
        <v>60.5</v>
      </c>
      <c r="C1121">
        <f t="shared" si="89"/>
        <v>93.399771774632185</v>
      </c>
      <c r="D1121">
        <f t="shared" si="85"/>
        <v>32.899771774632185</v>
      </c>
      <c r="E1121">
        <f t="shared" si="86"/>
        <v>32.899771774632185</v>
      </c>
      <c r="F1121">
        <f t="shared" si="87"/>
        <v>1082.3949828228847</v>
      </c>
      <c r="G1121" s="6">
        <f t="shared" si="88"/>
        <v>0.35224681120225088</v>
      </c>
    </row>
    <row r="1122" spans="1:7" x14ac:dyDescent="0.25">
      <c r="A1122" s="1">
        <v>41669</v>
      </c>
      <c r="B1122">
        <v>60.5</v>
      </c>
      <c r="C1122">
        <f t="shared" si="89"/>
        <v>93.399771774632185</v>
      </c>
      <c r="D1122">
        <f t="shared" si="85"/>
        <v>32.899771774632185</v>
      </c>
      <c r="E1122">
        <f t="shared" si="86"/>
        <v>32.899771774632185</v>
      </c>
      <c r="F1122">
        <f t="shared" si="87"/>
        <v>1082.3949828228847</v>
      </c>
      <c r="G1122" s="6">
        <f t="shared" si="88"/>
        <v>0.35224681120225088</v>
      </c>
    </row>
    <row r="1123" spans="1:7" x14ac:dyDescent="0.25">
      <c r="A1123" s="1">
        <v>41670</v>
      </c>
      <c r="B1123">
        <v>60.5</v>
      </c>
      <c r="C1123">
        <f t="shared" si="89"/>
        <v>93.399771774632185</v>
      </c>
      <c r="D1123">
        <f t="shared" si="85"/>
        <v>32.899771774632185</v>
      </c>
      <c r="E1123">
        <f t="shared" si="86"/>
        <v>32.899771774632185</v>
      </c>
      <c r="F1123">
        <f t="shared" si="87"/>
        <v>1082.3949828228847</v>
      </c>
      <c r="G1123" s="6">
        <f t="shared" si="88"/>
        <v>0.35224681120225088</v>
      </c>
    </row>
    <row r="1124" spans="1:7" x14ac:dyDescent="0.25">
      <c r="A1124" s="1">
        <v>41671</v>
      </c>
      <c r="B1124">
        <v>60.5</v>
      </c>
      <c r="C1124">
        <f t="shared" si="89"/>
        <v>93.399771774632185</v>
      </c>
      <c r="D1124">
        <f t="shared" si="85"/>
        <v>32.899771774632185</v>
      </c>
      <c r="E1124">
        <f t="shared" si="86"/>
        <v>32.899771774632185</v>
      </c>
      <c r="F1124">
        <f t="shared" si="87"/>
        <v>1082.3949828228847</v>
      </c>
      <c r="G1124" s="6">
        <f t="shared" si="88"/>
        <v>0.35224681120225088</v>
      </c>
    </row>
    <row r="1125" spans="1:7" x14ac:dyDescent="0.25">
      <c r="A1125" s="1">
        <v>41672</v>
      </c>
      <c r="B1125">
        <v>60.5</v>
      </c>
      <c r="C1125">
        <f t="shared" si="89"/>
        <v>93.399771774632185</v>
      </c>
      <c r="D1125">
        <f t="shared" si="85"/>
        <v>32.899771774632185</v>
      </c>
      <c r="E1125">
        <f t="shared" si="86"/>
        <v>32.899771774632185</v>
      </c>
      <c r="F1125">
        <f t="shared" si="87"/>
        <v>1082.3949828228847</v>
      </c>
      <c r="G1125" s="6">
        <f t="shared" si="88"/>
        <v>0.35224681120225088</v>
      </c>
    </row>
    <row r="1126" spans="1:7" x14ac:dyDescent="0.25">
      <c r="A1126" s="1">
        <v>41673</v>
      </c>
      <c r="B1126">
        <v>60.5</v>
      </c>
      <c r="C1126">
        <f t="shared" si="89"/>
        <v>93.399771774632185</v>
      </c>
      <c r="D1126">
        <f t="shared" si="85"/>
        <v>32.899771774632185</v>
      </c>
      <c r="E1126">
        <f t="shared" si="86"/>
        <v>32.899771774632185</v>
      </c>
      <c r="F1126">
        <f t="shared" si="87"/>
        <v>1082.3949828228847</v>
      </c>
      <c r="G1126" s="6">
        <f t="shared" si="88"/>
        <v>0.35224681120225088</v>
      </c>
    </row>
    <row r="1127" spans="1:7" x14ac:dyDescent="0.25">
      <c r="A1127" s="1">
        <v>41674</v>
      </c>
      <c r="B1127">
        <v>61.5</v>
      </c>
      <c r="C1127">
        <f t="shared" si="89"/>
        <v>93.399267559927267</v>
      </c>
      <c r="D1127">
        <f t="shared" si="85"/>
        <v>31.899267559927267</v>
      </c>
      <c r="E1127">
        <f t="shared" si="86"/>
        <v>31.899267559927267</v>
      </c>
      <c r="F1127">
        <f t="shared" si="87"/>
        <v>1017.5632708598281</v>
      </c>
      <c r="G1127" s="6">
        <f t="shared" si="88"/>
        <v>0.34153659223783434</v>
      </c>
    </row>
    <row r="1128" spans="1:7" x14ac:dyDescent="0.25">
      <c r="A1128" s="1">
        <v>41675</v>
      </c>
      <c r="B1128">
        <v>60.5</v>
      </c>
      <c r="C1128">
        <f t="shared" si="89"/>
        <v>93.399771774632185</v>
      </c>
      <c r="D1128">
        <f t="shared" si="85"/>
        <v>32.899771774632185</v>
      </c>
      <c r="E1128">
        <f t="shared" si="86"/>
        <v>32.899771774632185</v>
      </c>
      <c r="F1128">
        <f t="shared" si="87"/>
        <v>1082.3949828228847</v>
      </c>
      <c r="G1128" s="6">
        <f t="shared" si="88"/>
        <v>0.35224681120225088</v>
      </c>
    </row>
    <row r="1129" spans="1:7" x14ac:dyDescent="0.25">
      <c r="A1129" s="1">
        <v>41676</v>
      </c>
      <c r="B1129">
        <v>60.5</v>
      </c>
      <c r="C1129">
        <f t="shared" si="89"/>
        <v>93.399771774632185</v>
      </c>
      <c r="D1129">
        <f t="shared" si="85"/>
        <v>32.899771774632185</v>
      </c>
      <c r="E1129">
        <f t="shared" si="86"/>
        <v>32.899771774632185</v>
      </c>
      <c r="F1129">
        <f t="shared" si="87"/>
        <v>1082.3949828228847</v>
      </c>
      <c r="G1129" s="6">
        <f t="shared" si="88"/>
        <v>0.35224681120225088</v>
      </c>
    </row>
    <row r="1130" spans="1:7" x14ac:dyDescent="0.25">
      <c r="A1130" s="1">
        <v>41677</v>
      </c>
      <c r="B1130">
        <v>60.5</v>
      </c>
      <c r="C1130">
        <f t="shared" si="89"/>
        <v>93.399771774632185</v>
      </c>
      <c r="D1130">
        <f t="shared" si="85"/>
        <v>32.899771774632185</v>
      </c>
      <c r="E1130">
        <f t="shared" si="86"/>
        <v>32.899771774632185</v>
      </c>
      <c r="F1130">
        <f t="shared" si="87"/>
        <v>1082.3949828228847</v>
      </c>
      <c r="G1130" s="6">
        <f t="shared" si="88"/>
        <v>0.35224681120225088</v>
      </c>
    </row>
    <row r="1131" spans="1:7" x14ac:dyDescent="0.25">
      <c r="A1131" s="1">
        <v>41678</v>
      </c>
      <c r="B1131">
        <v>60.499797979797997</v>
      </c>
      <c r="C1131">
        <f t="shared" si="89"/>
        <v>93.399771876493745</v>
      </c>
      <c r="D1131">
        <f t="shared" si="85"/>
        <v>32.899973896695748</v>
      </c>
      <c r="E1131">
        <f t="shared" si="86"/>
        <v>32.899973896695748</v>
      </c>
      <c r="F1131">
        <f t="shared" si="87"/>
        <v>1082.4082824032616</v>
      </c>
      <c r="G1131" s="6">
        <f t="shared" si="88"/>
        <v>0.35224897487116669</v>
      </c>
    </row>
    <row r="1132" spans="1:7" x14ac:dyDescent="0.25">
      <c r="A1132" s="1">
        <v>41679</v>
      </c>
      <c r="B1132">
        <v>60.500238208670801</v>
      </c>
      <c r="C1132">
        <f t="shared" si="89"/>
        <v>93.399771654523875</v>
      </c>
      <c r="D1132">
        <f t="shared" si="85"/>
        <v>32.899533445853073</v>
      </c>
      <c r="E1132">
        <f t="shared" si="86"/>
        <v>32.899533445853073</v>
      </c>
      <c r="F1132">
        <f t="shared" si="87"/>
        <v>1082.3793009548051</v>
      </c>
      <c r="G1132" s="6">
        <f t="shared" si="88"/>
        <v>0.35224425994899705</v>
      </c>
    </row>
    <row r="1133" spans="1:7" x14ac:dyDescent="0.25">
      <c r="A1133" s="1">
        <v>41680</v>
      </c>
      <c r="B1133">
        <v>60.5</v>
      </c>
      <c r="C1133">
        <f t="shared" si="89"/>
        <v>93.399771774632185</v>
      </c>
      <c r="D1133">
        <f t="shared" si="85"/>
        <v>32.899771774632185</v>
      </c>
      <c r="E1133">
        <f t="shared" si="86"/>
        <v>32.899771774632185</v>
      </c>
      <c r="F1133">
        <f t="shared" si="87"/>
        <v>1082.3949828228847</v>
      </c>
      <c r="G1133" s="6">
        <f t="shared" si="88"/>
        <v>0.35224681120225088</v>
      </c>
    </row>
    <row r="1134" spans="1:7" x14ac:dyDescent="0.25">
      <c r="A1134" s="1">
        <v>41681</v>
      </c>
      <c r="B1134">
        <v>60.5</v>
      </c>
      <c r="C1134">
        <f t="shared" si="89"/>
        <v>93.399771774632185</v>
      </c>
      <c r="D1134">
        <f t="shared" si="85"/>
        <v>32.899771774632185</v>
      </c>
      <c r="E1134">
        <f t="shared" si="86"/>
        <v>32.899771774632185</v>
      </c>
      <c r="F1134">
        <f t="shared" si="87"/>
        <v>1082.3949828228847</v>
      </c>
      <c r="G1134" s="6">
        <f t="shared" si="88"/>
        <v>0.35224681120225088</v>
      </c>
    </row>
    <row r="1135" spans="1:7" x14ac:dyDescent="0.25">
      <c r="A1135" s="1">
        <v>41682</v>
      </c>
      <c r="B1135">
        <v>60.5</v>
      </c>
      <c r="C1135">
        <f t="shared" si="89"/>
        <v>93.399771774632185</v>
      </c>
      <c r="D1135">
        <f t="shared" si="85"/>
        <v>32.899771774632185</v>
      </c>
      <c r="E1135">
        <f t="shared" si="86"/>
        <v>32.899771774632185</v>
      </c>
      <c r="F1135">
        <f t="shared" si="87"/>
        <v>1082.3949828228847</v>
      </c>
      <c r="G1135" s="6">
        <f t="shared" si="88"/>
        <v>0.35224681120225088</v>
      </c>
    </row>
    <row r="1136" spans="1:7" x14ac:dyDescent="0.25">
      <c r="A1136" s="1">
        <v>41683</v>
      </c>
      <c r="B1136">
        <v>60.5</v>
      </c>
      <c r="C1136">
        <f t="shared" si="89"/>
        <v>93.399771774632185</v>
      </c>
      <c r="D1136">
        <f t="shared" si="85"/>
        <v>32.899771774632185</v>
      </c>
      <c r="E1136">
        <f t="shared" si="86"/>
        <v>32.899771774632185</v>
      </c>
      <c r="F1136">
        <f t="shared" si="87"/>
        <v>1082.3949828228847</v>
      </c>
      <c r="G1136" s="6">
        <f t="shared" si="88"/>
        <v>0.35224681120225088</v>
      </c>
    </row>
    <row r="1137" spans="1:7" x14ac:dyDescent="0.25">
      <c r="A1137" s="1">
        <v>41684</v>
      </c>
      <c r="B1137">
        <v>60.5</v>
      </c>
      <c r="C1137">
        <f t="shared" si="89"/>
        <v>93.399771774632185</v>
      </c>
      <c r="D1137">
        <f t="shared" si="85"/>
        <v>32.899771774632185</v>
      </c>
      <c r="E1137">
        <f t="shared" si="86"/>
        <v>32.899771774632185</v>
      </c>
      <c r="F1137">
        <f t="shared" si="87"/>
        <v>1082.3949828228847</v>
      </c>
      <c r="G1137" s="6">
        <f t="shared" si="88"/>
        <v>0.35224681120225088</v>
      </c>
    </row>
    <row r="1138" spans="1:7" x14ac:dyDescent="0.25">
      <c r="A1138" s="1">
        <v>41685</v>
      </c>
      <c r="B1138">
        <v>60.499804763764203</v>
      </c>
      <c r="C1138">
        <f t="shared" si="89"/>
        <v>93.399771873073178</v>
      </c>
      <c r="D1138">
        <f t="shared" si="85"/>
        <v>32.899967109308974</v>
      </c>
      <c r="E1138">
        <f t="shared" si="86"/>
        <v>32.899967109308974</v>
      </c>
      <c r="F1138">
        <f t="shared" si="87"/>
        <v>1082.4078357936123</v>
      </c>
      <c r="G1138" s="6">
        <f t="shared" si="88"/>
        <v>0.35224890221379562</v>
      </c>
    </row>
    <row r="1139" spans="1:7" x14ac:dyDescent="0.25">
      <c r="A1139" s="1">
        <v>41686</v>
      </c>
      <c r="B1139">
        <v>60.500265251989397</v>
      </c>
      <c r="C1139">
        <f t="shared" si="89"/>
        <v>93.399771640888233</v>
      </c>
      <c r="D1139">
        <f t="shared" si="85"/>
        <v>32.899506388898835</v>
      </c>
      <c r="E1139">
        <f t="shared" si="86"/>
        <v>32.899506388898835</v>
      </c>
      <c r="F1139">
        <f t="shared" si="87"/>
        <v>1082.3775206331952</v>
      </c>
      <c r="G1139" s="6">
        <f t="shared" si="88"/>
        <v>0.35224397031069615</v>
      </c>
    </row>
    <row r="1140" spans="1:7" x14ac:dyDescent="0.25">
      <c r="A1140" s="1">
        <v>41687</v>
      </c>
      <c r="B1140">
        <v>60.499592502037501</v>
      </c>
      <c r="C1140">
        <f t="shared" si="89"/>
        <v>93.399771980098663</v>
      </c>
      <c r="D1140">
        <f t="shared" si="85"/>
        <v>32.900179478061162</v>
      </c>
      <c r="E1140">
        <f t="shared" si="86"/>
        <v>32.900179478061162</v>
      </c>
      <c r="F1140">
        <f t="shared" si="87"/>
        <v>1082.4218096886368</v>
      </c>
      <c r="G1140" s="6">
        <f t="shared" si="88"/>
        <v>0.35225117557108632</v>
      </c>
    </row>
    <row r="1141" spans="1:7" x14ac:dyDescent="0.25">
      <c r="A1141" s="1">
        <v>41688</v>
      </c>
      <c r="B1141">
        <v>60.5</v>
      </c>
      <c r="C1141">
        <f t="shared" si="89"/>
        <v>93.399771774632185</v>
      </c>
      <c r="D1141">
        <f t="shared" si="85"/>
        <v>32.899771774632185</v>
      </c>
      <c r="E1141">
        <f t="shared" si="86"/>
        <v>32.899771774632185</v>
      </c>
      <c r="F1141">
        <f t="shared" si="87"/>
        <v>1082.3949828228847</v>
      </c>
      <c r="G1141" s="6">
        <f t="shared" si="88"/>
        <v>0.35224681120225088</v>
      </c>
    </row>
    <row r="1142" spans="1:7" x14ac:dyDescent="0.25">
      <c r="A1142" s="1">
        <v>41689</v>
      </c>
      <c r="B1142">
        <v>60.503225806451603</v>
      </c>
      <c r="C1142">
        <f t="shared" si="89"/>
        <v>93.399770148133143</v>
      </c>
      <c r="D1142">
        <f t="shared" si="85"/>
        <v>32.89654434168154</v>
      </c>
      <c r="E1142">
        <f t="shared" si="86"/>
        <v>32.89654434168154</v>
      </c>
      <c r="F1142">
        <f t="shared" si="87"/>
        <v>1082.1826296242198</v>
      </c>
      <c r="G1142" s="6">
        <f t="shared" si="88"/>
        <v>0.35221226229472763</v>
      </c>
    </row>
    <row r="1143" spans="1:7" x14ac:dyDescent="0.25">
      <c r="A1143" s="1">
        <v>41690</v>
      </c>
      <c r="B1143">
        <v>60.5</v>
      </c>
      <c r="C1143">
        <f t="shared" si="89"/>
        <v>93.399771774632185</v>
      </c>
      <c r="D1143">
        <f t="shared" si="85"/>
        <v>32.899771774632185</v>
      </c>
      <c r="E1143">
        <f t="shared" si="86"/>
        <v>32.899771774632185</v>
      </c>
      <c r="F1143">
        <f t="shared" si="87"/>
        <v>1082.3949828228847</v>
      </c>
      <c r="G1143" s="6">
        <f t="shared" si="88"/>
        <v>0.35224681120225088</v>
      </c>
    </row>
    <row r="1144" spans="1:7" x14ac:dyDescent="0.25">
      <c r="A1144" s="1">
        <v>41691</v>
      </c>
      <c r="B1144">
        <v>60.5</v>
      </c>
      <c r="C1144">
        <f t="shared" si="89"/>
        <v>93.399771774632185</v>
      </c>
      <c r="D1144">
        <f t="shared" si="85"/>
        <v>32.899771774632185</v>
      </c>
      <c r="E1144">
        <f t="shared" si="86"/>
        <v>32.899771774632185</v>
      </c>
      <c r="F1144">
        <f t="shared" si="87"/>
        <v>1082.3949828228847</v>
      </c>
      <c r="G1144" s="6">
        <f t="shared" si="88"/>
        <v>0.35224681120225088</v>
      </c>
    </row>
    <row r="1145" spans="1:7" x14ac:dyDescent="0.25">
      <c r="A1145" s="1">
        <v>41692</v>
      </c>
      <c r="B1145">
        <v>60.5</v>
      </c>
      <c r="C1145">
        <f t="shared" si="89"/>
        <v>93.399771774632185</v>
      </c>
      <c r="D1145">
        <f t="shared" si="85"/>
        <v>32.899771774632185</v>
      </c>
      <c r="E1145">
        <f t="shared" si="86"/>
        <v>32.899771774632185</v>
      </c>
      <c r="F1145">
        <f t="shared" si="87"/>
        <v>1082.3949828228847</v>
      </c>
      <c r="G1145" s="6">
        <f t="shared" si="88"/>
        <v>0.35224681120225088</v>
      </c>
    </row>
    <row r="1146" spans="1:7" x14ac:dyDescent="0.25">
      <c r="A1146" s="1">
        <v>41693</v>
      </c>
      <c r="B1146">
        <v>60.5</v>
      </c>
      <c r="C1146">
        <f t="shared" si="89"/>
        <v>93.399771774632185</v>
      </c>
      <c r="D1146">
        <f t="shared" si="85"/>
        <v>32.899771774632185</v>
      </c>
      <c r="E1146">
        <f t="shared" si="86"/>
        <v>32.899771774632185</v>
      </c>
      <c r="F1146">
        <f t="shared" si="87"/>
        <v>1082.3949828228847</v>
      </c>
      <c r="G1146" s="6">
        <f t="shared" si="88"/>
        <v>0.35224681120225088</v>
      </c>
    </row>
    <row r="1147" spans="1:7" x14ac:dyDescent="0.25">
      <c r="A1147" s="1">
        <v>41694</v>
      </c>
      <c r="B1147">
        <v>60.5</v>
      </c>
      <c r="C1147">
        <f t="shared" si="89"/>
        <v>93.399771774632185</v>
      </c>
      <c r="D1147">
        <f t="shared" si="85"/>
        <v>32.899771774632185</v>
      </c>
      <c r="E1147">
        <f t="shared" si="86"/>
        <v>32.899771774632185</v>
      </c>
      <c r="F1147">
        <f t="shared" si="87"/>
        <v>1082.3949828228847</v>
      </c>
      <c r="G1147" s="6">
        <f t="shared" si="88"/>
        <v>0.35224681120225088</v>
      </c>
    </row>
    <row r="1148" spans="1:7" x14ac:dyDescent="0.25">
      <c r="A1148" s="1">
        <v>41695</v>
      </c>
      <c r="B1148">
        <v>60.5</v>
      </c>
      <c r="C1148">
        <f t="shared" si="89"/>
        <v>93.399771774632185</v>
      </c>
      <c r="D1148">
        <f t="shared" si="85"/>
        <v>32.899771774632185</v>
      </c>
      <c r="E1148">
        <f t="shared" si="86"/>
        <v>32.899771774632185</v>
      </c>
      <c r="F1148">
        <f t="shared" si="87"/>
        <v>1082.3949828228847</v>
      </c>
      <c r="G1148" s="6">
        <f t="shared" si="88"/>
        <v>0.35224681120225088</v>
      </c>
    </row>
    <row r="1149" spans="1:7" x14ac:dyDescent="0.25">
      <c r="A1149" s="1">
        <v>41696</v>
      </c>
      <c r="B1149">
        <v>60.499831479609</v>
      </c>
      <c r="C1149">
        <f t="shared" si="89"/>
        <v>93.399771859602652</v>
      </c>
      <c r="D1149">
        <f t="shared" si="85"/>
        <v>32.899940379993652</v>
      </c>
      <c r="E1149">
        <f t="shared" si="86"/>
        <v>32.899940379993652</v>
      </c>
      <c r="F1149">
        <f t="shared" si="87"/>
        <v>1082.4060770071369</v>
      </c>
      <c r="G1149" s="6">
        <f t="shared" si="88"/>
        <v>0.35224861608279323</v>
      </c>
    </row>
    <row r="1150" spans="1:7" x14ac:dyDescent="0.25">
      <c r="A1150" s="1">
        <v>41697</v>
      </c>
      <c r="B1150">
        <v>60.503875968992197</v>
      </c>
      <c r="C1150">
        <f t="shared" si="89"/>
        <v>93.399769820311633</v>
      </c>
      <c r="D1150">
        <f t="shared" si="85"/>
        <v>32.895893851319435</v>
      </c>
      <c r="E1150">
        <f t="shared" si="86"/>
        <v>32.895893851319435</v>
      </c>
      <c r="F1150">
        <f t="shared" si="87"/>
        <v>1082.1398322772759</v>
      </c>
      <c r="G1150" s="6">
        <f t="shared" si="88"/>
        <v>0.35220529894887997</v>
      </c>
    </row>
    <row r="1151" spans="1:7" x14ac:dyDescent="0.25">
      <c r="A1151" s="1">
        <v>41698</v>
      </c>
      <c r="B1151">
        <v>95.337905236907702</v>
      </c>
      <c r="C1151">
        <f t="shared" si="89"/>
        <v>93.382205990522806</v>
      </c>
      <c r="D1151">
        <f t="shared" si="85"/>
        <v>-1.9556992463848957</v>
      </c>
      <c r="E1151">
        <f t="shared" si="86"/>
        <v>1.9556992463848957</v>
      </c>
      <c r="F1151">
        <f t="shared" si="87"/>
        <v>3.8247595423104488</v>
      </c>
      <c r="G1151" s="6">
        <f t="shared" si="88"/>
        <v>2.0942954020419867E-2</v>
      </c>
    </row>
    <row r="1152" spans="1:7" x14ac:dyDescent="0.25">
      <c r="A1152" s="1">
        <v>41699</v>
      </c>
      <c r="B1152">
        <v>97.8333333333333</v>
      </c>
      <c r="C1152">
        <f t="shared" si="89"/>
        <v>93.380947758981492</v>
      </c>
      <c r="D1152">
        <f t="shared" si="85"/>
        <v>-4.4523855743518084</v>
      </c>
      <c r="E1152">
        <f t="shared" si="86"/>
        <v>4.4523855743518084</v>
      </c>
      <c r="F1152">
        <f t="shared" si="87"/>
        <v>19.823737302696081</v>
      </c>
      <c r="G1152" s="6">
        <f t="shared" si="88"/>
        <v>4.7679807082741596E-2</v>
      </c>
    </row>
    <row r="1153" spans="1:7" x14ac:dyDescent="0.25">
      <c r="A1153" s="1">
        <v>41700</v>
      </c>
      <c r="B1153">
        <v>97.532728609953395</v>
      </c>
      <c r="C1153">
        <f t="shared" si="89"/>
        <v>93.381099328303392</v>
      </c>
      <c r="D1153">
        <f t="shared" si="85"/>
        <v>-4.1516292816500027</v>
      </c>
      <c r="E1153">
        <f t="shared" si="86"/>
        <v>4.1516292816500027</v>
      </c>
      <c r="F1153">
        <f t="shared" si="87"/>
        <v>17.236025692253719</v>
      </c>
      <c r="G1153" s="6">
        <f t="shared" si="88"/>
        <v>4.4458989147835644E-2</v>
      </c>
    </row>
    <row r="1154" spans="1:7" x14ac:dyDescent="0.25">
      <c r="A1154" s="1">
        <v>41701</v>
      </c>
      <c r="B1154">
        <v>99.769938650306699</v>
      </c>
      <c r="C1154">
        <f t="shared" si="89"/>
        <v>93.379971294103029</v>
      </c>
      <c r="D1154">
        <f t="shared" si="85"/>
        <v>-6.3899673562036696</v>
      </c>
      <c r="E1154">
        <f t="shared" si="86"/>
        <v>6.3899673562036696</v>
      </c>
      <c r="F1154">
        <f t="shared" si="87"/>
        <v>40.831682813348515</v>
      </c>
      <c r="G1154" s="6">
        <f t="shared" si="88"/>
        <v>6.8429742134726884E-2</v>
      </c>
    </row>
    <row r="1155" spans="1:7" x14ac:dyDescent="0.25">
      <c r="A1155" s="1">
        <v>41702</v>
      </c>
      <c r="B1155">
        <v>99.880255941499101</v>
      </c>
      <c r="C1155">
        <f t="shared" si="89"/>
        <v>93.379915670502598</v>
      </c>
      <c r="D1155">
        <f t="shared" si="85"/>
        <v>-6.500340270996503</v>
      </c>
      <c r="E1155">
        <f t="shared" si="86"/>
        <v>6.500340270996503</v>
      </c>
      <c r="F1155">
        <f t="shared" si="87"/>
        <v>42.254423638738892</v>
      </c>
      <c r="G1155" s="6">
        <f t="shared" si="88"/>
        <v>6.9611759919910365E-2</v>
      </c>
    </row>
    <row r="1156" spans="1:7" x14ac:dyDescent="0.25">
      <c r="A1156" s="1">
        <v>41703</v>
      </c>
      <c r="B1156">
        <v>97.731166150670802</v>
      </c>
      <c r="C1156">
        <f t="shared" si="89"/>
        <v>93.380999273177352</v>
      </c>
      <c r="D1156">
        <f t="shared" ref="D1156:D1219" si="90">$C1156-$B1156</f>
        <v>-4.3501668774934501</v>
      </c>
      <c r="E1156">
        <f t="shared" ref="E1156:E1219" si="91">ABS($D1156)</f>
        <v>4.3501668774934501</v>
      </c>
      <c r="F1156">
        <f t="shared" ref="F1156:F1219" si="92">POWER($E1156,2)</f>
        <v>18.923951862041115</v>
      </c>
      <c r="G1156" s="6">
        <f t="shared" ref="G1156:G1219" si="93">$E1156/$C1156</f>
        <v>4.6585139496820388E-2</v>
      </c>
    </row>
    <row r="1157" spans="1:7" x14ac:dyDescent="0.25">
      <c r="A1157" s="1">
        <v>41704</v>
      </c>
      <c r="B1157">
        <v>96.155539251650794</v>
      </c>
      <c r="C1157">
        <f t="shared" ref="C1157:C1220" si="94">TREND($B$3:$B$2382,$A$3:$A$2382,$B1157)</f>
        <v>93.381793727429326</v>
      </c>
      <c r="D1157">
        <f t="shared" si="90"/>
        <v>-2.7737455242214679</v>
      </c>
      <c r="E1157">
        <f t="shared" si="91"/>
        <v>2.7737455242214679</v>
      </c>
      <c r="F1157">
        <f t="shared" si="92"/>
        <v>7.6936642331386258</v>
      </c>
      <c r="G1157" s="6">
        <f t="shared" si="93"/>
        <v>2.9703279552732848E-2</v>
      </c>
    </row>
    <row r="1158" spans="1:7" x14ac:dyDescent="0.25">
      <c r="A1158" s="1">
        <v>41705</v>
      </c>
      <c r="B1158">
        <v>97.152125279642107</v>
      </c>
      <c r="C1158">
        <f t="shared" si="94"/>
        <v>93.38129123409928</v>
      </c>
      <c r="D1158">
        <f t="shared" si="90"/>
        <v>-3.7708340455428271</v>
      </c>
      <c r="E1158">
        <f t="shared" si="91"/>
        <v>3.7708340455428271</v>
      </c>
      <c r="F1158">
        <f t="shared" si="92"/>
        <v>14.219189399024884</v>
      </c>
      <c r="G1158" s="6">
        <f t="shared" si="93"/>
        <v>4.0381044165363422E-2</v>
      </c>
    </row>
    <row r="1159" spans="1:7" x14ac:dyDescent="0.25">
      <c r="A1159" s="1">
        <v>41706</v>
      </c>
      <c r="B1159">
        <v>94.950600801068106</v>
      </c>
      <c r="C1159">
        <f t="shared" si="94"/>
        <v>93.382401275114646</v>
      </c>
      <c r="D1159">
        <f t="shared" si="90"/>
        <v>-1.5681995259534602</v>
      </c>
      <c r="E1159">
        <f t="shared" si="91"/>
        <v>1.5681995259534602</v>
      </c>
      <c r="F1159">
        <f t="shared" si="92"/>
        <v>2.4592497532006572</v>
      </c>
      <c r="G1159" s="6">
        <f t="shared" si="93"/>
        <v>1.6793309066163067E-2</v>
      </c>
    </row>
    <row r="1160" spans="1:7" x14ac:dyDescent="0.25">
      <c r="A1160" s="1">
        <v>41707</v>
      </c>
      <c r="B1160">
        <v>95.488439306358401</v>
      </c>
      <c r="C1160">
        <f t="shared" si="94"/>
        <v>93.382130089031392</v>
      </c>
      <c r="D1160">
        <f t="shared" si="90"/>
        <v>-2.1063092173270093</v>
      </c>
      <c r="E1160">
        <f t="shared" si="91"/>
        <v>2.1063092173270093</v>
      </c>
      <c r="F1160">
        <f t="shared" si="92"/>
        <v>4.4365385189967181</v>
      </c>
      <c r="G1160" s="6">
        <f t="shared" si="93"/>
        <v>2.2555806076803287E-2</v>
      </c>
    </row>
    <row r="1161" spans="1:7" x14ac:dyDescent="0.25">
      <c r="A1161" s="1">
        <v>41708</v>
      </c>
      <c r="B1161">
        <v>97.7264150943396</v>
      </c>
      <c r="C1161">
        <f t="shared" si="94"/>
        <v>93.381001668729823</v>
      </c>
      <c r="D1161">
        <f t="shared" si="90"/>
        <v>-4.3454134256097774</v>
      </c>
      <c r="E1161">
        <f t="shared" si="91"/>
        <v>4.3454134256097774</v>
      </c>
      <c r="F1161">
        <f t="shared" si="92"/>
        <v>18.882617839469699</v>
      </c>
      <c r="G1161" s="6">
        <f t="shared" si="93"/>
        <v>4.6534234458366394E-2</v>
      </c>
    </row>
    <row r="1162" spans="1:7" x14ac:dyDescent="0.25">
      <c r="A1162" s="1">
        <v>41709</v>
      </c>
      <c r="B1162">
        <v>93.346774193548399</v>
      </c>
      <c r="C1162">
        <f t="shared" si="94"/>
        <v>93.38320994807431</v>
      </c>
      <c r="D1162">
        <f t="shared" si="90"/>
        <v>3.6435754525911079E-2</v>
      </c>
      <c r="E1162">
        <f t="shared" si="91"/>
        <v>3.6435754525911079E-2</v>
      </c>
      <c r="F1162">
        <f t="shared" si="92"/>
        <v>1.3275642078724498E-3</v>
      </c>
      <c r="G1162" s="6">
        <f t="shared" si="93"/>
        <v>3.9017457791578556E-4</v>
      </c>
    </row>
    <row r="1163" spans="1:7" x14ac:dyDescent="0.25">
      <c r="A1163" s="1">
        <v>41710</v>
      </c>
      <c r="B1163">
        <v>94.237055520898295</v>
      </c>
      <c r="C1163">
        <f t="shared" si="94"/>
        <v>93.382761055137536</v>
      </c>
      <c r="D1163">
        <f t="shared" si="90"/>
        <v>-0.85429446576075918</v>
      </c>
      <c r="E1163">
        <f t="shared" si="91"/>
        <v>0.85429446576075918</v>
      </c>
      <c r="F1163">
        <f t="shared" si="92"/>
        <v>0.72981903422946093</v>
      </c>
      <c r="G1163" s="6">
        <f t="shared" si="93"/>
        <v>9.1483102031684835E-3</v>
      </c>
    </row>
    <row r="1164" spans="1:7" x14ac:dyDescent="0.25">
      <c r="A1164" s="1">
        <v>41711</v>
      </c>
      <c r="B1164">
        <v>97.813358302122396</v>
      </c>
      <c r="C1164">
        <f t="shared" si="94"/>
        <v>93.380957830685958</v>
      </c>
      <c r="D1164">
        <f t="shared" si="90"/>
        <v>-4.4324004714364378</v>
      </c>
      <c r="E1164">
        <f t="shared" si="91"/>
        <v>4.4324004714364378</v>
      </c>
      <c r="F1164">
        <f t="shared" si="92"/>
        <v>19.646173939189957</v>
      </c>
      <c r="G1164" s="6">
        <f t="shared" si="93"/>
        <v>4.7465785042310894E-2</v>
      </c>
    </row>
    <row r="1165" spans="1:7" x14ac:dyDescent="0.25">
      <c r="A1165" s="1">
        <v>41712</v>
      </c>
      <c r="B1165">
        <v>97.378904481665899</v>
      </c>
      <c r="C1165">
        <f t="shared" si="94"/>
        <v>93.381176888690845</v>
      </c>
      <c r="D1165">
        <f t="shared" si="90"/>
        <v>-3.9977275929750533</v>
      </c>
      <c r="E1165">
        <f t="shared" si="91"/>
        <v>3.9977275929750533</v>
      </c>
      <c r="F1165">
        <f t="shared" si="92"/>
        <v>15.981825907634114</v>
      </c>
      <c r="G1165" s="6">
        <f t="shared" si="93"/>
        <v>4.281085038947724E-2</v>
      </c>
    </row>
    <row r="1166" spans="1:7" x14ac:dyDescent="0.25">
      <c r="A1166" s="1">
        <v>41713</v>
      </c>
      <c r="B1166">
        <v>99.7554149428085</v>
      </c>
      <c r="C1166">
        <f t="shared" si="94"/>
        <v>93.379978617169925</v>
      </c>
      <c r="D1166">
        <f t="shared" si="90"/>
        <v>-6.3754363256385744</v>
      </c>
      <c r="E1166">
        <f t="shared" si="91"/>
        <v>6.3754363256385744</v>
      </c>
      <c r="F1166">
        <f t="shared" si="92"/>
        <v>40.646188342271884</v>
      </c>
      <c r="G1166" s="6">
        <f t="shared" si="93"/>
        <v>6.827412492538644E-2</v>
      </c>
    </row>
    <row r="1167" spans="1:7" x14ac:dyDescent="0.25">
      <c r="A1167" s="1">
        <v>41714</v>
      </c>
      <c r="B1167">
        <v>97.064418212478898</v>
      </c>
      <c r="C1167">
        <f t="shared" si="94"/>
        <v>93.381335457292266</v>
      </c>
      <c r="D1167">
        <f t="shared" si="90"/>
        <v>-3.6830827551866321</v>
      </c>
      <c r="E1167">
        <f t="shared" si="91"/>
        <v>3.6830827551866321</v>
      </c>
      <c r="F1167">
        <f t="shared" si="92"/>
        <v>13.565098581553153</v>
      </c>
      <c r="G1167" s="6">
        <f t="shared" si="93"/>
        <v>3.9441315945530478E-2</v>
      </c>
    </row>
    <row r="1168" spans="1:7" x14ac:dyDescent="0.25">
      <c r="A1168" s="1">
        <v>41715</v>
      </c>
      <c r="B1168">
        <v>101.400466562986</v>
      </c>
      <c r="C1168">
        <f t="shared" si="94"/>
        <v>93.379149157952654</v>
      </c>
      <c r="D1168">
        <f t="shared" si="90"/>
        <v>-8.0213174050333436</v>
      </c>
      <c r="E1168">
        <f t="shared" si="91"/>
        <v>8.0213174050333436</v>
      </c>
      <c r="F1168">
        <f t="shared" si="92"/>
        <v>64.341532912290859</v>
      </c>
      <c r="G1168" s="6">
        <f t="shared" si="93"/>
        <v>8.5900519306136847E-2</v>
      </c>
    </row>
    <row r="1169" spans="1:7" x14ac:dyDescent="0.25">
      <c r="A1169" s="1">
        <v>41716</v>
      </c>
      <c r="B1169">
        <v>98.123298638911095</v>
      </c>
      <c r="C1169">
        <f t="shared" si="94"/>
        <v>93.380801554210507</v>
      </c>
      <c r="D1169">
        <f t="shared" si="90"/>
        <v>-4.7424970847005881</v>
      </c>
      <c r="E1169">
        <f t="shared" si="91"/>
        <v>4.7424970847005881</v>
      </c>
      <c r="F1169">
        <f t="shared" si="92"/>
        <v>22.491278598393578</v>
      </c>
      <c r="G1169" s="6">
        <f t="shared" si="93"/>
        <v>5.0786639285243428E-2</v>
      </c>
    </row>
    <row r="1170" spans="1:7" x14ac:dyDescent="0.25">
      <c r="A1170" s="1">
        <v>41717</v>
      </c>
      <c r="B1170">
        <v>96.946841294298906</v>
      </c>
      <c r="C1170">
        <f t="shared" si="94"/>
        <v>93.381394741303382</v>
      </c>
      <c r="D1170">
        <f t="shared" si="90"/>
        <v>-3.5654465529955246</v>
      </c>
      <c r="E1170">
        <f t="shared" si="91"/>
        <v>3.5654465529955246</v>
      </c>
      <c r="F1170">
        <f t="shared" si="92"/>
        <v>12.712409122267669</v>
      </c>
      <c r="G1170" s="6">
        <f t="shared" si="93"/>
        <v>3.8181551719943391E-2</v>
      </c>
    </row>
    <row r="1171" spans="1:7" x14ac:dyDescent="0.25">
      <c r="A1171" s="1">
        <v>41718</v>
      </c>
      <c r="B1171">
        <v>97.442441720740206</v>
      </c>
      <c r="C1171">
        <f t="shared" si="94"/>
        <v>93.381144852280599</v>
      </c>
      <c r="D1171">
        <f t="shared" si="90"/>
        <v>-4.0612968684596069</v>
      </c>
      <c r="E1171">
        <f t="shared" si="91"/>
        <v>4.0612968684596069</v>
      </c>
      <c r="F1171">
        <f t="shared" si="92"/>
        <v>16.494132253759808</v>
      </c>
      <c r="G1171" s="6">
        <f t="shared" si="93"/>
        <v>4.3491615731250266E-2</v>
      </c>
    </row>
    <row r="1172" spans="1:7" x14ac:dyDescent="0.25">
      <c r="A1172" s="1">
        <v>41719</v>
      </c>
      <c r="B1172">
        <v>101.585690515807</v>
      </c>
      <c r="C1172">
        <f t="shared" si="94"/>
        <v>93.379055765311946</v>
      </c>
      <c r="D1172">
        <f t="shared" si="90"/>
        <v>-8.2066347504950556</v>
      </c>
      <c r="E1172">
        <f t="shared" si="91"/>
        <v>8.2066347504950556</v>
      </c>
      <c r="F1172">
        <f t="shared" si="92"/>
        <v>67.348853928033037</v>
      </c>
      <c r="G1172" s="6">
        <f t="shared" si="93"/>
        <v>8.7885175998359377E-2</v>
      </c>
    </row>
    <row r="1173" spans="1:7" x14ac:dyDescent="0.25">
      <c r="A1173" s="1">
        <v>41720</v>
      </c>
      <c r="B1173">
        <v>98.398362892223702</v>
      </c>
      <c r="C1173">
        <f t="shared" si="94"/>
        <v>93.380662862769185</v>
      </c>
      <c r="D1173">
        <f t="shared" si="90"/>
        <v>-5.0177000294545167</v>
      </c>
      <c r="E1173">
        <f t="shared" si="91"/>
        <v>5.0177000294545167</v>
      </c>
      <c r="F1173">
        <f t="shared" si="92"/>
        <v>25.177313585587857</v>
      </c>
      <c r="G1173" s="6">
        <f t="shared" si="93"/>
        <v>5.3733823209505947E-2</v>
      </c>
    </row>
    <row r="1174" spans="1:7" x14ac:dyDescent="0.25">
      <c r="A1174" s="1">
        <v>41721</v>
      </c>
      <c r="B1174">
        <v>98.498457742134505</v>
      </c>
      <c r="C1174">
        <f t="shared" si="94"/>
        <v>93.380612393473967</v>
      </c>
      <c r="D1174">
        <f t="shared" si="90"/>
        <v>-5.1178453486605378</v>
      </c>
      <c r="E1174">
        <f t="shared" si="91"/>
        <v>5.1178453486605378</v>
      </c>
      <c r="F1174">
        <f t="shared" si="92"/>
        <v>26.192341012806303</v>
      </c>
      <c r="G1174" s="6">
        <f t="shared" si="93"/>
        <v>5.4806294556044327E-2</v>
      </c>
    </row>
    <row r="1175" spans="1:7" x14ac:dyDescent="0.25">
      <c r="A1175" s="1">
        <v>41722</v>
      </c>
      <c r="B1175">
        <v>97.6635311143271</v>
      </c>
      <c r="C1175">
        <f t="shared" si="94"/>
        <v>93.381033375757241</v>
      </c>
      <c r="D1175">
        <f t="shared" si="90"/>
        <v>-4.2824977385698588</v>
      </c>
      <c r="E1175">
        <f t="shared" si="91"/>
        <v>4.2824977385698588</v>
      </c>
      <c r="F1175">
        <f t="shared" si="92"/>
        <v>18.339786880855954</v>
      </c>
      <c r="G1175" s="6">
        <f t="shared" si="93"/>
        <v>4.5860466346923541E-2</v>
      </c>
    </row>
    <row r="1176" spans="1:7" x14ac:dyDescent="0.25">
      <c r="A1176" s="1">
        <v>41723</v>
      </c>
      <c r="B1176">
        <v>96.823045267489704</v>
      </c>
      <c r="C1176">
        <f t="shared" si="94"/>
        <v>93.381457161080505</v>
      </c>
      <c r="D1176">
        <f t="shared" si="90"/>
        <v>-3.4415881064091991</v>
      </c>
      <c r="E1176">
        <f t="shared" si="91"/>
        <v>3.4415881064091991</v>
      </c>
      <c r="F1176">
        <f t="shared" si="92"/>
        <v>11.844528694177257</v>
      </c>
      <c r="G1176" s="6">
        <f t="shared" si="93"/>
        <v>3.6855155306396131E-2</v>
      </c>
    </row>
    <row r="1177" spans="1:7" x14ac:dyDescent="0.25">
      <c r="A1177" s="1">
        <v>41724</v>
      </c>
      <c r="B1177">
        <v>98.934381778741894</v>
      </c>
      <c r="C1177">
        <f t="shared" si="94"/>
        <v>93.380392594164476</v>
      </c>
      <c r="D1177">
        <f t="shared" si="90"/>
        <v>-5.5539891845774179</v>
      </c>
      <c r="E1177">
        <f t="shared" si="91"/>
        <v>5.5539891845774179</v>
      </c>
      <c r="F1177">
        <f t="shared" si="92"/>
        <v>30.846795862402931</v>
      </c>
      <c r="G1177" s="6">
        <f t="shared" si="93"/>
        <v>5.9477038276282611E-2</v>
      </c>
    </row>
    <row r="1178" spans="1:7" x14ac:dyDescent="0.25">
      <c r="A1178" s="1">
        <v>41725</v>
      </c>
      <c r="B1178">
        <v>98.042863871879405</v>
      </c>
      <c r="C1178">
        <f t="shared" si="94"/>
        <v>93.380842110602828</v>
      </c>
      <c r="D1178">
        <f t="shared" si="90"/>
        <v>-4.6620217612765771</v>
      </c>
      <c r="E1178">
        <f t="shared" si="91"/>
        <v>4.6620217612765771</v>
      </c>
      <c r="F1178">
        <f t="shared" si="92"/>
        <v>21.734446902616359</v>
      </c>
      <c r="G1178" s="6">
        <f t="shared" si="93"/>
        <v>4.9924820294025091E-2</v>
      </c>
    </row>
    <row r="1179" spans="1:7" x14ac:dyDescent="0.25">
      <c r="A1179" s="1">
        <v>41726</v>
      </c>
      <c r="B1179">
        <v>96.885390428211593</v>
      </c>
      <c r="C1179">
        <f t="shared" si="94"/>
        <v>93.381425725733692</v>
      </c>
      <c r="D1179">
        <f t="shared" si="90"/>
        <v>-3.5039647024779015</v>
      </c>
      <c r="E1179">
        <f t="shared" si="91"/>
        <v>3.5039647024779015</v>
      </c>
      <c r="F1179">
        <f t="shared" si="92"/>
        <v>12.277768636211048</v>
      </c>
      <c r="G1179" s="6">
        <f t="shared" si="93"/>
        <v>3.7523144193249265E-2</v>
      </c>
    </row>
    <row r="1180" spans="1:7" x14ac:dyDescent="0.25">
      <c r="A1180" s="1">
        <v>41727</v>
      </c>
      <c r="B1180">
        <v>97.938628158844807</v>
      </c>
      <c r="C1180">
        <f t="shared" si="94"/>
        <v>93.380894667782115</v>
      </c>
      <c r="D1180">
        <f t="shared" si="90"/>
        <v>-4.5577334910626917</v>
      </c>
      <c r="E1180">
        <f t="shared" si="91"/>
        <v>4.5577334910626917</v>
      </c>
      <c r="F1180">
        <f t="shared" si="92"/>
        <v>20.772934575554512</v>
      </c>
      <c r="G1180" s="6">
        <f t="shared" si="93"/>
        <v>4.880798697932353E-2</v>
      </c>
    </row>
    <row r="1181" spans="1:7" x14ac:dyDescent="0.25">
      <c r="A1181" s="1">
        <v>41728</v>
      </c>
      <c r="B1181">
        <v>100.99650349650349</v>
      </c>
      <c r="C1181">
        <f t="shared" si="94"/>
        <v>93.379352842071029</v>
      </c>
      <c r="D1181">
        <f t="shared" si="90"/>
        <v>-7.6171506544324643</v>
      </c>
      <c r="E1181">
        <f t="shared" si="91"/>
        <v>7.6171506544324643</v>
      </c>
      <c r="F1181">
        <f t="shared" si="92"/>
        <v>58.020984092320923</v>
      </c>
      <c r="G1181" s="6">
        <f t="shared" si="93"/>
        <v>8.1572107993884507E-2</v>
      </c>
    </row>
    <row r="1182" spans="1:7" x14ac:dyDescent="0.25">
      <c r="A1182" s="1">
        <v>41729</v>
      </c>
      <c r="B1182">
        <v>60</v>
      </c>
      <c r="C1182">
        <f t="shared" si="94"/>
        <v>93.400023881984652</v>
      </c>
      <c r="D1182">
        <f t="shared" si="90"/>
        <v>33.400023881984652</v>
      </c>
      <c r="E1182">
        <f t="shared" si="91"/>
        <v>33.400023881984652</v>
      </c>
      <c r="F1182">
        <f t="shared" si="92"/>
        <v>1115.561595317145</v>
      </c>
      <c r="G1182" s="6">
        <f t="shared" si="93"/>
        <v>0.3576018773205793</v>
      </c>
    </row>
    <row r="1183" spans="1:7" x14ac:dyDescent="0.25">
      <c r="A1183" s="1">
        <v>41730</v>
      </c>
      <c r="B1183">
        <v>60</v>
      </c>
      <c r="C1183">
        <f t="shared" si="94"/>
        <v>93.400023881984652</v>
      </c>
      <c r="D1183">
        <f t="shared" si="90"/>
        <v>33.400023881984652</v>
      </c>
      <c r="E1183">
        <f t="shared" si="91"/>
        <v>33.400023881984652</v>
      </c>
      <c r="F1183">
        <f t="shared" si="92"/>
        <v>1115.561595317145</v>
      </c>
      <c r="G1183" s="6">
        <f t="shared" si="93"/>
        <v>0.3576018773205793</v>
      </c>
    </row>
    <row r="1184" spans="1:7" x14ac:dyDescent="0.25">
      <c r="A1184" s="1">
        <v>41731</v>
      </c>
      <c r="B1184">
        <v>60.499789473684203</v>
      </c>
      <c r="C1184">
        <f t="shared" si="94"/>
        <v>93.399771880782652</v>
      </c>
      <c r="D1184">
        <f t="shared" si="90"/>
        <v>32.899982407098449</v>
      </c>
      <c r="E1184">
        <f t="shared" si="91"/>
        <v>32.899982407098449</v>
      </c>
      <c r="F1184">
        <f t="shared" si="92"/>
        <v>1082.4088423873875</v>
      </c>
      <c r="G1184" s="6">
        <f t="shared" si="93"/>
        <v>0.35224906597301597</v>
      </c>
    </row>
    <row r="1185" spans="1:7" x14ac:dyDescent="0.25">
      <c r="A1185" s="1">
        <v>41732</v>
      </c>
      <c r="B1185">
        <v>60.504166666666698</v>
      </c>
      <c r="C1185">
        <f t="shared" si="94"/>
        <v>93.39976967373758</v>
      </c>
      <c r="D1185">
        <f t="shared" si="90"/>
        <v>32.895603007070882</v>
      </c>
      <c r="E1185">
        <f t="shared" si="91"/>
        <v>32.895603007070882</v>
      </c>
      <c r="F1185">
        <f t="shared" si="92"/>
        <v>1082.1206971988108</v>
      </c>
      <c r="G1185" s="6">
        <f t="shared" si="93"/>
        <v>0.35220218552980609</v>
      </c>
    </row>
    <row r="1186" spans="1:7" x14ac:dyDescent="0.25">
      <c r="A1186" s="1">
        <v>41733</v>
      </c>
      <c r="B1186">
        <v>60.499630450849999</v>
      </c>
      <c r="C1186">
        <f t="shared" si="94"/>
        <v>93.399771960964301</v>
      </c>
      <c r="D1186">
        <f t="shared" si="90"/>
        <v>32.900141510114302</v>
      </c>
      <c r="E1186">
        <f t="shared" si="91"/>
        <v>32.900141510114302</v>
      </c>
      <c r="F1186">
        <f t="shared" si="92"/>
        <v>1082.4193113855463</v>
      </c>
      <c r="G1186" s="6">
        <f t="shared" si="93"/>
        <v>0.35225076913319081</v>
      </c>
    </row>
    <row r="1187" spans="1:7" x14ac:dyDescent="0.25">
      <c r="A1187" s="1">
        <v>41734</v>
      </c>
      <c r="B1187">
        <v>60.5017793594306</v>
      </c>
      <c r="C1187">
        <f t="shared" si="94"/>
        <v>93.399770877453008</v>
      </c>
      <c r="D1187">
        <f t="shared" si="90"/>
        <v>32.897991518022408</v>
      </c>
      <c r="E1187">
        <f t="shared" si="91"/>
        <v>32.897991518022408</v>
      </c>
      <c r="F1187">
        <f t="shared" si="92"/>
        <v>1082.2778459198744</v>
      </c>
      <c r="G1187" s="6">
        <f t="shared" si="93"/>
        <v>0.35222775397583</v>
      </c>
    </row>
    <row r="1188" spans="1:7" x14ac:dyDescent="0.25">
      <c r="A1188" s="1">
        <v>41735</v>
      </c>
      <c r="B1188">
        <v>59.4991717283269</v>
      </c>
      <c r="C1188">
        <f t="shared" si="94"/>
        <v>93.400276406963883</v>
      </c>
      <c r="D1188">
        <f t="shared" si="90"/>
        <v>33.901104678636983</v>
      </c>
      <c r="E1188">
        <f t="shared" si="91"/>
        <v>33.901104678636983</v>
      </c>
      <c r="F1188">
        <f t="shared" si="92"/>
        <v>1149.2848984319023</v>
      </c>
      <c r="G1188" s="6">
        <f t="shared" si="93"/>
        <v>0.36296578535724044</v>
      </c>
    </row>
    <row r="1189" spans="1:7" x14ac:dyDescent="0.25">
      <c r="A1189" s="1">
        <v>41736</v>
      </c>
      <c r="B1189">
        <v>84.641618497109803</v>
      </c>
      <c r="C1189">
        <f t="shared" si="94"/>
        <v>93.387599215585155</v>
      </c>
      <c r="D1189">
        <f t="shared" si="90"/>
        <v>8.7459807184753515</v>
      </c>
      <c r="E1189">
        <f t="shared" si="91"/>
        <v>8.7459807184753515</v>
      </c>
      <c r="F1189">
        <f t="shared" si="92"/>
        <v>76.49217872794263</v>
      </c>
      <c r="G1189" s="6">
        <f t="shared" si="93"/>
        <v>9.365248482601278E-2</v>
      </c>
    </row>
    <row r="1190" spans="1:7" x14ac:dyDescent="0.25">
      <c r="A1190" s="1">
        <v>41737</v>
      </c>
      <c r="B1190">
        <v>103.79118727050179</v>
      </c>
      <c r="C1190">
        <f t="shared" si="94"/>
        <v>93.377943721416557</v>
      </c>
      <c r="D1190">
        <f t="shared" si="90"/>
        <v>-10.413243549085237</v>
      </c>
      <c r="E1190">
        <f t="shared" si="91"/>
        <v>10.413243549085237</v>
      </c>
      <c r="F1190">
        <f t="shared" si="92"/>
        <v>108.43564121256532</v>
      </c>
      <c r="G1190" s="6">
        <f t="shared" si="93"/>
        <v>0.11151716491157776</v>
      </c>
    </row>
    <row r="1191" spans="1:7" x14ac:dyDescent="0.25">
      <c r="A1191" s="1">
        <v>41738</v>
      </c>
      <c r="B1191">
        <v>101.801913337085</v>
      </c>
      <c r="C1191">
        <f t="shared" si="94"/>
        <v>93.37894674258591</v>
      </c>
      <c r="D1191">
        <f t="shared" si="90"/>
        <v>-8.422966594499087</v>
      </c>
      <c r="E1191">
        <f t="shared" si="91"/>
        <v>8.422966594499087</v>
      </c>
      <c r="F1191">
        <f t="shared" si="92"/>
        <v>70.946366252047554</v>
      </c>
      <c r="G1191" s="6">
        <f t="shared" si="93"/>
        <v>9.0201987582044049E-2</v>
      </c>
    </row>
    <row r="1192" spans="1:7" x14ac:dyDescent="0.25">
      <c r="A1192" s="1">
        <v>41739</v>
      </c>
      <c r="B1192">
        <v>103.81127363539061</v>
      </c>
      <c r="C1192">
        <f t="shared" si="94"/>
        <v>93.377933593576003</v>
      </c>
      <c r="D1192">
        <f t="shared" si="90"/>
        <v>-10.433340041814603</v>
      </c>
      <c r="E1192">
        <f t="shared" si="91"/>
        <v>10.433340041814603</v>
      </c>
      <c r="F1192">
        <f t="shared" si="92"/>
        <v>108.85458442813194</v>
      </c>
      <c r="G1192" s="6">
        <f t="shared" si="93"/>
        <v>0.11173239372832268</v>
      </c>
    </row>
    <row r="1193" spans="1:7" x14ac:dyDescent="0.25">
      <c r="A1193" s="1">
        <v>41740</v>
      </c>
      <c r="B1193">
        <v>104.9964846980976</v>
      </c>
      <c r="C1193">
        <f t="shared" si="94"/>
        <v>93.377335992729741</v>
      </c>
      <c r="D1193">
        <f t="shared" si="90"/>
        <v>-11.619148705367863</v>
      </c>
      <c r="E1193">
        <f t="shared" si="91"/>
        <v>11.619148705367863</v>
      </c>
      <c r="F1193">
        <f t="shared" si="92"/>
        <v>135.00461663745168</v>
      </c>
      <c r="G1193" s="6">
        <f t="shared" si="93"/>
        <v>0.12443221453943082</v>
      </c>
    </row>
    <row r="1194" spans="1:7" x14ac:dyDescent="0.25">
      <c r="A1194" s="1">
        <v>41741</v>
      </c>
      <c r="B1194">
        <v>105.45302713987471</v>
      </c>
      <c r="C1194">
        <f t="shared" si="94"/>
        <v>93.377105797317171</v>
      </c>
      <c r="D1194">
        <f t="shared" si="90"/>
        <v>-12.075921342557535</v>
      </c>
      <c r="E1194">
        <f t="shared" si="91"/>
        <v>12.075921342557535</v>
      </c>
      <c r="F1194">
        <f t="shared" si="92"/>
        <v>145.8278762716366</v>
      </c>
      <c r="G1194" s="6">
        <f t="shared" si="93"/>
        <v>0.12932421967296068</v>
      </c>
    </row>
    <row r="1195" spans="1:7" x14ac:dyDescent="0.25">
      <c r="A1195" s="1">
        <v>41742</v>
      </c>
      <c r="B1195">
        <v>106.47433306386419</v>
      </c>
      <c r="C1195">
        <f t="shared" si="94"/>
        <v>93.376590839852071</v>
      </c>
      <c r="D1195">
        <f t="shared" si="90"/>
        <v>-13.097742224012123</v>
      </c>
      <c r="E1195">
        <f t="shared" si="91"/>
        <v>13.097742224012123</v>
      </c>
      <c r="F1195">
        <f t="shared" si="92"/>
        <v>171.55085136667003</v>
      </c>
      <c r="G1195" s="6">
        <f t="shared" si="93"/>
        <v>0.14026794195641329</v>
      </c>
    </row>
    <row r="1196" spans="1:7" x14ac:dyDescent="0.25">
      <c r="A1196" s="1">
        <v>41743</v>
      </c>
      <c r="B1196">
        <v>106.5052546483428</v>
      </c>
      <c r="C1196">
        <f t="shared" si="94"/>
        <v>93.376575248734468</v>
      </c>
      <c r="D1196">
        <f t="shared" si="90"/>
        <v>-13.12867939960833</v>
      </c>
      <c r="E1196">
        <f t="shared" si="91"/>
        <v>13.12867939960833</v>
      </c>
      <c r="F1196">
        <f t="shared" si="92"/>
        <v>172.36222277770014</v>
      </c>
      <c r="G1196" s="6">
        <f t="shared" si="93"/>
        <v>0.14059928161464952</v>
      </c>
    </row>
    <row r="1197" spans="1:7" x14ac:dyDescent="0.25">
      <c r="A1197" s="1">
        <v>41744</v>
      </c>
      <c r="B1197">
        <v>105.62952243125901</v>
      </c>
      <c r="C1197">
        <f t="shared" si="94"/>
        <v>93.377016805795904</v>
      </c>
      <c r="D1197">
        <f t="shared" si="90"/>
        <v>-12.252505625463101</v>
      </c>
      <c r="E1197">
        <f t="shared" si="91"/>
        <v>12.252505625463101</v>
      </c>
      <c r="F1197">
        <f t="shared" si="92"/>
        <v>150.12389410200493</v>
      </c>
      <c r="G1197" s="6">
        <f t="shared" si="93"/>
        <v>0.13121543228293184</v>
      </c>
    </row>
    <row r="1198" spans="1:7" x14ac:dyDescent="0.25">
      <c r="A1198" s="1">
        <v>41745</v>
      </c>
      <c r="B1198">
        <v>106.0010718113612</v>
      </c>
      <c r="C1198">
        <f t="shared" si="94"/>
        <v>93.376829465134847</v>
      </c>
      <c r="D1198">
        <f t="shared" si="90"/>
        <v>-12.624242346226353</v>
      </c>
      <c r="E1198">
        <f t="shared" si="91"/>
        <v>12.624242346226353</v>
      </c>
      <c r="F1198">
        <f t="shared" si="92"/>
        <v>159.37149481625465</v>
      </c>
      <c r="G1198" s="6">
        <f t="shared" si="93"/>
        <v>0.13519673369227006</v>
      </c>
    </row>
    <row r="1199" spans="1:7" x14ac:dyDescent="0.25">
      <c r="A1199" s="1">
        <v>41746</v>
      </c>
      <c r="B1199">
        <v>102.4643799472295</v>
      </c>
      <c r="C1199">
        <f t="shared" si="94"/>
        <v>93.37861271717955</v>
      </c>
      <c r="D1199">
        <f t="shared" si="90"/>
        <v>-9.085767230049953</v>
      </c>
      <c r="E1199">
        <f t="shared" si="91"/>
        <v>9.085767230049953</v>
      </c>
      <c r="F1199">
        <f t="shared" si="92"/>
        <v>82.551166158649593</v>
      </c>
      <c r="G1199" s="6">
        <f t="shared" si="93"/>
        <v>9.7300302132014627E-2</v>
      </c>
    </row>
    <row r="1200" spans="1:7" x14ac:dyDescent="0.25">
      <c r="A1200" s="1">
        <v>41747</v>
      </c>
      <c r="B1200">
        <v>92.83</v>
      </c>
      <c r="C1200">
        <f t="shared" si="94"/>
        <v>93.383470513221823</v>
      </c>
      <c r="D1200">
        <f t="shared" si="90"/>
        <v>0.55347051322182494</v>
      </c>
      <c r="E1200">
        <f t="shared" si="91"/>
        <v>0.55347051322182494</v>
      </c>
      <c r="F1200">
        <f t="shared" si="92"/>
        <v>0.30632960900603029</v>
      </c>
      <c r="G1200" s="6">
        <f t="shared" si="93"/>
        <v>5.9268573997093106E-3</v>
      </c>
    </row>
    <row r="1201" spans="1:7" x14ac:dyDescent="0.25">
      <c r="A1201" s="1">
        <v>41748</v>
      </c>
      <c r="B1201">
        <v>101.51150442477881</v>
      </c>
      <c r="C1201">
        <f t="shared" si="94"/>
        <v>93.379093171029936</v>
      </c>
      <c r="D1201">
        <f t="shared" si="90"/>
        <v>-8.1324112537488702</v>
      </c>
      <c r="E1201">
        <f t="shared" si="91"/>
        <v>8.1324112537488702</v>
      </c>
      <c r="F1201">
        <f t="shared" si="92"/>
        <v>66.136112800101273</v>
      </c>
      <c r="G1201" s="6">
        <f t="shared" si="93"/>
        <v>8.7090278750660235E-2</v>
      </c>
    </row>
    <row r="1202" spans="1:7" x14ac:dyDescent="0.25">
      <c r="A1202" s="1">
        <v>41749</v>
      </c>
      <c r="B1202">
        <v>103.87657430730479</v>
      </c>
      <c r="C1202">
        <f t="shared" si="94"/>
        <v>93.377900668016991</v>
      </c>
      <c r="D1202">
        <f t="shared" si="90"/>
        <v>-10.498673639287802</v>
      </c>
      <c r="E1202">
        <f t="shared" si="91"/>
        <v>10.498673639287802</v>
      </c>
      <c r="F1202">
        <f t="shared" si="92"/>
        <v>110.22214818427658</v>
      </c>
      <c r="G1202" s="6">
        <f t="shared" si="93"/>
        <v>0.11243210185901854</v>
      </c>
    </row>
    <row r="1203" spans="1:7" x14ac:dyDescent="0.25">
      <c r="A1203" s="1">
        <v>41750</v>
      </c>
      <c r="B1203">
        <v>104.3535220539829</v>
      </c>
      <c r="C1203">
        <f t="shared" si="94"/>
        <v>93.377660183949629</v>
      </c>
      <c r="D1203">
        <f t="shared" si="90"/>
        <v>-10.97586187003327</v>
      </c>
      <c r="E1203">
        <f t="shared" si="91"/>
        <v>10.97586187003327</v>
      </c>
      <c r="F1203">
        <f t="shared" si="92"/>
        <v>120.46954379005024</v>
      </c>
      <c r="G1203" s="6">
        <f t="shared" si="93"/>
        <v>0.11754269541998948</v>
      </c>
    </row>
    <row r="1204" spans="1:7" x14ac:dyDescent="0.25">
      <c r="A1204" s="1">
        <v>41751</v>
      </c>
      <c r="B1204">
        <v>101.02813599062129</v>
      </c>
      <c r="C1204">
        <f t="shared" si="94"/>
        <v>93.379336892502337</v>
      </c>
      <c r="D1204">
        <f t="shared" si="90"/>
        <v>-7.6487990981189569</v>
      </c>
      <c r="E1204">
        <f t="shared" si="91"/>
        <v>7.6487990981189569</v>
      </c>
      <c r="F1204">
        <f t="shared" si="92"/>
        <v>58.504127643385367</v>
      </c>
      <c r="G1204" s="6">
        <f t="shared" si="93"/>
        <v>8.1911045341050162E-2</v>
      </c>
    </row>
    <row r="1205" spans="1:7" x14ac:dyDescent="0.25">
      <c r="A1205" s="1">
        <v>41752</v>
      </c>
      <c r="B1205">
        <v>99.675378787878799</v>
      </c>
      <c r="C1205">
        <f t="shared" si="94"/>
        <v>93.380018972576167</v>
      </c>
      <c r="D1205">
        <f t="shared" si="90"/>
        <v>-6.295359815302632</v>
      </c>
      <c r="E1205">
        <f t="shared" si="91"/>
        <v>6.295359815302632</v>
      </c>
      <c r="F1205">
        <f t="shared" si="92"/>
        <v>39.631555204127189</v>
      </c>
      <c r="G1205" s="6">
        <f t="shared" si="93"/>
        <v>6.7416561750233236E-2</v>
      </c>
    </row>
    <row r="1206" spans="1:7" x14ac:dyDescent="0.25">
      <c r="A1206" s="1">
        <v>41753</v>
      </c>
      <c r="B1206">
        <v>101.7626666666667</v>
      </c>
      <c r="C1206">
        <f t="shared" si="94"/>
        <v>93.378966531334257</v>
      </c>
      <c r="D1206">
        <f t="shared" si="90"/>
        <v>-8.3837001353324467</v>
      </c>
      <c r="E1206">
        <f t="shared" si="91"/>
        <v>8.3837001353324467</v>
      </c>
      <c r="F1206">
        <f t="shared" si="92"/>
        <v>70.286427959173281</v>
      </c>
      <c r="G1206" s="6">
        <f t="shared" si="93"/>
        <v>8.9781462001072926E-2</v>
      </c>
    </row>
    <row r="1207" spans="1:7" x14ac:dyDescent="0.25">
      <c r="A1207" s="1">
        <v>41754</v>
      </c>
      <c r="B1207">
        <v>105.049756097561</v>
      </c>
      <c r="C1207">
        <f t="shared" si="94"/>
        <v>93.377309132506781</v>
      </c>
      <c r="D1207">
        <f t="shared" si="90"/>
        <v>-11.67244696505422</v>
      </c>
      <c r="E1207">
        <f t="shared" si="91"/>
        <v>11.67244696505422</v>
      </c>
      <c r="F1207">
        <f t="shared" si="92"/>
        <v>136.24601815200347</v>
      </c>
      <c r="G1207" s="6">
        <f t="shared" si="93"/>
        <v>0.12500303417921876</v>
      </c>
    </row>
    <row r="1208" spans="1:7" x14ac:dyDescent="0.25">
      <c r="A1208" s="1">
        <v>41755</v>
      </c>
      <c r="B1208">
        <v>105.5760416666667</v>
      </c>
      <c r="C1208">
        <f t="shared" si="94"/>
        <v>93.377043771583843</v>
      </c>
      <c r="D1208">
        <f t="shared" si="90"/>
        <v>-12.198997895082854</v>
      </c>
      <c r="E1208">
        <f t="shared" si="91"/>
        <v>12.198997895082854</v>
      </c>
      <c r="F1208">
        <f t="shared" si="92"/>
        <v>148.81554964423592</v>
      </c>
      <c r="G1208" s="6">
        <f t="shared" si="93"/>
        <v>0.13064236564314116</v>
      </c>
    </row>
    <row r="1209" spans="1:7" x14ac:dyDescent="0.25">
      <c r="A1209" s="1">
        <v>41756</v>
      </c>
      <c r="B1209">
        <v>104.9165835825856</v>
      </c>
      <c r="C1209">
        <f t="shared" si="94"/>
        <v>93.37737628004713</v>
      </c>
      <c r="D1209">
        <f t="shared" si="90"/>
        <v>-11.539207302538472</v>
      </c>
      <c r="E1209">
        <f t="shared" si="91"/>
        <v>11.539207302538472</v>
      </c>
      <c r="F1209">
        <f t="shared" si="92"/>
        <v>133.1533051709572</v>
      </c>
      <c r="G1209" s="6">
        <f t="shared" si="93"/>
        <v>0.12357604981244444</v>
      </c>
    </row>
    <row r="1210" spans="1:7" x14ac:dyDescent="0.25">
      <c r="A1210" s="1">
        <v>41757</v>
      </c>
      <c r="B1210">
        <v>106.2059131344846</v>
      </c>
      <c r="C1210">
        <f t="shared" si="94"/>
        <v>93.376726181127552</v>
      </c>
      <c r="D1210">
        <f t="shared" si="90"/>
        <v>-12.829186953357052</v>
      </c>
      <c r="E1210">
        <f t="shared" si="91"/>
        <v>12.829186953357052</v>
      </c>
      <c r="F1210">
        <f t="shared" si="92"/>
        <v>164.5880378841868</v>
      </c>
      <c r="G1210" s="6">
        <f t="shared" si="93"/>
        <v>0.13739169788916814</v>
      </c>
    </row>
    <row r="1211" spans="1:7" x14ac:dyDescent="0.25">
      <c r="A1211" s="1">
        <v>41758</v>
      </c>
      <c r="B1211">
        <v>105.6071830106184</v>
      </c>
      <c r="C1211">
        <f t="shared" si="94"/>
        <v>93.377028069660298</v>
      </c>
      <c r="D1211">
        <f t="shared" si="90"/>
        <v>-12.230154940958101</v>
      </c>
      <c r="E1211">
        <f t="shared" si="91"/>
        <v>12.230154940958101</v>
      </c>
      <c r="F1211">
        <f t="shared" si="92"/>
        <v>149.57668987984187</v>
      </c>
      <c r="G1211" s="6">
        <f t="shared" si="93"/>
        <v>0.13097605689307515</v>
      </c>
    </row>
    <row r="1212" spans="1:7" x14ac:dyDescent="0.25">
      <c r="A1212" s="1">
        <v>41759</v>
      </c>
      <c r="B1212">
        <v>107.63489361702101</v>
      </c>
      <c r="C1212">
        <f t="shared" si="94"/>
        <v>93.376005668155202</v>
      </c>
      <c r="D1212">
        <f t="shared" si="90"/>
        <v>-14.258887948865805</v>
      </c>
      <c r="E1212">
        <f t="shared" si="91"/>
        <v>14.258887948865805</v>
      </c>
      <c r="F1212">
        <f t="shared" si="92"/>
        <v>203.31588553831048</v>
      </c>
      <c r="G1212" s="6">
        <f t="shared" si="93"/>
        <v>0.15270398264346224</v>
      </c>
    </row>
    <row r="1213" spans="1:7" x14ac:dyDescent="0.25">
      <c r="A1213" s="1">
        <v>41760</v>
      </c>
      <c r="B1213">
        <v>106.174437739989</v>
      </c>
      <c r="C1213">
        <f t="shared" si="94"/>
        <v>93.3767420514843</v>
      </c>
      <c r="D1213">
        <f t="shared" si="90"/>
        <v>-12.797695688504703</v>
      </c>
      <c r="E1213">
        <f t="shared" si="91"/>
        <v>12.797695688504703</v>
      </c>
      <c r="F1213">
        <f t="shared" si="92"/>
        <v>163.78101493557187</v>
      </c>
      <c r="G1213" s="6">
        <f t="shared" si="93"/>
        <v>0.13705442498142151</v>
      </c>
    </row>
    <row r="1214" spans="1:7" x14ac:dyDescent="0.25">
      <c r="A1214" s="1">
        <v>41761</v>
      </c>
      <c r="B1214">
        <v>105.8782816229117</v>
      </c>
      <c r="C1214">
        <f t="shared" si="94"/>
        <v>93.376891377753495</v>
      </c>
      <c r="D1214">
        <f t="shared" si="90"/>
        <v>-12.501390245158206</v>
      </c>
      <c r="E1214">
        <f t="shared" si="91"/>
        <v>12.501390245158206</v>
      </c>
      <c r="F1214">
        <f t="shared" si="92"/>
        <v>156.28475806173674</v>
      </c>
      <c r="G1214" s="6">
        <f t="shared" si="93"/>
        <v>0.13388098554902836</v>
      </c>
    </row>
    <row r="1215" spans="1:7" x14ac:dyDescent="0.25">
      <c r="A1215" s="1">
        <v>41762</v>
      </c>
      <c r="B1215">
        <v>67.884615384615401</v>
      </c>
      <c r="C1215">
        <f t="shared" si="94"/>
        <v>93.396048342965017</v>
      </c>
      <c r="D1215">
        <f t="shared" si="90"/>
        <v>25.511432958349616</v>
      </c>
      <c r="E1215">
        <f t="shared" si="91"/>
        <v>25.511432958349616</v>
      </c>
      <c r="F1215">
        <f t="shared" si="92"/>
        <v>650.83321158836702</v>
      </c>
      <c r="G1215" s="6">
        <f t="shared" si="93"/>
        <v>0.2731532373261405</v>
      </c>
    </row>
    <row r="1216" spans="1:7" x14ac:dyDescent="0.25">
      <c r="A1216" s="1">
        <v>41763</v>
      </c>
      <c r="B1216">
        <v>61.411547002220601</v>
      </c>
      <c r="C1216">
        <f t="shared" si="94"/>
        <v>93.399312159229439</v>
      </c>
      <c r="D1216">
        <f t="shared" si="90"/>
        <v>31.987765157008837</v>
      </c>
      <c r="E1216">
        <f t="shared" si="91"/>
        <v>31.987765157008837</v>
      </c>
      <c r="F1216">
        <f t="shared" si="92"/>
        <v>1023.2171197399487</v>
      </c>
      <c r="G1216" s="6">
        <f t="shared" si="93"/>
        <v>0.34248394787399838</v>
      </c>
    </row>
    <row r="1217" spans="1:7" x14ac:dyDescent="0.25">
      <c r="A1217" s="1">
        <v>41764</v>
      </c>
      <c r="B1217">
        <v>60.499631540162099</v>
      </c>
      <c r="C1217">
        <f t="shared" si="94"/>
        <v>93.399771960415066</v>
      </c>
      <c r="D1217">
        <f t="shared" si="90"/>
        <v>32.900140420252967</v>
      </c>
      <c r="E1217">
        <f t="shared" si="91"/>
        <v>32.900140420252967</v>
      </c>
      <c r="F1217">
        <f t="shared" si="92"/>
        <v>1082.4192396723631</v>
      </c>
      <c r="G1217" s="6">
        <f t="shared" si="93"/>
        <v>0.35225075746648277</v>
      </c>
    </row>
    <row r="1218" spans="1:7" x14ac:dyDescent="0.25">
      <c r="A1218" s="1">
        <v>41765</v>
      </c>
      <c r="B1218">
        <v>60.5</v>
      </c>
      <c r="C1218">
        <f t="shared" si="94"/>
        <v>93.399771774632185</v>
      </c>
      <c r="D1218">
        <f t="shared" si="90"/>
        <v>32.899771774632185</v>
      </c>
      <c r="E1218">
        <f t="shared" si="91"/>
        <v>32.899771774632185</v>
      </c>
      <c r="F1218">
        <f t="shared" si="92"/>
        <v>1082.3949828228847</v>
      </c>
      <c r="G1218" s="6">
        <f t="shared" si="93"/>
        <v>0.35224681120225088</v>
      </c>
    </row>
    <row r="1219" spans="1:7" x14ac:dyDescent="0.25">
      <c r="A1219" s="1">
        <v>41766</v>
      </c>
      <c r="B1219">
        <v>60.5</v>
      </c>
      <c r="C1219">
        <f t="shared" si="94"/>
        <v>93.399771774632185</v>
      </c>
      <c r="D1219">
        <f t="shared" si="90"/>
        <v>32.899771774632185</v>
      </c>
      <c r="E1219">
        <f t="shared" si="91"/>
        <v>32.899771774632185</v>
      </c>
      <c r="F1219">
        <f t="shared" si="92"/>
        <v>1082.3949828228847</v>
      </c>
      <c r="G1219" s="6">
        <f t="shared" si="93"/>
        <v>0.35224681120225088</v>
      </c>
    </row>
    <row r="1220" spans="1:7" x14ac:dyDescent="0.25">
      <c r="A1220" s="1">
        <v>41767</v>
      </c>
      <c r="B1220">
        <v>60.499905642574099</v>
      </c>
      <c r="C1220">
        <f t="shared" si="94"/>
        <v>93.399771822208592</v>
      </c>
      <c r="D1220">
        <f t="shared" ref="D1220:D1283" si="95">$C1220-$B1220</f>
        <v>32.899866179634493</v>
      </c>
      <c r="E1220">
        <f t="shared" ref="E1220:E1283" si="96">ABS($D1220)</f>
        <v>32.899866179634493</v>
      </c>
      <c r="F1220">
        <f t="shared" ref="F1220:F1283" si="97">POWER($E1220,2)</f>
        <v>1082.4011946378575</v>
      </c>
      <c r="G1220" s="6">
        <f t="shared" ref="G1220:G1283" si="98">$E1220/$C1220</f>
        <v>0.35224782178548714</v>
      </c>
    </row>
    <row r="1221" spans="1:7" x14ac:dyDescent="0.25">
      <c r="A1221" s="1">
        <v>41768</v>
      </c>
      <c r="B1221">
        <v>60.5</v>
      </c>
      <c r="C1221">
        <f t="shared" ref="C1221:C1284" si="99">TREND($B$3:$B$2382,$A$3:$A$2382,$B1221)</f>
        <v>93.399771774632185</v>
      </c>
      <c r="D1221">
        <f t="shared" si="95"/>
        <v>32.899771774632185</v>
      </c>
      <c r="E1221">
        <f t="shared" si="96"/>
        <v>32.899771774632185</v>
      </c>
      <c r="F1221">
        <f t="shared" si="97"/>
        <v>1082.3949828228847</v>
      </c>
      <c r="G1221" s="6">
        <f t="shared" si="98"/>
        <v>0.35224681120225088</v>
      </c>
    </row>
    <row r="1222" spans="1:7" x14ac:dyDescent="0.25">
      <c r="A1222" s="1">
        <v>41769</v>
      </c>
      <c r="B1222">
        <v>60.500452488687799</v>
      </c>
      <c r="C1222">
        <f t="shared" si="99"/>
        <v>93.399771546480736</v>
      </c>
      <c r="D1222">
        <f t="shared" si="95"/>
        <v>32.899319057792937</v>
      </c>
      <c r="E1222">
        <f t="shared" si="96"/>
        <v>32.899319057792937</v>
      </c>
      <c r="F1222">
        <f t="shared" si="97"/>
        <v>1082.3651944664575</v>
      </c>
      <c r="G1222" s="6">
        <f t="shared" si="98"/>
        <v>0.35224196497547611</v>
      </c>
    </row>
    <row r="1223" spans="1:7" x14ac:dyDescent="0.25">
      <c r="A1223" s="1">
        <v>41770</v>
      </c>
      <c r="B1223">
        <v>60.499862068965498</v>
      </c>
      <c r="C1223">
        <f t="shared" si="99"/>
        <v>93.399771844179043</v>
      </c>
      <c r="D1223">
        <f t="shared" si="95"/>
        <v>32.899909775213544</v>
      </c>
      <c r="E1223">
        <f t="shared" si="96"/>
        <v>32.899909775213544</v>
      </c>
      <c r="F1223">
        <f t="shared" si="97"/>
        <v>1082.4040632171916</v>
      </c>
      <c r="G1223" s="6">
        <f t="shared" si="98"/>
        <v>0.35224828846585632</v>
      </c>
    </row>
    <row r="1224" spans="1:7" x14ac:dyDescent="0.25">
      <c r="A1224" s="1">
        <v>41771</v>
      </c>
      <c r="B1224">
        <v>60.5</v>
      </c>
      <c r="C1224">
        <f t="shared" si="99"/>
        <v>93.399771774632185</v>
      </c>
      <c r="D1224">
        <f t="shared" si="95"/>
        <v>32.899771774632185</v>
      </c>
      <c r="E1224">
        <f t="shared" si="96"/>
        <v>32.899771774632185</v>
      </c>
      <c r="F1224">
        <f t="shared" si="97"/>
        <v>1082.3949828228847</v>
      </c>
      <c r="G1224" s="6">
        <f t="shared" si="98"/>
        <v>0.35224681120225088</v>
      </c>
    </row>
    <row r="1225" spans="1:7" x14ac:dyDescent="0.25">
      <c r="A1225" s="1">
        <v>41772</v>
      </c>
      <c r="B1225">
        <v>60.4444444444444</v>
      </c>
      <c r="C1225">
        <f t="shared" si="99"/>
        <v>93.399799786560237</v>
      </c>
      <c r="D1225">
        <f t="shared" si="95"/>
        <v>32.955355342115837</v>
      </c>
      <c r="E1225">
        <f t="shared" si="96"/>
        <v>32.955355342115837</v>
      </c>
      <c r="F1225">
        <f t="shared" si="97"/>
        <v>1086.0554457251228</v>
      </c>
      <c r="G1225" s="6">
        <f t="shared" si="98"/>
        <v>0.35284181997634162</v>
      </c>
    </row>
    <row r="1226" spans="1:7" x14ac:dyDescent="0.25">
      <c r="A1226" s="1">
        <v>41773</v>
      </c>
      <c r="B1226">
        <v>60.5</v>
      </c>
      <c r="C1226">
        <f t="shared" si="99"/>
        <v>93.399771774632185</v>
      </c>
      <c r="D1226">
        <f t="shared" si="95"/>
        <v>32.899771774632185</v>
      </c>
      <c r="E1226">
        <f t="shared" si="96"/>
        <v>32.899771774632185</v>
      </c>
      <c r="F1226">
        <f t="shared" si="97"/>
        <v>1082.3949828228847</v>
      </c>
      <c r="G1226" s="6">
        <f t="shared" si="98"/>
        <v>0.35224681120225088</v>
      </c>
    </row>
    <row r="1227" spans="1:7" x14ac:dyDescent="0.25">
      <c r="A1227" s="1">
        <v>41774</v>
      </c>
      <c r="B1227">
        <v>60.4444444444444</v>
      </c>
      <c r="C1227">
        <f t="shared" si="99"/>
        <v>93.399799786560237</v>
      </c>
      <c r="D1227">
        <f t="shared" si="95"/>
        <v>32.955355342115837</v>
      </c>
      <c r="E1227">
        <f t="shared" si="96"/>
        <v>32.955355342115837</v>
      </c>
      <c r="F1227">
        <f t="shared" si="97"/>
        <v>1086.0554457251228</v>
      </c>
      <c r="G1227" s="6">
        <f t="shared" si="98"/>
        <v>0.35284181997634162</v>
      </c>
    </row>
    <row r="1228" spans="1:7" x14ac:dyDescent="0.25">
      <c r="A1228" s="1">
        <v>41775</v>
      </c>
      <c r="B1228">
        <v>59.5</v>
      </c>
      <c r="C1228">
        <f t="shared" si="99"/>
        <v>93.400275989337118</v>
      </c>
      <c r="D1228">
        <f t="shared" si="95"/>
        <v>33.900275989337118</v>
      </c>
      <c r="E1228">
        <f t="shared" si="96"/>
        <v>33.900275989337118</v>
      </c>
      <c r="F1228">
        <f t="shared" si="97"/>
        <v>1149.2287121532268</v>
      </c>
      <c r="G1228" s="6">
        <f t="shared" si="98"/>
        <v>0.36295691452996653</v>
      </c>
    </row>
    <row r="1229" spans="1:7" x14ac:dyDescent="0.25">
      <c r="A1229" s="1">
        <v>41776</v>
      </c>
      <c r="B1229">
        <v>59.5</v>
      </c>
      <c r="C1229">
        <f t="shared" si="99"/>
        <v>93.400275989337118</v>
      </c>
      <c r="D1229">
        <f t="shared" si="95"/>
        <v>33.900275989337118</v>
      </c>
      <c r="E1229">
        <f t="shared" si="96"/>
        <v>33.900275989337118</v>
      </c>
      <c r="F1229">
        <f t="shared" si="97"/>
        <v>1149.2287121532268</v>
      </c>
      <c r="G1229" s="6">
        <f t="shared" si="98"/>
        <v>0.36295691452996653</v>
      </c>
    </row>
    <row r="1230" spans="1:7" x14ac:dyDescent="0.25">
      <c r="A1230" s="1">
        <v>41777</v>
      </c>
      <c r="B1230">
        <v>59.5</v>
      </c>
      <c r="C1230">
        <f t="shared" si="99"/>
        <v>93.400275989337118</v>
      </c>
      <c r="D1230">
        <f t="shared" si="95"/>
        <v>33.900275989337118</v>
      </c>
      <c r="E1230">
        <f t="shared" si="96"/>
        <v>33.900275989337118</v>
      </c>
      <c r="F1230">
        <f t="shared" si="97"/>
        <v>1149.2287121532268</v>
      </c>
      <c r="G1230" s="6">
        <f t="shared" si="98"/>
        <v>0.36295691452996653</v>
      </c>
    </row>
    <row r="1231" spans="1:7" x14ac:dyDescent="0.25">
      <c r="A1231" s="1">
        <v>41778</v>
      </c>
      <c r="B1231">
        <v>59.5</v>
      </c>
      <c r="C1231">
        <f t="shared" si="99"/>
        <v>93.400275989337118</v>
      </c>
      <c r="D1231">
        <f t="shared" si="95"/>
        <v>33.900275989337118</v>
      </c>
      <c r="E1231">
        <f t="shared" si="96"/>
        <v>33.900275989337118</v>
      </c>
      <c r="F1231">
        <f t="shared" si="97"/>
        <v>1149.2287121532268</v>
      </c>
      <c r="G1231" s="6">
        <f t="shared" si="98"/>
        <v>0.36295691452996653</v>
      </c>
    </row>
    <row r="1232" spans="1:7" x14ac:dyDescent="0.25">
      <c r="A1232" s="1">
        <v>41779</v>
      </c>
      <c r="B1232">
        <v>59.5</v>
      </c>
      <c r="C1232">
        <f t="shared" si="99"/>
        <v>93.400275989337118</v>
      </c>
      <c r="D1232">
        <f t="shared" si="95"/>
        <v>33.900275989337118</v>
      </c>
      <c r="E1232">
        <f t="shared" si="96"/>
        <v>33.900275989337118</v>
      </c>
      <c r="F1232">
        <f t="shared" si="97"/>
        <v>1149.2287121532268</v>
      </c>
      <c r="G1232" s="6">
        <f t="shared" si="98"/>
        <v>0.36295691452996653</v>
      </c>
    </row>
    <row r="1233" spans="1:7" x14ac:dyDescent="0.25">
      <c r="A1233" s="1">
        <v>41780</v>
      </c>
      <c r="B1233">
        <v>59.499885242139101</v>
      </c>
      <c r="C1233">
        <f t="shared" si="99"/>
        <v>93.400276047199725</v>
      </c>
      <c r="D1233">
        <f t="shared" si="95"/>
        <v>33.900390805060624</v>
      </c>
      <c r="E1233">
        <f t="shared" si="96"/>
        <v>33.900390805060624</v>
      </c>
      <c r="F1233">
        <f t="shared" si="97"/>
        <v>1149.236496735839</v>
      </c>
      <c r="G1233" s="6">
        <f t="shared" si="98"/>
        <v>0.36295814359187867</v>
      </c>
    </row>
    <row r="1234" spans="1:7" x14ac:dyDescent="0.25">
      <c r="A1234" s="1">
        <v>41781</v>
      </c>
      <c r="B1234">
        <v>59.5</v>
      </c>
      <c r="C1234">
        <f t="shared" si="99"/>
        <v>93.400275989337118</v>
      </c>
      <c r="D1234">
        <f t="shared" si="95"/>
        <v>33.900275989337118</v>
      </c>
      <c r="E1234">
        <f t="shared" si="96"/>
        <v>33.900275989337118</v>
      </c>
      <c r="F1234">
        <f t="shared" si="97"/>
        <v>1149.2287121532268</v>
      </c>
      <c r="G1234" s="6">
        <f t="shared" si="98"/>
        <v>0.36295691452996653</v>
      </c>
    </row>
    <row r="1235" spans="1:7" x14ac:dyDescent="0.25">
      <c r="A1235" s="1">
        <v>41782</v>
      </c>
      <c r="B1235">
        <v>59.5</v>
      </c>
      <c r="C1235">
        <f t="shared" si="99"/>
        <v>93.400275989337118</v>
      </c>
      <c r="D1235">
        <f t="shared" si="95"/>
        <v>33.900275989337118</v>
      </c>
      <c r="E1235">
        <f t="shared" si="96"/>
        <v>33.900275989337118</v>
      </c>
      <c r="F1235">
        <f t="shared" si="97"/>
        <v>1149.2287121532268</v>
      </c>
      <c r="G1235" s="6">
        <f t="shared" si="98"/>
        <v>0.36295691452996653</v>
      </c>
    </row>
    <row r="1236" spans="1:7" x14ac:dyDescent="0.25">
      <c r="A1236" s="1">
        <v>41783</v>
      </c>
      <c r="B1236">
        <v>59.5</v>
      </c>
      <c r="C1236">
        <f t="shared" si="99"/>
        <v>93.400275989337118</v>
      </c>
      <c r="D1236">
        <f t="shared" si="95"/>
        <v>33.900275989337118</v>
      </c>
      <c r="E1236">
        <f t="shared" si="96"/>
        <v>33.900275989337118</v>
      </c>
      <c r="F1236">
        <f t="shared" si="97"/>
        <v>1149.2287121532268</v>
      </c>
      <c r="G1236" s="6">
        <f t="shared" si="98"/>
        <v>0.36295691452996653</v>
      </c>
    </row>
    <row r="1237" spans="1:7" x14ac:dyDescent="0.25">
      <c r="A1237" s="1">
        <v>41784</v>
      </c>
      <c r="B1237">
        <v>59.500246913580199</v>
      </c>
      <c r="C1237">
        <f t="shared" si="99"/>
        <v>93.400275864839656</v>
      </c>
      <c r="D1237">
        <f t="shared" si="95"/>
        <v>33.900028951259458</v>
      </c>
      <c r="E1237">
        <f t="shared" si="96"/>
        <v>33.900028951259458</v>
      </c>
      <c r="F1237">
        <f t="shared" si="97"/>
        <v>1149.2119628962294</v>
      </c>
      <c r="G1237" s="6">
        <f t="shared" si="98"/>
        <v>0.36295427007428205</v>
      </c>
    </row>
    <row r="1238" spans="1:7" x14ac:dyDescent="0.25">
      <c r="A1238" s="1">
        <v>41785</v>
      </c>
      <c r="B1238">
        <v>59.500101235067802</v>
      </c>
      <c r="C1238">
        <f t="shared" si="99"/>
        <v>93.400275938292907</v>
      </c>
      <c r="D1238">
        <f t="shared" si="95"/>
        <v>33.900174703225105</v>
      </c>
      <c r="E1238">
        <f t="shared" si="96"/>
        <v>33.900174703225105</v>
      </c>
      <c r="F1238">
        <f t="shared" si="97"/>
        <v>1149.2218449091833</v>
      </c>
      <c r="G1238" s="6">
        <f t="shared" si="98"/>
        <v>0.36295583029778256</v>
      </c>
    </row>
    <row r="1239" spans="1:7" x14ac:dyDescent="0.25">
      <c r="A1239" s="1">
        <v>41786</v>
      </c>
      <c r="B1239">
        <v>59.5</v>
      </c>
      <c r="C1239">
        <f t="shared" si="99"/>
        <v>93.400275989337118</v>
      </c>
      <c r="D1239">
        <f t="shared" si="95"/>
        <v>33.900275989337118</v>
      </c>
      <c r="E1239">
        <f t="shared" si="96"/>
        <v>33.900275989337118</v>
      </c>
      <c r="F1239">
        <f t="shared" si="97"/>
        <v>1149.2287121532268</v>
      </c>
      <c r="G1239" s="6">
        <f t="shared" si="98"/>
        <v>0.36295691452996653</v>
      </c>
    </row>
    <row r="1240" spans="1:7" x14ac:dyDescent="0.25">
      <c r="A1240" s="1">
        <v>41787</v>
      </c>
      <c r="B1240">
        <v>59.4979719188768</v>
      </c>
      <c r="C1240">
        <f t="shared" si="99"/>
        <v>93.400277011925439</v>
      </c>
      <c r="D1240">
        <f t="shared" si="95"/>
        <v>33.902305093048639</v>
      </c>
      <c r="E1240">
        <f t="shared" si="96"/>
        <v>33.902305093048639</v>
      </c>
      <c r="F1240">
        <f t="shared" si="97"/>
        <v>1149.3662906221516</v>
      </c>
      <c r="G1240" s="6">
        <f t="shared" si="98"/>
        <v>0.36297863537085612</v>
      </c>
    </row>
    <row r="1241" spans="1:7" x14ac:dyDescent="0.25">
      <c r="A1241" s="1">
        <v>41788</v>
      </c>
      <c r="B1241">
        <v>60</v>
      </c>
      <c r="C1241">
        <f t="shared" si="99"/>
        <v>93.400023881984652</v>
      </c>
      <c r="D1241">
        <f t="shared" si="95"/>
        <v>33.400023881984652</v>
      </c>
      <c r="E1241">
        <f t="shared" si="96"/>
        <v>33.400023881984652</v>
      </c>
      <c r="F1241">
        <f t="shared" si="97"/>
        <v>1115.561595317145</v>
      </c>
      <c r="G1241" s="6">
        <f t="shared" si="98"/>
        <v>0.3576018773205793</v>
      </c>
    </row>
    <row r="1242" spans="1:7" x14ac:dyDescent="0.25">
      <c r="A1242" s="1">
        <v>41789</v>
      </c>
      <c r="B1242">
        <v>59.499862448418199</v>
      </c>
      <c r="C1242">
        <f t="shared" si="99"/>
        <v>93.400276058692654</v>
      </c>
      <c r="D1242">
        <f t="shared" si="95"/>
        <v>33.900413610274455</v>
      </c>
      <c r="E1242">
        <f t="shared" si="96"/>
        <v>33.900413610274455</v>
      </c>
      <c r="F1242">
        <f t="shared" si="97"/>
        <v>1149.2380429476816</v>
      </c>
      <c r="G1242" s="6">
        <f t="shared" si="98"/>
        <v>0.36295838771366656</v>
      </c>
    </row>
    <row r="1243" spans="1:7" x14ac:dyDescent="0.25">
      <c r="A1243" s="1">
        <v>41790</v>
      </c>
      <c r="B1243">
        <v>59.5000627116518</v>
      </c>
      <c r="C1243">
        <f t="shared" si="99"/>
        <v>93.400275957716985</v>
      </c>
      <c r="D1243">
        <f t="shared" si="95"/>
        <v>33.900213246065185</v>
      </c>
      <c r="E1243">
        <f t="shared" si="96"/>
        <v>33.900213246065185</v>
      </c>
      <c r="F1243">
        <f t="shared" si="97"/>
        <v>1149.2244581286934</v>
      </c>
      <c r="G1243" s="6">
        <f t="shared" si="98"/>
        <v>0.36295624288532152</v>
      </c>
    </row>
    <row r="1244" spans="1:7" x14ac:dyDescent="0.25">
      <c r="A1244" s="1">
        <v>41791</v>
      </c>
      <c r="B1244">
        <v>59.5</v>
      </c>
      <c r="C1244">
        <f t="shared" si="99"/>
        <v>93.400275989337118</v>
      </c>
      <c r="D1244">
        <f t="shared" si="95"/>
        <v>33.900275989337118</v>
      </c>
      <c r="E1244">
        <f t="shared" si="96"/>
        <v>33.900275989337118</v>
      </c>
      <c r="F1244">
        <f t="shared" si="97"/>
        <v>1149.2287121532268</v>
      </c>
      <c r="G1244" s="6">
        <f t="shared" si="98"/>
        <v>0.36295691452996653</v>
      </c>
    </row>
    <row r="1245" spans="1:7" x14ac:dyDescent="0.25">
      <c r="A1245" s="1">
        <v>41792</v>
      </c>
      <c r="B1245">
        <v>59.5</v>
      </c>
      <c r="C1245">
        <f t="shared" si="99"/>
        <v>93.400275989337118</v>
      </c>
      <c r="D1245">
        <f t="shared" si="95"/>
        <v>33.900275989337118</v>
      </c>
      <c r="E1245">
        <f t="shared" si="96"/>
        <v>33.900275989337118</v>
      </c>
      <c r="F1245">
        <f t="shared" si="97"/>
        <v>1149.2287121532268</v>
      </c>
      <c r="G1245" s="6">
        <f t="shared" si="98"/>
        <v>0.36295691452996653</v>
      </c>
    </row>
    <row r="1246" spans="1:7" x14ac:dyDescent="0.25">
      <c r="A1246" s="1">
        <v>41793</v>
      </c>
      <c r="B1246">
        <v>59.5</v>
      </c>
      <c r="C1246">
        <f t="shared" si="99"/>
        <v>93.400275989337118</v>
      </c>
      <c r="D1246">
        <f t="shared" si="95"/>
        <v>33.900275989337118</v>
      </c>
      <c r="E1246">
        <f t="shared" si="96"/>
        <v>33.900275989337118</v>
      </c>
      <c r="F1246">
        <f t="shared" si="97"/>
        <v>1149.2287121532268</v>
      </c>
      <c r="G1246" s="6">
        <f t="shared" si="98"/>
        <v>0.36295691452996653</v>
      </c>
    </row>
    <row r="1247" spans="1:7" x14ac:dyDescent="0.25">
      <c r="A1247" s="1">
        <v>41794</v>
      </c>
      <c r="B1247">
        <v>59.499455930359098</v>
      </c>
      <c r="C1247">
        <f t="shared" si="99"/>
        <v>93.400276263665035</v>
      </c>
      <c r="D1247">
        <f t="shared" si="95"/>
        <v>33.900820333305937</v>
      </c>
      <c r="E1247">
        <f t="shared" si="96"/>
        <v>33.900820333305937</v>
      </c>
      <c r="F1247">
        <f t="shared" si="97"/>
        <v>1149.2656192710892</v>
      </c>
      <c r="G1247" s="6">
        <f t="shared" si="98"/>
        <v>0.36296274154056413</v>
      </c>
    </row>
    <row r="1248" spans="1:7" x14ac:dyDescent="0.25">
      <c r="A1248" s="1">
        <v>41795</v>
      </c>
      <c r="B1248">
        <v>75.1267880364109</v>
      </c>
      <c r="C1248">
        <f t="shared" si="99"/>
        <v>93.392396733018344</v>
      </c>
      <c r="D1248">
        <f t="shared" si="95"/>
        <v>18.265608696607444</v>
      </c>
      <c r="E1248">
        <f t="shared" si="96"/>
        <v>18.265608696607444</v>
      </c>
      <c r="F1248">
        <f t="shared" si="97"/>
        <v>333.63246105758151</v>
      </c>
      <c r="G1248" s="6">
        <f t="shared" si="98"/>
        <v>0.19557918348346384</v>
      </c>
    </row>
    <row r="1249" spans="1:7" x14ac:dyDescent="0.25">
      <c r="A1249" s="1">
        <v>41796</v>
      </c>
      <c r="B1249">
        <v>95.469180327868898</v>
      </c>
      <c r="C1249">
        <f t="shared" si="99"/>
        <v>93.382139799691558</v>
      </c>
      <c r="D1249">
        <f t="shared" si="95"/>
        <v>-2.0870405281773401</v>
      </c>
      <c r="E1249">
        <f t="shared" si="96"/>
        <v>2.0870405281773401</v>
      </c>
      <c r="F1249">
        <f t="shared" si="97"/>
        <v>4.355738166254751</v>
      </c>
      <c r="G1249" s="6">
        <f t="shared" si="98"/>
        <v>2.2349461392233309E-2</v>
      </c>
    </row>
    <row r="1250" spans="1:7" x14ac:dyDescent="0.25">
      <c r="A1250" s="1">
        <v>41797</v>
      </c>
      <c r="B1250">
        <v>97.938275340393304</v>
      </c>
      <c r="C1250">
        <f t="shared" si="99"/>
        <v>93.38089484567837</v>
      </c>
      <c r="D1250">
        <f t="shared" si="95"/>
        <v>-4.5573804947149341</v>
      </c>
      <c r="E1250">
        <f t="shared" si="96"/>
        <v>4.5573804947149341</v>
      </c>
      <c r="F1250">
        <f t="shared" si="97"/>
        <v>20.769716973608137</v>
      </c>
      <c r="G1250" s="6">
        <f t="shared" si="98"/>
        <v>4.8804206708947036E-2</v>
      </c>
    </row>
    <row r="1251" spans="1:7" x14ac:dyDescent="0.25">
      <c r="A1251" s="1">
        <v>41798</v>
      </c>
      <c r="B1251">
        <v>93.415857605178005</v>
      </c>
      <c r="C1251">
        <f t="shared" si="99"/>
        <v>93.383175115202292</v>
      </c>
      <c r="D1251">
        <f t="shared" si="95"/>
        <v>-3.268248997571277E-2</v>
      </c>
      <c r="E1251">
        <f t="shared" si="96"/>
        <v>3.268248997571277E-2</v>
      </c>
      <c r="F1251">
        <f t="shared" si="97"/>
        <v>1.0681451510125657E-3</v>
      </c>
      <c r="G1251" s="6">
        <f t="shared" si="98"/>
        <v>3.4998263804367295E-4</v>
      </c>
    </row>
    <row r="1252" spans="1:7" x14ac:dyDescent="0.25">
      <c r="A1252" s="1">
        <v>41799</v>
      </c>
      <c r="B1252">
        <v>97.1886326194399</v>
      </c>
      <c r="C1252">
        <f t="shared" si="99"/>
        <v>93.381272826561712</v>
      </c>
      <c r="D1252">
        <f t="shared" si="95"/>
        <v>-3.8073597928781879</v>
      </c>
      <c r="E1252">
        <f t="shared" si="96"/>
        <v>3.8073597928781879</v>
      </c>
      <c r="F1252">
        <f t="shared" si="97"/>
        <v>14.495988592425437</v>
      </c>
      <c r="G1252" s="6">
        <f t="shared" si="98"/>
        <v>4.0772198510826127E-2</v>
      </c>
    </row>
    <row r="1253" spans="1:7" x14ac:dyDescent="0.25">
      <c r="A1253" s="1">
        <v>41800</v>
      </c>
      <c r="B1253">
        <v>99.2920912178554</v>
      </c>
      <c r="C1253">
        <f t="shared" si="99"/>
        <v>93.380212231805189</v>
      </c>
      <c r="D1253">
        <f t="shared" si="95"/>
        <v>-5.9118789860502119</v>
      </c>
      <c r="E1253">
        <f t="shared" si="96"/>
        <v>5.9118789860502119</v>
      </c>
      <c r="F1253">
        <f t="shared" si="97"/>
        <v>34.950313145702083</v>
      </c>
      <c r="G1253" s="6">
        <f t="shared" si="98"/>
        <v>6.3309761723122679E-2</v>
      </c>
    </row>
    <row r="1254" spans="1:7" x14ac:dyDescent="0.25">
      <c r="A1254" s="1">
        <v>41801</v>
      </c>
      <c r="B1254">
        <v>98.770996348461097</v>
      </c>
      <c r="C1254">
        <f t="shared" si="99"/>
        <v>93.380474975501002</v>
      </c>
      <c r="D1254">
        <f t="shared" si="95"/>
        <v>-5.3905213729600945</v>
      </c>
      <c r="E1254">
        <f t="shared" si="96"/>
        <v>5.3905213729600945</v>
      </c>
      <c r="F1254">
        <f t="shared" si="97"/>
        <v>29.057720672339581</v>
      </c>
      <c r="G1254" s="6">
        <f t="shared" si="98"/>
        <v>5.7726429153142925E-2</v>
      </c>
    </row>
    <row r="1255" spans="1:7" x14ac:dyDescent="0.25">
      <c r="A1255" s="1">
        <v>41802</v>
      </c>
      <c r="B1255">
        <v>99.694892473118301</v>
      </c>
      <c r="C1255">
        <f t="shared" si="99"/>
        <v>93.380009133489111</v>
      </c>
      <c r="D1255">
        <f t="shared" si="95"/>
        <v>-6.3148833396291906</v>
      </c>
      <c r="E1255">
        <f t="shared" si="96"/>
        <v>6.3148833396291906</v>
      </c>
      <c r="F1255">
        <f t="shared" si="97"/>
        <v>39.87775159312632</v>
      </c>
      <c r="G1255" s="6">
        <f t="shared" si="98"/>
        <v>6.762564491294816E-2</v>
      </c>
    </row>
    <row r="1256" spans="1:7" x14ac:dyDescent="0.25">
      <c r="A1256" s="1">
        <v>41803</v>
      </c>
      <c r="B1256">
        <v>97.502994011976</v>
      </c>
      <c r="C1256">
        <f t="shared" si="99"/>
        <v>93.381114320924937</v>
      </c>
      <c r="D1256">
        <f t="shared" si="95"/>
        <v>-4.1218796910510633</v>
      </c>
      <c r="E1256">
        <f t="shared" si="96"/>
        <v>4.1218796910510633</v>
      </c>
      <c r="F1256">
        <f t="shared" si="97"/>
        <v>16.989892187499208</v>
      </c>
      <c r="G1256" s="6">
        <f t="shared" si="98"/>
        <v>4.4140399491114535E-2</v>
      </c>
    </row>
    <row r="1257" spans="1:7" x14ac:dyDescent="0.25">
      <c r="A1257" s="1">
        <v>41804</v>
      </c>
      <c r="B1257">
        <v>100.00361010830321</v>
      </c>
      <c r="C1257">
        <f t="shared" si="99"/>
        <v>93.379853473517784</v>
      </c>
      <c r="D1257">
        <f t="shared" si="95"/>
        <v>-6.6237566347854226</v>
      </c>
      <c r="E1257">
        <f t="shared" si="96"/>
        <v>6.6237566347854226</v>
      </c>
      <c r="F1257">
        <f t="shared" si="97"/>
        <v>43.874151956863905</v>
      </c>
      <c r="G1257" s="6">
        <f t="shared" si="98"/>
        <v>7.0933465714463753E-2</v>
      </c>
    </row>
    <row r="1258" spans="1:7" x14ac:dyDescent="0.25">
      <c r="A1258" s="1">
        <v>41805</v>
      </c>
      <c r="B1258">
        <v>100.10870140174561</v>
      </c>
      <c r="C1258">
        <f t="shared" si="99"/>
        <v>93.37980048494228</v>
      </c>
      <c r="D1258">
        <f t="shared" si="95"/>
        <v>-6.728900916803326</v>
      </c>
      <c r="E1258">
        <f t="shared" si="96"/>
        <v>6.728900916803326</v>
      </c>
      <c r="F1258">
        <f t="shared" si="97"/>
        <v>45.27810754815664</v>
      </c>
      <c r="G1258" s="6">
        <f t="shared" si="98"/>
        <v>7.2059491258908592E-2</v>
      </c>
    </row>
    <row r="1259" spans="1:7" x14ac:dyDescent="0.25">
      <c r="A1259" s="1">
        <v>41806</v>
      </c>
      <c r="B1259">
        <v>98.496022461394503</v>
      </c>
      <c r="C1259">
        <f t="shared" si="99"/>
        <v>93.38061362137833</v>
      </c>
      <c r="D1259">
        <f t="shared" si="95"/>
        <v>-5.1154088400161726</v>
      </c>
      <c r="E1259">
        <f t="shared" si="96"/>
        <v>5.1154088400161726</v>
      </c>
      <c r="F1259">
        <f t="shared" si="97"/>
        <v>26.167407600515606</v>
      </c>
      <c r="G1259" s="6">
        <f t="shared" si="98"/>
        <v>5.4780201603270073E-2</v>
      </c>
    </row>
    <row r="1260" spans="1:7" x14ac:dyDescent="0.25">
      <c r="A1260" s="1">
        <v>41807</v>
      </c>
      <c r="B1260">
        <v>100.855737704918</v>
      </c>
      <c r="C1260">
        <f t="shared" si="99"/>
        <v>93.379423818253102</v>
      </c>
      <c r="D1260">
        <f t="shared" si="95"/>
        <v>-7.4763138866648973</v>
      </c>
      <c r="E1260">
        <f t="shared" si="96"/>
        <v>7.4763138866648973</v>
      </c>
      <c r="F1260">
        <f t="shared" si="97"/>
        <v>55.89526933193838</v>
      </c>
      <c r="G1260" s="6">
        <f t="shared" si="98"/>
        <v>8.0063825422785312E-2</v>
      </c>
    </row>
    <row r="1261" spans="1:7" x14ac:dyDescent="0.25">
      <c r="A1261" s="1">
        <v>41808</v>
      </c>
      <c r="B1261">
        <v>94.502766798419003</v>
      </c>
      <c r="C1261">
        <f t="shared" si="99"/>
        <v>93.382627079604148</v>
      </c>
      <c r="D1261">
        <f t="shared" si="95"/>
        <v>-1.1201397188148547</v>
      </c>
      <c r="E1261">
        <f t="shared" si="96"/>
        <v>1.1201397188148547</v>
      </c>
      <c r="F1261">
        <f t="shared" si="97"/>
        <v>1.2547129896666218</v>
      </c>
      <c r="G1261" s="6">
        <f t="shared" si="98"/>
        <v>1.1995161775219604E-2</v>
      </c>
    </row>
    <row r="1262" spans="1:7" x14ac:dyDescent="0.25">
      <c r="A1262" s="1">
        <v>41809</v>
      </c>
      <c r="B1262">
        <v>99.169435215946805</v>
      </c>
      <c r="C1262">
        <f t="shared" si="99"/>
        <v>93.380274076764991</v>
      </c>
      <c r="D1262">
        <f t="shared" si="95"/>
        <v>-5.7891611391818145</v>
      </c>
      <c r="E1262">
        <f t="shared" si="96"/>
        <v>5.7891611391818145</v>
      </c>
      <c r="F1262">
        <f t="shared" si="97"/>
        <v>33.514386695412881</v>
      </c>
      <c r="G1262" s="6">
        <f t="shared" si="98"/>
        <v>6.1995546665698655E-2</v>
      </c>
    </row>
    <row r="1263" spans="1:7" x14ac:dyDescent="0.25">
      <c r="A1263" s="1">
        <v>41810</v>
      </c>
      <c r="B1263">
        <v>102.2235885969816</v>
      </c>
      <c r="C1263">
        <f t="shared" si="99"/>
        <v>93.37873412771917</v>
      </c>
      <c r="D1263">
        <f t="shared" si="95"/>
        <v>-8.8448544692624296</v>
      </c>
      <c r="E1263">
        <f t="shared" si="96"/>
        <v>8.8448544692624296</v>
      </c>
      <c r="F1263">
        <f t="shared" si="97"/>
        <v>78.231450582431577</v>
      </c>
      <c r="G1263" s="6">
        <f t="shared" si="98"/>
        <v>9.4720222456269765E-2</v>
      </c>
    </row>
    <row r="1264" spans="1:7" x14ac:dyDescent="0.25">
      <c r="A1264" s="1">
        <v>41811</v>
      </c>
      <c r="B1264">
        <v>101.55</v>
      </c>
      <c r="C1264">
        <f t="shared" si="99"/>
        <v>93.379073760994842</v>
      </c>
      <c r="D1264">
        <f t="shared" si="95"/>
        <v>-8.1709262390051549</v>
      </c>
      <c r="E1264">
        <f t="shared" si="96"/>
        <v>8.1709262390051549</v>
      </c>
      <c r="F1264">
        <f t="shared" si="97"/>
        <v>66.764035603262926</v>
      </c>
      <c r="G1264" s="6">
        <f t="shared" si="98"/>
        <v>8.7502755273828961E-2</v>
      </c>
    </row>
    <row r="1265" spans="1:7" x14ac:dyDescent="0.25">
      <c r="A1265" s="1">
        <v>41812</v>
      </c>
      <c r="B1265">
        <v>98.840949554896099</v>
      </c>
      <c r="C1265">
        <f t="shared" si="99"/>
        <v>93.380439704065651</v>
      </c>
      <c r="D1265">
        <f t="shared" si="95"/>
        <v>-5.4605098508304479</v>
      </c>
      <c r="E1265">
        <f t="shared" si="96"/>
        <v>5.4605098508304479</v>
      </c>
      <c r="F1265">
        <f t="shared" si="97"/>
        <v>29.817167831016359</v>
      </c>
      <c r="G1265" s="6">
        <f t="shared" si="98"/>
        <v>5.8475949225935214E-2</v>
      </c>
    </row>
    <row r="1266" spans="1:7" x14ac:dyDescent="0.25">
      <c r="A1266" s="1">
        <v>41813</v>
      </c>
      <c r="B1266">
        <v>98.472116946399595</v>
      </c>
      <c r="C1266">
        <f t="shared" si="99"/>
        <v>93.380625674890524</v>
      </c>
      <c r="D1266">
        <f t="shared" si="95"/>
        <v>-5.0914912715090708</v>
      </c>
      <c r="E1266">
        <f t="shared" si="96"/>
        <v>5.0914912715090708</v>
      </c>
      <c r="F1266">
        <f t="shared" si="97"/>
        <v>25.923283367853053</v>
      </c>
      <c r="G1266" s="6">
        <f t="shared" si="98"/>
        <v>5.4524064651647983E-2</v>
      </c>
    </row>
    <row r="1267" spans="1:7" x14ac:dyDescent="0.25">
      <c r="A1267" s="1">
        <v>41814</v>
      </c>
      <c r="B1267">
        <v>101.30878859857479</v>
      </c>
      <c r="C1267">
        <f t="shared" si="99"/>
        <v>93.37919538333044</v>
      </c>
      <c r="D1267">
        <f t="shared" si="95"/>
        <v>-7.9295932152443527</v>
      </c>
      <c r="E1267">
        <f t="shared" si="96"/>
        <v>7.9295932152443527</v>
      </c>
      <c r="F1267">
        <f t="shared" si="97"/>
        <v>62.878448559249271</v>
      </c>
      <c r="G1267" s="6">
        <f t="shared" si="98"/>
        <v>8.4918200276759948E-2</v>
      </c>
    </row>
    <row r="1268" spans="1:7" x14ac:dyDescent="0.25">
      <c r="A1268" s="1">
        <v>41815</v>
      </c>
      <c r="B1268">
        <v>101.4972677595628</v>
      </c>
      <c r="C1268">
        <f t="shared" si="99"/>
        <v>93.379100349365885</v>
      </c>
      <c r="D1268">
        <f t="shared" si="95"/>
        <v>-8.1181674101969179</v>
      </c>
      <c r="E1268">
        <f t="shared" si="96"/>
        <v>8.1181674101969179</v>
      </c>
      <c r="F1268">
        <f t="shared" si="97"/>
        <v>65.904642099983334</v>
      </c>
      <c r="G1268" s="6">
        <f t="shared" si="98"/>
        <v>8.6937734244856069E-2</v>
      </c>
    </row>
    <row r="1269" spans="1:7" x14ac:dyDescent="0.25">
      <c r="A1269" s="1">
        <v>41816</v>
      </c>
      <c r="B1269">
        <v>99.967032967033006</v>
      </c>
      <c r="C1269">
        <f t="shared" si="99"/>
        <v>93.379871916250281</v>
      </c>
      <c r="D1269">
        <f t="shared" si="95"/>
        <v>-6.5871610507827256</v>
      </c>
      <c r="E1269">
        <f t="shared" si="96"/>
        <v>6.5871610507827256</v>
      </c>
      <c r="F1269">
        <f t="shared" si="97"/>
        <v>43.390690708948981</v>
      </c>
      <c r="G1269" s="6">
        <f t="shared" si="98"/>
        <v>7.0541551574311009E-2</v>
      </c>
    </row>
    <row r="1270" spans="1:7" x14ac:dyDescent="0.25">
      <c r="A1270" s="1">
        <v>41817</v>
      </c>
      <c r="B1270">
        <v>101.3947804473902</v>
      </c>
      <c r="C1270">
        <f t="shared" si="99"/>
        <v>93.379152024975753</v>
      </c>
      <c r="D1270">
        <f t="shared" si="95"/>
        <v>-8.0156284224144514</v>
      </c>
      <c r="E1270">
        <f t="shared" si="96"/>
        <v>8.0156284224144514</v>
      </c>
      <c r="F1270">
        <f t="shared" si="97"/>
        <v>64.250299006218384</v>
      </c>
      <c r="G1270" s="6">
        <f t="shared" si="98"/>
        <v>8.5839593191749511E-2</v>
      </c>
    </row>
    <row r="1271" spans="1:7" x14ac:dyDescent="0.25">
      <c r="A1271" s="1">
        <v>41818</v>
      </c>
      <c r="B1271">
        <v>96.273817034700301</v>
      </c>
      <c r="C1271">
        <f t="shared" si="99"/>
        <v>93.381734090031841</v>
      </c>
      <c r="D1271">
        <f t="shared" si="95"/>
        <v>-2.8920829446684593</v>
      </c>
      <c r="E1271">
        <f t="shared" si="96"/>
        <v>2.8920829446684593</v>
      </c>
      <c r="F1271">
        <f t="shared" si="97"/>
        <v>8.3641437588421859</v>
      </c>
      <c r="G1271" s="6">
        <f t="shared" si="98"/>
        <v>3.0970542289138949E-2</v>
      </c>
    </row>
    <row r="1272" spans="1:7" x14ac:dyDescent="0.25">
      <c r="A1272" s="1">
        <v>41819</v>
      </c>
      <c r="B1272">
        <v>66.544068919814492</v>
      </c>
      <c r="C1272">
        <f t="shared" si="99"/>
        <v>93.396724266205212</v>
      </c>
      <c r="D1272">
        <f t="shared" si="95"/>
        <v>26.852655346390719</v>
      </c>
      <c r="E1272">
        <f t="shared" si="96"/>
        <v>26.852655346390719</v>
      </c>
      <c r="F1272">
        <f t="shared" si="97"/>
        <v>721.06509915204606</v>
      </c>
      <c r="G1272" s="6">
        <f t="shared" si="98"/>
        <v>0.287511746877263</v>
      </c>
    </row>
    <row r="1273" spans="1:7" x14ac:dyDescent="0.25">
      <c r="A1273" s="1">
        <v>41820</v>
      </c>
      <c r="B1273">
        <v>62.499863126197603</v>
      </c>
      <c r="C1273">
        <f t="shared" si="99"/>
        <v>93.398763414236114</v>
      </c>
      <c r="D1273">
        <f t="shared" si="95"/>
        <v>30.898900288038512</v>
      </c>
      <c r="E1273">
        <f t="shared" si="96"/>
        <v>30.898900288038512</v>
      </c>
      <c r="F1273">
        <f t="shared" si="97"/>
        <v>954.74203901014641</v>
      </c>
      <c r="G1273" s="6">
        <f t="shared" si="98"/>
        <v>0.33082772360697882</v>
      </c>
    </row>
    <row r="1274" spans="1:7" x14ac:dyDescent="0.25">
      <c r="A1274" s="1">
        <v>41821</v>
      </c>
      <c r="B1274">
        <v>61.5</v>
      </c>
      <c r="C1274">
        <f t="shared" si="99"/>
        <v>93.399267559927267</v>
      </c>
      <c r="D1274">
        <f t="shared" si="95"/>
        <v>31.899267559927267</v>
      </c>
      <c r="E1274">
        <f t="shared" si="96"/>
        <v>31.899267559927267</v>
      </c>
      <c r="F1274">
        <f t="shared" si="97"/>
        <v>1017.5632708598281</v>
      </c>
      <c r="G1274" s="6">
        <f t="shared" si="98"/>
        <v>0.34153659223783434</v>
      </c>
    </row>
    <row r="1275" spans="1:7" x14ac:dyDescent="0.25">
      <c r="A1275" s="1">
        <v>41822</v>
      </c>
      <c r="B1275">
        <v>61.5</v>
      </c>
      <c r="C1275">
        <f t="shared" si="99"/>
        <v>93.399267559927267</v>
      </c>
      <c r="D1275">
        <f t="shared" si="95"/>
        <v>31.899267559927267</v>
      </c>
      <c r="E1275">
        <f t="shared" si="96"/>
        <v>31.899267559927267</v>
      </c>
      <c r="F1275">
        <f t="shared" si="97"/>
        <v>1017.5632708598281</v>
      </c>
      <c r="G1275" s="6">
        <f t="shared" si="98"/>
        <v>0.34153659223783434</v>
      </c>
    </row>
    <row r="1276" spans="1:7" x14ac:dyDescent="0.25">
      <c r="A1276" s="1">
        <v>41823</v>
      </c>
      <c r="B1276">
        <v>61.5</v>
      </c>
      <c r="C1276">
        <f t="shared" si="99"/>
        <v>93.399267559927267</v>
      </c>
      <c r="D1276">
        <f t="shared" si="95"/>
        <v>31.899267559927267</v>
      </c>
      <c r="E1276">
        <f t="shared" si="96"/>
        <v>31.899267559927267</v>
      </c>
      <c r="F1276">
        <f t="shared" si="97"/>
        <v>1017.5632708598281</v>
      </c>
      <c r="G1276" s="6">
        <f t="shared" si="98"/>
        <v>0.34153659223783434</v>
      </c>
    </row>
    <row r="1277" spans="1:7" x14ac:dyDescent="0.25">
      <c r="A1277" s="1">
        <v>41824</v>
      </c>
      <c r="B1277">
        <v>61.450932684509297</v>
      </c>
      <c r="C1277">
        <f t="shared" si="99"/>
        <v>93.399292300389263</v>
      </c>
      <c r="D1277">
        <f t="shared" si="95"/>
        <v>31.948359615879966</v>
      </c>
      <c r="E1277">
        <f t="shared" si="96"/>
        <v>31.948359615879966</v>
      </c>
      <c r="F1277">
        <f t="shared" si="97"/>
        <v>1020.6976821455899</v>
      </c>
      <c r="G1277" s="6">
        <f t="shared" si="98"/>
        <v>0.34206211662855196</v>
      </c>
    </row>
    <row r="1278" spans="1:7" x14ac:dyDescent="0.25">
      <c r="A1278" s="1">
        <v>41825</v>
      </c>
      <c r="B1278">
        <v>60.5</v>
      </c>
      <c r="C1278">
        <f t="shared" si="99"/>
        <v>93.399771774632185</v>
      </c>
      <c r="D1278">
        <f t="shared" si="95"/>
        <v>32.899771774632185</v>
      </c>
      <c r="E1278">
        <f t="shared" si="96"/>
        <v>32.899771774632185</v>
      </c>
      <c r="F1278">
        <f t="shared" si="97"/>
        <v>1082.3949828228847</v>
      </c>
      <c r="G1278" s="6">
        <f t="shared" si="98"/>
        <v>0.35224681120225088</v>
      </c>
    </row>
    <row r="1279" spans="1:7" x14ac:dyDescent="0.25">
      <c r="A1279" s="1">
        <v>41826</v>
      </c>
      <c r="B1279">
        <v>61.5</v>
      </c>
      <c r="C1279">
        <f t="shared" si="99"/>
        <v>93.399267559927267</v>
      </c>
      <c r="D1279">
        <f t="shared" si="95"/>
        <v>31.899267559927267</v>
      </c>
      <c r="E1279">
        <f t="shared" si="96"/>
        <v>31.899267559927267</v>
      </c>
      <c r="F1279">
        <f t="shared" si="97"/>
        <v>1017.5632708598281</v>
      </c>
      <c r="G1279" s="6">
        <f t="shared" si="98"/>
        <v>0.34153659223783434</v>
      </c>
    </row>
    <row r="1280" spans="1:7" x14ac:dyDescent="0.25">
      <c r="A1280" s="1">
        <v>41827</v>
      </c>
      <c r="B1280">
        <v>60.5</v>
      </c>
      <c r="C1280">
        <f t="shared" si="99"/>
        <v>93.399771774632185</v>
      </c>
      <c r="D1280">
        <f t="shared" si="95"/>
        <v>32.899771774632185</v>
      </c>
      <c r="E1280">
        <f t="shared" si="96"/>
        <v>32.899771774632185</v>
      </c>
      <c r="F1280">
        <f t="shared" si="97"/>
        <v>1082.3949828228847</v>
      </c>
      <c r="G1280" s="6">
        <f t="shared" si="98"/>
        <v>0.35224681120225088</v>
      </c>
    </row>
    <row r="1281" spans="1:7" x14ac:dyDescent="0.25">
      <c r="A1281" s="1">
        <v>41828</v>
      </c>
      <c r="B1281">
        <v>60.5</v>
      </c>
      <c r="C1281">
        <f t="shared" si="99"/>
        <v>93.399771774632185</v>
      </c>
      <c r="D1281">
        <f t="shared" si="95"/>
        <v>32.899771774632185</v>
      </c>
      <c r="E1281">
        <f t="shared" si="96"/>
        <v>32.899771774632185</v>
      </c>
      <c r="F1281">
        <f t="shared" si="97"/>
        <v>1082.3949828228847</v>
      </c>
      <c r="G1281" s="6">
        <f t="shared" si="98"/>
        <v>0.35224681120225088</v>
      </c>
    </row>
    <row r="1282" spans="1:7" x14ac:dyDescent="0.25">
      <c r="A1282" s="1">
        <v>41829</v>
      </c>
      <c r="B1282">
        <v>60.5</v>
      </c>
      <c r="C1282">
        <f t="shared" si="99"/>
        <v>93.399771774632185</v>
      </c>
      <c r="D1282">
        <f t="shared" si="95"/>
        <v>32.899771774632185</v>
      </c>
      <c r="E1282">
        <f t="shared" si="96"/>
        <v>32.899771774632185</v>
      </c>
      <c r="F1282">
        <f t="shared" si="97"/>
        <v>1082.3949828228847</v>
      </c>
      <c r="G1282" s="6">
        <f t="shared" si="98"/>
        <v>0.35224681120225088</v>
      </c>
    </row>
    <row r="1283" spans="1:7" x14ac:dyDescent="0.25">
      <c r="A1283" s="1">
        <v>41830</v>
      </c>
      <c r="B1283">
        <v>60.500185116623499</v>
      </c>
      <c r="C1283">
        <f t="shared" si="99"/>
        <v>93.399771681293672</v>
      </c>
      <c r="D1283">
        <f t="shared" si="95"/>
        <v>32.899586564670173</v>
      </c>
      <c r="E1283">
        <f t="shared" si="96"/>
        <v>32.899586564670173</v>
      </c>
      <c r="F1283">
        <f t="shared" si="97"/>
        <v>1082.3827961262261</v>
      </c>
      <c r="G1283" s="6">
        <f t="shared" si="98"/>
        <v>0.35224482857338058</v>
      </c>
    </row>
    <row r="1284" spans="1:7" x14ac:dyDescent="0.25">
      <c r="A1284" s="1">
        <v>41831</v>
      </c>
      <c r="B1284">
        <v>60.5</v>
      </c>
      <c r="C1284">
        <f t="shared" si="99"/>
        <v>93.399771774632185</v>
      </c>
      <c r="D1284">
        <f t="shared" ref="D1284:D1347" si="100">$C1284-$B1284</f>
        <v>32.899771774632185</v>
      </c>
      <c r="E1284">
        <f t="shared" ref="E1284:E1347" si="101">ABS($D1284)</f>
        <v>32.899771774632185</v>
      </c>
      <c r="F1284">
        <f t="shared" ref="F1284:F1347" si="102">POWER($E1284,2)</f>
        <v>1082.3949828228847</v>
      </c>
      <c r="G1284" s="6">
        <f t="shared" ref="G1284:G1347" si="103">$E1284/$C1284</f>
        <v>0.35224681120225088</v>
      </c>
    </row>
    <row r="1285" spans="1:7" x14ac:dyDescent="0.25">
      <c r="A1285" s="1">
        <v>41832</v>
      </c>
      <c r="B1285">
        <v>60.5</v>
      </c>
      <c r="C1285">
        <f t="shared" ref="C1285:C1348" si="104">TREND($B$3:$B$2382,$A$3:$A$2382,$B1285)</f>
        <v>93.399771774632185</v>
      </c>
      <c r="D1285">
        <f t="shared" si="100"/>
        <v>32.899771774632185</v>
      </c>
      <c r="E1285">
        <f t="shared" si="101"/>
        <v>32.899771774632185</v>
      </c>
      <c r="F1285">
        <f t="shared" si="102"/>
        <v>1082.3949828228847</v>
      </c>
      <c r="G1285" s="6">
        <f t="shared" si="103"/>
        <v>0.35224681120225088</v>
      </c>
    </row>
    <row r="1286" spans="1:7" x14ac:dyDescent="0.25">
      <c r="A1286" s="1">
        <v>41833</v>
      </c>
      <c r="B1286">
        <v>60.5</v>
      </c>
      <c r="C1286">
        <f t="shared" si="104"/>
        <v>93.399771774632185</v>
      </c>
      <c r="D1286">
        <f t="shared" si="100"/>
        <v>32.899771774632185</v>
      </c>
      <c r="E1286">
        <f t="shared" si="101"/>
        <v>32.899771774632185</v>
      </c>
      <c r="F1286">
        <f t="shared" si="102"/>
        <v>1082.3949828228847</v>
      </c>
      <c r="G1286" s="6">
        <f t="shared" si="103"/>
        <v>0.35224681120225088</v>
      </c>
    </row>
    <row r="1287" spans="1:7" x14ac:dyDescent="0.25">
      <c r="A1287" s="1">
        <v>41834</v>
      </c>
      <c r="B1287">
        <v>60.5</v>
      </c>
      <c r="C1287">
        <f t="shared" si="104"/>
        <v>93.399771774632185</v>
      </c>
      <c r="D1287">
        <f t="shared" si="100"/>
        <v>32.899771774632185</v>
      </c>
      <c r="E1287">
        <f t="shared" si="101"/>
        <v>32.899771774632185</v>
      </c>
      <c r="F1287">
        <f t="shared" si="102"/>
        <v>1082.3949828228847</v>
      </c>
      <c r="G1287" s="6">
        <f t="shared" si="103"/>
        <v>0.35224681120225088</v>
      </c>
    </row>
    <row r="1288" spans="1:7" x14ac:dyDescent="0.25">
      <c r="A1288" s="1">
        <v>41835</v>
      </c>
      <c r="B1288">
        <v>60.5</v>
      </c>
      <c r="C1288">
        <f t="shared" si="104"/>
        <v>93.399771774632185</v>
      </c>
      <c r="D1288">
        <f t="shared" si="100"/>
        <v>32.899771774632185</v>
      </c>
      <c r="E1288">
        <f t="shared" si="101"/>
        <v>32.899771774632185</v>
      </c>
      <c r="F1288">
        <f t="shared" si="102"/>
        <v>1082.3949828228847</v>
      </c>
      <c r="G1288" s="6">
        <f t="shared" si="103"/>
        <v>0.35224681120225088</v>
      </c>
    </row>
    <row r="1289" spans="1:7" x14ac:dyDescent="0.25">
      <c r="A1289" s="1">
        <v>41836</v>
      </c>
      <c r="B1289">
        <v>88.337905236907702</v>
      </c>
      <c r="C1289">
        <f t="shared" si="104"/>
        <v>93.385735493457304</v>
      </c>
      <c r="D1289">
        <f t="shared" si="100"/>
        <v>5.0478302565496023</v>
      </c>
      <c r="E1289">
        <f t="shared" si="101"/>
        <v>5.0478302565496023</v>
      </c>
      <c r="F1289">
        <f t="shared" si="102"/>
        <v>25.480590298937624</v>
      </c>
      <c r="G1289" s="6">
        <f t="shared" si="103"/>
        <v>5.4053547149106707E-2</v>
      </c>
    </row>
    <row r="1290" spans="1:7" x14ac:dyDescent="0.25">
      <c r="A1290" s="1">
        <v>41837</v>
      </c>
      <c r="B1290">
        <v>90.8333333333333</v>
      </c>
      <c r="C1290">
        <f t="shared" si="104"/>
        <v>93.384477261916004</v>
      </c>
      <c r="D1290">
        <f t="shared" si="100"/>
        <v>2.5511439285827038</v>
      </c>
      <c r="E1290">
        <f t="shared" si="101"/>
        <v>2.5511439285827038</v>
      </c>
      <c r="F1290">
        <f t="shared" si="102"/>
        <v>6.5083353443443919</v>
      </c>
      <c r="G1290" s="6">
        <f t="shared" si="103"/>
        <v>2.7318715094667125E-2</v>
      </c>
    </row>
    <row r="1291" spans="1:7" x14ac:dyDescent="0.25">
      <c r="A1291" s="1">
        <v>41838</v>
      </c>
      <c r="B1291">
        <v>90.532728609953395</v>
      </c>
      <c r="C1291">
        <f t="shared" si="104"/>
        <v>93.384628831237904</v>
      </c>
      <c r="D1291">
        <f t="shared" si="100"/>
        <v>2.8519002212845095</v>
      </c>
      <c r="E1291">
        <f t="shared" si="101"/>
        <v>2.8519002212845095</v>
      </c>
      <c r="F1291">
        <f t="shared" si="102"/>
        <v>8.1333348721626333</v>
      </c>
      <c r="G1291" s="6">
        <f t="shared" si="103"/>
        <v>3.0539289570218071E-2</v>
      </c>
    </row>
    <row r="1292" spans="1:7" x14ac:dyDescent="0.25">
      <c r="A1292" s="1">
        <v>41839</v>
      </c>
      <c r="B1292">
        <v>92.769938650306699</v>
      </c>
      <c r="C1292">
        <f t="shared" si="104"/>
        <v>93.383500797037541</v>
      </c>
      <c r="D1292">
        <f t="shared" si="100"/>
        <v>0.61356214673084253</v>
      </c>
      <c r="E1292">
        <f t="shared" si="101"/>
        <v>0.61356214673084253</v>
      </c>
      <c r="F1292">
        <f t="shared" si="102"/>
        <v>0.37645850790095992</v>
      </c>
      <c r="G1292" s="6">
        <f t="shared" si="103"/>
        <v>6.5703485251037723E-3</v>
      </c>
    </row>
    <row r="1293" spans="1:7" x14ac:dyDescent="0.25">
      <c r="A1293" s="1">
        <v>41840</v>
      </c>
      <c r="B1293">
        <v>92.880255941499101</v>
      </c>
      <c r="C1293">
        <f t="shared" si="104"/>
        <v>93.38344517343711</v>
      </c>
      <c r="D1293">
        <f t="shared" si="100"/>
        <v>0.50318923193800913</v>
      </c>
      <c r="E1293">
        <f t="shared" si="101"/>
        <v>0.50318923193800913</v>
      </c>
      <c r="F1293">
        <f t="shared" si="102"/>
        <v>0.25319940313836353</v>
      </c>
      <c r="G1293" s="6">
        <f t="shared" si="103"/>
        <v>5.3884200888439822E-3</v>
      </c>
    </row>
    <row r="1294" spans="1:7" x14ac:dyDescent="0.25">
      <c r="A1294" s="1">
        <v>41841</v>
      </c>
      <c r="B1294">
        <v>90.731166150670802</v>
      </c>
      <c r="C1294">
        <f t="shared" si="104"/>
        <v>93.384528776111864</v>
      </c>
      <c r="D1294">
        <f t="shared" si="100"/>
        <v>2.6533626254410621</v>
      </c>
      <c r="E1294">
        <f t="shared" si="101"/>
        <v>2.6533626254410621</v>
      </c>
      <c r="F1294">
        <f t="shared" si="102"/>
        <v>7.0403332220874857</v>
      </c>
      <c r="G1294" s="6">
        <f t="shared" si="103"/>
        <v>2.8413299935393613E-2</v>
      </c>
    </row>
    <row r="1295" spans="1:7" x14ac:dyDescent="0.25">
      <c r="A1295" s="1">
        <v>41842</v>
      </c>
      <c r="B1295">
        <v>89.155539251650794</v>
      </c>
      <c r="C1295">
        <f t="shared" si="104"/>
        <v>93.385323230363824</v>
      </c>
      <c r="D1295">
        <f t="shared" si="100"/>
        <v>4.22978397871303</v>
      </c>
      <c r="E1295">
        <f t="shared" si="101"/>
        <v>4.22978397871303</v>
      </c>
      <c r="F1295">
        <f t="shared" si="102"/>
        <v>17.89107250657743</v>
      </c>
      <c r="G1295" s="6">
        <f t="shared" si="103"/>
        <v>4.5293883796696383E-2</v>
      </c>
    </row>
    <row r="1296" spans="1:7" x14ac:dyDescent="0.25">
      <c r="A1296" s="1">
        <v>41843</v>
      </c>
      <c r="B1296">
        <v>90.152125279642107</v>
      </c>
      <c r="C1296">
        <f t="shared" si="104"/>
        <v>93.384820737033792</v>
      </c>
      <c r="D1296">
        <f t="shared" si="100"/>
        <v>3.2326954573916851</v>
      </c>
      <c r="E1296">
        <f t="shared" si="101"/>
        <v>3.2326954573916851</v>
      </c>
      <c r="F1296">
        <f t="shared" si="102"/>
        <v>10.450319920240837</v>
      </c>
      <c r="G1296" s="6">
        <f t="shared" si="103"/>
        <v>3.4616926304273439E-2</v>
      </c>
    </row>
    <row r="1297" spans="1:7" x14ac:dyDescent="0.25">
      <c r="A1297" s="1">
        <v>41844</v>
      </c>
      <c r="B1297">
        <v>87.950600801068106</v>
      </c>
      <c r="C1297">
        <f t="shared" si="104"/>
        <v>93.385930778049143</v>
      </c>
      <c r="D1297">
        <f t="shared" si="100"/>
        <v>5.4353299769810377</v>
      </c>
      <c r="E1297">
        <f t="shared" si="101"/>
        <v>5.4353299769810377</v>
      </c>
      <c r="F1297">
        <f t="shared" si="102"/>
        <v>29.542811958668686</v>
      </c>
      <c r="G1297" s="6">
        <f t="shared" si="103"/>
        <v>5.8202878438929052E-2</v>
      </c>
    </row>
    <row r="1298" spans="1:7" x14ac:dyDescent="0.25">
      <c r="A1298" s="1">
        <v>41845</v>
      </c>
      <c r="B1298">
        <v>88.488439306358401</v>
      </c>
      <c r="C1298">
        <f t="shared" si="104"/>
        <v>93.385659591965904</v>
      </c>
      <c r="D1298">
        <f t="shared" si="100"/>
        <v>4.8972202856075029</v>
      </c>
      <c r="E1298">
        <f t="shared" si="101"/>
        <v>4.8972202856075029</v>
      </c>
      <c r="F1298">
        <f t="shared" si="102"/>
        <v>23.982766525765634</v>
      </c>
      <c r="G1298" s="6">
        <f t="shared" si="103"/>
        <v>5.2440817005578205E-2</v>
      </c>
    </row>
    <row r="1299" spans="1:7" x14ac:dyDescent="0.25">
      <c r="A1299" s="1">
        <v>41846</v>
      </c>
      <c r="B1299">
        <v>90.7264150943396</v>
      </c>
      <c r="C1299">
        <f t="shared" si="104"/>
        <v>93.384531171664321</v>
      </c>
      <c r="D1299">
        <f t="shared" si="100"/>
        <v>2.6581160773247205</v>
      </c>
      <c r="E1299">
        <f t="shared" si="101"/>
        <v>2.6581160773247205</v>
      </c>
      <c r="F1299">
        <f t="shared" si="102"/>
        <v>7.0655810805321595</v>
      </c>
      <c r="G1299" s="6">
        <f t="shared" si="103"/>
        <v>2.8464201125970562E-2</v>
      </c>
    </row>
    <row r="1300" spans="1:7" x14ac:dyDescent="0.25">
      <c r="A1300" s="1">
        <v>41847</v>
      </c>
      <c r="B1300">
        <v>86.346774193548399</v>
      </c>
      <c r="C1300">
        <f t="shared" si="104"/>
        <v>93.386739451008808</v>
      </c>
      <c r="D1300">
        <f t="shared" si="100"/>
        <v>7.039965257460409</v>
      </c>
      <c r="E1300">
        <f t="shared" si="101"/>
        <v>7.039965257460409</v>
      </c>
      <c r="F1300">
        <f t="shared" si="102"/>
        <v>49.561110826249603</v>
      </c>
      <c r="G1300" s="6">
        <f t="shared" si="103"/>
        <v>7.5385063220390222E-2</v>
      </c>
    </row>
    <row r="1301" spans="1:7" x14ac:dyDescent="0.25">
      <c r="A1301" s="1">
        <v>41848</v>
      </c>
      <c r="B1301">
        <v>87.237055520898295</v>
      </c>
      <c r="C1301">
        <f t="shared" si="104"/>
        <v>93.386290558072034</v>
      </c>
      <c r="D1301">
        <f t="shared" si="100"/>
        <v>6.1492350371737388</v>
      </c>
      <c r="E1301">
        <f t="shared" si="101"/>
        <v>6.1492350371737388</v>
      </c>
      <c r="F1301">
        <f t="shared" si="102"/>
        <v>37.813091542405111</v>
      </c>
      <c r="G1301" s="6">
        <f t="shared" si="103"/>
        <v>6.584729943149259E-2</v>
      </c>
    </row>
    <row r="1302" spans="1:7" x14ac:dyDescent="0.25">
      <c r="A1302" s="1">
        <v>41849</v>
      </c>
      <c r="B1302">
        <v>90.813358302122396</v>
      </c>
      <c r="C1302">
        <f t="shared" si="104"/>
        <v>93.38448733362047</v>
      </c>
      <c r="D1302">
        <f t="shared" si="100"/>
        <v>2.5711290314980744</v>
      </c>
      <c r="E1302">
        <f t="shared" si="101"/>
        <v>2.5711290314980744</v>
      </c>
      <c r="F1302">
        <f t="shared" si="102"/>
        <v>6.6107044966122261</v>
      </c>
      <c r="G1302" s="6">
        <f t="shared" si="103"/>
        <v>2.7532720957310554E-2</v>
      </c>
    </row>
    <row r="1303" spans="1:7" x14ac:dyDescent="0.25">
      <c r="A1303" s="1">
        <v>41850</v>
      </c>
      <c r="B1303">
        <v>90.378904481665899</v>
      </c>
      <c r="C1303">
        <f t="shared" si="104"/>
        <v>93.384706391625357</v>
      </c>
      <c r="D1303">
        <f t="shared" si="100"/>
        <v>3.0058019099594588</v>
      </c>
      <c r="E1303">
        <f t="shared" si="101"/>
        <v>3.0058019099594588</v>
      </c>
      <c r="F1303">
        <f t="shared" si="102"/>
        <v>9.0348451219159305</v>
      </c>
      <c r="G1303" s="6">
        <f t="shared" si="103"/>
        <v>3.2187303747083534E-2</v>
      </c>
    </row>
    <row r="1304" spans="1:7" x14ac:dyDescent="0.25">
      <c r="A1304" s="1">
        <v>41851</v>
      </c>
      <c r="B1304">
        <v>92.7554149428085</v>
      </c>
      <c r="C1304">
        <f t="shared" si="104"/>
        <v>93.383508120104423</v>
      </c>
      <c r="D1304">
        <f t="shared" si="100"/>
        <v>0.62809317729592351</v>
      </c>
      <c r="E1304">
        <f t="shared" si="101"/>
        <v>0.62809317729592351</v>
      </c>
      <c r="F1304">
        <f t="shared" si="102"/>
        <v>0.39450103936568842</v>
      </c>
      <c r="G1304" s="6">
        <f t="shared" si="103"/>
        <v>6.7259539713169338E-3</v>
      </c>
    </row>
    <row r="1305" spans="1:7" x14ac:dyDescent="0.25">
      <c r="A1305" s="1">
        <v>41852</v>
      </c>
      <c r="B1305">
        <v>90.064418212478898</v>
      </c>
      <c r="C1305">
        <f t="shared" si="104"/>
        <v>93.384864960226778</v>
      </c>
      <c r="D1305">
        <f t="shared" si="100"/>
        <v>3.3204467477478801</v>
      </c>
      <c r="E1305">
        <f t="shared" si="101"/>
        <v>3.3204467477478801</v>
      </c>
      <c r="F1305">
        <f t="shared" si="102"/>
        <v>11.025366604629474</v>
      </c>
      <c r="G1305" s="6">
        <f t="shared" si="103"/>
        <v>3.5556583490933782E-2</v>
      </c>
    </row>
    <row r="1306" spans="1:7" x14ac:dyDescent="0.25">
      <c r="A1306" s="1">
        <v>41853</v>
      </c>
      <c r="B1306">
        <v>94.400466562985997</v>
      </c>
      <c r="C1306">
        <f t="shared" si="104"/>
        <v>93.382678660887166</v>
      </c>
      <c r="D1306">
        <f t="shared" si="100"/>
        <v>-1.0177879020988314</v>
      </c>
      <c r="E1306">
        <f t="shared" si="101"/>
        <v>1.0177879020988314</v>
      </c>
      <c r="F1306">
        <f t="shared" si="102"/>
        <v>1.0358922136587405</v>
      </c>
      <c r="G1306" s="6">
        <f t="shared" si="103"/>
        <v>1.0899108021894069E-2</v>
      </c>
    </row>
    <row r="1307" spans="1:7" x14ac:dyDescent="0.25">
      <c r="A1307" s="1">
        <v>41854</v>
      </c>
      <c r="B1307">
        <v>91.123298638911095</v>
      </c>
      <c r="C1307">
        <f t="shared" si="104"/>
        <v>93.384331057145005</v>
      </c>
      <c r="D1307">
        <f t="shared" si="100"/>
        <v>2.2610324182339099</v>
      </c>
      <c r="E1307">
        <f t="shared" si="101"/>
        <v>2.2610324182339099</v>
      </c>
      <c r="F1307">
        <f t="shared" si="102"/>
        <v>5.1122675963046822</v>
      </c>
      <c r="G1307" s="6">
        <f t="shared" si="103"/>
        <v>2.4212117735793473E-2</v>
      </c>
    </row>
    <row r="1308" spans="1:7" x14ac:dyDescent="0.25">
      <c r="A1308" s="1">
        <v>41855</v>
      </c>
      <c r="B1308">
        <v>89.946841294298906</v>
      </c>
      <c r="C1308">
        <f t="shared" si="104"/>
        <v>93.38492424423788</v>
      </c>
      <c r="D1308">
        <f t="shared" si="100"/>
        <v>3.4380829499389733</v>
      </c>
      <c r="E1308">
        <f t="shared" si="101"/>
        <v>3.4380829499389733</v>
      </c>
      <c r="F1308">
        <f t="shared" si="102"/>
        <v>11.820414370661073</v>
      </c>
      <c r="G1308" s="6">
        <f t="shared" si="103"/>
        <v>3.681625249218011E-2</v>
      </c>
    </row>
    <row r="1309" spans="1:7" x14ac:dyDescent="0.25">
      <c r="A1309" s="1">
        <v>41856</v>
      </c>
      <c r="B1309">
        <v>90.442441720740206</v>
      </c>
      <c r="C1309">
        <f t="shared" si="104"/>
        <v>93.384674355215097</v>
      </c>
      <c r="D1309">
        <f t="shared" si="100"/>
        <v>2.942232634474891</v>
      </c>
      <c r="E1309">
        <f t="shared" si="101"/>
        <v>2.942232634474891</v>
      </c>
      <c r="F1309">
        <f t="shared" si="102"/>
        <v>8.6567328753690571</v>
      </c>
      <c r="G1309" s="6">
        <f t="shared" si="103"/>
        <v>3.15065898638065E-2</v>
      </c>
    </row>
    <row r="1310" spans="1:7" x14ac:dyDescent="0.25">
      <c r="A1310" s="1">
        <v>41857</v>
      </c>
      <c r="B1310">
        <v>94.585690515807002</v>
      </c>
      <c r="C1310">
        <f t="shared" si="104"/>
        <v>93.382585268246444</v>
      </c>
      <c r="D1310">
        <f t="shared" si="100"/>
        <v>-1.2031052475605577</v>
      </c>
      <c r="E1310">
        <f t="shared" si="101"/>
        <v>1.2031052475605577</v>
      </c>
      <c r="F1310">
        <f t="shared" si="102"/>
        <v>1.4474622367077508</v>
      </c>
      <c r="G1310" s="6">
        <f t="shared" si="103"/>
        <v>1.2883614692231682E-2</v>
      </c>
    </row>
    <row r="1311" spans="1:7" x14ac:dyDescent="0.25">
      <c r="A1311" s="1">
        <v>41858</v>
      </c>
      <c r="B1311">
        <v>91.398362892223702</v>
      </c>
      <c r="C1311">
        <f t="shared" si="104"/>
        <v>93.384192365703683</v>
      </c>
      <c r="D1311">
        <f t="shared" si="100"/>
        <v>1.9858294734799813</v>
      </c>
      <c r="E1311">
        <f t="shared" si="101"/>
        <v>1.9858294734799813</v>
      </c>
      <c r="F1311">
        <f t="shared" si="102"/>
        <v>3.9435186977417795</v>
      </c>
      <c r="G1311" s="6">
        <f t="shared" si="103"/>
        <v>2.1265156587779173E-2</v>
      </c>
    </row>
    <row r="1312" spans="1:7" x14ac:dyDescent="0.25">
      <c r="A1312" s="1">
        <v>41859</v>
      </c>
      <c r="B1312">
        <v>91.498457742134505</v>
      </c>
      <c r="C1312">
        <f t="shared" si="104"/>
        <v>93.38414189640848</v>
      </c>
      <c r="D1312">
        <f t="shared" si="100"/>
        <v>1.8856841542739744</v>
      </c>
      <c r="E1312">
        <f t="shared" si="101"/>
        <v>1.8856841542739744</v>
      </c>
      <c r="F1312">
        <f t="shared" si="102"/>
        <v>3.555804729679954</v>
      </c>
      <c r="G1312" s="6">
        <f t="shared" si="103"/>
        <v>2.0192766308928273E-2</v>
      </c>
    </row>
    <row r="1313" spans="1:7" x14ac:dyDescent="0.25">
      <c r="A1313" s="1">
        <v>41860</v>
      </c>
      <c r="B1313">
        <v>90.6635311143271</v>
      </c>
      <c r="C1313">
        <f t="shared" si="104"/>
        <v>93.384562878691753</v>
      </c>
      <c r="D1313">
        <f t="shared" si="100"/>
        <v>2.7210317643646533</v>
      </c>
      <c r="E1313">
        <f t="shared" si="101"/>
        <v>2.7210317643646533</v>
      </c>
      <c r="F1313">
        <f t="shared" si="102"/>
        <v>7.4040138626814187</v>
      </c>
      <c r="G1313" s="6">
        <f t="shared" si="103"/>
        <v>2.9137918307754175E-2</v>
      </c>
    </row>
    <row r="1314" spans="1:7" x14ac:dyDescent="0.25">
      <c r="A1314" s="1">
        <v>41861</v>
      </c>
      <c r="B1314">
        <v>89.823045267489704</v>
      </c>
      <c r="C1314">
        <f t="shared" si="104"/>
        <v>93.384986664015017</v>
      </c>
      <c r="D1314">
        <f t="shared" si="100"/>
        <v>3.5619413965253131</v>
      </c>
      <c r="E1314">
        <f t="shared" si="101"/>
        <v>3.5619413965253131</v>
      </c>
      <c r="F1314">
        <f t="shared" si="102"/>
        <v>12.687426512280698</v>
      </c>
      <c r="G1314" s="6">
        <f t="shared" si="103"/>
        <v>3.8142548644790587E-2</v>
      </c>
    </row>
    <row r="1315" spans="1:7" x14ac:dyDescent="0.25">
      <c r="A1315" s="1">
        <v>41862</v>
      </c>
      <c r="B1315">
        <v>91.934381778741894</v>
      </c>
      <c r="C1315">
        <f t="shared" si="104"/>
        <v>93.383922097098989</v>
      </c>
      <c r="D1315">
        <f t="shared" si="100"/>
        <v>1.4495403183570943</v>
      </c>
      <c r="E1315">
        <f t="shared" si="101"/>
        <v>1.4495403183570943</v>
      </c>
      <c r="F1315">
        <f t="shared" si="102"/>
        <v>2.1011671345427865</v>
      </c>
      <c r="G1315" s="6">
        <f t="shared" si="103"/>
        <v>1.5522375648881906E-2</v>
      </c>
    </row>
    <row r="1316" spans="1:7" x14ac:dyDescent="0.25">
      <c r="A1316" s="1">
        <v>41863</v>
      </c>
      <c r="B1316">
        <v>91.042863871879405</v>
      </c>
      <c r="C1316">
        <f t="shared" si="104"/>
        <v>93.384371613537326</v>
      </c>
      <c r="D1316">
        <f t="shared" si="100"/>
        <v>2.3415077416579209</v>
      </c>
      <c r="E1316">
        <f t="shared" si="101"/>
        <v>2.3415077416579209</v>
      </c>
      <c r="F1316">
        <f t="shared" si="102"/>
        <v>5.482658504243977</v>
      </c>
      <c r="G1316" s="6">
        <f t="shared" si="103"/>
        <v>2.5073871582581678E-2</v>
      </c>
    </row>
    <row r="1317" spans="1:7" x14ac:dyDescent="0.25">
      <c r="A1317" s="1">
        <v>41864</v>
      </c>
      <c r="B1317">
        <v>89.885390428211593</v>
      </c>
      <c r="C1317">
        <f t="shared" si="104"/>
        <v>93.38495522866819</v>
      </c>
      <c r="D1317">
        <f t="shared" si="100"/>
        <v>3.4995648004565965</v>
      </c>
      <c r="E1317">
        <f t="shared" si="101"/>
        <v>3.4995648004565965</v>
      </c>
      <c r="F1317">
        <f t="shared" si="102"/>
        <v>12.246953792594818</v>
      </c>
      <c r="G1317" s="6">
        <f t="shared" si="103"/>
        <v>3.7474610250519957E-2</v>
      </c>
    </row>
    <row r="1318" spans="1:7" x14ac:dyDescent="0.25">
      <c r="A1318" s="1">
        <v>41865</v>
      </c>
      <c r="B1318">
        <v>90.938628158844807</v>
      </c>
      <c r="C1318">
        <f t="shared" si="104"/>
        <v>93.384424170716628</v>
      </c>
      <c r="D1318">
        <f t="shared" si="100"/>
        <v>2.4457960118718205</v>
      </c>
      <c r="E1318">
        <f t="shared" si="101"/>
        <v>2.4457960118718205</v>
      </c>
      <c r="F1318">
        <f t="shared" si="102"/>
        <v>5.9819181316881025</v>
      </c>
      <c r="G1318" s="6">
        <f t="shared" si="103"/>
        <v>2.6190620476500944E-2</v>
      </c>
    </row>
    <row r="1319" spans="1:7" x14ac:dyDescent="0.25">
      <c r="A1319" s="1">
        <v>41866</v>
      </c>
      <c r="B1319">
        <v>93.996503496503493</v>
      </c>
      <c r="C1319">
        <f t="shared" si="104"/>
        <v>93.382882345005541</v>
      </c>
      <c r="D1319">
        <f t="shared" si="100"/>
        <v>-0.61362115149795216</v>
      </c>
      <c r="E1319">
        <f t="shared" si="101"/>
        <v>0.61362115149795216</v>
      </c>
      <c r="F1319">
        <f t="shared" si="102"/>
        <v>0.37653091756567275</v>
      </c>
      <c r="G1319" s="6">
        <f t="shared" si="103"/>
        <v>6.5710238974088691E-3</v>
      </c>
    </row>
    <row r="1320" spans="1:7" x14ac:dyDescent="0.25">
      <c r="A1320" s="1">
        <v>41867</v>
      </c>
      <c r="B1320">
        <v>53</v>
      </c>
      <c r="C1320">
        <f t="shared" si="104"/>
        <v>93.403553384919164</v>
      </c>
      <c r="D1320">
        <f t="shared" si="100"/>
        <v>40.403553384919164</v>
      </c>
      <c r="E1320">
        <f t="shared" si="101"/>
        <v>40.403553384919164</v>
      </c>
      <c r="F1320">
        <f t="shared" si="102"/>
        <v>1632.4471261280128</v>
      </c>
      <c r="G1320" s="6">
        <f t="shared" si="103"/>
        <v>0.43256976764486432</v>
      </c>
    </row>
    <row r="1321" spans="1:7" x14ac:dyDescent="0.25">
      <c r="A1321" s="1">
        <v>41868</v>
      </c>
      <c r="B1321">
        <v>53</v>
      </c>
      <c r="C1321">
        <f t="shared" si="104"/>
        <v>93.403553384919164</v>
      </c>
      <c r="D1321">
        <f t="shared" si="100"/>
        <v>40.403553384919164</v>
      </c>
      <c r="E1321">
        <f t="shared" si="101"/>
        <v>40.403553384919164</v>
      </c>
      <c r="F1321">
        <f t="shared" si="102"/>
        <v>1632.4471261280128</v>
      </c>
      <c r="G1321" s="6">
        <f t="shared" si="103"/>
        <v>0.43256976764486432</v>
      </c>
    </row>
    <row r="1322" spans="1:7" x14ac:dyDescent="0.25">
      <c r="A1322" s="1">
        <v>41869</v>
      </c>
      <c r="B1322">
        <v>53.499789473684203</v>
      </c>
      <c r="C1322">
        <f t="shared" si="104"/>
        <v>93.403301383717164</v>
      </c>
      <c r="D1322">
        <f t="shared" si="100"/>
        <v>39.903511910032961</v>
      </c>
      <c r="E1322">
        <f t="shared" si="101"/>
        <v>39.903511910032961</v>
      </c>
      <c r="F1322">
        <f t="shared" si="102"/>
        <v>1592.2902627541423</v>
      </c>
      <c r="G1322" s="6">
        <f t="shared" si="103"/>
        <v>0.42721736083077327</v>
      </c>
    </row>
    <row r="1323" spans="1:7" x14ac:dyDescent="0.25">
      <c r="A1323" s="1">
        <v>41870</v>
      </c>
      <c r="B1323">
        <v>53.504166666666698</v>
      </c>
      <c r="C1323">
        <f t="shared" si="104"/>
        <v>93.403299176672093</v>
      </c>
      <c r="D1323">
        <f t="shared" si="100"/>
        <v>39.899132510005394</v>
      </c>
      <c r="E1323">
        <f t="shared" si="101"/>
        <v>39.899132510005394</v>
      </c>
      <c r="F1323">
        <f t="shared" si="102"/>
        <v>1591.9407750509693</v>
      </c>
      <c r="G1323" s="6">
        <f t="shared" si="103"/>
        <v>0.42717048393051182</v>
      </c>
    </row>
    <row r="1324" spans="1:7" x14ac:dyDescent="0.25">
      <c r="A1324" s="1">
        <v>41871</v>
      </c>
      <c r="B1324">
        <v>53.499630450849999</v>
      </c>
      <c r="C1324">
        <f t="shared" si="104"/>
        <v>93.403301463898813</v>
      </c>
      <c r="D1324">
        <f t="shared" si="100"/>
        <v>39.903671013048815</v>
      </c>
      <c r="E1324">
        <f t="shared" si="101"/>
        <v>39.903671013048815</v>
      </c>
      <c r="F1324">
        <f t="shared" si="102"/>
        <v>1592.3029603176321</v>
      </c>
      <c r="G1324" s="6">
        <f t="shared" si="103"/>
        <v>0.42721906386223329</v>
      </c>
    </row>
    <row r="1325" spans="1:7" x14ac:dyDescent="0.25">
      <c r="A1325" s="1">
        <v>41872</v>
      </c>
      <c r="B1325">
        <v>53.5017793594306</v>
      </c>
      <c r="C1325">
        <f t="shared" si="104"/>
        <v>93.403300380387506</v>
      </c>
      <c r="D1325">
        <f t="shared" si="100"/>
        <v>39.901521020956906</v>
      </c>
      <c r="E1325">
        <f t="shared" si="101"/>
        <v>39.901521020956906</v>
      </c>
      <c r="F1325">
        <f t="shared" si="102"/>
        <v>1592.1313797858659</v>
      </c>
      <c r="G1325" s="6">
        <f t="shared" si="103"/>
        <v>0.42719605044422271</v>
      </c>
    </row>
    <row r="1326" spans="1:7" x14ac:dyDescent="0.25">
      <c r="A1326" s="1">
        <v>41873</v>
      </c>
      <c r="B1326">
        <v>52.4991717283269</v>
      </c>
      <c r="C1326">
        <f t="shared" si="104"/>
        <v>93.403805909898381</v>
      </c>
      <c r="D1326">
        <f t="shared" si="100"/>
        <v>40.904634181571481</v>
      </c>
      <c r="E1326">
        <f t="shared" si="101"/>
        <v>40.904634181571481</v>
      </c>
      <c r="F1326">
        <f t="shared" si="102"/>
        <v>1673.189097528186</v>
      </c>
      <c r="G1326" s="6">
        <f t="shared" si="103"/>
        <v>0.43793327031052653</v>
      </c>
    </row>
    <row r="1327" spans="1:7" x14ac:dyDescent="0.25">
      <c r="A1327" s="1">
        <v>41874</v>
      </c>
      <c r="B1327">
        <v>77.641618497109803</v>
      </c>
      <c r="C1327">
        <f t="shared" si="104"/>
        <v>93.391128718519653</v>
      </c>
      <c r="D1327">
        <f t="shared" si="100"/>
        <v>15.749510221409849</v>
      </c>
      <c r="E1327">
        <f t="shared" si="101"/>
        <v>15.749510221409849</v>
      </c>
      <c r="F1327">
        <f t="shared" si="102"/>
        <v>248.04707221429334</v>
      </c>
      <c r="G1327" s="6">
        <f t="shared" si="103"/>
        <v>0.16864032416696437</v>
      </c>
    </row>
    <row r="1328" spans="1:7" x14ac:dyDescent="0.25">
      <c r="A1328" s="1">
        <v>41875</v>
      </c>
      <c r="B1328">
        <v>96.791187270501794</v>
      </c>
      <c r="C1328">
        <f t="shared" si="104"/>
        <v>93.381473224351055</v>
      </c>
      <c r="D1328">
        <f t="shared" si="100"/>
        <v>-3.4097140461507394</v>
      </c>
      <c r="E1328">
        <f t="shared" si="101"/>
        <v>3.4097140461507394</v>
      </c>
      <c r="F1328">
        <f t="shared" si="102"/>
        <v>11.626149876517646</v>
      </c>
      <c r="G1328" s="6">
        <f t="shared" si="103"/>
        <v>3.6513817231805995E-2</v>
      </c>
    </row>
    <row r="1329" spans="1:7" x14ac:dyDescent="0.25">
      <c r="A1329" s="1">
        <v>41876</v>
      </c>
      <c r="B1329">
        <v>94.801913337084997</v>
      </c>
      <c r="C1329">
        <f t="shared" si="104"/>
        <v>93.382476245520422</v>
      </c>
      <c r="D1329">
        <f t="shared" si="100"/>
        <v>-1.4194370915645749</v>
      </c>
      <c r="E1329">
        <f t="shared" si="101"/>
        <v>1.4194370915645749</v>
      </c>
      <c r="F1329">
        <f t="shared" si="102"/>
        <v>2.0148016569092992</v>
      </c>
      <c r="G1329" s="6">
        <f t="shared" si="103"/>
        <v>1.5200251145970929E-2</v>
      </c>
    </row>
    <row r="1330" spans="1:7" x14ac:dyDescent="0.25">
      <c r="A1330" s="1">
        <v>41877</v>
      </c>
      <c r="B1330">
        <v>96.811273635390606</v>
      </c>
      <c r="C1330">
        <f t="shared" si="104"/>
        <v>93.381463096510515</v>
      </c>
      <c r="D1330">
        <f t="shared" si="100"/>
        <v>-3.4298105388800906</v>
      </c>
      <c r="E1330">
        <f t="shared" si="101"/>
        <v>3.4298105388800906</v>
      </c>
      <c r="F1330">
        <f t="shared" si="102"/>
        <v>11.763600332612937</v>
      </c>
      <c r="G1330" s="6">
        <f t="shared" si="103"/>
        <v>3.6729029779018915E-2</v>
      </c>
    </row>
    <row r="1331" spans="1:7" x14ac:dyDescent="0.25">
      <c r="A1331" s="1">
        <v>41878</v>
      </c>
      <c r="B1331">
        <v>97.996484698097603</v>
      </c>
      <c r="C1331">
        <f t="shared" si="104"/>
        <v>93.380865495664253</v>
      </c>
      <c r="D1331">
        <f t="shared" si="100"/>
        <v>-4.6156192024333507</v>
      </c>
      <c r="E1331">
        <f t="shared" si="101"/>
        <v>4.6156192024333507</v>
      </c>
      <c r="F1331">
        <f t="shared" si="102"/>
        <v>21.30394062187148</v>
      </c>
      <c r="G1331" s="6">
        <f t="shared" si="103"/>
        <v>4.9427890584797136E-2</v>
      </c>
    </row>
    <row r="1332" spans="1:7" x14ac:dyDescent="0.25">
      <c r="A1332" s="1">
        <v>41879</v>
      </c>
      <c r="B1332">
        <v>98.453027139874706</v>
      </c>
      <c r="C1332">
        <f t="shared" si="104"/>
        <v>93.380635300251683</v>
      </c>
      <c r="D1332">
        <f t="shared" si="100"/>
        <v>-5.0723918396230232</v>
      </c>
      <c r="E1332">
        <f t="shared" si="101"/>
        <v>5.0723918396230232</v>
      </c>
      <c r="F1332">
        <f t="shared" si="102"/>
        <v>25.729158974674238</v>
      </c>
      <c r="G1332" s="6">
        <f t="shared" si="103"/>
        <v>5.4319525920052847E-2</v>
      </c>
    </row>
    <row r="1333" spans="1:7" x14ac:dyDescent="0.25">
      <c r="A1333" s="1">
        <v>41880</v>
      </c>
      <c r="B1333">
        <v>99.474333063864194</v>
      </c>
      <c r="C1333">
        <f t="shared" si="104"/>
        <v>93.380120342786569</v>
      </c>
      <c r="D1333">
        <f t="shared" si="100"/>
        <v>-6.0942127210776249</v>
      </c>
      <c r="E1333">
        <f t="shared" si="101"/>
        <v>6.0942127210776249</v>
      </c>
      <c r="F1333">
        <f t="shared" si="102"/>
        <v>37.139428689744349</v>
      </c>
      <c r="G1333" s="6">
        <f t="shared" si="103"/>
        <v>6.5262420938274057E-2</v>
      </c>
    </row>
    <row r="1334" spans="1:7" x14ac:dyDescent="0.25">
      <c r="A1334" s="1">
        <v>41881</v>
      </c>
      <c r="B1334">
        <v>99.505254648342799</v>
      </c>
      <c r="C1334">
        <f t="shared" si="104"/>
        <v>93.380104751668981</v>
      </c>
      <c r="D1334">
        <f t="shared" si="100"/>
        <v>-6.1251498966738183</v>
      </c>
      <c r="E1334">
        <f t="shared" si="101"/>
        <v>6.1251498966738183</v>
      </c>
      <c r="F1334">
        <f t="shared" si="102"/>
        <v>37.517461256723287</v>
      </c>
      <c r="G1334" s="6">
        <f t="shared" si="103"/>
        <v>6.5593735549588181E-2</v>
      </c>
    </row>
    <row r="1335" spans="1:7" x14ac:dyDescent="0.25">
      <c r="A1335" s="1">
        <v>41882</v>
      </c>
      <c r="B1335">
        <v>98.629522431259005</v>
      </c>
      <c r="C1335">
        <f t="shared" si="104"/>
        <v>93.380546308730416</v>
      </c>
      <c r="D1335">
        <f t="shared" si="100"/>
        <v>-5.2489761225285889</v>
      </c>
      <c r="E1335">
        <f t="shared" si="101"/>
        <v>5.2489761225285889</v>
      </c>
      <c r="F1335">
        <f t="shared" si="102"/>
        <v>27.551750334875258</v>
      </c>
      <c r="G1335" s="6">
        <f t="shared" si="103"/>
        <v>5.6210595568531675E-2</v>
      </c>
    </row>
    <row r="1336" spans="1:7" x14ac:dyDescent="0.25">
      <c r="A1336" s="1">
        <v>41883</v>
      </c>
      <c r="B1336">
        <v>99.0010718113612</v>
      </c>
      <c r="C1336">
        <f t="shared" si="104"/>
        <v>93.380358968069359</v>
      </c>
      <c r="D1336">
        <f t="shared" si="100"/>
        <v>-5.620712843291841</v>
      </c>
      <c r="E1336">
        <f t="shared" si="101"/>
        <v>5.620712843291841</v>
      </c>
      <c r="F1336">
        <f t="shared" si="102"/>
        <v>31.59241286674585</v>
      </c>
      <c r="G1336" s="6">
        <f t="shared" si="103"/>
        <v>6.0191596020891261E-2</v>
      </c>
    </row>
    <row r="1337" spans="1:7" x14ac:dyDescent="0.25">
      <c r="A1337" s="1">
        <v>41884</v>
      </c>
      <c r="B1337">
        <v>95.464379947229503</v>
      </c>
      <c r="C1337">
        <f t="shared" si="104"/>
        <v>93.382142220114062</v>
      </c>
      <c r="D1337">
        <f t="shared" si="100"/>
        <v>-2.0822377271154409</v>
      </c>
      <c r="E1337">
        <f t="shared" si="101"/>
        <v>2.0822377271154409</v>
      </c>
      <c r="F1337">
        <f t="shared" si="102"/>
        <v>4.3357139522228776</v>
      </c>
      <c r="G1337" s="6">
        <f t="shared" si="103"/>
        <v>2.2298029126461151E-2</v>
      </c>
    </row>
    <row r="1338" spans="1:7" x14ac:dyDescent="0.25">
      <c r="A1338" s="1">
        <v>41885</v>
      </c>
      <c r="B1338">
        <v>85.83</v>
      </c>
      <c r="C1338">
        <f t="shared" si="104"/>
        <v>93.387000016156335</v>
      </c>
      <c r="D1338">
        <f t="shared" si="100"/>
        <v>7.5570000161563371</v>
      </c>
      <c r="E1338">
        <f t="shared" si="101"/>
        <v>7.5570000161563371</v>
      </c>
      <c r="F1338">
        <f t="shared" si="102"/>
        <v>57.108249244186879</v>
      </c>
      <c r="G1338" s="6">
        <f t="shared" si="103"/>
        <v>8.0921327538618276E-2</v>
      </c>
    </row>
    <row r="1339" spans="1:7" x14ac:dyDescent="0.25">
      <c r="A1339" s="1">
        <v>41886</v>
      </c>
      <c r="B1339">
        <v>94.511504424778806</v>
      </c>
      <c r="C1339">
        <f t="shared" si="104"/>
        <v>93.382622673964448</v>
      </c>
      <c r="D1339">
        <f t="shared" si="100"/>
        <v>-1.128881750814358</v>
      </c>
      <c r="E1339">
        <f t="shared" si="101"/>
        <v>1.128881750814358</v>
      </c>
      <c r="F1339">
        <f t="shared" si="102"/>
        <v>1.2743740073216903</v>
      </c>
      <c r="G1339" s="6">
        <f t="shared" si="103"/>
        <v>1.2088777531508504E-2</v>
      </c>
    </row>
    <row r="1340" spans="1:7" x14ac:dyDescent="0.25">
      <c r="A1340" s="1">
        <v>41887</v>
      </c>
      <c r="B1340">
        <v>96.876574307304793</v>
      </c>
      <c r="C1340">
        <f t="shared" si="104"/>
        <v>93.381430170951489</v>
      </c>
      <c r="D1340">
        <f t="shared" si="100"/>
        <v>-3.4951441363533036</v>
      </c>
      <c r="E1340">
        <f t="shared" si="101"/>
        <v>3.4951441363533036</v>
      </c>
      <c r="F1340">
        <f t="shared" si="102"/>
        <v>12.21603253388488</v>
      </c>
      <c r="G1340" s="6">
        <f t="shared" si="103"/>
        <v>3.7428685017511662E-2</v>
      </c>
    </row>
    <row r="1341" spans="1:7" x14ac:dyDescent="0.25">
      <c r="A1341" s="1">
        <v>41888</v>
      </c>
      <c r="B1341">
        <v>97.3535220539829</v>
      </c>
      <c r="C1341">
        <f t="shared" si="104"/>
        <v>93.381189686884127</v>
      </c>
      <c r="D1341">
        <f t="shared" si="100"/>
        <v>-3.9723323670987725</v>
      </c>
      <c r="E1341">
        <f t="shared" si="101"/>
        <v>3.9723323670987725</v>
      </c>
      <c r="F1341">
        <f t="shared" si="102"/>
        <v>15.779424434700537</v>
      </c>
      <c r="G1341" s="6">
        <f t="shared" si="103"/>
        <v>4.2538892258905406E-2</v>
      </c>
    </row>
    <row r="1342" spans="1:7" x14ac:dyDescent="0.25">
      <c r="A1342" s="1">
        <v>41889</v>
      </c>
      <c r="B1342">
        <v>94.028135990621294</v>
      </c>
      <c r="C1342">
        <f t="shared" si="104"/>
        <v>93.382866395436849</v>
      </c>
      <c r="D1342">
        <f t="shared" si="100"/>
        <v>-0.64526959518444471</v>
      </c>
      <c r="E1342">
        <f t="shared" si="101"/>
        <v>0.64526959518444471</v>
      </c>
      <c r="F1342">
        <f t="shared" si="102"/>
        <v>0.41637285046949718</v>
      </c>
      <c r="G1342" s="6">
        <f t="shared" si="103"/>
        <v>6.9099356240790635E-3</v>
      </c>
    </row>
    <row r="1343" spans="1:7" x14ac:dyDescent="0.25">
      <c r="A1343" s="1">
        <v>41890</v>
      </c>
      <c r="B1343">
        <v>92.675378787878799</v>
      </c>
      <c r="C1343">
        <f t="shared" si="104"/>
        <v>93.383548475510665</v>
      </c>
      <c r="D1343">
        <f t="shared" si="100"/>
        <v>0.70816968763186594</v>
      </c>
      <c r="E1343">
        <f t="shared" si="101"/>
        <v>0.70816968763186594</v>
      </c>
      <c r="F1343">
        <f t="shared" si="102"/>
        <v>0.50150430648061461</v>
      </c>
      <c r="G1343" s="6">
        <f t="shared" si="103"/>
        <v>7.5834523231635351E-3</v>
      </c>
    </row>
    <row r="1344" spans="1:7" x14ac:dyDescent="0.25">
      <c r="A1344" s="1">
        <v>41891</v>
      </c>
      <c r="B1344">
        <v>94.762666666666703</v>
      </c>
      <c r="C1344">
        <f t="shared" si="104"/>
        <v>93.382496034268769</v>
      </c>
      <c r="D1344">
        <f t="shared" si="100"/>
        <v>-1.3801706323979346</v>
      </c>
      <c r="E1344">
        <f t="shared" si="101"/>
        <v>1.3801706323979346</v>
      </c>
      <c r="F1344">
        <f t="shared" si="102"/>
        <v>1.9048709745337147</v>
      </c>
      <c r="G1344" s="6">
        <f t="shared" si="103"/>
        <v>1.4779757352935291E-2</v>
      </c>
    </row>
    <row r="1345" spans="1:7" x14ac:dyDescent="0.25">
      <c r="A1345" s="1">
        <v>41892</v>
      </c>
      <c r="B1345">
        <v>98.049756097561001</v>
      </c>
      <c r="C1345">
        <f t="shared" si="104"/>
        <v>93.380838635441293</v>
      </c>
      <c r="D1345">
        <f t="shared" si="100"/>
        <v>-4.6689174621197083</v>
      </c>
      <c r="E1345">
        <f t="shared" si="101"/>
        <v>4.6689174621197083</v>
      </c>
      <c r="F1345">
        <f t="shared" si="102"/>
        <v>21.798790268086336</v>
      </c>
      <c r="G1345" s="6">
        <f t="shared" si="103"/>
        <v>4.9998667075021222E-2</v>
      </c>
    </row>
    <row r="1346" spans="1:7" x14ac:dyDescent="0.25">
      <c r="A1346" s="1">
        <v>41893</v>
      </c>
      <c r="B1346">
        <v>98.576041666666697</v>
      </c>
      <c r="C1346">
        <f t="shared" si="104"/>
        <v>93.380573274518355</v>
      </c>
      <c r="D1346">
        <f t="shared" si="100"/>
        <v>-5.1954683921483422</v>
      </c>
      <c r="E1346">
        <f t="shared" si="101"/>
        <v>5.1954683921483422</v>
      </c>
      <c r="F1346">
        <f t="shared" si="102"/>
        <v>26.992891813812481</v>
      </c>
      <c r="G1346" s="6">
        <f t="shared" si="103"/>
        <v>5.563757224829631E-2</v>
      </c>
    </row>
    <row r="1347" spans="1:7" x14ac:dyDescent="0.25">
      <c r="A1347" s="1">
        <v>41894</v>
      </c>
      <c r="B1347">
        <v>97.916583582585602</v>
      </c>
      <c r="C1347">
        <f t="shared" si="104"/>
        <v>93.380905782981628</v>
      </c>
      <c r="D1347">
        <f t="shared" si="100"/>
        <v>-4.5356777996039739</v>
      </c>
      <c r="E1347">
        <f t="shared" si="101"/>
        <v>4.5356777996039739</v>
      </c>
      <c r="F1347">
        <f t="shared" si="102"/>
        <v>20.572373101820347</v>
      </c>
      <c r="G1347" s="6">
        <f t="shared" si="103"/>
        <v>4.8571790577240113E-2</v>
      </c>
    </row>
    <row r="1348" spans="1:7" x14ac:dyDescent="0.25">
      <c r="A1348" s="1">
        <v>41895</v>
      </c>
      <c r="B1348">
        <v>99.205913134484604</v>
      </c>
      <c r="C1348">
        <f t="shared" si="104"/>
        <v>93.380255684062064</v>
      </c>
      <c r="D1348">
        <f t="shared" ref="D1348:D1411" si="105">$C1348-$B1348</f>
        <v>-5.8256574504225398</v>
      </c>
      <c r="E1348">
        <f t="shared" ref="E1348:E1411" si="106">ABS($D1348)</f>
        <v>5.8256574504225398</v>
      </c>
      <c r="F1348">
        <f t="shared" ref="F1348:F1411" si="107">POWER($E1348,2)</f>
        <v>33.93828472966365</v>
      </c>
      <c r="G1348" s="6">
        <f t="shared" ref="G1348:G1411" si="108">$E1348/$C1348</f>
        <v>6.2386394294450941E-2</v>
      </c>
    </row>
    <row r="1349" spans="1:7" x14ac:dyDescent="0.25">
      <c r="A1349" s="1">
        <v>41896</v>
      </c>
      <c r="B1349">
        <v>98.6071830106184</v>
      </c>
      <c r="C1349">
        <f t="shared" ref="C1349:C1412" si="109">TREND($B$3:$B$2382,$A$3:$A$2382,$B1349)</f>
        <v>93.380557572594796</v>
      </c>
      <c r="D1349">
        <f t="shared" si="105"/>
        <v>-5.2266254380236035</v>
      </c>
      <c r="E1349">
        <f t="shared" si="106"/>
        <v>5.2266254380236035</v>
      </c>
      <c r="F1349">
        <f t="shared" si="107"/>
        <v>27.317613469395425</v>
      </c>
      <c r="G1349" s="6">
        <f t="shared" si="108"/>
        <v>5.597123827366722E-2</v>
      </c>
    </row>
    <row r="1350" spans="1:7" x14ac:dyDescent="0.25">
      <c r="A1350" s="1">
        <v>41897</v>
      </c>
      <c r="B1350">
        <v>100.63489361702101</v>
      </c>
      <c r="C1350">
        <f t="shared" si="109"/>
        <v>93.379535171089714</v>
      </c>
      <c r="D1350">
        <f t="shared" si="105"/>
        <v>-7.255358445931293</v>
      </c>
      <c r="E1350">
        <f t="shared" si="106"/>
        <v>7.255358445931293</v>
      </c>
      <c r="F1350">
        <f t="shared" si="107"/>
        <v>52.640226178946548</v>
      </c>
      <c r="G1350" s="6">
        <f t="shared" si="108"/>
        <v>7.7697521546215093E-2</v>
      </c>
    </row>
    <row r="1351" spans="1:7" x14ac:dyDescent="0.25">
      <c r="A1351" s="1">
        <v>41898</v>
      </c>
      <c r="B1351">
        <v>99.174437739989003</v>
      </c>
      <c r="C1351">
        <f t="shared" si="109"/>
        <v>93.380271554418812</v>
      </c>
      <c r="D1351">
        <f t="shared" si="105"/>
        <v>-5.7941661855701909</v>
      </c>
      <c r="E1351">
        <f t="shared" si="106"/>
        <v>5.7941661855701909</v>
      </c>
      <c r="F1351">
        <f t="shared" si="107"/>
        <v>33.572361786005018</v>
      </c>
      <c r="G1351" s="6">
        <f t="shared" si="108"/>
        <v>6.2049146882096506E-2</v>
      </c>
    </row>
    <row r="1352" spans="1:7" x14ac:dyDescent="0.25">
      <c r="A1352" s="1">
        <v>41899</v>
      </c>
      <c r="B1352">
        <v>98.8782816229117</v>
      </c>
      <c r="C1352">
        <f t="shared" si="109"/>
        <v>93.380420880687993</v>
      </c>
      <c r="D1352">
        <f t="shared" si="105"/>
        <v>-5.4978607422237076</v>
      </c>
      <c r="E1352">
        <f t="shared" si="106"/>
        <v>5.4978607422237076</v>
      </c>
      <c r="F1352">
        <f t="shared" si="107"/>
        <v>30.226472740884617</v>
      </c>
      <c r="G1352" s="6">
        <f t="shared" si="108"/>
        <v>5.8875947338557354E-2</v>
      </c>
    </row>
    <row r="1353" spans="1:7" x14ac:dyDescent="0.25">
      <c r="A1353" s="1">
        <v>41900</v>
      </c>
      <c r="B1353">
        <v>60.884615384615401</v>
      </c>
      <c r="C1353">
        <f t="shared" si="109"/>
        <v>93.399577845899529</v>
      </c>
      <c r="D1353">
        <f t="shared" si="105"/>
        <v>32.514962461284128</v>
      </c>
      <c r="E1353">
        <f t="shared" si="106"/>
        <v>32.514962461284128</v>
      </c>
      <c r="F1353">
        <f t="shared" si="107"/>
        <v>1057.222783858716</v>
      </c>
      <c r="G1353" s="6">
        <f t="shared" si="108"/>
        <v>0.34812750990085567</v>
      </c>
    </row>
    <row r="1354" spans="1:7" x14ac:dyDescent="0.25">
      <c r="A1354" s="1">
        <v>41901</v>
      </c>
      <c r="B1354">
        <v>54.411547002220601</v>
      </c>
      <c r="C1354">
        <f t="shared" si="109"/>
        <v>93.402841662163937</v>
      </c>
      <c r="D1354">
        <f t="shared" si="105"/>
        <v>38.991294659943335</v>
      </c>
      <c r="E1354">
        <f t="shared" si="106"/>
        <v>38.991294659943335</v>
      </c>
      <c r="F1354">
        <f t="shared" si="107"/>
        <v>1520.3210592585256</v>
      </c>
      <c r="G1354" s="6">
        <f t="shared" si="108"/>
        <v>0.41745298072379861</v>
      </c>
    </row>
    <row r="1355" spans="1:7" x14ac:dyDescent="0.25">
      <c r="A1355" s="1">
        <v>41902</v>
      </c>
      <c r="B1355">
        <v>53.499631540162099</v>
      </c>
      <c r="C1355">
        <f t="shared" si="109"/>
        <v>93.403301463349564</v>
      </c>
      <c r="D1355">
        <f t="shared" si="105"/>
        <v>39.903669923187465</v>
      </c>
      <c r="E1355">
        <f t="shared" si="106"/>
        <v>39.903669923187465</v>
      </c>
      <c r="F1355">
        <f t="shared" si="107"/>
        <v>1592.3028733386959</v>
      </c>
      <c r="G1355" s="6">
        <f t="shared" si="108"/>
        <v>0.42721905219640688</v>
      </c>
    </row>
    <row r="1356" spans="1:7" x14ac:dyDescent="0.25">
      <c r="A1356" s="1">
        <v>41903</v>
      </c>
      <c r="B1356">
        <v>53.5</v>
      </c>
      <c r="C1356">
        <f t="shared" si="109"/>
        <v>93.403301277566698</v>
      </c>
      <c r="D1356">
        <f t="shared" si="105"/>
        <v>39.903301277566698</v>
      </c>
      <c r="E1356">
        <f t="shared" si="106"/>
        <v>39.903301277566698</v>
      </c>
      <c r="F1356">
        <f t="shared" si="107"/>
        <v>1592.2734528482561</v>
      </c>
      <c r="G1356" s="6">
        <f t="shared" si="108"/>
        <v>0.42721510623041054</v>
      </c>
    </row>
    <row r="1357" spans="1:7" x14ac:dyDescent="0.25">
      <c r="A1357" s="1">
        <v>41904</v>
      </c>
      <c r="B1357">
        <v>53.5</v>
      </c>
      <c r="C1357">
        <f t="shared" si="109"/>
        <v>93.403301277566698</v>
      </c>
      <c r="D1357">
        <f t="shared" si="105"/>
        <v>39.903301277566698</v>
      </c>
      <c r="E1357">
        <f t="shared" si="106"/>
        <v>39.903301277566698</v>
      </c>
      <c r="F1357">
        <f t="shared" si="107"/>
        <v>1592.2734528482561</v>
      </c>
      <c r="G1357" s="6">
        <f t="shared" si="108"/>
        <v>0.42721510623041054</v>
      </c>
    </row>
    <row r="1358" spans="1:7" x14ac:dyDescent="0.25">
      <c r="A1358" s="1">
        <v>41905</v>
      </c>
      <c r="B1358">
        <v>53.499905642574099</v>
      </c>
      <c r="C1358">
        <f t="shared" si="109"/>
        <v>93.403301325143104</v>
      </c>
      <c r="D1358">
        <f t="shared" si="105"/>
        <v>39.903395682569005</v>
      </c>
      <c r="E1358">
        <f t="shared" si="106"/>
        <v>39.903395682569005</v>
      </c>
      <c r="F1358">
        <f t="shared" si="107"/>
        <v>1592.2809869996668</v>
      </c>
      <c r="G1358" s="6">
        <f t="shared" si="108"/>
        <v>0.42721611673727283</v>
      </c>
    </row>
    <row r="1359" spans="1:7" x14ac:dyDescent="0.25">
      <c r="A1359" s="1">
        <v>41906</v>
      </c>
      <c r="B1359">
        <v>53.5</v>
      </c>
      <c r="C1359">
        <f t="shared" si="109"/>
        <v>93.403301277566698</v>
      </c>
      <c r="D1359">
        <f t="shared" si="105"/>
        <v>39.903301277566698</v>
      </c>
      <c r="E1359">
        <f t="shared" si="106"/>
        <v>39.903301277566698</v>
      </c>
      <c r="F1359">
        <f t="shared" si="107"/>
        <v>1592.2734528482561</v>
      </c>
      <c r="G1359" s="6">
        <f t="shared" si="108"/>
        <v>0.42721510623041054</v>
      </c>
    </row>
    <row r="1360" spans="1:7" x14ac:dyDescent="0.25">
      <c r="A1360" s="1">
        <v>41907</v>
      </c>
      <c r="B1360">
        <v>53.500452488687799</v>
      </c>
      <c r="C1360">
        <f t="shared" si="109"/>
        <v>93.403301049415248</v>
      </c>
      <c r="D1360">
        <f t="shared" si="105"/>
        <v>39.902848560727449</v>
      </c>
      <c r="E1360">
        <f t="shared" si="106"/>
        <v>39.902848560727449</v>
      </c>
      <c r="F1360">
        <f t="shared" si="107"/>
        <v>1592.2373232603486</v>
      </c>
      <c r="G1360" s="6">
        <f t="shared" si="108"/>
        <v>0.42721026036988508</v>
      </c>
    </row>
    <row r="1361" spans="1:7" x14ac:dyDescent="0.25">
      <c r="A1361" s="1">
        <v>41908</v>
      </c>
      <c r="B1361">
        <v>53.499862068965498</v>
      </c>
      <c r="C1361">
        <f t="shared" si="109"/>
        <v>93.403301347113555</v>
      </c>
      <c r="D1361">
        <f t="shared" si="105"/>
        <v>39.903439278148056</v>
      </c>
      <c r="E1361">
        <f t="shared" si="106"/>
        <v>39.903439278148056</v>
      </c>
      <c r="F1361">
        <f t="shared" si="107"/>
        <v>1592.284466224849</v>
      </c>
      <c r="G1361" s="6">
        <f t="shared" si="108"/>
        <v>0.42721658338237306</v>
      </c>
    </row>
    <row r="1362" spans="1:7" x14ac:dyDescent="0.25">
      <c r="A1362" s="1">
        <v>41909</v>
      </c>
      <c r="B1362">
        <v>53.5</v>
      </c>
      <c r="C1362">
        <f t="shared" si="109"/>
        <v>93.403301277566698</v>
      </c>
      <c r="D1362">
        <f t="shared" si="105"/>
        <v>39.903301277566698</v>
      </c>
      <c r="E1362">
        <f t="shared" si="106"/>
        <v>39.903301277566698</v>
      </c>
      <c r="F1362">
        <f t="shared" si="107"/>
        <v>1592.2734528482561</v>
      </c>
      <c r="G1362" s="6">
        <f t="shared" si="108"/>
        <v>0.42721510623041054</v>
      </c>
    </row>
    <row r="1363" spans="1:7" x14ac:dyDescent="0.25">
      <c r="A1363" s="1">
        <v>41910</v>
      </c>
      <c r="B1363">
        <v>53.4444444444444</v>
      </c>
      <c r="C1363">
        <f t="shared" si="109"/>
        <v>93.403329289494749</v>
      </c>
      <c r="D1363">
        <f t="shared" si="105"/>
        <v>39.958884845050349</v>
      </c>
      <c r="E1363">
        <f t="shared" si="106"/>
        <v>39.958884845050349</v>
      </c>
      <c r="F1363">
        <f t="shared" si="107"/>
        <v>1596.7124780599945</v>
      </c>
      <c r="G1363" s="6">
        <f t="shared" si="108"/>
        <v>0.42781007003724225</v>
      </c>
    </row>
    <row r="1364" spans="1:7" x14ac:dyDescent="0.25">
      <c r="A1364" s="1">
        <v>41911</v>
      </c>
      <c r="B1364">
        <v>53.5</v>
      </c>
      <c r="C1364">
        <f t="shared" si="109"/>
        <v>93.403301277566698</v>
      </c>
      <c r="D1364">
        <f t="shared" si="105"/>
        <v>39.903301277566698</v>
      </c>
      <c r="E1364">
        <f t="shared" si="106"/>
        <v>39.903301277566698</v>
      </c>
      <c r="F1364">
        <f t="shared" si="107"/>
        <v>1592.2734528482561</v>
      </c>
      <c r="G1364" s="6">
        <f t="shared" si="108"/>
        <v>0.42721510623041054</v>
      </c>
    </row>
    <row r="1365" spans="1:7" x14ac:dyDescent="0.25">
      <c r="A1365" s="1">
        <v>41912</v>
      </c>
      <c r="B1365">
        <v>53.4444444444444</v>
      </c>
      <c r="C1365">
        <f t="shared" si="109"/>
        <v>93.403329289494749</v>
      </c>
      <c r="D1365">
        <f t="shared" si="105"/>
        <v>39.958884845050349</v>
      </c>
      <c r="E1365">
        <f t="shared" si="106"/>
        <v>39.958884845050349</v>
      </c>
      <c r="F1365">
        <f t="shared" si="107"/>
        <v>1596.7124780599945</v>
      </c>
      <c r="G1365" s="6">
        <f t="shared" si="108"/>
        <v>0.42781007003724225</v>
      </c>
    </row>
    <row r="1366" spans="1:7" x14ac:dyDescent="0.25">
      <c r="A1366" s="1">
        <v>41913</v>
      </c>
      <c r="B1366">
        <v>52.5</v>
      </c>
      <c r="C1366">
        <f t="shared" si="109"/>
        <v>93.40380549227163</v>
      </c>
      <c r="D1366">
        <f t="shared" si="105"/>
        <v>40.90380549227163</v>
      </c>
      <c r="E1366">
        <f t="shared" si="106"/>
        <v>40.90380549227163</v>
      </c>
      <c r="F1366">
        <f t="shared" si="107"/>
        <v>1673.1213037495907</v>
      </c>
      <c r="G1366" s="6">
        <f t="shared" si="108"/>
        <v>0.43792440015365403</v>
      </c>
    </row>
    <row r="1367" spans="1:7" x14ac:dyDescent="0.25">
      <c r="A1367" s="1">
        <v>41914</v>
      </c>
      <c r="B1367">
        <v>52.5</v>
      </c>
      <c r="C1367">
        <f t="shared" si="109"/>
        <v>93.40380549227163</v>
      </c>
      <c r="D1367">
        <f t="shared" si="105"/>
        <v>40.90380549227163</v>
      </c>
      <c r="E1367">
        <f t="shared" si="106"/>
        <v>40.90380549227163</v>
      </c>
      <c r="F1367">
        <f t="shared" si="107"/>
        <v>1673.1213037495907</v>
      </c>
      <c r="G1367" s="6">
        <f t="shared" si="108"/>
        <v>0.43792440015365403</v>
      </c>
    </row>
    <row r="1368" spans="1:7" x14ac:dyDescent="0.25">
      <c r="A1368" s="1">
        <v>41915</v>
      </c>
      <c r="B1368">
        <v>52.5</v>
      </c>
      <c r="C1368">
        <f t="shared" si="109"/>
        <v>93.40380549227163</v>
      </c>
      <c r="D1368">
        <f t="shared" si="105"/>
        <v>40.90380549227163</v>
      </c>
      <c r="E1368">
        <f t="shared" si="106"/>
        <v>40.90380549227163</v>
      </c>
      <c r="F1368">
        <f t="shared" si="107"/>
        <v>1673.1213037495907</v>
      </c>
      <c r="G1368" s="6">
        <f t="shared" si="108"/>
        <v>0.43792440015365403</v>
      </c>
    </row>
    <row r="1369" spans="1:7" x14ac:dyDescent="0.25">
      <c r="A1369" s="1">
        <v>41916</v>
      </c>
      <c r="B1369">
        <v>52.5</v>
      </c>
      <c r="C1369">
        <f t="shared" si="109"/>
        <v>93.40380549227163</v>
      </c>
      <c r="D1369">
        <f t="shared" si="105"/>
        <v>40.90380549227163</v>
      </c>
      <c r="E1369">
        <f t="shared" si="106"/>
        <v>40.90380549227163</v>
      </c>
      <c r="F1369">
        <f t="shared" si="107"/>
        <v>1673.1213037495907</v>
      </c>
      <c r="G1369" s="6">
        <f t="shared" si="108"/>
        <v>0.43792440015365403</v>
      </c>
    </row>
    <row r="1370" spans="1:7" x14ac:dyDescent="0.25">
      <c r="A1370" s="1">
        <v>41917</v>
      </c>
      <c r="B1370">
        <v>52.5</v>
      </c>
      <c r="C1370">
        <f t="shared" si="109"/>
        <v>93.40380549227163</v>
      </c>
      <c r="D1370">
        <f t="shared" si="105"/>
        <v>40.90380549227163</v>
      </c>
      <c r="E1370">
        <f t="shared" si="106"/>
        <v>40.90380549227163</v>
      </c>
      <c r="F1370">
        <f t="shared" si="107"/>
        <v>1673.1213037495907</v>
      </c>
      <c r="G1370" s="6">
        <f t="shared" si="108"/>
        <v>0.43792440015365403</v>
      </c>
    </row>
    <row r="1371" spans="1:7" x14ac:dyDescent="0.25">
      <c r="A1371" s="1">
        <v>41918</v>
      </c>
      <c r="B1371">
        <v>52.499885242139101</v>
      </c>
      <c r="C1371">
        <f t="shared" si="109"/>
        <v>93.403805550134223</v>
      </c>
      <c r="D1371">
        <f t="shared" si="105"/>
        <v>40.903920307995122</v>
      </c>
      <c r="E1371">
        <f t="shared" si="106"/>
        <v>40.903920307995122</v>
      </c>
      <c r="F1371">
        <f t="shared" si="107"/>
        <v>1673.1306965628157</v>
      </c>
      <c r="G1371" s="6">
        <f t="shared" si="108"/>
        <v>0.43792562912268129</v>
      </c>
    </row>
    <row r="1372" spans="1:7" x14ac:dyDescent="0.25">
      <c r="A1372" s="1">
        <v>41919</v>
      </c>
      <c r="B1372">
        <v>52.5</v>
      </c>
      <c r="C1372">
        <f t="shared" si="109"/>
        <v>93.40380549227163</v>
      </c>
      <c r="D1372">
        <f t="shared" si="105"/>
        <v>40.90380549227163</v>
      </c>
      <c r="E1372">
        <f t="shared" si="106"/>
        <v>40.90380549227163</v>
      </c>
      <c r="F1372">
        <f t="shared" si="107"/>
        <v>1673.1213037495907</v>
      </c>
      <c r="G1372" s="6">
        <f t="shared" si="108"/>
        <v>0.43792440015365403</v>
      </c>
    </row>
    <row r="1373" spans="1:7" x14ac:dyDescent="0.25">
      <c r="A1373" s="1">
        <v>41920</v>
      </c>
      <c r="B1373">
        <v>52.5</v>
      </c>
      <c r="C1373">
        <f t="shared" si="109"/>
        <v>93.40380549227163</v>
      </c>
      <c r="D1373">
        <f t="shared" si="105"/>
        <v>40.90380549227163</v>
      </c>
      <c r="E1373">
        <f t="shared" si="106"/>
        <v>40.90380549227163</v>
      </c>
      <c r="F1373">
        <f t="shared" si="107"/>
        <v>1673.1213037495907</v>
      </c>
      <c r="G1373" s="6">
        <f t="shared" si="108"/>
        <v>0.43792440015365403</v>
      </c>
    </row>
    <row r="1374" spans="1:7" x14ac:dyDescent="0.25">
      <c r="A1374" s="1">
        <v>41921</v>
      </c>
      <c r="B1374">
        <v>52.5</v>
      </c>
      <c r="C1374">
        <f t="shared" si="109"/>
        <v>93.40380549227163</v>
      </c>
      <c r="D1374">
        <f t="shared" si="105"/>
        <v>40.90380549227163</v>
      </c>
      <c r="E1374">
        <f t="shared" si="106"/>
        <v>40.90380549227163</v>
      </c>
      <c r="F1374">
        <f t="shared" si="107"/>
        <v>1673.1213037495907</v>
      </c>
      <c r="G1374" s="6">
        <f t="shared" si="108"/>
        <v>0.43792440015365403</v>
      </c>
    </row>
    <row r="1375" spans="1:7" x14ac:dyDescent="0.25">
      <c r="A1375" s="1">
        <v>41922</v>
      </c>
      <c r="B1375">
        <v>52.500246913580199</v>
      </c>
      <c r="C1375">
        <f t="shared" si="109"/>
        <v>93.403805367774169</v>
      </c>
      <c r="D1375">
        <f t="shared" si="105"/>
        <v>40.90355845419397</v>
      </c>
      <c r="E1375">
        <f t="shared" si="106"/>
        <v>40.90355845419397</v>
      </c>
      <c r="F1375">
        <f t="shared" si="107"/>
        <v>1673.1010942156629</v>
      </c>
      <c r="G1375" s="6">
        <f t="shared" si="108"/>
        <v>0.43792175589782084</v>
      </c>
    </row>
    <row r="1376" spans="1:7" x14ac:dyDescent="0.25">
      <c r="A1376" s="1">
        <v>41923</v>
      </c>
      <c r="B1376">
        <v>52.500101235067802</v>
      </c>
      <c r="C1376">
        <f t="shared" si="109"/>
        <v>93.403805441227419</v>
      </c>
      <c r="D1376">
        <f t="shared" si="105"/>
        <v>40.903704206159617</v>
      </c>
      <c r="E1376">
        <f t="shared" si="106"/>
        <v>40.903704206159617</v>
      </c>
      <c r="F1376">
        <f t="shared" si="107"/>
        <v>1673.113017785</v>
      </c>
      <c r="G1376" s="6">
        <f t="shared" si="108"/>
        <v>0.4379233160034095</v>
      </c>
    </row>
    <row r="1377" spans="1:7" x14ac:dyDescent="0.25">
      <c r="A1377" s="1">
        <v>41924</v>
      </c>
      <c r="B1377">
        <v>52.5</v>
      </c>
      <c r="C1377">
        <f t="shared" si="109"/>
        <v>93.40380549227163</v>
      </c>
      <c r="D1377">
        <f t="shared" si="105"/>
        <v>40.90380549227163</v>
      </c>
      <c r="E1377">
        <f t="shared" si="106"/>
        <v>40.90380549227163</v>
      </c>
      <c r="F1377">
        <f t="shared" si="107"/>
        <v>1673.1213037495907</v>
      </c>
      <c r="G1377" s="6">
        <f t="shared" si="108"/>
        <v>0.43792440015365403</v>
      </c>
    </row>
    <row r="1378" spans="1:7" x14ac:dyDescent="0.25">
      <c r="A1378" s="1">
        <v>41925</v>
      </c>
      <c r="B1378">
        <v>52.4979719188768</v>
      </c>
      <c r="C1378">
        <f t="shared" si="109"/>
        <v>93.403806514859951</v>
      </c>
      <c r="D1378">
        <f t="shared" si="105"/>
        <v>40.905834595983151</v>
      </c>
      <c r="E1378">
        <f t="shared" si="106"/>
        <v>40.905834595983151</v>
      </c>
      <c r="F1378">
        <f t="shared" si="107"/>
        <v>1673.287303993932</v>
      </c>
      <c r="G1378" s="6">
        <f t="shared" si="108"/>
        <v>0.43794611935301903</v>
      </c>
    </row>
    <row r="1379" spans="1:7" x14ac:dyDescent="0.25">
      <c r="A1379" s="1">
        <v>41926</v>
      </c>
      <c r="B1379">
        <v>53</v>
      </c>
      <c r="C1379">
        <f t="shared" si="109"/>
        <v>93.403553384919164</v>
      </c>
      <c r="D1379">
        <f t="shared" si="105"/>
        <v>40.403553384919164</v>
      </c>
      <c r="E1379">
        <f t="shared" si="106"/>
        <v>40.403553384919164</v>
      </c>
      <c r="F1379">
        <f t="shared" si="107"/>
        <v>1632.4471261280128</v>
      </c>
      <c r="G1379" s="6">
        <f t="shared" si="108"/>
        <v>0.43256976764486432</v>
      </c>
    </row>
    <row r="1380" spans="1:7" x14ac:dyDescent="0.25">
      <c r="A1380" s="1">
        <v>41927</v>
      </c>
      <c r="B1380">
        <v>52.499862448418199</v>
      </c>
      <c r="C1380">
        <f t="shared" si="109"/>
        <v>93.403805561627152</v>
      </c>
      <c r="D1380">
        <f t="shared" si="105"/>
        <v>40.903943113208953</v>
      </c>
      <c r="E1380">
        <f t="shared" si="106"/>
        <v>40.903943113208953</v>
      </c>
      <c r="F1380">
        <f t="shared" si="107"/>
        <v>1673.1325622086342</v>
      </c>
      <c r="G1380" s="6">
        <f t="shared" si="108"/>
        <v>0.43792587322602</v>
      </c>
    </row>
    <row r="1381" spans="1:7" x14ac:dyDescent="0.25">
      <c r="A1381" s="1">
        <v>41928</v>
      </c>
      <c r="B1381">
        <v>52.5000627116518</v>
      </c>
      <c r="C1381">
        <f t="shared" si="109"/>
        <v>93.403805460651483</v>
      </c>
      <c r="D1381">
        <f t="shared" si="105"/>
        <v>40.903742748999683</v>
      </c>
      <c r="E1381">
        <f t="shared" si="106"/>
        <v>40.903742748999683</v>
      </c>
      <c r="F1381">
        <f t="shared" si="107"/>
        <v>1673.1161708763441</v>
      </c>
      <c r="G1381" s="6">
        <f t="shared" si="108"/>
        <v>0.43792372855976763</v>
      </c>
    </row>
    <row r="1382" spans="1:7" x14ac:dyDescent="0.25">
      <c r="A1382" s="1">
        <v>41929</v>
      </c>
      <c r="B1382">
        <v>52.5</v>
      </c>
      <c r="C1382">
        <f t="shared" si="109"/>
        <v>93.40380549227163</v>
      </c>
      <c r="D1382">
        <f t="shared" si="105"/>
        <v>40.90380549227163</v>
      </c>
      <c r="E1382">
        <f t="shared" si="106"/>
        <v>40.90380549227163</v>
      </c>
      <c r="F1382">
        <f t="shared" si="107"/>
        <v>1673.1213037495907</v>
      </c>
      <c r="G1382" s="6">
        <f t="shared" si="108"/>
        <v>0.43792440015365403</v>
      </c>
    </row>
    <row r="1383" spans="1:7" x14ac:dyDescent="0.25">
      <c r="A1383" s="1">
        <v>41930</v>
      </c>
      <c r="B1383">
        <v>52.5</v>
      </c>
      <c r="C1383">
        <f t="shared" si="109"/>
        <v>93.40380549227163</v>
      </c>
      <c r="D1383">
        <f t="shared" si="105"/>
        <v>40.90380549227163</v>
      </c>
      <c r="E1383">
        <f t="shared" si="106"/>
        <v>40.90380549227163</v>
      </c>
      <c r="F1383">
        <f t="shared" si="107"/>
        <v>1673.1213037495907</v>
      </c>
      <c r="G1383" s="6">
        <f t="shared" si="108"/>
        <v>0.43792440015365403</v>
      </c>
    </row>
    <row r="1384" spans="1:7" x14ac:dyDescent="0.25">
      <c r="A1384" s="1">
        <v>41931</v>
      </c>
      <c r="B1384">
        <v>52.5</v>
      </c>
      <c r="C1384">
        <f t="shared" si="109"/>
        <v>93.40380549227163</v>
      </c>
      <c r="D1384">
        <f t="shared" si="105"/>
        <v>40.90380549227163</v>
      </c>
      <c r="E1384">
        <f t="shared" si="106"/>
        <v>40.90380549227163</v>
      </c>
      <c r="F1384">
        <f t="shared" si="107"/>
        <v>1673.1213037495907</v>
      </c>
      <c r="G1384" s="6">
        <f t="shared" si="108"/>
        <v>0.43792440015365403</v>
      </c>
    </row>
    <row r="1385" spans="1:7" x14ac:dyDescent="0.25">
      <c r="A1385" s="1">
        <v>41932</v>
      </c>
      <c r="B1385">
        <v>52.499455930359098</v>
      </c>
      <c r="C1385">
        <f t="shared" si="109"/>
        <v>93.403805766599547</v>
      </c>
      <c r="D1385">
        <f t="shared" si="105"/>
        <v>40.904349836240449</v>
      </c>
      <c r="E1385">
        <f t="shared" si="106"/>
        <v>40.904349836240449</v>
      </c>
      <c r="F1385">
        <f t="shared" si="107"/>
        <v>1673.165835525544</v>
      </c>
      <c r="G1385" s="6">
        <f t="shared" si="108"/>
        <v>0.43793022672388277</v>
      </c>
    </row>
    <row r="1386" spans="1:7" x14ac:dyDescent="0.25">
      <c r="A1386" s="1">
        <v>41933</v>
      </c>
      <c r="B1386">
        <v>68.1267880364109</v>
      </c>
      <c r="C1386">
        <f t="shared" si="109"/>
        <v>93.395926235952857</v>
      </c>
      <c r="D1386">
        <f t="shared" si="105"/>
        <v>25.269138199541956</v>
      </c>
      <c r="E1386">
        <f t="shared" si="106"/>
        <v>25.269138199541956</v>
      </c>
      <c r="F1386">
        <f t="shared" si="107"/>
        <v>638.52934534755047</v>
      </c>
      <c r="G1386" s="6">
        <f t="shared" si="108"/>
        <v>0.27055931899751934</v>
      </c>
    </row>
    <row r="1387" spans="1:7" x14ac:dyDescent="0.25">
      <c r="A1387" s="1">
        <v>41934</v>
      </c>
      <c r="B1387">
        <v>88.469180327868898</v>
      </c>
      <c r="C1387">
        <f t="shared" si="109"/>
        <v>93.385669302626056</v>
      </c>
      <c r="D1387">
        <f t="shared" si="105"/>
        <v>4.9164889747571578</v>
      </c>
      <c r="E1387">
        <f t="shared" si="106"/>
        <v>4.9164889747571578</v>
      </c>
      <c r="F1387">
        <f t="shared" si="107"/>
        <v>24.171863838908688</v>
      </c>
      <c r="G1387" s="6">
        <f t="shared" si="108"/>
        <v>5.2647146092884546E-2</v>
      </c>
    </row>
    <row r="1388" spans="1:7" x14ac:dyDescent="0.25">
      <c r="A1388" s="1">
        <v>41935</v>
      </c>
      <c r="B1388">
        <v>90.938275340393304</v>
      </c>
      <c r="C1388">
        <f t="shared" si="109"/>
        <v>93.384424348612868</v>
      </c>
      <c r="D1388">
        <f t="shared" si="105"/>
        <v>2.4461490082195638</v>
      </c>
      <c r="E1388">
        <f t="shared" si="106"/>
        <v>2.4461490082195638</v>
      </c>
      <c r="F1388">
        <f t="shared" si="107"/>
        <v>5.9836449704135557</v>
      </c>
      <c r="G1388" s="6">
        <f t="shared" si="108"/>
        <v>2.6194400461128923E-2</v>
      </c>
    </row>
    <row r="1389" spans="1:7" x14ac:dyDescent="0.25">
      <c r="A1389" s="1">
        <v>41936</v>
      </c>
      <c r="B1389">
        <v>86.415857605178005</v>
      </c>
      <c r="C1389">
        <f t="shared" si="109"/>
        <v>93.386704618136804</v>
      </c>
      <c r="D1389">
        <f t="shared" si="105"/>
        <v>6.9708470129587994</v>
      </c>
      <c r="E1389">
        <f t="shared" si="106"/>
        <v>6.9708470129587994</v>
      </c>
      <c r="F1389">
        <f t="shared" si="107"/>
        <v>48.592708078076619</v>
      </c>
      <c r="G1389" s="6">
        <f t="shared" si="108"/>
        <v>7.4644961951093172E-2</v>
      </c>
    </row>
    <row r="1390" spans="1:7" x14ac:dyDescent="0.25">
      <c r="A1390" s="1">
        <v>41937</v>
      </c>
      <c r="B1390">
        <v>90.1886326194399</v>
      </c>
      <c r="C1390">
        <f t="shared" si="109"/>
        <v>93.384802329496225</v>
      </c>
      <c r="D1390">
        <f t="shared" si="105"/>
        <v>3.1961697100563242</v>
      </c>
      <c r="E1390">
        <f t="shared" si="106"/>
        <v>3.1961697100563242</v>
      </c>
      <c r="F1390">
        <f t="shared" si="107"/>
        <v>10.215500815481528</v>
      </c>
      <c r="G1390" s="6">
        <f t="shared" si="108"/>
        <v>3.4225801525809861E-2</v>
      </c>
    </row>
    <row r="1391" spans="1:7" x14ac:dyDescent="0.25">
      <c r="A1391" s="1">
        <v>41938</v>
      </c>
      <c r="B1391">
        <v>92.2920912178554</v>
      </c>
      <c r="C1391">
        <f t="shared" si="109"/>
        <v>93.383741734739687</v>
      </c>
      <c r="D1391">
        <f t="shared" si="105"/>
        <v>1.091650516884286</v>
      </c>
      <c r="E1391">
        <f t="shared" si="106"/>
        <v>1.091650516884286</v>
      </c>
      <c r="F1391">
        <f t="shared" si="107"/>
        <v>1.1917008510137288</v>
      </c>
      <c r="G1391" s="6">
        <f t="shared" si="108"/>
        <v>1.1689941917139748E-2</v>
      </c>
    </row>
    <row r="1392" spans="1:7" x14ac:dyDescent="0.25">
      <c r="A1392" s="1">
        <v>41939</v>
      </c>
      <c r="B1392">
        <v>91.770996348461097</v>
      </c>
      <c r="C1392">
        <f t="shared" si="109"/>
        <v>93.3840044784355</v>
      </c>
      <c r="D1392">
        <f t="shared" si="105"/>
        <v>1.6130081299744035</v>
      </c>
      <c r="E1392">
        <f t="shared" si="106"/>
        <v>1.6130081299744035</v>
      </c>
      <c r="F1392">
        <f t="shared" si="107"/>
        <v>2.6017952273635219</v>
      </c>
      <c r="G1392" s="6">
        <f t="shared" si="108"/>
        <v>1.7272852443877409E-2</v>
      </c>
    </row>
    <row r="1393" spans="1:7" x14ac:dyDescent="0.25">
      <c r="A1393" s="1">
        <v>41940</v>
      </c>
      <c r="B1393">
        <v>92.694892473118301</v>
      </c>
      <c r="C1393">
        <f t="shared" si="109"/>
        <v>93.383538636423623</v>
      </c>
      <c r="D1393">
        <f t="shared" si="105"/>
        <v>0.68864616330532158</v>
      </c>
      <c r="E1393">
        <f t="shared" si="106"/>
        <v>0.68864616330532158</v>
      </c>
      <c r="F1393">
        <f t="shared" si="107"/>
        <v>0.47423353823513964</v>
      </c>
      <c r="G1393" s="6">
        <f t="shared" si="108"/>
        <v>7.3743849650683485E-3</v>
      </c>
    </row>
    <row r="1394" spans="1:7" x14ac:dyDescent="0.25">
      <c r="A1394" s="1">
        <v>41941</v>
      </c>
      <c r="B1394">
        <v>90.502994011976</v>
      </c>
      <c r="C1394">
        <f t="shared" si="109"/>
        <v>93.384643823859449</v>
      </c>
      <c r="D1394">
        <f t="shared" si="105"/>
        <v>2.8816498118834488</v>
      </c>
      <c r="E1394">
        <f t="shared" si="106"/>
        <v>2.8816498118834488</v>
      </c>
      <c r="F1394">
        <f t="shared" si="107"/>
        <v>8.3039056383279153</v>
      </c>
      <c r="G1394" s="6">
        <f t="shared" si="108"/>
        <v>3.0857855144993309E-2</v>
      </c>
    </row>
    <row r="1395" spans="1:7" x14ac:dyDescent="0.25">
      <c r="A1395" s="1">
        <v>41942</v>
      </c>
      <c r="B1395">
        <v>93.003610108303207</v>
      </c>
      <c r="C1395">
        <f t="shared" si="109"/>
        <v>93.383382976452296</v>
      </c>
      <c r="D1395">
        <f t="shared" si="105"/>
        <v>0.3797728681490895</v>
      </c>
      <c r="E1395">
        <f t="shared" si="106"/>
        <v>0.3797728681490895</v>
      </c>
      <c r="F1395">
        <f t="shared" si="107"/>
        <v>0.14422743138218572</v>
      </c>
      <c r="G1395" s="6">
        <f t="shared" si="108"/>
        <v>4.0668142023174902E-3</v>
      </c>
    </row>
    <row r="1396" spans="1:7" x14ac:dyDescent="0.25">
      <c r="A1396" s="1">
        <v>41943</v>
      </c>
      <c r="B1396">
        <v>93.108701401745606</v>
      </c>
      <c r="C1396">
        <f t="shared" si="109"/>
        <v>93.383329987876778</v>
      </c>
      <c r="D1396">
        <f t="shared" si="105"/>
        <v>0.27462858613117191</v>
      </c>
      <c r="E1396">
        <f t="shared" si="106"/>
        <v>0.27462858613117191</v>
      </c>
      <c r="F1396">
        <f t="shared" si="107"/>
        <v>7.5420860320406513E-2</v>
      </c>
      <c r="G1396" s="6">
        <f t="shared" si="108"/>
        <v>2.9408737744394506E-3</v>
      </c>
    </row>
    <row r="1397" spans="1:7" x14ac:dyDescent="0.25">
      <c r="A1397" s="1">
        <v>41944</v>
      </c>
      <c r="B1397">
        <v>91.496022461394503</v>
      </c>
      <c r="C1397">
        <f t="shared" si="109"/>
        <v>93.384143124312828</v>
      </c>
      <c r="D1397">
        <f t="shared" si="105"/>
        <v>1.8881206629183254</v>
      </c>
      <c r="E1397">
        <f t="shared" si="106"/>
        <v>1.8881206629183254</v>
      </c>
      <c r="F1397">
        <f t="shared" si="107"/>
        <v>3.5649996377391364</v>
      </c>
      <c r="G1397" s="6">
        <f t="shared" si="108"/>
        <v>2.0218857289345814E-2</v>
      </c>
    </row>
    <row r="1398" spans="1:7" x14ac:dyDescent="0.25">
      <c r="A1398" s="1">
        <v>41945</v>
      </c>
      <c r="B1398">
        <v>93.855737704917999</v>
      </c>
      <c r="C1398">
        <f t="shared" si="109"/>
        <v>93.3829533211876</v>
      </c>
      <c r="D1398">
        <f t="shared" si="105"/>
        <v>-0.47278438373039933</v>
      </c>
      <c r="E1398">
        <f t="shared" si="106"/>
        <v>0.47278438373039933</v>
      </c>
      <c r="F1398">
        <f t="shared" si="107"/>
        <v>0.22352507349933348</v>
      </c>
      <c r="G1398" s="6">
        <f t="shared" si="108"/>
        <v>5.0628553383214705E-3</v>
      </c>
    </row>
    <row r="1399" spans="1:7" x14ac:dyDescent="0.25">
      <c r="A1399" s="1">
        <v>41946</v>
      </c>
      <c r="B1399">
        <v>87.502766798419003</v>
      </c>
      <c r="C1399">
        <f t="shared" si="109"/>
        <v>93.386156582538646</v>
      </c>
      <c r="D1399">
        <f t="shared" si="105"/>
        <v>5.8833897841196432</v>
      </c>
      <c r="E1399">
        <f t="shared" si="106"/>
        <v>5.8833897841196432</v>
      </c>
      <c r="F1399">
        <f t="shared" si="107"/>
        <v>34.614275351883379</v>
      </c>
      <c r="G1399" s="6">
        <f t="shared" si="108"/>
        <v>6.3000663047093647E-2</v>
      </c>
    </row>
    <row r="1400" spans="1:7" x14ac:dyDescent="0.25">
      <c r="A1400" s="1">
        <v>41947</v>
      </c>
      <c r="B1400">
        <v>92.169435215946805</v>
      </c>
      <c r="C1400">
        <f t="shared" si="109"/>
        <v>93.383803579699503</v>
      </c>
      <c r="D1400">
        <f t="shared" si="105"/>
        <v>1.2143683637526976</v>
      </c>
      <c r="E1400">
        <f t="shared" si="106"/>
        <v>1.2143683637526976</v>
      </c>
      <c r="F1400">
        <f t="shared" si="107"/>
        <v>1.4746905228834042</v>
      </c>
      <c r="G1400" s="6">
        <f t="shared" si="108"/>
        <v>1.3004057633144925E-2</v>
      </c>
    </row>
    <row r="1401" spans="1:7" x14ac:dyDescent="0.25">
      <c r="A1401" s="1">
        <v>41948</v>
      </c>
      <c r="B1401">
        <v>95.2235885969816</v>
      </c>
      <c r="C1401">
        <f t="shared" si="109"/>
        <v>93.382263630653668</v>
      </c>
      <c r="D1401">
        <f t="shared" si="105"/>
        <v>-1.8413249663279316</v>
      </c>
      <c r="E1401">
        <f t="shared" si="106"/>
        <v>1.8413249663279316</v>
      </c>
      <c r="F1401">
        <f t="shared" si="107"/>
        <v>3.3904776316225584</v>
      </c>
      <c r="G1401" s="6">
        <f t="shared" si="108"/>
        <v>1.9718144482026651E-2</v>
      </c>
    </row>
    <row r="1402" spans="1:7" x14ac:dyDescent="0.25">
      <c r="A1402" s="1">
        <v>41949</v>
      </c>
      <c r="B1402">
        <v>94.55</v>
      </c>
      <c r="C1402">
        <f t="shared" si="109"/>
        <v>93.38260326392934</v>
      </c>
      <c r="D1402">
        <f t="shared" si="105"/>
        <v>-1.167396736070657</v>
      </c>
      <c r="E1402">
        <f t="shared" si="106"/>
        <v>1.167396736070657</v>
      </c>
      <c r="F1402">
        <f t="shared" si="107"/>
        <v>1.3628151393884231</v>
      </c>
      <c r="G1402" s="6">
        <f t="shared" si="108"/>
        <v>1.2501222875220317E-2</v>
      </c>
    </row>
    <row r="1403" spans="1:7" x14ac:dyDescent="0.25">
      <c r="A1403" s="1">
        <v>41950</v>
      </c>
      <c r="B1403">
        <v>91.840949554896099</v>
      </c>
      <c r="C1403">
        <f t="shared" si="109"/>
        <v>93.383969207000163</v>
      </c>
      <c r="D1403">
        <f t="shared" si="105"/>
        <v>1.5430196521040642</v>
      </c>
      <c r="E1403">
        <f t="shared" si="106"/>
        <v>1.5430196521040642</v>
      </c>
      <c r="F1403">
        <f t="shared" si="107"/>
        <v>2.3809096467793474</v>
      </c>
      <c r="G1403" s="6">
        <f t="shared" si="108"/>
        <v>1.6523389027122203E-2</v>
      </c>
    </row>
    <row r="1404" spans="1:7" x14ac:dyDescent="0.25">
      <c r="A1404" s="1">
        <v>41951</v>
      </c>
      <c r="B1404">
        <v>91.472116946399595</v>
      </c>
      <c r="C1404">
        <f t="shared" si="109"/>
        <v>93.384155177825022</v>
      </c>
      <c r="D1404">
        <f t="shared" si="105"/>
        <v>1.9120382314254272</v>
      </c>
      <c r="E1404">
        <f t="shared" si="106"/>
        <v>1.9120382314254272</v>
      </c>
      <c r="F1404">
        <f t="shared" si="107"/>
        <v>3.6558901984324752</v>
      </c>
      <c r="G1404" s="6">
        <f t="shared" si="108"/>
        <v>2.0474974879672727E-2</v>
      </c>
    </row>
    <row r="1405" spans="1:7" x14ac:dyDescent="0.25">
      <c r="A1405" s="1">
        <v>41952</v>
      </c>
      <c r="B1405">
        <v>94.308788598574793</v>
      </c>
      <c r="C1405">
        <f t="shared" si="109"/>
        <v>93.382724886264938</v>
      </c>
      <c r="D1405">
        <f t="shared" si="105"/>
        <v>-0.92606371230985474</v>
      </c>
      <c r="E1405">
        <f t="shared" si="106"/>
        <v>0.92606371230985474</v>
      </c>
      <c r="F1405">
        <f t="shared" si="107"/>
        <v>0.85759399925710944</v>
      </c>
      <c r="G1405" s="6">
        <f t="shared" si="108"/>
        <v>9.9168632467916285E-3</v>
      </c>
    </row>
    <row r="1406" spans="1:7" x14ac:dyDescent="0.25">
      <c r="A1406" s="1">
        <v>41953</v>
      </c>
      <c r="B1406">
        <v>94.497267759562803</v>
      </c>
      <c r="C1406">
        <f t="shared" si="109"/>
        <v>93.382629852300397</v>
      </c>
      <c r="D1406">
        <f t="shared" si="105"/>
        <v>-1.1146379072624057</v>
      </c>
      <c r="E1406">
        <f t="shared" si="106"/>
        <v>1.1146379072624057</v>
      </c>
      <c r="F1406">
        <f t="shared" si="107"/>
        <v>1.2424176643063154</v>
      </c>
      <c r="G1406" s="6">
        <f t="shared" si="108"/>
        <v>1.1936244556673808E-2</v>
      </c>
    </row>
    <row r="1407" spans="1:7" x14ac:dyDescent="0.25">
      <c r="A1407" s="1">
        <v>41954</v>
      </c>
      <c r="B1407">
        <v>92.967032967033006</v>
      </c>
      <c r="C1407">
        <f t="shared" si="109"/>
        <v>93.383401419184779</v>
      </c>
      <c r="D1407">
        <f t="shared" si="105"/>
        <v>0.41636845215177232</v>
      </c>
      <c r="E1407">
        <f t="shared" si="106"/>
        <v>0.41636845215177232</v>
      </c>
      <c r="F1407">
        <f t="shared" si="107"/>
        <v>0.1733626879472627</v>
      </c>
      <c r="G1407" s="6">
        <f t="shared" si="108"/>
        <v>4.4586987175885108E-3</v>
      </c>
    </row>
    <row r="1408" spans="1:7" x14ac:dyDescent="0.25">
      <c r="A1408" s="1">
        <v>41955</v>
      </c>
      <c r="B1408">
        <v>94.394780447390204</v>
      </c>
      <c r="C1408">
        <f t="shared" si="109"/>
        <v>93.382681527910265</v>
      </c>
      <c r="D1408">
        <f t="shared" si="105"/>
        <v>-1.0120989194799392</v>
      </c>
      <c r="E1408">
        <f t="shared" si="106"/>
        <v>1.0120989194799392</v>
      </c>
      <c r="F1408">
        <f t="shared" si="107"/>
        <v>1.0243442228124606</v>
      </c>
      <c r="G1408" s="6">
        <f t="shared" si="108"/>
        <v>1.0838186512961106E-2</v>
      </c>
    </row>
    <row r="1409" spans="1:7" x14ac:dyDescent="0.25">
      <c r="A1409" s="1">
        <v>41956</v>
      </c>
      <c r="B1409">
        <v>89.273817034700301</v>
      </c>
      <c r="C1409">
        <f t="shared" si="109"/>
        <v>93.385263592966353</v>
      </c>
      <c r="D1409">
        <f t="shared" si="105"/>
        <v>4.1114465582660529</v>
      </c>
      <c r="E1409">
        <f t="shared" si="106"/>
        <v>4.1114465582660529</v>
      </c>
      <c r="F1409">
        <f t="shared" si="107"/>
        <v>16.90399280147777</v>
      </c>
      <c r="G1409" s="6">
        <f t="shared" si="108"/>
        <v>4.4026716851027034E-2</v>
      </c>
    </row>
    <row r="1410" spans="1:7" x14ac:dyDescent="0.25">
      <c r="A1410" s="1">
        <v>41957</v>
      </c>
      <c r="B1410">
        <v>59.544068919814499</v>
      </c>
      <c r="C1410">
        <f t="shared" si="109"/>
        <v>93.400253769139724</v>
      </c>
      <c r="D1410">
        <f t="shared" si="105"/>
        <v>33.856184849325224</v>
      </c>
      <c r="E1410">
        <f t="shared" si="106"/>
        <v>33.856184849325224</v>
      </c>
      <c r="F1410">
        <f t="shared" si="107"/>
        <v>1146.2412525516788</v>
      </c>
      <c r="G1410" s="6">
        <f t="shared" si="108"/>
        <v>0.36248493428089174</v>
      </c>
    </row>
    <row r="1411" spans="1:7" x14ac:dyDescent="0.25">
      <c r="A1411" s="1">
        <v>41958</v>
      </c>
      <c r="B1411">
        <v>55.499863126197603</v>
      </c>
      <c r="C1411">
        <f t="shared" si="109"/>
        <v>93.402292917170627</v>
      </c>
      <c r="D1411">
        <f t="shared" si="105"/>
        <v>37.902429790973024</v>
      </c>
      <c r="E1411">
        <f t="shared" si="106"/>
        <v>37.902429790973024</v>
      </c>
      <c r="F1411">
        <f t="shared" si="107"/>
        <v>1436.5941840596395</v>
      </c>
      <c r="G1411" s="6">
        <f t="shared" si="108"/>
        <v>0.4057976373726177</v>
      </c>
    </row>
    <row r="1412" spans="1:7" x14ac:dyDescent="0.25">
      <c r="A1412" s="1">
        <v>41959</v>
      </c>
      <c r="B1412">
        <v>54.5</v>
      </c>
      <c r="C1412">
        <f t="shared" si="109"/>
        <v>93.402797062861765</v>
      </c>
      <c r="D1412">
        <f t="shared" ref="D1412:D1475" si="110">$C1412-$B1412</f>
        <v>38.902797062861765</v>
      </c>
      <c r="E1412">
        <f t="shared" ref="E1412:E1475" si="111">ABS($D1412)</f>
        <v>38.902797062861765</v>
      </c>
      <c r="F1412">
        <f t="shared" ref="F1412:F1475" si="112">POWER($E1412,2)</f>
        <v>1513.4276193142059</v>
      </c>
      <c r="G1412" s="6">
        <f t="shared" ref="G1412:G1475" si="113">$E1412/$C1412</f>
        <v>0.41650569668357451</v>
      </c>
    </row>
    <row r="1413" spans="1:7" x14ac:dyDescent="0.25">
      <c r="A1413" s="1">
        <v>41960</v>
      </c>
      <c r="B1413">
        <v>54.5</v>
      </c>
      <c r="C1413">
        <f t="shared" ref="C1413:C1476" si="114">TREND($B$3:$B$2382,$A$3:$A$2382,$B1413)</f>
        <v>93.402797062861765</v>
      </c>
      <c r="D1413">
        <f t="shared" si="110"/>
        <v>38.902797062861765</v>
      </c>
      <c r="E1413">
        <f t="shared" si="111"/>
        <v>38.902797062861765</v>
      </c>
      <c r="F1413">
        <f t="shared" si="112"/>
        <v>1513.4276193142059</v>
      </c>
      <c r="G1413" s="6">
        <f t="shared" si="113"/>
        <v>0.41650569668357451</v>
      </c>
    </row>
    <row r="1414" spans="1:7" x14ac:dyDescent="0.25">
      <c r="A1414" s="1">
        <v>41961</v>
      </c>
      <c r="B1414">
        <v>54.5</v>
      </c>
      <c r="C1414">
        <f t="shared" si="114"/>
        <v>93.402797062861765</v>
      </c>
      <c r="D1414">
        <f t="shared" si="110"/>
        <v>38.902797062861765</v>
      </c>
      <c r="E1414">
        <f t="shared" si="111"/>
        <v>38.902797062861765</v>
      </c>
      <c r="F1414">
        <f t="shared" si="112"/>
        <v>1513.4276193142059</v>
      </c>
      <c r="G1414" s="6">
        <f t="shared" si="113"/>
        <v>0.41650569668357451</v>
      </c>
    </row>
    <row r="1415" spans="1:7" x14ac:dyDescent="0.25">
      <c r="A1415" s="1">
        <v>41962</v>
      </c>
      <c r="B1415">
        <v>54.450932684509297</v>
      </c>
      <c r="C1415">
        <f t="shared" si="114"/>
        <v>93.402821803323775</v>
      </c>
      <c r="D1415">
        <f t="shared" si="110"/>
        <v>38.951889118814478</v>
      </c>
      <c r="E1415">
        <f t="shared" si="111"/>
        <v>38.951889118814478</v>
      </c>
      <c r="F1415">
        <f t="shared" si="112"/>
        <v>1517.2496659244177</v>
      </c>
      <c r="G1415" s="6">
        <f t="shared" si="113"/>
        <v>0.41703118135803857</v>
      </c>
    </row>
    <row r="1416" spans="1:7" x14ac:dyDescent="0.25">
      <c r="A1416" s="1">
        <v>41963</v>
      </c>
      <c r="B1416">
        <v>53.5</v>
      </c>
      <c r="C1416">
        <f t="shared" si="114"/>
        <v>93.403301277566698</v>
      </c>
      <c r="D1416">
        <f t="shared" si="110"/>
        <v>39.903301277566698</v>
      </c>
      <c r="E1416">
        <f t="shared" si="111"/>
        <v>39.903301277566698</v>
      </c>
      <c r="F1416">
        <f t="shared" si="112"/>
        <v>1592.2734528482561</v>
      </c>
      <c r="G1416" s="6">
        <f t="shared" si="113"/>
        <v>0.42721510623041054</v>
      </c>
    </row>
    <row r="1417" spans="1:7" x14ac:dyDescent="0.25">
      <c r="A1417" s="1">
        <v>41964</v>
      </c>
      <c r="B1417">
        <v>54.5</v>
      </c>
      <c r="C1417">
        <f t="shared" si="114"/>
        <v>93.402797062861765</v>
      </c>
      <c r="D1417">
        <f t="shared" si="110"/>
        <v>38.902797062861765</v>
      </c>
      <c r="E1417">
        <f t="shared" si="111"/>
        <v>38.902797062861765</v>
      </c>
      <c r="F1417">
        <f t="shared" si="112"/>
        <v>1513.4276193142059</v>
      </c>
      <c r="G1417" s="6">
        <f t="shared" si="113"/>
        <v>0.41650569668357451</v>
      </c>
    </row>
    <row r="1418" spans="1:7" x14ac:dyDescent="0.25">
      <c r="A1418" s="1">
        <v>41965</v>
      </c>
      <c r="B1418">
        <v>53.5</v>
      </c>
      <c r="C1418">
        <f t="shared" si="114"/>
        <v>93.403301277566698</v>
      </c>
      <c r="D1418">
        <f t="shared" si="110"/>
        <v>39.903301277566698</v>
      </c>
      <c r="E1418">
        <f t="shared" si="111"/>
        <v>39.903301277566698</v>
      </c>
      <c r="F1418">
        <f t="shared" si="112"/>
        <v>1592.2734528482561</v>
      </c>
      <c r="G1418" s="6">
        <f t="shared" si="113"/>
        <v>0.42721510623041054</v>
      </c>
    </row>
    <row r="1419" spans="1:7" x14ac:dyDescent="0.25">
      <c r="A1419" s="1">
        <v>41966</v>
      </c>
      <c r="B1419">
        <v>53.5</v>
      </c>
      <c r="C1419">
        <f t="shared" si="114"/>
        <v>93.403301277566698</v>
      </c>
      <c r="D1419">
        <f t="shared" si="110"/>
        <v>39.903301277566698</v>
      </c>
      <c r="E1419">
        <f t="shared" si="111"/>
        <v>39.903301277566698</v>
      </c>
      <c r="F1419">
        <f t="shared" si="112"/>
        <v>1592.2734528482561</v>
      </c>
      <c r="G1419" s="6">
        <f t="shared" si="113"/>
        <v>0.42721510623041054</v>
      </c>
    </row>
    <row r="1420" spans="1:7" x14ac:dyDescent="0.25">
      <c r="A1420" s="1">
        <v>41967</v>
      </c>
      <c r="B1420">
        <v>53.5</v>
      </c>
      <c r="C1420">
        <f t="shared" si="114"/>
        <v>93.403301277566698</v>
      </c>
      <c r="D1420">
        <f t="shared" si="110"/>
        <v>39.903301277566698</v>
      </c>
      <c r="E1420">
        <f t="shared" si="111"/>
        <v>39.903301277566698</v>
      </c>
      <c r="F1420">
        <f t="shared" si="112"/>
        <v>1592.2734528482561</v>
      </c>
      <c r="G1420" s="6">
        <f t="shared" si="113"/>
        <v>0.42721510623041054</v>
      </c>
    </row>
    <row r="1421" spans="1:7" x14ac:dyDescent="0.25">
      <c r="A1421" s="1">
        <v>41968</v>
      </c>
      <c r="B1421">
        <v>53.500185116623499</v>
      </c>
      <c r="C1421">
        <f t="shared" si="114"/>
        <v>93.40330118422817</v>
      </c>
      <c r="D1421">
        <f t="shared" si="110"/>
        <v>39.903116067604671</v>
      </c>
      <c r="E1421">
        <f t="shared" si="111"/>
        <v>39.903116067604671</v>
      </c>
      <c r="F1421">
        <f t="shared" si="112"/>
        <v>1592.2586719047301</v>
      </c>
      <c r="G1421" s="6">
        <f t="shared" si="113"/>
        <v>0.42721312375137555</v>
      </c>
    </row>
    <row r="1422" spans="1:7" x14ac:dyDescent="0.25">
      <c r="A1422" s="1">
        <v>41969</v>
      </c>
      <c r="B1422">
        <v>53.5</v>
      </c>
      <c r="C1422">
        <f t="shared" si="114"/>
        <v>93.403301277566698</v>
      </c>
      <c r="D1422">
        <f t="shared" si="110"/>
        <v>39.903301277566698</v>
      </c>
      <c r="E1422">
        <f t="shared" si="111"/>
        <v>39.903301277566698</v>
      </c>
      <c r="F1422">
        <f t="shared" si="112"/>
        <v>1592.2734528482561</v>
      </c>
      <c r="G1422" s="6">
        <f t="shared" si="113"/>
        <v>0.42721510623041054</v>
      </c>
    </row>
    <row r="1423" spans="1:7" x14ac:dyDescent="0.25">
      <c r="A1423" s="1">
        <v>41970</v>
      </c>
      <c r="B1423">
        <v>53.5</v>
      </c>
      <c r="C1423">
        <f t="shared" si="114"/>
        <v>93.403301277566698</v>
      </c>
      <c r="D1423">
        <f t="shared" si="110"/>
        <v>39.903301277566698</v>
      </c>
      <c r="E1423">
        <f t="shared" si="111"/>
        <v>39.903301277566698</v>
      </c>
      <c r="F1423">
        <f t="shared" si="112"/>
        <v>1592.2734528482561</v>
      </c>
      <c r="G1423" s="6">
        <f t="shared" si="113"/>
        <v>0.42721510623041054</v>
      </c>
    </row>
    <row r="1424" spans="1:7" x14ac:dyDescent="0.25">
      <c r="A1424" s="1">
        <v>41971</v>
      </c>
      <c r="B1424">
        <v>53.5</v>
      </c>
      <c r="C1424">
        <f t="shared" si="114"/>
        <v>93.403301277566698</v>
      </c>
      <c r="D1424">
        <f t="shared" si="110"/>
        <v>39.903301277566698</v>
      </c>
      <c r="E1424">
        <f t="shared" si="111"/>
        <v>39.903301277566698</v>
      </c>
      <c r="F1424">
        <f t="shared" si="112"/>
        <v>1592.2734528482561</v>
      </c>
      <c r="G1424" s="6">
        <f t="shared" si="113"/>
        <v>0.42721510623041054</v>
      </c>
    </row>
    <row r="1425" spans="1:7" x14ac:dyDescent="0.25">
      <c r="A1425" s="1">
        <v>41972</v>
      </c>
      <c r="B1425">
        <v>53.5</v>
      </c>
      <c r="C1425">
        <f t="shared" si="114"/>
        <v>93.403301277566698</v>
      </c>
      <c r="D1425">
        <f t="shared" si="110"/>
        <v>39.903301277566698</v>
      </c>
      <c r="E1425">
        <f t="shared" si="111"/>
        <v>39.903301277566698</v>
      </c>
      <c r="F1425">
        <f t="shared" si="112"/>
        <v>1592.2734528482561</v>
      </c>
      <c r="G1425" s="6">
        <f t="shared" si="113"/>
        <v>0.42721510623041054</v>
      </c>
    </row>
    <row r="1426" spans="1:7" x14ac:dyDescent="0.25">
      <c r="A1426" s="1">
        <v>41973</v>
      </c>
      <c r="B1426">
        <v>53.5</v>
      </c>
      <c r="C1426">
        <f t="shared" si="114"/>
        <v>93.403301277566698</v>
      </c>
      <c r="D1426">
        <f t="shared" si="110"/>
        <v>39.903301277566698</v>
      </c>
      <c r="E1426">
        <f t="shared" si="111"/>
        <v>39.903301277566698</v>
      </c>
      <c r="F1426">
        <f t="shared" si="112"/>
        <v>1592.2734528482561</v>
      </c>
      <c r="G1426" s="6">
        <f t="shared" si="113"/>
        <v>0.42721510623041054</v>
      </c>
    </row>
    <row r="1427" spans="1:7" x14ac:dyDescent="0.25">
      <c r="A1427" s="1">
        <v>41974</v>
      </c>
      <c r="B1427">
        <v>53.5</v>
      </c>
      <c r="C1427">
        <f t="shared" si="114"/>
        <v>93.403301277566698</v>
      </c>
      <c r="D1427">
        <f t="shared" si="110"/>
        <v>39.903301277566698</v>
      </c>
      <c r="E1427">
        <f t="shared" si="111"/>
        <v>39.903301277566698</v>
      </c>
      <c r="F1427">
        <f t="shared" si="112"/>
        <v>1592.2734528482561</v>
      </c>
      <c r="G1427" s="6">
        <f t="shared" si="113"/>
        <v>0.42721510623041054</v>
      </c>
    </row>
    <row r="1428" spans="1:7" x14ac:dyDescent="0.25">
      <c r="A1428" s="1">
        <v>41975</v>
      </c>
      <c r="B1428">
        <v>53.5</v>
      </c>
      <c r="C1428">
        <f t="shared" si="114"/>
        <v>93.403301277566698</v>
      </c>
      <c r="D1428">
        <f t="shared" si="110"/>
        <v>39.903301277566698</v>
      </c>
      <c r="E1428">
        <f t="shared" si="111"/>
        <v>39.903301277566698</v>
      </c>
      <c r="F1428">
        <f t="shared" si="112"/>
        <v>1592.2734528482561</v>
      </c>
      <c r="G1428" s="6">
        <f t="shared" si="113"/>
        <v>0.42721510623041054</v>
      </c>
    </row>
    <row r="1429" spans="1:7" x14ac:dyDescent="0.25">
      <c r="A1429" s="1">
        <v>41976</v>
      </c>
      <c r="B1429">
        <v>54.5</v>
      </c>
      <c r="C1429">
        <f t="shared" si="114"/>
        <v>93.402797062861765</v>
      </c>
      <c r="D1429">
        <f t="shared" si="110"/>
        <v>38.902797062861765</v>
      </c>
      <c r="E1429">
        <f t="shared" si="111"/>
        <v>38.902797062861765</v>
      </c>
      <c r="F1429">
        <f t="shared" si="112"/>
        <v>1513.4276193142059</v>
      </c>
      <c r="G1429" s="6">
        <f t="shared" si="113"/>
        <v>0.41650569668357451</v>
      </c>
    </row>
    <row r="1430" spans="1:7" x14ac:dyDescent="0.25">
      <c r="A1430" s="1">
        <v>41977</v>
      </c>
      <c r="B1430">
        <v>53.5</v>
      </c>
      <c r="C1430">
        <f t="shared" si="114"/>
        <v>93.403301277566698</v>
      </c>
      <c r="D1430">
        <f t="shared" si="110"/>
        <v>39.903301277566698</v>
      </c>
      <c r="E1430">
        <f t="shared" si="111"/>
        <v>39.903301277566698</v>
      </c>
      <c r="F1430">
        <f t="shared" si="112"/>
        <v>1592.2734528482561</v>
      </c>
      <c r="G1430" s="6">
        <f t="shared" si="113"/>
        <v>0.42721510623041054</v>
      </c>
    </row>
    <row r="1431" spans="1:7" x14ac:dyDescent="0.25">
      <c r="A1431" s="1">
        <v>41978</v>
      </c>
      <c r="B1431">
        <v>53.5</v>
      </c>
      <c r="C1431">
        <f t="shared" si="114"/>
        <v>93.403301277566698</v>
      </c>
      <c r="D1431">
        <f t="shared" si="110"/>
        <v>39.903301277566698</v>
      </c>
      <c r="E1431">
        <f t="shared" si="111"/>
        <v>39.903301277566698</v>
      </c>
      <c r="F1431">
        <f t="shared" si="112"/>
        <v>1592.2734528482561</v>
      </c>
      <c r="G1431" s="6">
        <f t="shared" si="113"/>
        <v>0.42721510623041054</v>
      </c>
    </row>
    <row r="1432" spans="1:7" x14ac:dyDescent="0.25">
      <c r="A1432" s="1">
        <v>41979</v>
      </c>
      <c r="B1432">
        <v>53.5</v>
      </c>
      <c r="C1432">
        <f t="shared" si="114"/>
        <v>93.403301277566698</v>
      </c>
      <c r="D1432">
        <f t="shared" si="110"/>
        <v>39.903301277566698</v>
      </c>
      <c r="E1432">
        <f t="shared" si="111"/>
        <v>39.903301277566698</v>
      </c>
      <c r="F1432">
        <f t="shared" si="112"/>
        <v>1592.2734528482561</v>
      </c>
      <c r="G1432" s="6">
        <f t="shared" si="113"/>
        <v>0.42721510623041054</v>
      </c>
    </row>
    <row r="1433" spans="1:7" x14ac:dyDescent="0.25">
      <c r="A1433" s="1">
        <v>41980</v>
      </c>
      <c r="B1433">
        <v>53.499797979797997</v>
      </c>
      <c r="C1433">
        <f t="shared" si="114"/>
        <v>93.403301379428257</v>
      </c>
      <c r="D1433">
        <f t="shared" si="110"/>
        <v>39.90350339963026</v>
      </c>
      <c r="E1433">
        <f t="shared" si="111"/>
        <v>39.90350339963026</v>
      </c>
      <c r="F1433">
        <f t="shared" si="112"/>
        <v>1592.2895835643037</v>
      </c>
      <c r="G1433" s="6">
        <f t="shared" si="113"/>
        <v>0.42721726973580898</v>
      </c>
    </row>
    <row r="1434" spans="1:7" x14ac:dyDescent="0.25">
      <c r="A1434" s="1">
        <v>41981</v>
      </c>
      <c r="B1434">
        <v>53.500238208670801</v>
      </c>
      <c r="C1434">
        <f t="shared" si="114"/>
        <v>93.403301157458387</v>
      </c>
      <c r="D1434">
        <f t="shared" si="110"/>
        <v>39.903062948787586</v>
      </c>
      <c r="E1434">
        <f t="shared" si="111"/>
        <v>39.903062948787586</v>
      </c>
      <c r="F1434">
        <f t="shared" si="112"/>
        <v>1592.2544326949046</v>
      </c>
      <c r="G1434" s="6">
        <f t="shared" si="113"/>
        <v>0.42721255516996542</v>
      </c>
    </row>
    <row r="1435" spans="1:7" x14ac:dyDescent="0.25">
      <c r="A1435" s="1">
        <v>41982</v>
      </c>
      <c r="B1435">
        <v>53.5</v>
      </c>
      <c r="C1435">
        <f t="shared" si="114"/>
        <v>93.403301277566698</v>
      </c>
      <c r="D1435">
        <f t="shared" si="110"/>
        <v>39.903301277566698</v>
      </c>
      <c r="E1435">
        <f t="shared" si="111"/>
        <v>39.903301277566698</v>
      </c>
      <c r="F1435">
        <f t="shared" si="112"/>
        <v>1592.2734528482561</v>
      </c>
      <c r="G1435" s="6">
        <f t="shared" si="113"/>
        <v>0.42721510623041054</v>
      </c>
    </row>
    <row r="1436" spans="1:7" x14ac:dyDescent="0.25">
      <c r="A1436" s="1">
        <v>41983</v>
      </c>
      <c r="B1436">
        <v>53.5</v>
      </c>
      <c r="C1436">
        <f t="shared" si="114"/>
        <v>93.403301277566698</v>
      </c>
      <c r="D1436">
        <f t="shared" si="110"/>
        <v>39.903301277566698</v>
      </c>
      <c r="E1436">
        <f t="shared" si="111"/>
        <v>39.903301277566698</v>
      </c>
      <c r="F1436">
        <f t="shared" si="112"/>
        <v>1592.2734528482561</v>
      </c>
      <c r="G1436" s="6">
        <f t="shared" si="113"/>
        <v>0.42721510623041054</v>
      </c>
    </row>
    <row r="1437" spans="1:7" x14ac:dyDescent="0.25">
      <c r="A1437" s="1">
        <v>41984</v>
      </c>
      <c r="B1437">
        <v>53.5</v>
      </c>
      <c r="C1437">
        <f t="shared" si="114"/>
        <v>93.403301277566698</v>
      </c>
      <c r="D1437">
        <f t="shared" si="110"/>
        <v>39.903301277566698</v>
      </c>
      <c r="E1437">
        <f t="shared" si="111"/>
        <v>39.903301277566698</v>
      </c>
      <c r="F1437">
        <f t="shared" si="112"/>
        <v>1592.2734528482561</v>
      </c>
      <c r="G1437" s="6">
        <f t="shared" si="113"/>
        <v>0.42721510623041054</v>
      </c>
    </row>
    <row r="1438" spans="1:7" x14ac:dyDescent="0.25">
      <c r="A1438" s="1">
        <v>41985</v>
      </c>
      <c r="B1438">
        <v>53.5</v>
      </c>
      <c r="C1438">
        <f t="shared" si="114"/>
        <v>93.403301277566698</v>
      </c>
      <c r="D1438">
        <f t="shared" si="110"/>
        <v>39.903301277566698</v>
      </c>
      <c r="E1438">
        <f t="shared" si="111"/>
        <v>39.903301277566698</v>
      </c>
      <c r="F1438">
        <f t="shared" si="112"/>
        <v>1592.2734528482561</v>
      </c>
      <c r="G1438" s="6">
        <f t="shared" si="113"/>
        <v>0.42721510623041054</v>
      </c>
    </row>
    <row r="1439" spans="1:7" x14ac:dyDescent="0.25">
      <c r="A1439" s="1">
        <v>41986</v>
      </c>
      <c r="B1439">
        <v>53.5</v>
      </c>
      <c r="C1439">
        <f t="shared" si="114"/>
        <v>93.403301277566698</v>
      </c>
      <c r="D1439">
        <f t="shared" si="110"/>
        <v>39.903301277566698</v>
      </c>
      <c r="E1439">
        <f t="shared" si="111"/>
        <v>39.903301277566698</v>
      </c>
      <c r="F1439">
        <f t="shared" si="112"/>
        <v>1592.2734528482561</v>
      </c>
      <c r="G1439" s="6">
        <f t="shared" si="113"/>
        <v>0.42721510623041054</v>
      </c>
    </row>
    <row r="1440" spans="1:7" x14ac:dyDescent="0.25">
      <c r="A1440" s="1">
        <v>41987</v>
      </c>
      <c r="B1440">
        <v>53.499804763764203</v>
      </c>
      <c r="C1440">
        <f t="shared" si="114"/>
        <v>93.403301376007676</v>
      </c>
      <c r="D1440">
        <f t="shared" si="110"/>
        <v>39.903496612243472</v>
      </c>
      <c r="E1440">
        <f t="shared" si="111"/>
        <v>39.903496612243472</v>
      </c>
      <c r="F1440">
        <f t="shared" si="112"/>
        <v>1592.2890418833263</v>
      </c>
      <c r="G1440" s="6">
        <f t="shared" si="113"/>
        <v>0.42721719708392886</v>
      </c>
    </row>
    <row r="1441" spans="1:7" x14ac:dyDescent="0.25">
      <c r="A1441" s="1">
        <v>41988</v>
      </c>
      <c r="B1441">
        <v>53.500265251989397</v>
      </c>
      <c r="C1441">
        <f t="shared" si="114"/>
        <v>93.403301143822745</v>
      </c>
      <c r="D1441">
        <f t="shared" si="110"/>
        <v>39.903035891833348</v>
      </c>
      <c r="E1441">
        <f t="shared" si="111"/>
        <v>39.903035891833348</v>
      </c>
      <c r="F1441">
        <f t="shared" si="112"/>
        <v>1592.2522733849403</v>
      </c>
      <c r="G1441" s="6">
        <f t="shared" si="113"/>
        <v>0.42721226555355368</v>
      </c>
    </row>
    <row r="1442" spans="1:7" x14ac:dyDescent="0.25">
      <c r="A1442" s="1">
        <v>41989</v>
      </c>
      <c r="B1442">
        <v>53.499592502037501</v>
      </c>
      <c r="C1442">
        <f t="shared" si="114"/>
        <v>93.403301483033161</v>
      </c>
      <c r="D1442">
        <f t="shared" si="110"/>
        <v>39.90370898099566</v>
      </c>
      <c r="E1442">
        <f t="shared" si="111"/>
        <v>39.90370898099566</v>
      </c>
      <c r="F1442">
        <f t="shared" si="112"/>
        <v>1592.3059904399936</v>
      </c>
      <c r="G1442" s="6">
        <f t="shared" si="113"/>
        <v>0.42721947026941254</v>
      </c>
    </row>
    <row r="1443" spans="1:7" x14ac:dyDescent="0.25">
      <c r="A1443" s="1">
        <v>41990</v>
      </c>
      <c r="B1443">
        <v>53.5</v>
      </c>
      <c r="C1443">
        <f t="shared" si="114"/>
        <v>93.403301277566698</v>
      </c>
      <c r="D1443">
        <f t="shared" si="110"/>
        <v>39.903301277566698</v>
      </c>
      <c r="E1443">
        <f t="shared" si="111"/>
        <v>39.903301277566698</v>
      </c>
      <c r="F1443">
        <f t="shared" si="112"/>
        <v>1592.2734528482561</v>
      </c>
      <c r="G1443" s="6">
        <f t="shared" si="113"/>
        <v>0.42721510623041054</v>
      </c>
    </row>
    <row r="1444" spans="1:7" x14ac:dyDescent="0.25">
      <c r="A1444" s="1">
        <v>41991</v>
      </c>
      <c r="B1444">
        <v>53.503225806451603</v>
      </c>
      <c r="C1444">
        <f t="shared" si="114"/>
        <v>93.403299651067655</v>
      </c>
      <c r="D1444">
        <f t="shared" si="110"/>
        <v>39.900073844616053</v>
      </c>
      <c r="E1444">
        <f t="shared" si="111"/>
        <v>39.900073844616053</v>
      </c>
      <c r="F1444">
        <f t="shared" si="112"/>
        <v>1592.015892805814</v>
      </c>
      <c r="G1444" s="6">
        <f t="shared" si="113"/>
        <v>0.42718055993389065</v>
      </c>
    </row>
    <row r="1445" spans="1:7" x14ac:dyDescent="0.25">
      <c r="A1445" s="1">
        <v>41992</v>
      </c>
      <c r="B1445">
        <v>53.5</v>
      </c>
      <c r="C1445">
        <f t="shared" si="114"/>
        <v>93.403301277566698</v>
      </c>
      <c r="D1445">
        <f t="shared" si="110"/>
        <v>39.903301277566698</v>
      </c>
      <c r="E1445">
        <f t="shared" si="111"/>
        <v>39.903301277566698</v>
      </c>
      <c r="F1445">
        <f t="shared" si="112"/>
        <v>1592.2734528482561</v>
      </c>
      <c r="G1445" s="6">
        <f t="shared" si="113"/>
        <v>0.42721510623041054</v>
      </c>
    </row>
    <row r="1446" spans="1:7" x14ac:dyDescent="0.25">
      <c r="A1446" s="1">
        <v>41993</v>
      </c>
      <c r="B1446">
        <v>53.5</v>
      </c>
      <c r="C1446">
        <f t="shared" si="114"/>
        <v>93.403301277566698</v>
      </c>
      <c r="D1446">
        <f t="shared" si="110"/>
        <v>39.903301277566698</v>
      </c>
      <c r="E1446">
        <f t="shared" si="111"/>
        <v>39.903301277566698</v>
      </c>
      <c r="F1446">
        <f t="shared" si="112"/>
        <v>1592.2734528482561</v>
      </c>
      <c r="G1446" s="6">
        <f t="shared" si="113"/>
        <v>0.42721510623041054</v>
      </c>
    </row>
    <row r="1447" spans="1:7" x14ac:dyDescent="0.25">
      <c r="A1447" s="1">
        <v>41994</v>
      </c>
      <c r="B1447">
        <v>53.5</v>
      </c>
      <c r="C1447">
        <f t="shared" si="114"/>
        <v>93.403301277566698</v>
      </c>
      <c r="D1447">
        <f t="shared" si="110"/>
        <v>39.903301277566698</v>
      </c>
      <c r="E1447">
        <f t="shared" si="111"/>
        <v>39.903301277566698</v>
      </c>
      <c r="F1447">
        <f t="shared" si="112"/>
        <v>1592.2734528482561</v>
      </c>
      <c r="G1447" s="6">
        <f t="shared" si="113"/>
        <v>0.42721510623041054</v>
      </c>
    </row>
    <row r="1448" spans="1:7" x14ac:dyDescent="0.25">
      <c r="A1448" s="1">
        <v>41995</v>
      </c>
      <c r="B1448">
        <v>53.5</v>
      </c>
      <c r="C1448">
        <f t="shared" si="114"/>
        <v>93.403301277566698</v>
      </c>
      <c r="D1448">
        <f t="shared" si="110"/>
        <v>39.903301277566698</v>
      </c>
      <c r="E1448">
        <f t="shared" si="111"/>
        <v>39.903301277566698</v>
      </c>
      <c r="F1448">
        <f t="shared" si="112"/>
        <v>1592.2734528482561</v>
      </c>
      <c r="G1448" s="6">
        <f t="shared" si="113"/>
        <v>0.42721510623041054</v>
      </c>
    </row>
    <row r="1449" spans="1:7" x14ac:dyDescent="0.25">
      <c r="A1449" s="1">
        <v>41996</v>
      </c>
      <c r="B1449">
        <v>53.5</v>
      </c>
      <c r="C1449">
        <f t="shared" si="114"/>
        <v>93.403301277566698</v>
      </c>
      <c r="D1449">
        <f t="shared" si="110"/>
        <v>39.903301277566698</v>
      </c>
      <c r="E1449">
        <f t="shared" si="111"/>
        <v>39.903301277566698</v>
      </c>
      <c r="F1449">
        <f t="shared" si="112"/>
        <v>1592.2734528482561</v>
      </c>
      <c r="G1449" s="6">
        <f t="shared" si="113"/>
        <v>0.42721510623041054</v>
      </c>
    </row>
    <row r="1450" spans="1:7" x14ac:dyDescent="0.25">
      <c r="A1450" s="1">
        <v>41997</v>
      </c>
      <c r="B1450">
        <v>53.5</v>
      </c>
      <c r="C1450">
        <f t="shared" si="114"/>
        <v>93.403301277566698</v>
      </c>
      <c r="D1450">
        <f t="shared" si="110"/>
        <v>39.903301277566698</v>
      </c>
      <c r="E1450">
        <f t="shared" si="111"/>
        <v>39.903301277566698</v>
      </c>
      <c r="F1450">
        <f t="shared" si="112"/>
        <v>1592.2734528482561</v>
      </c>
      <c r="G1450" s="6">
        <f t="shared" si="113"/>
        <v>0.42721510623041054</v>
      </c>
    </row>
    <row r="1451" spans="1:7" x14ac:dyDescent="0.25">
      <c r="A1451" s="1">
        <v>41998</v>
      </c>
      <c r="B1451">
        <v>53.499831479609</v>
      </c>
      <c r="C1451">
        <f t="shared" si="114"/>
        <v>93.40330136253715</v>
      </c>
      <c r="D1451">
        <f t="shared" si="110"/>
        <v>39.90346988292815</v>
      </c>
      <c r="E1451">
        <f t="shared" si="111"/>
        <v>39.90346988292815</v>
      </c>
      <c r="F1451">
        <f t="shared" si="112"/>
        <v>1592.2869086977539</v>
      </c>
      <c r="G1451" s="6">
        <f t="shared" si="113"/>
        <v>0.42721691097455056</v>
      </c>
    </row>
    <row r="1452" spans="1:7" x14ac:dyDescent="0.25">
      <c r="A1452" s="1">
        <v>41999</v>
      </c>
      <c r="B1452">
        <v>53.503875968992197</v>
      </c>
      <c r="C1452">
        <f t="shared" si="114"/>
        <v>93.403299323246131</v>
      </c>
      <c r="D1452">
        <f t="shared" si="110"/>
        <v>39.899423354253933</v>
      </c>
      <c r="E1452">
        <f t="shared" si="111"/>
        <v>39.899423354253933</v>
      </c>
      <c r="F1452">
        <f t="shared" si="112"/>
        <v>1591.9639840019843</v>
      </c>
      <c r="G1452" s="6">
        <f t="shared" si="113"/>
        <v>0.42717359711429165</v>
      </c>
    </row>
    <row r="1453" spans="1:7" x14ac:dyDescent="0.25">
      <c r="A1453" s="1">
        <v>42000</v>
      </c>
      <c r="B1453">
        <v>86.337905236907702</v>
      </c>
      <c r="C1453">
        <f t="shared" si="114"/>
        <v>93.386743922867169</v>
      </c>
      <c r="D1453">
        <f t="shared" si="110"/>
        <v>7.0488386859594669</v>
      </c>
      <c r="E1453">
        <f t="shared" si="111"/>
        <v>7.0488386859594669</v>
      </c>
      <c r="F1453">
        <f t="shared" si="112"/>
        <v>49.686126820678787</v>
      </c>
      <c r="G1453" s="6">
        <f t="shared" si="113"/>
        <v>7.548007768406037E-2</v>
      </c>
    </row>
    <row r="1454" spans="1:7" x14ac:dyDescent="0.25">
      <c r="A1454" s="1">
        <v>42001</v>
      </c>
      <c r="B1454">
        <v>88.8333333333333</v>
      </c>
      <c r="C1454">
        <f t="shared" si="114"/>
        <v>93.385485691325854</v>
      </c>
      <c r="D1454">
        <f t="shared" si="110"/>
        <v>4.5521523579925542</v>
      </c>
      <c r="E1454">
        <f t="shared" si="111"/>
        <v>4.5521523579925542</v>
      </c>
      <c r="F1454">
        <f t="shared" si="112"/>
        <v>20.722091090377173</v>
      </c>
      <c r="G1454" s="6">
        <f t="shared" si="113"/>
        <v>4.8745823018355651E-2</v>
      </c>
    </row>
    <row r="1455" spans="1:7" x14ac:dyDescent="0.25">
      <c r="A1455" s="1">
        <v>42002</v>
      </c>
      <c r="B1455">
        <v>88.532728609953395</v>
      </c>
      <c r="C1455">
        <f t="shared" si="114"/>
        <v>93.385637260647755</v>
      </c>
      <c r="D1455">
        <f t="shared" si="110"/>
        <v>4.8529086506943599</v>
      </c>
      <c r="E1455">
        <f t="shared" si="111"/>
        <v>4.8529086506943599</v>
      </c>
      <c r="F1455">
        <f t="shared" si="112"/>
        <v>23.550722371984154</v>
      </c>
      <c r="G1455" s="6">
        <f t="shared" si="113"/>
        <v>5.1966327939161061E-2</v>
      </c>
    </row>
    <row r="1456" spans="1:7" x14ac:dyDescent="0.25">
      <c r="A1456" s="1">
        <v>42003</v>
      </c>
      <c r="B1456">
        <v>90.769938650306699</v>
      </c>
      <c r="C1456">
        <f t="shared" si="114"/>
        <v>93.384509226447392</v>
      </c>
      <c r="D1456">
        <f t="shared" si="110"/>
        <v>2.614570576140693</v>
      </c>
      <c r="E1456">
        <f t="shared" si="111"/>
        <v>2.614570576140693</v>
      </c>
      <c r="F1456">
        <f t="shared" si="112"/>
        <v>6.8359792976206757</v>
      </c>
      <c r="G1456" s="6">
        <f t="shared" si="113"/>
        <v>2.7997904553962377E-2</v>
      </c>
    </row>
    <row r="1457" spans="1:7" x14ac:dyDescent="0.25">
      <c r="A1457" s="1">
        <v>42004</v>
      </c>
      <c r="B1457">
        <v>90.880255941499101</v>
      </c>
      <c r="C1457">
        <f t="shared" si="114"/>
        <v>93.384453602846975</v>
      </c>
      <c r="D1457">
        <f t="shared" si="110"/>
        <v>2.5041976613478738</v>
      </c>
      <c r="E1457">
        <f t="shared" si="111"/>
        <v>2.5041976613478738</v>
      </c>
      <c r="F1457">
        <f t="shared" si="112"/>
        <v>6.2710059271001608</v>
      </c>
      <c r="G1457" s="6">
        <f t="shared" si="113"/>
        <v>2.6816001644105882E-2</v>
      </c>
    </row>
    <row r="1458" spans="1:7" x14ac:dyDescent="0.25">
      <c r="A1458" s="1">
        <v>42005</v>
      </c>
      <c r="B1458">
        <v>88.731166150670802</v>
      </c>
      <c r="C1458">
        <f t="shared" si="114"/>
        <v>93.385537205521715</v>
      </c>
      <c r="D1458">
        <f t="shared" si="110"/>
        <v>4.6543710548509125</v>
      </c>
      <c r="E1458">
        <f t="shared" si="111"/>
        <v>4.6543710548509125</v>
      </c>
      <c r="F1458">
        <f t="shared" si="112"/>
        <v>21.663169916233997</v>
      </c>
      <c r="G1458" s="6">
        <f t="shared" si="113"/>
        <v>4.9840384219321146E-2</v>
      </c>
    </row>
    <row r="1459" spans="1:7" x14ac:dyDescent="0.25">
      <c r="A1459" s="1">
        <v>42006</v>
      </c>
      <c r="B1459">
        <v>87.155539251650794</v>
      </c>
      <c r="C1459">
        <f t="shared" si="114"/>
        <v>93.386331659773688</v>
      </c>
      <c r="D1459">
        <f t="shared" si="110"/>
        <v>6.2307924081228947</v>
      </c>
      <c r="E1459">
        <f t="shared" si="111"/>
        <v>6.2307924081228947</v>
      </c>
      <c r="F1459">
        <f t="shared" si="112"/>
        <v>38.822774033121902</v>
      </c>
      <c r="G1459" s="6">
        <f t="shared" si="113"/>
        <v>6.672060351211781E-2</v>
      </c>
    </row>
    <row r="1460" spans="1:7" x14ac:dyDescent="0.25">
      <c r="A1460" s="1">
        <v>42007</v>
      </c>
      <c r="B1460">
        <v>88.152125279642107</v>
      </c>
      <c r="C1460">
        <f t="shared" si="114"/>
        <v>93.385829166443642</v>
      </c>
      <c r="D1460">
        <f t="shared" si="110"/>
        <v>5.2337038868015355</v>
      </c>
      <c r="E1460">
        <f t="shared" si="111"/>
        <v>5.2337038868015355</v>
      </c>
      <c r="F1460">
        <f t="shared" si="112"/>
        <v>27.391656374721499</v>
      </c>
      <c r="G1460" s="6">
        <f t="shared" si="113"/>
        <v>5.6043876608659636E-2</v>
      </c>
    </row>
    <row r="1461" spans="1:7" x14ac:dyDescent="0.25">
      <c r="A1461" s="1">
        <v>42008</v>
      </c>
      <c r="B1461">
        <v>85.950600801068106</v>
      </c>
      <c r="C1461">
        <f t="shared" si="114"/>
        <v>93.386939207459008</v>
      </c>
      <c r="D1461">
        <f t="shared" si="110"/>
        <v>7.4363384063909024</v>
      </c>
      <c r="E1461">
        <f t="shared" si="111"/>
        <v>7.4363384063909024</v>
      </c>
      <c r="F1461">
        <f t="shared" si="112"/>
        <v>55.299128894364387</v>
      </c>
      <c r="G1461" s="6">
        <f t="shared" si="113"/>
        <v>7.9629319362005027E-2</v>
      </c>
    </row>
    <row r="1462" spans="1:7" x14ac:dyDescent="0.25">
      <c r="A1462" s="1">
        <v>42009</v>
      </c>
      <c r="B1462">
        <v>86.488439306358401</v>
      </c>
      <c r="C1462">
        <f t="shared" si="114"/>
        <v>93.386668021375755</v>
      </c>
      <c r="D1462">
        <f t="shared" si="110"/>
        <v>6.8982287150173534</v>
      </c>
      <c r="E1462">
        <f t="shared" si="111"/>
        <v>6.8982287150173534</v>
      </c>
      <c r="F1462">
        <f t="shared" si="112"/>
        <v>47.585559404689967</v>
      </c>
      <c r="G1462" s="6">
        <f t="shared" si="113"/>
        <v>7.3867382370237072E-2</v>
      </c>
    </row>
    <row r="1463" spans="1:7" x14ac:dyDescent="0.25">
      <c r="A1463" s="1">
        <v>42010</v>
      </c>
      <c r="B1463">
        <v>88.7264150943396</v>
      </c>
      <c r="C1463">
        <f t="shared" si="114"/>
        <v>93.385539601074186</v>
      </c>
      <c r="D1463">
        <f t="shared" si="110"/>
        <v>4.6591245067345852</v>
      </c>
      <c r="E1463">
        <f t="shared" si="111"/>
        <v>4.6591245067345852</v>
      </c>
      <c r="F1463">
        <f t="shared" si="112"/>
        <v>21.707441169254793</v>
      </c>
      <c r="G1463" s="6">
        <f t="shared" si="113"/>
        <v>4.9891284310584982E-2</v>
      </c>
    </row>
    <row r="1464" spans="1:7" x14ac:dyDescent="0.25">
      <c r="A1464" s="1">
        <v>42011</v>
      </c>
      <c r="B1464">
        <v>84.346774193548399</v>
      </c>
      <c r="C1464">
        <f t="shared" si="114"/>
        <v>93.387747880418672</v>
      </c>
      <c r="D1464">
        <f t="shared" si="110"/>
        <v>9.0409736868702737</v>
      </c>
      <c r="E1464">
        <f t="shared" si="111"/>
        <v>9.0409736868702737</v>
      </c>
      <c r="F1464">
        <f t="shared" si="112"/>
        <v>81.739205206680666</v>
      </c>
      <c r="G1464" s="6">
        <f t="shared" si="113"/>
        <v>9.6811133066910207E-2</v>
      </c>
    </row>
    <row r="1465" spans="1:7" x14ac:dyDescent="0.25">
      <c r="A1465" s="1">
        <v>42012</v>
      </c>
      <c r="B1465">
        <v>85.237055520898295</v>
      </c>
      <c r="C1465">
        <f t="shared" si="114"/>
        <v>93.387298987481898</v>
      </c>
      <c r="D1465">
        <f t="shared" si="110"/>
        <v>8.1502434665836034</v>
      </c>
      <c r="E1465">
        <f t="shared" si="111"/>
        <v>8.1502434665836034</v>
      </c>
      <c r="F1465">
        <f t="shared" si="112"/>
        <v>66.426468564588717</v>
      </c>
      <c r="G1465" s="6">
        <f t="shared" si="113"/>
        <v>8.7273575260765415E-2</v>
      </c>
    </row>
    <row r="1466" spans="1:7" x14ac:dyDescent="0.25">
      <c r="A1466" s="1">
        <v>42013</v>
      </c>
      <c r="B1466">
        <v>88.813358302122396</v>
      </c>
      <c r="C1466">
        <f t="shared" si="114"/>
        <v>93.38549576303032</v>
      </c>
      <c r="D1466">
        <f t="shared" si="110"/>
        <v>4.5721374609079248</v>
      </c>
      <c r="E1466">
        <f t="shared" si="111"/>
        <v>4.5721374609079248</v>
      </c>
      <c r="F1466">
        <f t="shared" si="112"/>
        <v>20.904440961437565</v>
      </c>
      <c r="G1466" s="6">
        <f t="shared" si="113"/>
        <v>4.8959824259111058E-2</v>
      </c>
    </row>
    <row r="1467" spans="1:7" x14ac:dyDescent="0.25">
      <c r="A1467" s="1">
        <v>42014</v>
      </c>
      <c r="B1467">
        <v>88.378904481665899</v>
      </c>
      <c r="C1467">
        <f t="shared" si="114"/>
        <v>93.385714821035208</v>
      </c>
      <c r="D1467">
        <f t="shared" si="110"/>
        <v>5.0068103393693093</v>
      </c>
      <c r="E1467">
        <f t="shared" si="111"/>
        <v>5.0068103393693093</v>
      </c>
      <c r="F1467">
        <f t="shared" si="112"/>
        <v>25.068149774415417</v>
      </c>
      <c r="G1467" s="6">
        <f t="shared" si="113"/>
        <v>5.3614306523908743E-2</v>
      </c>
    </row>
    <row r="1468" spans="1:7" x14ac:dyDescent="0.25">
      <c r="A1468" s="1">
        <v>42015</v>
      </c>
      <c r="B1468">
        <v>90.7554149428085</v>
      </c>
      <c r="C1468">
        <f t="shared" si="114"/>
        <v>93.384516549514288</v>
      </c>
      <c r="D1468">
        <f t="shared" si="110"/>
        <v>2.6291016067057882</v>
      </c>
      <c r="E1468">
        <f t="shared" si="111"/>
        <v>2.6291016067057882</v>
      </c>
      <c r="F1468">
        <f t="shared" si="112"/>
        <v>6.9121752583829572</v>
      </c>
      <c r="G1468" s="6">
        <f t="shared" si="113"/>
        <v>2.81535066395272E-2</v>
      </c>
    </row>
    <row r="1469" spans="1:7" x14ac:dyDescent="0.25">
      <c r="A1469" s="1">
        <v>42016</v>
      </c>
      <c r="B1469">
        <v>88.064418212478898</v>
      </c>
      <c r="C1469">
        <f t="shared" si="114"/>
        <v>93.385873389636629</v>
      </c>
      <c r="D1469">
        <f t="shared" si="110"/>
        <v>5.3214551771577305</v>
      </c>
      <c r="E1469">
        <f t="shared" si="111"/>
        <v>5.3214551771577305</v>
      </c>
      <c r="F1469">
        <f t="shared" si="112"/>
        <v>28.317885202498815</v>
      </c>
      <c r="G1469" s="6">
        <f t="shared" si="113"/>
        <v>5.6983513501607103E-2</v>
      </c>
    </row>
    <row r="1470" spans="1:7" x14ac:dyDescent="0.25">
      <c r="A1470" s="1">
        <v>42017</v>
      </c>
      <c r="B1470">
        <v>92.400466562985997</v>
      </c>
      <c r="C1470">
        <f t="shared" si="114"/>
        <v>93.38368709029703</v>
      </c>
      <c r="D1470">
        <f t="shared" si="110"/>
        <v>0.98322052731103327</v>
      </c>
      <c r="E1470">
        <f t="shared" si="111"/>
        <v>0.98322052731103327</v>
      </c>
      <c r="F1470">
        <f t="shared" si="112"/>
        <v>0.96672260532578635</v>
      </c>
      <c r="G1470" s="6">
        <f t="shared" si="113"/>
        <v>1.052882530072208E-2</v>
      </c>
    </row>
    <row r="1471" spans="1:7" x14ac:dyDescent="0.25">
      <c r="A1471" s="1">
        <v>42018</v>
      </c>
      <c r="B1471">
        <v>89.123298638911095</v>
      </c>
      <c r="C1471">
        <f t="shared" si="114"/>
        <v>93.385339486554869</v>
      </c>
      <c r="D1471">
        <f t="shared" si="110"/>
        <v>4.2620408476437746</v>
      </c>
      <c r="E1471">
        <f t="shared" si="111"/>
        <v>4.2620408476437746</v>
      </c>
      <c r="F1471">
        <f t="shared" si="112"/>
        <v>18.164992186984065</v>
      </c>
      <c r="G1471" s="6">
        <f t="shared" si="113"/>
        <v>4.5639292752770906E-2</v>
      </c>
    </row>
    <row r="1472" spans="1:7" x14ac:dyDescent="0.25">
      <c r="A1472" s="1">
        <v>42019</v>
      </c>
      <c r="B1472">
        <v>87.946841294298906</v>
      </c>
      <c r="C1472">
        <f t="shared" si="114"/>
        <v>93.385932673647744</v>
      </c>
      <c r="D1472">
        <f t="shared" si="110"/>
        <v>5.439091379348838</v>
      </c>
      <c r="E1472">
        <f t="shared" si="111"/>
        <v>5.439091379348838</v>
      </c>
      <c r="F1472">
        <f t="shared" si="112"/>
        <v>29.583715032906845</v>
      </c>
      <c r="G1472" s="6">
        <f t="shared" si="113"/>
        <v>5.824315529788221E-2</v>
      </c>
    </row>
    <row r="1473" spans="1:7" x14ac:dyDescent="0.25">
      <c r="A1473" s="1">
        <v>42020</v>
      </c>
      <c r="B1473">
        <v>88.442441720740206</v>
      </c>
      <c r="C1473">
        <f t="shared" si="114"/>
        <v>93.385682784624962</v>
      </c>
      <c r="D1473">
        <f t="shared" si="110"/>
        <v>4.9432410638847557</v>
      </c>
      <c r="E1473">
        <f t="shared" si="111"/>
        <v>4.9432410638847557</v>
      </c>
      <c r="F1473">
        <f t="shared" si="112"/>
        <v>24.435632215676492</v>
      </c>
      <c r="G1473" s="6">
        <f t="shared" si="113"/>
        <v>5.2933607341987675E-2</v>
      </c>
    </row>
    <row r="1474" spans="1:7" x14ac:dyDescent="0.25">
      <c r="A1474" s="1">
        <v>42021</v>
      </c>
      <c r="B1474">
        <v>92.585690515807002</v>
      </c>
      <c r="C1474">
        <f t="shared" si="114"/>
        <v>93.383593697656309</v>
      </c>
      <c r="D1474">
        <f t="shared" si="110"/>
        <v>0.79790318184930697</v>
      </c>
      <c r="E1474">
        <f t="shared" si="111"/>
        <v>0.79790318184930697</v>
      </c>
      <c r="F1474">
        <f t="shared" si="112"/>
        <v>0.6366494876052482</v>
      </c>
      <c r="G1474" s="6">
        <f t="shared" si="113"/>
        <v>8.5443614906558513E-3</v>
      </c>
    </row>
    <row r="1475" spans="1:7" x14ac:dyDescent="0.25">
      <c r="A1475" s="1">
        <v>42022</v>
      </c>
      <c r="B1475">
        <v>89.398362892223702</v>
      </c>
      <c r="C1475">
        <f t="shared" si="114"/>
        <v>93.385200795113548</v>
      </c>
      <c r="D1475">
        <f t="shared" si="110"/>
        <v>3.986837902889846</v>
      </c>
      <c r="E1475">
        <f t="shared" si="111"/>
        <v>3.986837902889846</v>
      </c>
      <c r="F1475">
        <f t="shared" si="112"/>
        <v>15.894876463919104</v>
      </c>
      <c r="G1475" s="6">
        <f t="shared" si="113"/>
        <v>4.2692395250473782E-2</v>
      </c>
    </row>
    <row r="1476" spans="1:7" x14ac:dyDescent="0.25">
      <c r="A1476" s="1">
        <v>42023</v>
      </c>
      <c r="B1476">
        <v>89.498457742134505</v>
      </c>
      <c r="C1476">
        <f t="shared" si="114"/>
        <v>93.38515032581833</v>
      </c>
      <c r="D1476">
        <f t="shared" ref="D1476:D1539" si="115">$C1476-$B1476</f>
        <v>3.8866925836838249</v>
      </c>
      <c r="E1476">
        <f t="shared" ref="E1476:E1539" si="116">ABS($D1476)</f>
        <v>3.8866925836838249</v>
      </c>
      <c r="F1476">
        <f t="shared" ref="F1476:F1539" si="117">POWER($E1476,2)</f>
        <v>15.106379240062846</v>
      </c>
      <c r="G1476" s="6">
        <f t="shared" ref="G1476:G1539" si="118">$E1476/$C1476</f>
        <v>4.1620028132130824E-2</v>
      </c>
    </row>
    <row r="1477" spans="1:7" x14ac:dyDescent="0.25">
      <c r="A1477" s="1">
        <v>42024</v>
      </c>
      <c r="B1477">
        <v>88.6635311143271</v>
      </c>
      <c r="C1477">
        <f t="shared" ref="C1477:C1540" si="119">TREND($B$3:$B$2382,$A$3:$A$2382,$B1477)</f>
        <v>93.385571308101603</v>
      </c>
      <c r="D1477">
        <f t="shared" si="115"/>
        <v>4.7220401937745038</v>
      </c>
      <c r="E1477">
        <f t="shared" si="116"/>
        <v>4.7220401937745038</v>
      </c>
      <c r="F1477">
        <f t="shared" si="117"/>
        <v>22.297663591621955</v>
      </c>
      <c r="G1477" s="6">
        <f t="shared" si="118"/>
        <v>5.0564986942097837E-2</v>
      </c>
    </row>
    <row r="1478" spans="1:7" x14ac:dyDescent="0.25">
      <c r="A1478" s="1">
        <v>42025</v>
      </c>
      <c r="B1478">
        <v>87.823045267489704</v>
      </c>
      <c r="C1478">
        <f t="shared" si="119"/>
        <v>93.385995093424867</v>
      </c>
      <c r="D1478">
        <f t="shared" si="115"/>
        <v>5.5629498259351635</v>
      </c>
      <c r="E1478">
        <f t="shared" si="116"/>
        <v>5.5629498259351635</v>
      </c>
      <c r="F1478">
        <f t="shared" si="117"/>
        <v>30.946410765872066</v>
      </c>
      <c r="G1478" s="6">
        <f t="shared" si="118"/>
        <v>5.9569422806598549E-2</v>
      </c>
    </row>
    <row r="1479" spans="1:7" x14ac:dyDescent="0.25">
      <c r="A1479" s="1">
        <v>42026</v>
      </c>
      <c r="B1479">
        <v>89.934381778741894</v>
      </c>
      <c r="C1479">
        <f t="shared" si="119"/>
        <v>93.384930526508839</v>
      </c>
      <c r="D1479">
        <f t="shared" si="115"/>
        <v>3.4505487477669448</v>
      </c>
      <c r="E1479">
        <f t="shared" si="116"/>
        <v>3.4505487477669448</v>
      </c>
      <c r="F1479">
        <f t="shared" si="117"/>
        <v>11.906286660716031</v>
      </c>
      <c r="G1479" s="6">
        <f t="shared" si="118"/>
        <v>3.694973833907228E-2</v>
      </c>
    </row>
    <row r="1480" spans="1:7" x14ac:dyDescent="0.25">
      <c r="A1480" s="1">
        <v>42027</v>
      </c>
      <c r="B1480">
        <v>89.042863871879405</v>
      </c>
      <c r="C1480">
        <f t="shared" si="119"/>
        <v>93.38538004294719</v>
      </c>
      <c r="D1480">
        <f t="shared" si="115"/>
        <v>4.3425161710677855</v>
      </c>
      <c r="E1480">
        <f t="shared" si="116"/>
        <v>4.3425161710677855</v>
      </c>
      <c r="F1480">
        <f t="shared" si="117"/>
        <v>18.857446695985221</v>
      </c>
      <c r="G1480" s="6">
        <f t="shared" si="118"/>
        <v>4.6501027988221463E-2</v>
      </c>
    </row>
    <row r="1481" spans="1:7" x14ac:dyDescent="0.25">
      <c r="A1481" s="1">
        <v>42028</v>
      </c>
      <c r="B1481">
        <v>87.885390428211593</v>
      </c>
      <c r="C1481">
        <f t="shared" si="119"/>
        <v>93.385963658078055</v>
      </c>
      <c r="D1481">
        <f t="shared" si="115"/>
        <v>5.5005732298664611</v>
      </c>
      <c r="E1481">
        <f t="shared" si="116"/>
        <v>5.5005732298664611</v>
      </c>
      <c r="F1481">
        <f t="shared" si="117"/>
        <v>30.256305857123554</v>
      </c>
      <c r="G1481" s="6">
        <f t="shared" si="118"/>
        <v>5.8901498837728723E-2</v>
      </c>
    </row>
    <row r="1482" spans="1:7" x14ac:dyDescent="0.25">
      <c r="A1482" s="1">
        <v>42029</v>
      </c>
      <c r="B1482">
        <v>88.938628158844807</v>
      </c>
      <c r="C1482">
        <f t="shared" si="119"/>
        <v>93.385432600126478</v>
      </c>
      <c r="D1482">
        <f t="shared" si="115"/>
        <v>4.446804441281671</v>
      </c>
      <c r="E1482">
        <f t="shared" si="116"/>
        <v>4.446804441281671</v>
      </c>
      <c r="F1482">
        <f t="shared" si="117"/>
        <v>19.774069739002393</v>
      </c>
      <c r="G1482" s="6">
        <f t="shared" si="118"/>
        <v>4.7617752763675136E-2</v>
      </c>
    </row>
    <row r="1483" spans="1:7" x14ac:dyDescent="0.25">
      <c r="A1483" s="1">
        <v>42030</v>
      </c>
      <c r="B1483">
        <v>91.996503496503493</v>
      </c>
      <c r="C1483">
        <f t="shared" si="119"/>
        <v>93.383890774415391</v>
      </c>
      <c r="D1483">
        <f t="shared" si="115"/>
        <v>1.3873872779118983</v>
      </c>
      <c r="E1483">
        <f t="shared" si="116"/>
        <v>1.3873872779118983</v>
      </c>
      <c r="F1483">
        <f t="shared" si="117"/>
        <v>1.9248434589117869</v>
      </c>
      <c r="G1483" s="6">
        <f t="shared" si="118"/>
        <v>1.4856815949801956E-2</v>
      </c>
    </row>
    <row r="1484" spans="1:7" x14ac:dyDescent="0.25">
      <c r="A1484" s="1">
        <v>42031</v>
      </c>
      <c r="B1484">
        <v>51</v>
      </c>
      <c r="C1484">
        <f t="shared" si="119"/>
        <v>93.404561814329014</v>
      </c>
      <c r="D1484">
        <f t="shared" si="115"/>
        <v>42.404561814329014</v>
      </c>
      <c r="E1484">
        <f t="shared" si="116"/>
        <v>42.404561814329014</v>
      </c>
      <c r="F1484">
        <f t="shared" si="117"/>
        <v>1798.1468626652504</v>
      </c>
      <c r="G1484" s="6">
        <f t="shared" si="118"/>
        <v>0.4539881242483792</v>
      </c>
    </row>
    <row r="1485" spans="1:7" x14ac:dyDescent="0.25">
      <c r="A1485" s="1">
        <v>42032</v>
      </c>
      <c r="B1485">
        <v>51</v>
      </c>
      <c r="C1485">
        <f t="shared" si="119"/>
        <v>93.404561814329014</v>
      </c>
      <c r="D1485">
        <f t="shared" si="115"/>
        <v>42.404561814329014</v>
      </c>
      <c r="E1485">
        <f t="shared" si="116"/>
        <v>42.404561814329014</v>
      </c>
      <c r="F1485">
        <f t="shared" si="117"/>
        <v>1798.1468626652504</v>
      </c>
      <c r="G1485" s="6">
        <f t="shared" si="118"/>
        <v>0.4539881242483792</v>
      </c>
    </row>
    <row r="1486" spans="1:7" x14ac:dyDescent="0.25">
      <c r="A1486" s="1">
        <v>42033</v>
      </c>
      <c r="B1486">
        <v>51.499789473684203</v>
      </c>
      <c r="C1486">
        <f t="shared" si="119"/>
        <v>93.404309813127014</v>
      </c>
      <c r="D1486">
        <f t="shared" si="115"/>
        <v>41.904520339442811</v>
      </c>
      <c r="E1486">
        <f t="shared" si="116"/>
        <v>41.904520339442811</v>
      </c>
      <c r="F1486">
        <f t="shared" si="117"/>
        <v>1755.9888248787763</v>
      </c>
      <c r="G1486" s="6">
        <f t="shared" si="118"/>
        <v>0.44863583300685728</v>
      </c>
    </row>
    <row r="1487" spans="1:7" x14ac:dyDescent="0.25">
      <c r="A1487" s="1">
        <v>42034</v>
      </c>
      <c r="B1487">
        <v>51.504166666666698</v>
      </c>
      <c r="C1487">
        <f t="shared" si="119"/>
        <v>93.404307606081957</v>
      </c>
      <c r="D1487">
        <f t="shared" si="115"/>
        <v>41.900140939415259</v>
      </c>
      <c r="E1487">
        <f t="shared" si="116"/>
        <v>41.900140939415259</v>
      </c>
      <c r="F1487">
        <f t="shared" si="117"/>
        <v>1755.6218107428626</v>
      </c>
      <c r="G1487" s="6">
        <f t="shared" si="118"/>
        <v>0.4485889571187931</v>
      </c>
    </row>
    <row r="1488" spans="1:7" x14ac:dyDescent="0.25">
      <c r="A1488" s="1">
        <v>42035</v>
      </c>
      <c r="B1488">
        <v>51.499630450849999</v>
      </c>
      <c r="C1488">
        <f t="shared" si="119"/>
        <v>93.404309893308678</v>
      </c>
      <c r="D1488">
        <f t="shared" si="115"/>
        <v>41.904679442458679</v>
      </c>
      <c r="E1488">
        <f t="shared" si="116"/>
        <v>41.904679442458679</v>
      </c>
      <c r="F1488">
        <f t="shared" si="117"/>
        <v>1756.002159175219</v>
      </c>
      <c r="G1488" s="6">
        <f t="shared" si="118"/>
        <v>0.44863753600154438</v>
      </c>
    </row>
    <row r="1489" spans="1:7" x14ac:dyDescent="0.25">
      <c r="A1489" s="1">
        <v>42036</v>
      </c>
      <c r="B1489">
        <v>51.5017793594306</v>
      </c>
      <c r="C1489">
        <f t="shared" si="119"/>
        <v>93.404308809797371</v>
      </c>
      <c r="D1489">
        <f t="shared" si="115"/>
        <v>41.902529450366771</v>
      </c>
      <c r="E1489">
        <f t="shared" si="116"/>
        <v>41.902529450366771</v>
      </c>
      <c r="F1489">
        <f t="shared" si="117"/>
        <v>1755.8219743388545</v>
      </c>
      <c r="G1489" s="6">
        <f t="shared" si="118"/>
        <v>0.4486145230804548</v>
      </c>
    </row>
    <row r="1490" spans="1:7" x14ac:dyDescent="0.25">
      <c r="A1490" s="1">
        <v>42037</v>
      </c>
      <c r="B1490">
        <v>50.4991717283269</v>
      </c>
      <c r="C1490">
        <f t="shared" si="119"/>
        <v>93.404814339308246</v>
      </c>
      <c r="D1490">
        <f t="shared" si="115"/>
        <v>42.905642610981346</v>
      </c>
      <c r="E1490">
        <f t="shared" si="116"/>
        <v>42.905642610981346</v>
      </c>
      <c r="F1490">
        <f t="shared" si="117"/>
        <v>1840.8941678612582</v>
      </c>
      <c r="G1490" s="6">
        <f t="shared" si="118"/>
        <v>0.45935151110219641</v>
      </c>
    </row>
    <row r="1491" spans="1:7" x14ac:dyDescent="0.25">
      <c r="A1491" s="1">
        <v>42038</v>
      </c>
      <c r="B1491">
        <v>75.641618497109803</v>
      </c>
      <c r="C1491">
        <f t="shared" si="119"/>
        <v>93.392137147929517</v>
      </c>
      <c r="D1491">
        <f t="shared" si="115"/>
        <v>17.750518650819714</v>
      </c>
      <c r="E1491">
        <f t="shared" si="116"/>
        <v>17.750518650819714</v>
      </c>
      <c r="F1491">
        <f t="shared" si="117"/>
        <v>315.0809123730985</v>
      </c>
      <c r="G1491" s="6">
        <f t="shared" si="118"/>
        <v>0.1900643800741339</v>
      </c>
    </row>
    <row r="1492" spans="1:7" x14ac:dyDescent="0.25">
      <c r="A1492" s="1">
        <v>42039</v>
      </c>
      <c r="B1492">
        <v>94.791187270501794</v>
      </c>
      <c r="C1492">
        <f t="shared" si="119"/>
        <v>93.382481653760919</v>
      </c>
      <c r="D1492">
        <f t="shared" si="115"/>
        <v>-1.4087056167408747</v>
      </c>
      <c r="E1492">
        <f t="shared" si="116"/>
        <v>1.4087056167408747</v>
      </c>
      <c r="F1492">
        <f t="shared" si="117"/>
        <v>1.9844515146372881</v>
      </c>
      <c r="G1492" s="6">
        <f t="shared" si="118"/>
        <v>1.5085330693652003E-2</v>
      </c>
    </row>
    <row r="1493" spans="1:7" x14ac:dyDescent="0.25">
      <c r="A1493" s="1">
        <v>42040</v>
      </c>
      <c r="B1493">
        <v>92.801913337084997</v>
      </c>
      <c r="C1493">
        <f t="shared" si="119"/>
        <v>93.383484674930273</v>
      </c>
      <c r="D1493">
        <f t="shared" si="115"/>
        <v>0.58157133784527559</v>
      </c>
      <c r="E1493">
        <f t="shared" si="116"/>
        <v>0.58157133784527559</v>
      </c>
      <c r="F1493">
        <f t="shared" si="117"/>
        <v>0.33822522100314367</v>
      </c>
      <c r="G1493" s="6">
        <f t="shared" si="118"/>
        <v>6.2277750703964062E-3</v>
      </c>
    </row>
    <row r="1494" spans="1:7" x14ac:dyDescent="0.25">
      <c r="A1494" s="1">
        <v>42041</v>
      </c>
      <c r="B1494">
        <v>94.811273635390606</v>
      </c>
      <c r="C1494">
        <f t="shared" si="119"/>
        <v>93.382471525920366</v>
      </c>
      <c r="D1494">
        <f t="shared" si="115"/>
        <v>-1.4288021094702401</v>
      </c>
      <c r="E1494">
        <f t="shared" si="116"/>
        <v>1.4288021094702401</v>
      </c>
      <c r="F1494">
        <f t="shared" si="117"/>
        <v>2.0414754680266078</v>
      </c>
      <c r="G1494" s="6">
        <f t="shared" si="118"/>
        <v>1.5300538592766252E-2</v>
      </c>
    </row>
    <row r="1495" spans="1:7" x14ac:dyDescent="0.25">
      <c r="A1495" s="1">
        <v>42042</v>
      </c>
      <c r="B1495">
        <v>95.996484698097603</v>
      </c>
      <c r="C1495">
        <f t="shared" si="119"/>
        <v>93.381873925074103</v>
      </c>
      <c r="D1495">
        <f t="shared" si="115"/>
        <v>-2.6146107730235002</v>
      </c>
      <c r="E1495">
        <f t="shared" si="116"/>
        <v>2.6146107730235002</v>
      </c>
      <c r="F1495">
        <f t="shared" si="117"/>
        <v>6.8361894944105455</v>
      </c>
      <c r="G1495" s="6">
        <f t="shared" si="118"/>
        <v>2.7999125131300748E-2</v>
      </c>
    </row>
    <row r="1496" spans="1:7" x14ac:dyDescent="0.25">
      <c r="A1496" s="1">
        <v>42043</v>
      </c>
      <c r="B1496">
        <v>96.453027139874706</v>
      </c>
      <c r="C1496">
        <f t="shared" si="119"/>
        <v>93.381643729661533</v>
      </c>
      <c r="D1496">
        <f t="shared" si="115"/>
        <v>-3.0713834102131727</v>
      </c>
      <c r="E1496">
        <f t="shared" si="116"/>
        <v>3.0713834102131727</v>
      </c>
      <c r="F1496">
        <f t="shared" si="117"/>
        <v>9.4333960525326983</v>
      </c>
      <c r="G1496" s="6">
        <f t="shared" si="118"/>
        <v>3.2890654817608285E-2</v>
      </c>
    </row>
    <row r="1497" spans="1:7" x14ac:dyDescent="0.25">
      <c r="A1497" s="1">
        <v>42044</v>
      </c>
      <c r="B1497">
        <v>97.474333063864194</v>
      </c>
      <c r="C1497">
        <f t="shared" si="119"/>
        <v>93.381128772196433</v>
      </c>
      <c r="D1497">
        <f t="shared" si="115"/>
        <v>-4.0932042916677602</v>
      </c>
      <c r="E1497">
        <f t="shared" si="116"/>
        <v>4.0932042916677602</v>
      </c>
      <c r="F1497">
        <f t="shared" si="117"/>
        <v>16.754321373327372</v>
      </c>
      <c r="G1497" s="6">
        <f t="shared" si="118"/>
        <v>4.383331349156365E-2</v>
      </c>
    </row>
    <row r="1498" spans="1:7" x14ac:dyDescent="0.25">
      <c r="A1498" s="1">
        <v>42045</v>
      </c>
      <c r="B1498">
        <v>97.505254648342799</v>
      </c>
      <c r="C1498">
        <f t="shared" si="119"/>
        <v>93.381113181078845</v>
      </c>
      <c r="D1498">
        <f t="shared" si="115"/>
        <v>-4.1241414672639536</v>
      </c>
      <c r="E1498">
        <f t="shared" si="116"/>
        <v>4.1241414672639536</v>
      </c>
      <c r="F1498">
        <f t="shared" si="117"/>
        <v>17.008542842006076</v>
      </c>
      <c r="G1498" s="6">
        <f t="shared" si="118"/>
        <v>4.416462094713601E-2</v>
      </c>
    </row>
    <row r="1499" spans="1:7" x14ac:dyDescent="0.25">
      <c r="A1499" s="1">
        <v>42046</v>
      </c>
      <c r="B1499">
        <v>96.629522431259005</v>
      </c>
      <c r="C1499">
        <f t="shared" si="119"/>
        <v>93.381554738140267</v>
      </c>
      <c r="D1499">
        <f t="shared" si="115"/>
        <v>-3.2479676931187385</v>
      </c>
      <c r="E1499">
        <f t="shared" si="116"/>
        <v>3.2479676931187385</v>
      </c>
      <c r="F1499">
        <f t="shared" si="117"/>
        <v>10.549294135543059</v>
      </c>
      <c r="G1499" s="6">
        <f t="shared" si="118"/>
        <v>3.4781683622923831E-2</v>
      </c>
    </row>
    <row r="1500" spans="1:7" x14ac:dyDescent="0.25">
      <c r="A1500" s="1">
        <v>42047</v>
      </c>
      <c r="B1500">
        <v>97.0010718113612</v>
      </c>
      <c r="C1500">
        <f t="shared" si="119"/>
        <v>93.381367397479224</v>
      </c>
      <c r="D1500">
        <f t="shared" si="115"/>
        <v>-3.6197044138819763</v>
      </c>
      <c r="E1500">
        <f t="shared" si="116"/>
        <v>3.6197044138819763</v>
      </c>
      <c r="F1500">
        <f t="shared" si="117"/>
        <v>13.102260043876662</v>
      </c>
      <c r="G1500" s="6">
        <f t="shared" si="118"/>
        <v>3.876259809384295E-2</v>
      </c>
    </row>
    <row r="1501" spans="1:7" x14ac:dyDescent="0.25">
      <c r="A1501" s="1">
        <v>42048</v>
      </c>
      <c r="B1501">
        <v>93.464379947229503</v>
      </c>
      <c r="C1501">
        <f t="shared" si="119"/>
        <v>93.383150649523913</v>
      </c>
      <c r="D1501">
        <f t="shared" si="115"/>
        <v>-8.1229297705590398E-2</v>
      </c>
      <c r="E1501">
        <f t="shared" si="116"/>
        <v>8.1229297705590398E-2</v>
      </c>
      <c r="F1501">
        <f t="shared" si="117"/>
        <v>6.5981988057434333E-3</v>
      </c>
      <c r="G1501" s="6">
        <f t="shared" si="118"/>
        <v>8.6984961570264307E-4</v>
      </c>
    </row>
    <row r="1502" spans="1:7" x14ac:dyDescent="0.25">
      <c r="A1502" s="1">
        <v>42049</v>
      </c>
      <c r="B1502">
        <v>83.83</v>
      </c>
      <c r="C1502">
        <f t="shared" si="119"/>
        <v>93.388008445566186</v>
      </c>
      <c r="D1502">
        <f t="shared" si="115"/>
        <v>9.5580084455661876</v>
      </c>
      <c r="E1502">
        <f t="shared" si="116"/>
        <v>9.5580084455661876</v>
      </c>
      <c r="F1502">
        <f t="shared" si="117"/>
        <v>91.355525445514573</v>
      </c>
      <c r="G1502" s="6">
        <f t="shared" si="118"/>
        <v>0.10234727782140617</v>
      </c>
    </row>
    <row r="1503" spans="1:7" x14ac:dyDescent="0.25">
      <c r="A1503" s="1">
        <v>42050</v>
      </c>
      <c r="B1503">
        <v>92.511504424778806</v>
      </c>
      <c r="C1503">
        <f t="shared" si="119"/>
        <v>93.383631103374299</v>
      </c>
      <c r="D1503">
        <f t="shared" si="115"/>
        <v>0.87212667859549242</v>
      </c>
      <c r="E1503">
        <f t="shared" si="116"/>
        <v>0.87212667859549242</v>
      </c>
      <c r="F1503">
        <f t="shared" si="117"/>
        <v>0.76060494351800534</v>
      </c>
      <c r="G1503" s="6">
        <f t="shared" si="118"/>
        <v>9.339181484922781E-3</v>
      </c>
    </row>
    <row r="1504" spans="1:7" x14ac:dyDescent="0.25">
      <c r="A1504" s="1">
        <v>42051</v>
      </c>
      <c r="B1504">
        <v>94.876574307304793</v>
      </c>
      <c r="C1504">
        <f t="shared" si="119"/>
        <v>93.382438600361354</v>
      </c>
      <c r="D1504">
        <f t="shared" si="115"/>
        <v>-1.4941357069434389</v>
      </c>
      <c r="E1504">
        <f t="shared" si="116"/>
        <v>1.4941357069434389</v>
      </c>
      <c r="F1504">
        <f t="shared" si="117"/>
        <v>2.2324415107633699</v>
      </c>
      <c r="G1504" s="6">
        <f t="shared" si="118"/>
        <v>1.6000178720302311E-2</v>
      </c>
    </row>
    <row r="1505" spans="1:7" x14ac:dyDescent="0.25">
      <c r="A1505" s="1">
        <v>42052</v>
      </c>
      <c r="B1505">
        <v>95.3535220539829</v>
      </c>
      <c r="C1505">
        <f t="shared" si="119"/>
        <v>93.382198116293992</v>
      </c>
      <c r="D1505">
        <f t="shared" si="115"/>
        <v>-1.9713239376889078</v>
      </c>
      <c r="E1505">
        <f t="shared" si="116"/>
        <v>1.9713239376889078</v>
      </c>
      <c r="F1505">
        <f t="shared" si="117"/>
        <v>3.8861180673053006</v>
      </c>
      <c r="G1505" s="6">
        <f t="shared" si="118"/>
        <v>2.1110275592719607E-2</v>
      </c>
    </row>
    <row r="1506" spans="1:7" x14ac:dyDescent="0.25">
      <c r="A1506" s="1">
        <v>42053</v>
      </c>
      <c r="B1506">
        <v>92.028135990621294</v>
      </c>
      <c r="C1506">
        <f t="shared" si="119"/>
        <v>93.3838748248467</v>
      </c>
      <c r="D1506">
        <f t="shared" si="115"/>
        <v>1.3557388342254058</v>
      </c>
      <c r="E1506">
        <f t="shared" si="116"/>
        <v>1.3557388342254058</v>
      </c>
      <c r="F1506">
        <f t="shared" si="117"/>
        <v>1.8380277866268622</v>
      </c>
      <c r="G1506" s="6">
        <f t="shared" si="118"/>
        <v>1.4517911542739749E-2</v>
      </c>
    </row>
    <row r="1507" spans="1:7" x14ac:dyDescent="0.25">
      <c r="A1507" s="1">
        <v>42054</v>
      </c>
      <c r="B1507">
        <v>90.675378787878799</v>
      </c>
      <c r="C1507">
        <f t="shared" si="119"/>
        <v>93.38455690492053</v>
      </c>
      <c r="D1507">
        <f t="shared" si="115"/>
        <v>2.7091781170417306</v>
      </c>
      <c r="E1507">
        <f t="shared" si="116"/>
        <v>2.7091781170417306</v>
      </c>
      <c r="F1507">
        <f t="shared" si="117"/>
        <v>7.3396460698577775</v>
      </c>
      <c r="G1507" s="6">
        <f t="shared" si="118"/>
        <v>2.9010986471779052E-2</v>
      </c>
    </row>
    <row r="1508" spans="1:7" x14ac:dyDescent="0.25">
      <c r="A1508" s="1">
        <v>42055</v>
      </c>
      <c r="B1508">
        <v>92.762666666666703</v>
      </c>
      <c r="C1508">
        <f t="shared" si="119"/>
        <v>93.383504463678619</v>
      </c>
      <c r="D1508">
        <f t="shared" si="115"/>
        <v>0.62083779701191588</v>
      </c>
      <c r="E1508">
        <f t="shared" si="116"/>
        <v>0.62083779701191588</v>
      </c>
      <c r="F1508">
        <f t="shared" si="117"/>
        <v>0.38543957019860886</v>
      </c>
      <c r="G1508" s="6">
        <f t="shared" si="118"/>
        <v>6.648259781826777E-3</v>
      </c>
    </row>
    <row r="1509" spans="1:7" x14ac:dyDescent="0.25">
      <c r="A1509" s="1">
        <v>42056</v>
      </c>
      <c r="B1509">
        <v>96.049756097561001</v>
      </c>
      <c r="C1509">
        <f t="shared" si="119"/>
        <v>93.381847064851144</v>
      </c>
      <c r="D1509">
        <f t="shared" si="115"/>
        <v>-2.6679090327098578</v>
      </c>
      <c r="E1509">
        <f t="shared" si="116"/>
        <v>2.6679090327098578</v>
      </c>
      <c r="F1509">
        <f t="shared" si="117"/>
        <v>7.1177386068148492</v>
      </c>
      <c r="G1509" s="6">
        <f t="shared" si="118"/>
        <v>2.8569889293976674E-2</v>
      </c>
    </row>
    <row r="1510" spans="1:7" x14ac:dyDescent="0.25">
      <c r="A1510" s="1">
        <v>42057</v>
      </c>
      <c r="B1510">
        <v>96.576041666666697</v>
      </c>
      <c r="C1510">
        <f t="shared" si="119"/>
        <v>93.381581703928205</v>
      </c>
      <c r="D1510">
        <f t="shared" si="115"/>
        <v>-3.1944599627384918</v>
      </c>
      <c r="E1510">
        <f t="shared" si="116"/>
        <v>3.1944599627384918</v>
      </c>
      <c r="F1510">
        <f t="shared" si="117"/>
        <v>10.204574453539205</v>
      </c>
      <c r="G1510" s="6">
        <f t="shared" si="118"/>
        <v>3.4208672678802066E-2</v>
      </c>
    </row>
    <row r="1511" spans="1:7" x14ac:dyDescent="0.25">
      <c r="A1511" s="1">
        <v>42058</v>
      </c>
      <c r="B1511">
        <v>95.916583582585602</v>
      </c>
      <c r="C1511">
        <f t="shared" si="119"/>
        <v>93.381914212391493</v>
      </c>
      <c r="D1511">
        <f t="shared" si="115"/>
        <v>-2.5346693701941092</v>
      </c>
      <c r="E1511">
        <f t="shared" si="116"/>
        <v>2.5346693701941092</v>
      </c>
      <c r="F1511">
        <f t="shared" si="117"/>
        <v>6.4245488162002022</v>
      </c>
      <c r="G1511" s="6">
        <f t="shared" si="118"/>
        <v>2.714304361366118E-2</v>
      </c>
    </row>
    <row r="1512" spans="1:7" x14ac:dyDescent="0.25">
      <c r="A1512" s="1">
        <v>42059</v>
      </c>
      <c r="B1512">
        <v>97.205913134484604</v>
      </c>
      <c r="C1512">
        <f t="shared" si="119"/>
        <v>93.381264113471929</v>
      </c>
      <c r="D1512">
        <f t="shared" si="115"/>
        <v>-3.8246490210126751</v>
      </c>
      <c r="E1512">
        <f t="shared" si="116"/>
        <v>3.8246490210126751</v>
      </c>
      <c r="F1512">
        <f t="shared" si="117"/>
        <v>14.627940133933214</v>
      </c>
      <c r="G1512" s="6">
        <f t="shared" si="118"/>
        <v>4.0957348964190135E-2</v>
      </c>
    </row>
    <row r="1513" spans="1:7" x14ac:dyDescent="0.25">
      <c r="A1513" s="1">
        <v>42060</v>
      </c>
      <c r="B1513">
        <v>96.6071830106184</v>
      </c>
      <c r="C1513">
        <f t="shared" si="119"/>
        <v>93.381566002004661</v>
      </c>
      <c r="D1513">
        <f t="shared" si="115"/>
        <v>-3.2256170086137388</v>
      </c>
      <c r="E1513">
        <f t="shared" si="116"/>
        <v>3.2256170086137388</v>
      </c>
      <c r="F1513">
        <f t="shared" si="117"/>
        <v>10.404605086258245</v>
      </c>
      <c r="G1513" s="6">
        <f t="shared" si="118"/>
        <v>3.4542331497680101E-2</v>
      </c>
    </row>
    <row r="1514" spans="1:7" x14ac:dyDescent="0.25">
      <c r="A1514" s="1">
        <v>42061</v>
      </c>
      <c r="B1514">
        <v>98.634893617021007</v>
      </c>
      <c r="C1514">
        <f t="shared" si="119"/>
        <v>93.380543600499564</v>
      </c>
      <c r="D1514">
        <f t="shared" si="115"/>
        <v>-5.2543500165214425</v>
      </c>
      <c r="E1514">
        <f t="shared" si="116"/>
        <v>5.2543500165214425</v>
      </c>
      <c r="F1514">
        <f t="shared" si="117"/>
        <v>27.608194096118883</v>
      </c>
      <c r="G1514" s="6">
        <f t="shared" si="118"/>
        <v>5.626814552505275E-2</v>
      </c>
    </row>
    <row r="1515" spans="1:7" x14ac:dyDescent="0.25">
      <c r="A1515" s="1">
        <v>42062</v>
      </c>
      <c r="B1515">
        <v>97.174437739989003</v>
      </c>
      <c r="C1515">
        <f t="shared" si="119"/>
        <v>93.381279983828676</v>
      </c>
      <c r="D1515">
        <f t="shared" si="115"/>
        <v>-3.7931577561603262</v>
      </c>
      <c r="E1515">
        <f t="shared" si="116"/>
        <v>3.7931577561603262</v>
      </c>
      <c r="F1515">
        <f t="shared" si="117"/>
        <v>14.388045763119241</v>
      </c>
      <c r="G1515" s="6">
        <f t="shared" si="118"/>
        <v>4.0620108835702481E-2</v>
      </c>
    </row>
    <row r="1516" spans="1:7" x14ac:dyDescent="0.25">
      <c r="A1516" s="1">
        <v>42063</v>
      </c>
      <c r="B1516">
        <v>96.8782816229117</v>
      </c>
      <c r="C1516">
        <f t="shared" si="119"/>
        <v>93.381429310097857</v>
      </c>
      <c r="D1516">
        <f t="shared" si="115"/>
        <v>-3.4968523128138429</v>
      </c>
      <c r="E1516">
        <f t="shared" si="116"/>
        <v>3.4968523128138429</v>
      </c>
      <c r="F1516">
        <f t="shared" si="117"/>
        <v>12.227976097631522</v>
      </c>
      <c r="G1516" s="6">
        <f t="shared" si="118"/>
        <v>3.7446977826839804E-2</v>
      </c>
    </row>
    <row r="1517" spans="1:7" x14ac:dyDescent="0.25">
      <c r="A1517" s="1">
        <v>42064</v>
      </c>
      <c r="B1517">
        <v>58.884615384615401</v>
      </c>
      <c r="C1517">
        <f t="shared" si="119"/>
        <v>93.400586275309379</v>
      </c>
      <c r="D1517">
        <f t="shared" si="115"/>
        <v>34.515970890693978</v>
      </c>
      <c r="E1517">
        <f t="shared" si="116"/>
        <v>34.515970890693978</v>
      </c>
      <c r="F1517">
        <f t="shared" si="117"/>
        <v>1191.352246527234</v>
      </c>
      <c r="G1517" s="6">
        <f t="shared" si="118"/>
        <v>0.36954768987160352</v>
      </c>
    </row>
    <row r="1518" spans="1:7" x14ac:dyDescent="0.25">
      <c r="A1518" s="1">
        <v>42065</v>
      </c>
      <c r="B1518">
        <v>52.411547002220601</v>
      </c>
      <c r="C1518">
        <f t="shared" si="119"/>
        <v>93.403850091573801</v>
      </c>
      <c r="D1518">
        <f t="shared" si="115"/>
        <v>40.9923030893532</v>
      </c>
      <c r="E1518">
        <f t="shared" si="116"/>
        <v>40.9923030893532</v>
      </c>
      <c r="F1518">
        <f t="shared" si="117"/>
        <v>1680.3689125693959</v>
      </c>
      <c r="G1518" s="6">
        <f t="shared" si="118"/>
        <v>0.43887166373938608</v>
      </c>
    </row>
    <row r="1519" spans="1:7" x14ac:dyDescent="0.25">
      <c r="A1519" s="1">
        <v>42066</v>
      </c>
      <c r="B1519">
        <v>51.499631540162099</v>
      </c>
      <c r="C1519">
        <f t="shared" si="119"/>
        <v>93.404309892759429</v>
      </c>
      <c r="D1519">
        <f t="shared" si="115"/>
        <v>41.90467835259733</v>
      </c>
      <c r="E1519">
        <f t="shared" si="116"/>
        <v>41.90467835259733</v>
      </c>
      <c r="F1519">
        <f t="shared" si="117"/>
        <v>1756.0020678346393</v>
      </c>
      <c r="G1519" s="6">
        <f t="shared" si="118"/>
        <v>0.44863752433596987</v>
      </c>
    </row>
    <row r="1520" spans="1:7" x14ac:dyDescent="0.25">
      <c r="A1520" s="1">
        <v>42067</v>
      </c>
      <c r="B1520">
        <v>51.5</v>
      </c>
      <c r="C1520">
        <f t="shared" si="119"/>
        <v>93.404309706976562</v>
      </c>
      <c r="D1520">
        <f t="shared" si="115"/>
        <v>41.904309706976562</v>
      </c>
      <c r="E1520">
        <f t="shared" si="116"/>
        <v>41.904309706976562</v>
      </c>
      <c r="F1520">
        <f t="shared" si="117"/>
        <v>1755.9711720182102</v>
      </c>
      <c r="G1520" s="6">
        <f t="shared" si="118"/>
        <v>0.44863357845517743</v>
      </c>
    </row>
    <row r="1521" spans="1:7" x14ac:dyDescent="0.25">
      <c r="A1521" s="1">
        <v>42068</v>
      </c>
      <c r="B1521">
        <v>51.5</v>
      </c>
      <c r="C1521">
        <f t="shared" si="119"/>
        <v>93.404309706976562</v>
      </c>
      <c r="D1521">
        <f t="shared" si="115"/>
        <v>41.904309706976562</v>
      </c>
      <c r="E1521">
        <f t="shared" si="116"/>
        <v>41.904309706976562</v>
      </c>
      <c r="F1521">
        <f t="shared" si="117"/>
        <v>1755.9711720182102</v>
      </c>
      <c r="G1521" s="6">
        <f t="shared" si="118"/>
        <v>0.44863357845517743</v>
      </c>
    </row>
    <row r="1522" spans="1:7" x14ac:dyDescent="0.25">
      <c r="A1522" s="1">
        <v>42069</v>
      </c>
      <c r="B1522">
        <v>51.499905642574099</v>
      </c>
      <c r="C1522">
        <f t="shared" si="119"/>
        <v>93.404309754552955</v>
      </c>
      <c r="D1522">
        <f t="shared" si="115"/>
        <v>41.904404111978856</v>
      </c>
      <c r="E1522">
        <f t="shared" si="116"/>
        <v>41.904404111978856</v>
      </c>
      <c r="F1522">
        <f t="shared" si="117"/>
        <v>1755.9790839800305</v>
      </c>
      <c r="G1522" s="6">
        <f t="shared" si="118"/>
        <v>0.44863458894022012</v>
      </c>
    </row>
    <row r="1523" spans="1:7" x14ac:dyDescent="0.25">
      <c r="A1523" s="1">
        <v>42070</v>
      </c>
      <c r="B1523">
        <v>51.5</v>
      </c>
      <c r="C1523">
        <f t="shared" si="119"/>
        <v>93.404309706976562</v>
      </c>
      <c r="D1523">
        <f t="shared" si="115"/>
        <v>41.904309706976562</v>
      </c>
      <c r="E1523">
        <f t="shared" si="116"/>
        <v>41.904309706976562</v>
      </c>
      <c r="F1523">
        <f t="shared" si="117"/>
        <v>1755.9711720182102</v>
      </c>
      <c r="G1523" s="6">
        <f t="shared" si="118"/>
        <v>0.44863357845517743</v>
      </c>
    </row>
    <row r="1524" spans="1:7" x14ac:dyDescent="0.25">
      <c r="A1524" s="1">
        <v>42071</v>
      </c>
      <c r="B1524">
        <v>51.500452488687799</v>
      </c>
      <c r="C1524">
        <f t="shared" si="119"/>
        <v>93.404309478825112</v>
      </c>
      <c r="D1524">
        <f t="shared" si="115"/>
        <v>41.903856990137314</v>
      </c>
      <c r="E1524">
        <f t="shared" si="116"/>
        <v>41.903856990137314</v>
      </c>
      <c r="F1524">
        <f t="shared" si="117"/>
        <v>1755.9332306498798</v>
      </c>
      <c r="G1524" s="6">
        <f t="shared" si="118"/>
        <v>0.44862873269928705</v>
      </c>
    </row>
    <row r="1525" spans="1:7" x14ac:dyDescent="0.25">
      <c r="A1525" s="1">
        <v>42072</v>
      </c>
      <c r="B1525">
        <v>51.499862068965498</v>
      </c>
      <c r="C1525">
        <f t="shared" si="119"/>
        <v>93.404309776523405</v>
      </c>
      <c r="D1525">
        <f t="shared" si="115"/>
        <v>41.904447707557907</v>
      </c>
      <c r="E1525">
        <f t="shared" si="116"/>
        <v>41.904447707557907</v>
      </c>
      <c r="F1525">
        <f t="shared" si="117"/>
        <v>1755.9827376754552</v>
      </c>
      <c r="G1525" s="6">
        <f t="shared" si="118"/>
        <v>0.44863505557524425</v>
      </c>
    </row>
    <row r="1526" spans="1:7" x14ac:dyDescent="0.25">
      <c r="A1526" s="1">
        <v>42073</v>
      </c>
      <c r="B1526">
        <v>51.5</v>
      </c>
      <c r="C1526">
        <f t="shared" si="119"/>
        <v>93.404309706976562</v>
      </c>
      <c r="D1526">
        <f t="shared" si="115"/>
        <v>41.904309706976562</v>
      </c>
      <c r="E1526">
        <f t="shared" si="116"/>
        <v>41.904309706976562</v>
      </c>
      <c r="F1526">
        <f t="shared" si="117"/>
        <v>1755.9711720182102</v>
      </c>
      <c r="G1526" s="6">
        <f t="shared" si="118"/>
        <v>0.44863357845517743</v>
      </c>
    </row>
    <row r="1527" spans="1:7" x14ac:dyDescent="0.25">
      <c r="A1527" s="1">
        <v>42074</v>
      </c>
      <c r="B1527">
        <v>51.4444444444444</v>
      </c>
      <c r="C1527">
        <f t="shared" si="119"/>
        <v>93.404337718904614</v>
      </c>
      <c r="D1527">
        <f t="shared" si="115"/>
        <v>41.959893274460214</v>
      </c>
      <c r="E1527">
        <f t="shared" si="116"/>
        <v>41.959893274460214</v>
      </c>
      <c r="F1527">
        <f t="shared" si="117"/>
        <v>1760.6326436040915</v>
      </c>
      <c r="G1527" s="6">
        <f t="shared" si="118"/>
        <v>0.44922852941515717</v>
      </c>
    </row>
    <row r="1528" spans="1:7" x14ac:dyDescent="0.25">
      <c r="A1528" s="1">
        <v>42075</v>
      </c>
      <c r="B1528">
        <v>51.5</v>
      </c>
      <c r="C1528">
        <f t="shared" si="119"/>
        <v>93.404309706976562</v>
      </c>
      <c r="D1528">
        <f t="shared" si="115"/>
        <v>41.904309706976562</v>
      </c>
      <c r="E1528">
        <f t="shared" si="116"/>
        <v>41.904309706976562</v>
      </c>
      <c r="F1528">
        <f t="shared" si="117"/>
        <v>1755.9711720182102</v>
      </c>
      <c r="G1528" s="6">
        <f t="shared" si="118"/>
        <v>0.44863357845517743</v>
      </c>
    </row>
    <row r="1529" spans="1:7" x14ac:dyDescent="0.25">
      <c r="A1529" s="1">
        <v>42076</v>
      </c>
      <c r="B1529">
        <v>51.4444444444444</v>
      </c>
      <c r="C1529">
        <f t="shared" si="119"/>
        <v>93.404337718904614</v>
      </c>
      <c r="D1529">
        <f t="shared" si="115"/>
        <v>41.959893274460214</v>
      </c>
      <c r="E1529">
        <f t="shared" si="116"/>
        <v>41.959893274460214</v>
      </c>
      <c r="F1529">
        <f t="shared" si="117"/>
        <v>1760.6326436040915</v>
      </c>
      <c r="G1529" s="6">
        <f t="shared" si="118"/>
        <v>0.44922852941515717</v>
      </c>
    </row>
    <row r="1530" spans="1:7" x14ac:dyDescent="0.25">
      <c r="A1530" s="1">
        <v>42077</v>
      </c>
      <c r="B1530">
        <v>50.5</v>
      </c>
      <c r="C1530">
        <f t="shared" si="119"/>
        <v>93.40481392168148</v>
      </c>
      <c r="D1530">
        <f t="shared" si="115"/>
        <v>42.90481392168148</v>
      </c>
      <c r="E1530">
        <f t="shared" si="116"/>
        <v>42.90481392168148</v>
      </c>
      <c r="F1530">
        <f t="shared" si="117"/>
        <v>1840.823057654113</v>
      </c>
      <c r="G1530" s="6">
        <f t="shared" si="118"/>
        <v>0.45934264113685314</v>
      </c>
    </row>
    <row r="1531" spans="1:7" x14ac:dyDescent="0.25">
      <c r="A1531" s="1">
        <v>42078</v>
      </c>
      <c r="B1531">
        <v>50.5</v>
      </c>
      <c r="C1531">
        <f t="shared" si="119"/>
        <v>93.40481392168148</v>
      </c>
      <c r="D1531">
        <f t="shared" si="115"/>
        <v>42.90481392168148</v>
      </c>
      <c r="E1531">
        <f t="shared" si="116"/>
        <v>42.90481392168148</v>
      </c>
      <c r="F1531">
        <f t="shared" si="117"/>
        <v>1840.823057654113</v>
      </c>
      <c r="G1531" s="6">
        <f t="shared" si="118"/>
        <v>0.45934264113685314</v>
      </c>
    </row>
    <row r="1532" spans="1:7" x14ac:dyDescent="0.25">
      <c r="A1532" s="1">
        <v>42079</v>
      </c>
      <c r="B1532">
        <v>50.5</v>
      </c>
      <c r="C1532">
        <f t="shared" si="119"/>
        <v>93.40481392168148</v>
      </c>
      <c r="D1532">
        <f t="shared" si="115"/>
        <v>42.90481392168148</v>
      </c>
      <c r="E1532">
        <f t="shared" si="116"/>
        <v>42.90481392168148</v>
      </c>
      <c r="F1532">
        <f t="shared" si="117"/>
        <v>1840.823057654113</v>
      </c>
      <c r="G1532" s="6">
        <f t="shared" si="118"/>
        <v>0.45934264113685314</v>
      </c>
    </row>
    <row r="1533" spans="1:7" x14ac:dyDescent="0.25">
      <c r="A1533" s="1">
        <v>42080</v>
      </c>
      <c r="B1533">
        <v>50.5</v>
      </c>
      <c r="C1533">
        <f t="shared" si="119"/>
        <v>93.40481392168148</v>
      </c>
      <c r="D1533">
        <f t="shared" si="115"/>
        <v>42.90481392168148</v>
      </c>
      <c r="E1533">
        <f t="shared" si="116"/>
        <v>42.90481392168148</v>
      </c>
      <c r="F1533">
        <f t="shared" si="117"/>
        <v>1840.823057654113</v>
      </c>
      <c r="G1533" s="6">
        <f t="shared" si="118"/>
        <v>0.45934264113685314</v>
      </c>
    </row>
    <row r="1534" spans="1:7" x14ac:dyDescent="0.25">
      <c r="A1534" s="1">
        <v>42081</v>
      </c>
      <c r="B1534">
        <v>50.5</v>
      </c>
      <c r="C1534">
        <f t="shared" si="119"/>
        <v>93.40481392168148</v>
      </c>
      <c r="D1534">
        <f t="shared" si="115"/>
        <v>42.90481392168148</v>
      </c>
      <c r="E1534">
        <f t="shared" si="116"/>
        <v>42.90481392168148</v>
      </c>
      <c r="F1534">
        <f t="shared" si="117"/>
        <v>1840.823057654113</v>
      </c>
      <c r="G1534" s="6">
        <f t="shared" si="118"/>
        <v>0.45934264113685314</v>
      </c>
    </row>
    <row r="1535" spans="1:7" x14ac:dyDescent="0.25">
      <c r="A1535" s="1">
        <v>42082</v>
      </c>
      <c r="B1535">
        <v>50.499885242139101</v>
      </c>
      <c r="C1535">
        <f t="shared" si="119"/>
        <v>93.404813979544087</v>
      </c>
      <c r="D1535">
        <f t="shared" si="115"/>
        <v>42.904928737404987</v>
      </c>
      <c r="E1535">
        <f t="shared" si="116"/>
        <v>42.904928737404987</v>
      </c>
      <c r="F1535">
        <f t="shared" si="117"/>
        <v>1840.8329099618002</v>
      </c>
      <c r="G1535" s="6">
        <f t="shared" si="118"/>
        <v>0.45934387007934391</v>
      </c>
    </row>
    <row r="1536" spans="1:7" x14ac:dyDescent="0.25">
      <c r="A1536" s="1">
        <v>42083</v>
      </c>
      <c r="B1536">
        <v>50.5</v>
      </c>
      <c r="C1536">
        <f t="shared" si="119"/>
        <v>93.40481392168148</v>
      </c>
      <c r="D1536">
        <f t="shared" si="115"/>
        <v>42.90481392168148</v>
      </c>
      <c r="E1536">
        <f t="shared" si="116"/>
        <v>42.90481392168148</v>
      </c>
      <c r="F1536">
        <f t="shared" si="117"/>
        <v>1840.823057654113</v>
      </c>
      <c r="G1536" s="6">
        <f t="shared" si="118"/>
        <v>0.45934264113685314</v>
      </c>
    </row>
    <row r="1537" spans="1:7" x14ac:dyDescent="0.25">
      <c r="A1537" s="1">
        <v>42084</v>
      </c>
      <c r="B1537">
        <v>50.5</v>
      </c>
      <c r="C1537">
        <f t="shared" si="119"/>
        <v>93.40481392168148</v>
      </c>
      <c r="D1537">
        <f t="shared" si="115"/>
        <v>42.90481392168148</v>
      </c>
      <c r="E1537">
        <f t="shared" si="116"/>
        <v>42.90481392168148</v>
      </c>
      <c r="F1537">
        <f t="shared" si="117"/>
        <v>1840.823057654113</v>
      </c>
      <c r="G1537" s="6">
        <f t="shared" si="118"/>
        <v>0.45934264113685314</v>
      </c>
    </row>
    <row r="1538" spans="1:7" x14ac:dyDescent="0.25">
      <c r="A1538" s="1">
        <v>42085</v>
      </c>
      <c r="B1538">
        <v>50.5</v>
      </c>
      <c r="C1538">
        <f t="shared" si="119"/>
        <v>93.40481392168148</v>
      </c>
      <c r="D1538">
        <f t="shared" si="115"/>
        <v>42.90481392168148</v>
      </c>
      <c r="E1538">
        <f t="shared" si="116"/>
        <v>42.90481392168148</v>
      </c>
      <c r="F1538">
        <f t="shared" si="117"/>
        <v>1840.823057654113</v>
      </c>
      <c r="G1538" s="6">
        <f t="shared" si="118"/>
        <v>0.45934264113685314</v>
      </c>
    </row>
    <row r="1539" spans="1:7" x14ac:dyDescent="0.25">
      <c r="A1539" s="1">
        <v>42086</v>
      </c>
      <c r="B1539">
        <v>50.500246913580199</v>
      </c>
      <c r="C1539">
        <f t="shared" si="119"/>
        <v>93.404813797184033</v>
      </c>
      <c r="D1539">
        <f t="shared" si="115"/>
        <v>42.904566883603835</v>
      </c>
      <c r="E1539">
        <f t="shared" si="116"/>
        <v>42.904566883603835</v>
      </c>
      <c r="F1539">
        <f t="shared" si="117"/>
        <v>1840.8018594696348</v>
      </c>
      <c r="G1539" s="6">
        <f t="shared" si="118"/>
        <v>0.45933999693811628</v>
      </c>
    </row>
    <row r="1540" spans="1:7" x14ac:dyDescent="0.25">
      <c r="A1540" s="1">
        <v>42087</v>
      </c>
      <c r="B1540">
        <v>50.500101235067802</v>
      </c>
      <c r="C1540">
        <f t="shared" si="119"/>
        <v>93.40481387063727</v>
      </c>
      <c r="D1540">
        <f t="shared" ref="D1540:D1603" si="120">$C1540-$B1540</f>
        <v>42.904712635569467</v>
      </c>
      <c r="E1540">
        <f t="shared" ref="E1540:E1603" si="121">ABS($D1540)</f>
        <v>42.904712635569467</v>
      </c>
      <c r="F1540">
        <f t="shared" ref="F1540:F1603" si="122">POWER($E1540,2)</f>
        <v>1840.8143663407943</v>
      </c>
      <c r="G1540" s="6">
        <f t="shared" ref="G1540:G1603" si="123">$E1540/$C1540</f>
        <v>0.45934155701001816</v>
      </c>
    </row>
    <row r="1541" spans="1:7" x14ac:dyDescent="0.25">
      <c r="A1541" s="1">
        <v>42088</v>
      </c>
      <c r="B1541">
        <v>50.5</v>
      </c>
      <c r="C1541">
        <f t="shared" ref="C1541:C1604" si="124">TREND($B$3:$B$2382,$A$3:$A$2382,$B1541)</f>
        <v>93.40481392168148</v>
      </c>
      <c r="D1541">
        <f t="shared" si="120"/>
        <v>42.90481392168148</v>
      </c>
      <c r="E1541">
        <f t="shared" si="121"/>
        <v>42.90481392168148</v>
      </c>
      <c r="F1541">
        <f t="shared" si="122"/>
        <v>1840.823057654113</v>
      </c>
      <c r="G1541" s="6">
        <f t="shared" si="123"/>
        <v>0.45934264113685314</v>
      </c>
    </row>
    <row r="1542" spans="1:7" x14ac:dyDescent="0.25">
      <c r="A1542" s="1">
        <v>42089</v>
      </c>
      <c r="B1542">
        <v>50.4979719188768</v>
      </c>
      <c r="C1542">
        <f t="shared" si="124"/>
        <v>93.404814944269816</v>
      </c>
      <c r="D1542">
        <f t="shared" si="120"/>
        <v>42.906843025393016</v>
      </c>
      <c r="E1542">
        <f t="shared" si="121"/>
        <v>42.906843025393016</v>
      </c>
      <c r="F1542">
        <f t="shared" si="122"/>
        <v>1840.9971784057172</v>
      </c>
      <c r="G1542" s="6">
        <f t="shared" si="123"/>
        <v>0.45936435986724533</v>
      </c>
    </row>
    <row r="1543" spans="1:7" x14ac:dyDescent="0.25">
      <c r="A1543" s="1">
        <v>42090</v>
      </c>
      <c r="B1543">
        <v>51</v>
      </c>
      <c r="C1543">
        <f t="shared" si="124"/>
        <v>93.404561814329014</v>
      </c>
      <c r="D1543">
        <f t="shared" si="120"/>
        <v>42.404561814329014</v>
      </c>
      <c r="E1543">
        <f t="shared" si="121"/>
        <v>42.404561814329014</v>
      </c>
      <c r="F1543">
        <f t="shared" si="122"/>
        <v>1798.1468626652504</v>
      </c>
      <c r="G1543" s="6">
        <f t="shared" si="123"/>
        <v>0.4539881242483792</v>
      </c>
    </row>
    <row r="1544" spans="1:7" x14ac:dyDescent="0.25">
      <c r="A1544" s="1">
        <v>42091</v>
      </c>
      <c r="B1544">
        <v>50.499862448418199</v>
      </c>
      <c r="C1544">
        <f t="shared" si="124"/>
        <v>93.404813991037017</v>
      </c>
      <c r="D1544">
        <f t="shared" si="120"/>
        <v>42.904951542618818</v>
      </c>
      <c r="E1544">
        <f t="shared" si="121"/>
        <v>42.904951542618818</v>
      </c>
      <c r="F1544">
        <f t="shared" si="122"/>
        <v>1840.8348668744688</v>
      </c>
      <c r="G1544" s="6">
        <f t="shared" si="123"/>
        <v>0.45934411417741178</v>
      </c>
    </row>
    <row r="1545" spans="1:7" x14ac:dyDescent="0.25">
      <c r="A1545" s="1">
        <v>42092</v>
      </c>
      <c r="B1545">
        <v>50.5000627116518</v>
      </c>
      <c r="C1545">
        <f t="shared" si="124"/>
        <v>93.404813890061348</v>
      </c>
      <c r="D1545">
        <f t="shared" si="120"/>
        <v>42.904751178409548</v>
      </c>
      <c r="E1545">
        <f t="shared" si="121"/>
        <v>42.904751178409548</v>
      </c>
      <c r="F1545">
        <f t="shared" si="122"/>
        <v>1840.8176736812354</v>
      </c>
      <c r="G1545" s="6">
        <f t="shared" si="123"/>
        <v>0.45934196955746825</v>
      </c>
    </row>
    <row r="1546" spans="1:7" x14ac:dyDescent="0.25">
      <c r="A1546" s="1">
        <v>42093</v>
      </c>
      <c r="B1546">
        <v>50.5</v>
      </c>
      <c r="C1546">
        <f t="shared" si="124"/>
        <v>93.40481392168148</v>
      </c>
      <c r="D1546">
        <f t="shared" si="120"/>
        <v>42.90481392168148</v>
      </c>
      <c r="E1546">
        <f t="shared" si="121"/>
        <v>42.90481392168148</v>
      </c>
      <c r="F1546">
        <f t="shared" si="122"/>
        <v>1840.823057654113</v>
      </c>
      <c r="G1546" s="6">
        <f t="shared" si="123"/>
        <v>0.45934264113685314</v>
      </c>
    </row>
    <row r="1547" spans="1:7" x14ac:dyDescent="0.25">
      <c r="A1547" s="1">
        <v>42094</v>
      </c>
      <c r="B1547">
        <v>50.5</v>
      </c>
      <c r="C1547">
        <f t="shared" si="124"/>
        <v>93.40481392168148</v>
      </c>
      <c r="D1547">
        <f t="shared" si="120"/>
        <v>42.90481392168148</v>
      </c>
      <c r="E1547">
        <f t="shared" si="121"/>
        <v>42.90481392168148</v>
      </c>
      <c r="F1547">
        <f t="shared" si="122"/>
        <v>1840.823057654113</v>
      </c>
      <c r="G1547" s="6">
        <f t="shared" si="123"/>
        <v>0.45934264113685314</v>
      </c>
    </row>
    <row r="1548" spans="1:7" x14ac:dyDescent="0.25">
      <c r="A1548" s="1">
        <v>42095</v>
      </c>
      <c r="B1548">
        <v>50.5</v>
      </c>
      <c r="C1548">
        <f t="shared" si="124"/>
        <v>93.40481392168148</v>
      </c>
      <c r="D1548">
        <f t="shared" si="120"/>
        <v>42.90481392168148</v>
      </c>
      <c r="E1548">
        <f t="shared" si="121"/>
        <v>42.90481392168148</v>
      </c>
      <c r="F1548">
        <f t="shared" si="122"/>
        <v>1840.823057654113</v>
      </c>
      <c r="G1548" s="6">
        <f t="shared" si="123"/>
        <v>0.45934264113685314</v>
      </c>
    </row>
    <row r="1549" spans="1:7" x14ac:dyDescent="0.25">
      <c r="A1549" s="1">
        <v>42096</v>
      </c>
      <c r="B1549">
        <v>50.499455930359098</v>
      </c>
      <c r="C1549">
        <f t="shared" si="124"/>
        <v>93.404814196009397</v>
      </c>
      <c r="D1549">
        <f t="shared" si="120"/>
        <v>42.9053582656503</v>
      </c>
      <c r="E1549">
        <f t="shared" si="121"/>
        <v>42.9053582656503</v>
      </c>
      <c r="F1549">
        <f t="shared" si="122"/>
        <v>1840.8697679038064</v>
      </c>
      <c r="G1549" s="6">
        <f t="shared" si="123"/>
        <v>0.4593484675812714</v>
      </c>
    </row>
    <row r="1550" spans="1:7" x14ac:dyDescent="0.25">
      <c r="A1550" s="1">
        <v>42097</v>
      </c>
      <c r="B1550">
        <v>66.1267880364109</v>
      </c>
      <c r="C1550">
        <f t="shared" si="124"/>
        <v>93.396934665362707</v>
      </c>
      <c r="D1550">
        <f t="shared" si="120"/>
        <v>27.270146628951807</v>
      </c>
      <c r="E1550">
        <f t="shared" si="121"/>
        <v>27.270146628951807</v>
      </c>
      <c r="F1550">
        <f t="shared" si="122"/>
        <v>743.66089716453155</v>
      </c>
      <c r="G1550" s="6">
        <f t="shared" si="123"/>
        <v>0.29198117397171114</v>
      </c>
    </row>
    <row r="1551" spans="1:7" x14ac:dyDescent="0.25">
      <c r="A1551" s="1">
        <v>42098</v>
      </c>
      <c r="B1551">
        <v>86.469180327868898</v>
      </c>
      <c r="C1551">
        <f t="shared" si="124"/>
        <v>93.38667773203592</v>
      </c>
      <c r="D1551">
        <f t="shared" si="120"/>
        <v>6.9174974041670225</v>
      </c>
      <c r="E1551">
        <f t="shared" si="121"/>
        <v>6.9174974041670225</v>
      </c>
      <c r="F1551">
        <f t="shared" si="122"/>
        <v>47.851770336657495</v>
      </c>
      <c r="G1551" s="6">
        <f t="shared" si="123"/>
        <v>7.407370700150738E-2</v>
      </c>
    </row>
    <row r="1552" spans="1:7" x14ac:dyDescent="0.25">
      <c r="A1552" s="1">
        <v>42099</v>
      </c>
      <c r="B1552">
        <v>88.938275340393304</v>
      </c>
      <c r="C1552">
        <f t="shared" si="124"/>
        <v>93.385432778022732</v>
      </c>
      <c r="D1552">
        <f t="shared" si="120"/>
        <v>4.4471574376294285</v>
      </c>
      <c r="E1552">
        <f t="shared" si="121"/>
        <v>4.4471574376294285</v>
      </c>
      <c r="F1552">
        <f t="shared" si="122"/>
        <v>19.777209275062745</v>
      </c>
      <c r="G1552" s="6">
        <f t="shared" si="123"/>
        <v>4.7621532666666827E-2</v>
      </c>
    </row>
    <row r="1553" spans="1:7" x14ac:dyDescent="0.25">
      <c r="A1553" s="1">
        <v>42100</v>
      </c>
      <c r="B1553">
        <v>84.415857605178005</v>
      </c>
      <c r="C1553">
        <f t="shared" si="124"/>
        <v>93.387713047546669</v>
      </c>
      <c r="D1553">
        <f t="shared" si="120"/>
        <v>8.9718554423686641</v>
      </c>
      <c r="E1553">
        <f t="shared" si="121"/>
        <v>8.9718554423686641</v>
      </c>
      <c r="F1553">
        <f t="shared" si="122"/>
        <v>80.494190078760212</v>
      </c>
      <c r="G1553" s="6">
        <f t="shared" si="123"/>
        <v>9.6071047781208715E-2</v>
      </c>
    </row>
    <row r="1554" spans="1:7" x14ac:dyDescent="0.25">
      <c r="A1554" s="1">
        <v>42101</v>
      </c>
      <c r="B1554">
        <v>88.1886326194399</v>
      </c>
      <c r="C1554">
        <f t="shared" si="124"/>
        <v>93.385810758906075</v>
      </c>
      <c r="D1554">
        <f t="shared" si="120"/>
        <v>5.1971781394661747</v>
      </c>
      <c r="E1554">
        <f t="shared" si="121"/>
        <v>5.1971781394661747</v>
      </c>
      <c r="F1554">
        <f t="shared" si="122"/>
        <v>27.010660613345088</v>
      </c>
      <c r="G1554" s="6">
        <f t="shared" si="123"/>
        <v>5.5652760277294343E-2</v>
      </c>
    </row>
    <row r="1555" spans="1:7" x14ac:dyDescent="0.25">
      <c r="A1555" s="1">
        <v>42102</v>
      </c>
      <c r="B1555">
        <v>90.2920912178554</v>
      </c>
      <c r="C1555">
        <f t="shared" si="124"/>
        <v>93.384750164149551</v>
      </c>
      <c r="D1555">
        <f t="shared" si="120"/>
        <v>3.0926589462941507</v>
      </c>
      <c r="E1555">
        <f t="shared" si="121"/>
        <v>3.0926589462941507</v>
      </c>
      <c r="F1555">
        <f t="shared" si="122"/>
        <v>9.5645393580932474</v>
      </c>
      <c r="G1555" s="6">
        <f t="shared" si="123"/>
        <v>3.3117387377039037E-2</v>
      </c>
    </row>
    <row r="1556" spans="1:7" x14ac:dyDescent="0.25">
      <c r="A1556" s="1">
        <v>42103</v>
      </c>
      <c r="B1556">
        <v>89.770996348461097</v>
      </c>
      <c r="C1556">
        <f t="shared" si="124"/>
        <v>93.385012907845365</v>
      </c>
      <c r="D1556">
        <f t="shared" si="120"/>
        <v>3.6140165593842681</v>
      </c>
      <c r="E1556">
        <f t="shared" si="121"/>
        <v>3.6140165593842681</v>
      </c>
      <c r="F1556">
        <f t="shared" si="122"/>
        <v>13.061115691503703</v>
      </c>
      <c r="G1556" s="6">
        <f t="shared" si="123"/>
        <v>3.8700177328782608E-2</v>
      </c>
    </row>
    <row r="1557" spans="1:7" x14ac:dyDescent="0.25">
      <c r="A1557" s="1">
        <v>42104</v>
      </c>
      <c r="B1557">
        <v>90.694892473118301</v>
      </c>
      <c r="C1557">
        <f t="shared" si="124"/>
        <v>93.384547065833488</v>
      </c>
      <c r="D1557">
        <f t="shared" si="120"/>
        <v>2.6896545927151863</v>
      </c>
      <c r="E1557">
        <f t="shared" si="121"/>
        <v>2.6896545927151863</v>
      </c>
      <c r="F1557">
        <f t="shared" si="122"/>
        <v>7.2342418281138947</v>
      </c>
      <c r="G1557" s="6">
        <f t="shared" si="123"/>
        <v>2.8801923628960314E-2</v>
      </c>
    </row>
    <row r="1558" spans="1:7" x14ac:dyDescent="0.25">
      <c r="A1558" s="1">
        <v>42105</v>
      </c>
      <c r="B1558">
        <v>88.502994011976</v>
      </c>
      <c r="C1558">
        <f t="shared" si="124"/>
        <v>93.385652253269299</v>
      </c>
      <c r="D1558">
        <f t="shared" si="120"/>
        <v>4.8826582412932993</v>
      </c>
      <c r="E1558">
        <f t="shared" si="121"/>
        <v>4.8826582412932993</v>
      </c>
      <c r="F1558">
        <f t="shared" si="122"/>
        <v>23.840351501269375</v>
      </c>
      <c r="G1558" s="6">
        <f t="shared" si="123"/>
        <v>5.2284886633881859E-2</v>
      </c>
    </row>
    <row r="1559" spans="1:7" x14ac:dyDescent="0.25">
      <c r="A1559" s="1">
        <v>42106</v>
      </c>
      <c r="B1559">
        <v>91.003610108303207</v>
      </c>
      <c r="C1559">
        <f t="shared" si="124"/>
        <v>93.384391405862146</v>
      </c>
      <c r="D1559">
        <f t="shared" si="120"/>
        <v>2.38078129755894</v>
      </c>
      <c r="E1559">
        <f t="shared" si="121"/>
        <v>2.38078129755894</v>
      </c>
      <c r="F1559">
        <f t="shared" si="122"/>
        <v>5.66811958680643</v>
      </c>
      <c r="G1559" s="6">
        <f t="shared" si="123"/>
        <v>2.5494424300649111E-2</v>
      </c>
    </row>
    <row r="1560" spans="1:7" x14ac:dyDescent="0.25">
      <c r="A1560" s="1">
        <v>42107</v>
      </c>
      <c r="B1560">
        <v>91.108701401745606</v>
      </c>
      <c r="C1560">
        <f t="shared" si="124"/>
        <v>93.384338417286642</v>
      </c>
      <c r="D1560">
        <f t="shared" si="120"/>
        <v>2.2756370155410366</v>
      </c>
      <c r="E1560">
        <f t="shared" si="121"/>
        <v>2.2756370155410366</v>
      </c>
      <c r="F1560">
        <f t="shared" si="122"/>
        <v>5.1785238265005162</v>
      </c>
      <c r="G1560" s="6">
        <f t="shared" si="123"/>
        <v>2.4368508190017728E-2</v>
      </c>
    </row>
    <row r="1561" spans="1:7" x14ac:dyDescent="0.25">
      <c r="A1561" s="1">
        <v>42108</v>
      </c>
      <c r="B1561">
        <v>89.496022461394503</v>
      </c>
      <c r="C1561">
        <f t="shared" si="124"/>
        <v>93.385151553722693</v>
      </c>
      <c r="D1561">
        <f t="shared" si="120"/>
        <v>3.88912909232819</v>
      </c>
      <c r="E1561">
        <f t="shared" si="121"/>
        <v>3.88912909232819</v>
      </c>
      <c r="F1561">
        <f t="shared" si="122"/>
        <v>15.125325096793491</v>
      </c>
      <c r="G1561" s="6">
        <f t="shared" si="123"/>
        <v>4.1646118549059141E-2</v>
      </c>
    </row>
    <row r="1562" spans="1:7" x14ac:dyDescent="0.25">
      <c r="A1562" s="1">
        <v>42109</v>
      </c>
      <c r="B1562">
        <v>91.855737704917999</v>
      </c>
      <c r="C1562">
        <f t="shared" si="124"/>
        <v>93.383961750597464</v>
      </c>
      <c r="D1562">
        <f t="shared" si="120"/>
        <v>1.5282240456794653</v>
      </c>
      <c r="E1562">
        <f t="shared" si="121"/>
        <v>1.5282240456794653</v>
      </c>
      <c r="F1562">
        <f t="shared" si="122"/>
        <v>2.3354687337929128</v>
      </c>
      <c r="G1562" s="6">
        <f t="shared" si="123"/>
        <v>1.6364951936403447E-2</v>
      </c>
    </row>
    <row r="1563" spans="1:7" x14ac:dyDescent="0.25">
      <c r="A1563" s="1">
        <v>42110</v>
      </c>
      <c r="B1563">
        <v>85.502766798419003</v>
      </c>
      <c r="C1563">
        <f t="shared" si="124"/>
        <v>93.387165011948511</v>
      </c>
      <c r="D1563">
        <f t="shared" si="120"/>
        <v>7.8843982135295079</v>
      </c>
      <c r="E1563">
        <f t="shared" si="121"/>
        <v>7.8843982135295079</v>
      </c>
      <c r="F1563">
        <f t="shared" si="122"/>
        <v>62.163735189507292</v>
      </c>
      <c r="G1563" s="6">
        <f t="shared" si="123"/>
        <v>8.4427000354071469E-2</v>
      </c>
    </row>
    <row r="1564" spans="1:7" x14ac:dyDescent="0.25">
      <c r="A1564" s="1">
        <v>42111</v>
      </c>
      <c r="B1564">
        <v>90.169435215946805</v>
      </c>
      <c r="C1564">
        <f t="shared" si="124"/>
        <v>93.384812009109353</v>
      </c>
      <c r="D1564">
        <f t="shared" si="120"/>
        <v>3.2153767931625481</v>
      </c>
      <c r="E1564">
        <f t="shared" si="121"/>
        <v>3.2153767931625481</v>
      </c>
      <c r="F1564">
        <f t="shared" si="122"/>
        <v>10.338647922008272</v>
      </c>
      <c r="G1564" s="6">
        <f t="shared" si="123"/>
        <v>3.4431474711850353E-2</v>
      </c>
    </row>
    <row r="1565" spans="1:7" x14ac:dyDescent="0.25">
      <c r="A1565" s="1">
        <v>42112</v>
      </c>
      <c r="B1565">
        <v>93.2235885969816</v>
      </c>
      <c r="C1565">
        <f t="shared" si="124"/>
        <v>93.383272060063533</v>
      </c>
      <c r="D1565">
        <f t="shared" si="120"/>
        <v>0.15968346308193304</v>
      </c>
      <c r="E1565">
        <f t="shared" si="121"/>
        <v>0.15968346308193304</v>
      </c>
      <c r="F1565">
        <f t="shared" si="122"/>
        <v>2.5498808381839072E-2</v>
      </c>
      <c r="G1565" s="6">
        <f t="shared" si="123"/>
        <v>1.7099793095622698E-3</v>
      </c>
    </row>
    <row r="1566" spans="1:7" x14ac:dyDescent="0.25">
      <c r="A1566" s="1">
        <v>42113</v>
      </c>
      <c r="B1566">
        <v>92.55</v>
      </c>
      <c r="C1566">
        <f t="shared" si="124"/>
        <v>93.383611693339205</v>
      </c>
      <c r="D1566">
        <f t="shared" si="120"/>
        <v>0.8336116933392077</v>
      </c>
      <c r="E1566">
        <f t="shared" si="121"/>
        <v>0.8336116933392077</v>
      </c>
      <c r="F1566">
        <f t="shared" si="122"/>
        <v>0.69490845527186129</v>
      </c>
      <c r="G1566" s="6">
        <f t="shared" si="123"/>
        <v>8.9267450489780853E-3</v>
      </c>
    </row>
    <row r="1567" spans="1:7" x14ac:dyDescent="0.25">
      <c r="A1567" s="1">
        <v>42114</v>
      </c>
      <c r="B1567">
        <v>89.840949554896099</v>
      </c>
      <c r="C1567">
        <f t="shared" si="124"/>
        <v>93.384977636410014</v>
      </c>
      <c r="D1567">
        <f t="shared" si="120"/>
        <v>3.5440280815139147</v>
      </c>
      <c r="E1567">
        <f t="shared" si="121"/>
        <v>3.5440280815139147</v>
      </c>
      <c r="F1567">
        <f t="shared" si="122"/>
        <v>12.5601350425592</v>
      </c>
      <c r="G1567" s="6">
        <f t="shared" si="123"/>
        <v>3.7950730098286471E-2</v>
      </c>
    </row>
    <row r="1568" spans="1:7" x14ac:dyDescent="0.25">
      <c r="A1568" s="1">
        <v>42115</v>
      </c>
      <c r="B1568">
        <v>89.472116946399595</v>
      </c>
      <c r="C1568">
        <f t="shared" si="124"/>
        <v>93.385163607234887</v>
      </c>
      <c r="D1568">
        <f t="shared" si="120"/>
        <v>3.9130466608352918</v>
      </c>
      <c r="E1568">
        <f t="shared" si="121"/>
        <v>3.9130466608352918</v>
      </c>
      <c r="F1568">
        <f t="shared" si="122"/>
        <v>15.311934169874228</v>
      </c>
      <c r="G1568" s="6">
        <f t="shared" si="123"/>
        <v>4.190223060799065E-2</v>
      </c>
    </row>
    <row r="1569" spans="1:7" x14ac:dyDescent="0.25">
      <c r="A1569" s="1">
        <v>42116</v>
      </c>
      <c r="B1569">
        <v>92.308788598574793</v>
      </c>
      <c r="C1569">
        <f t="shared" si="124"/>
        <v>93.383733315674803</v>
      </c>
      <c r="D1569">
        <f t="shared" si="120"/>
        <v>1.0749447171000099</v>
      </c>
      <c r="E1569">
        <f t="shared" si="121"/>
        <v>1.0749447171000099</v>
      </c>
      <c r="F1569">
        <f t="shared" si="122"/>
        <v>1.1555061448212205</v>
      </c>
      <c r="G1569" s="6">
        <f t="shared" si="123"/>
        <v>1.1511048861864001E-2</v>
      </c>
    </row>
    <row r="1570" spans="1:7" x14ac:dyDescent="0.25">
      <c r="A1570" s="1">
        <v>42117</v>
      </c>
      <c r="B1570">
        <v>92.497267759562803</v>
      </c>
      <c r="C1570">
        <f t="shared" si="124"/>
        <v>93.383638281710262</v>
      </c>
      <c r="D1570">
        <f t="shared" si="120"/>
        <v>0.88637052214745893</v>
      </c>
      <c r="E1570">
        <f t="shared" si="121"/>
        <v>0.88637052214745893</v>
      </c>
      <c r="F1570">
        <f t="shared" si="122"/>
        <v>0.78565270253195896</v>
      </c>
      <c r="G1570" s="6">
        <f t="shared" si="123"/>
        <v>9.4917111654350683E-3</v>
      </c>
    </row>
    <row r="1571" spans="1:7" x14ac:dyDescent="0.25">
      <c r="A1571" s="1">
        <v>42118</v>
      </c>
      <c r="B1571">
        <v>90.967032967033006</v>
      </c>
      <c r="C1571">
        <f t="shared" si="124"/>
        <v>93.384409848594643</v>
      </c>
      <c r="D1571">
        <f t="shared" si="120"/>
        <v>2.417376881561637</v>
      </c>
      <c r="E1571">
        <f t="shared" si="121"/>
        <v>2.417376881561637</v>
      </c>
      <c r="F1571">
        <f t="shared" si="122"/>
        <v>5.8437109875086648</v>
      </c>
      <c r="G1571" s="6">
        <f t="shared" si="123"/>
        <v>2.5886300352285372E-2</v>
      </c>
    </row>
    <row r="1572" spans="1:7" x14ac:dyDescent="0.25">
      <c r="A1572" s="1">
        <v>42119</v>
      </c>
      <c r="B1572">
        <v>92.394780447390204</v>
      </c>
      <c r="C1572">
        <f t="shared" si="124"/>
        <v>93.383689957320115</v>
      </c>
      <c r="D1572">
        <f t="shared" si="120"/>
        <v>0.98890950992991122</v>
      </c>
      <c r="E1572">
        <f t="shared" si="121"/>
        <v>0.98890950992991122</v>
      </c>
      <c r="F1572">
        <f t="shared" si="122"/>
        <v>0.97794201882981724</v>
      </c>
      <c r="G1572" s="6">
        <f t="shared" si="123"/>
        <v>1.0589745493906701E-2</v>
      </c>
    </row>
    <row r="1573" spans="1:7" x14ac:dyDescent="0.25">
      <c r="A1573" s="1">
        <v>42120</v>
      </c>
      <c r="B1573">
        <v>87.273817034700301</v>
      </c>
      <c r="C1573">
        <f t="shared" si="124"/>
        <v>93.386272022376204</v>
      </c>
      <c r="D1573">
        <f t="shared" si="120"/>
        <v>6.1124549876759033</v>
      </c>
      <c r="E1573">
        <f t="shared" si="121"/>
        <v>6.1124549876759033</v>
      </c>
      <c r="F1573">
        <f t="shared" si="122"/>
        <v>37.362105976364028</v>
      </c>
      <c r="G1573" s="6">
        <f t="shared" si="123"/>
        <v>6.5453463933235312E-2</v>
      </c>
    </row>
    <row r="1574" spans="1:7" x14ac:dyDescent="0.25">
      <c r="A1574" s="1">
        <v>42121</v>
      </c>
      <c r="B1574">
        <v>57.544068919814499</v>
      </c>
      <c r="C1574">
        <f t="shared" si="124"/>
        <v>93.401262198549574</v>
      </c>
      <c r="D1574">
        <f t="shared" si="120"/>
        <v>35.857193278735075</v>
      </c>
      <c r="E1574">
        <f t="shared" si="121"/>
        <v>35.857193278735075</v>
      </c>
      <c r="F1574">
        <f t="shared" si="122"/>
        <v>1285.7383098285638</v>
      </c>
      <c r="G1574" s="6">
        <f t="shared" si="123"/>
        <v>0.38390480422535339</v>
      </c>
    </row>
    <row r="1575" spans="1:7" x14ac:dyDescent="0.25">
      <c r="A1575" s="1">
        <v>42122</v>
      </c>
      <c r="B1575">
        <v>53.499863126197603</v>
      </c>
      <c r="C1575">
        <f t="shared" si="124"/>
        <v>93.403301346580477</v>
      </c>
      <c r="D1575">
        <f t="shared" si="120"/>
        <v>39.903438220382874</v>
      </c>
      <c r="E1575">
        <f t="shared" si="121"/>
        <v>39.903438220382874</v>
      </c>
      <c r="F1575">
        <f t="shared" si="122"/>
        <v>1592.2843818079127</v>
      </c>
      <c r="G1575" s="6">
        <f t="shared" si="123"/>
        <v>0.42721657206010255</v>
      </c>
    </row>
    <row r="1576" spans="1:7" x14ac:dyDescent="0.25">
      <c r="A1576" s="1">
        <v>42123</v>
      </c>
      <c r="B1576">
        <v>52.5</v>
      </c>
      <c r="C1576">
        <f t="shared" si="124"/>
        <v>93.40380549227163</v>
      </c>
      <c r="D1576">
        <f t="shared" si="120"/>
        <v>40.90380549227163</v>
      </c>
      <c r="E1576">
        <f t="shared" si="121"/>
        <v>40.90380549227163</v>
      </c>
      <c r="F1576">
        <f t="shared" si="122"/>
        <v>1673.1213037495907</v>
      </c>
      <c r="G1576" s="6">
        <f t="shared" si="123"/>
        <v>0.43792440015365403</v>
      </c>
    </row>
    <row r="1577" spans="1:7" x14ac:dyDescent="0.25">
      <c r="A1577" s="1">
        <v>42124</v>
      </c>
      <c r="B1577">
        <v>52.5</v>
      </c>
      <c r="C1577">
        <f t="shared" si="124"/>
        <v>93.40380549227163</v>
      </c>
      <c r="D1577">
        <f t="shared" si="120"/>
        <v>40.90380549227163</v>
      </c>
      <c r="E1577">
        <f t="shared" si="121"/>
        <v>40.90380549227163</v>
      </c>
      <c r="F1577">
        <f t="shared" si="122"/>
        <v>1673.1213037495907</v>
      </c>
      <c r="G1577" s="6">
        <f t="shared" si="123"/>
        <v>0.43792440015365403</v>
      </c>
    </row>
    <row r="1578" spans="1:7" x14ac:dyDescent="0.25">
      <c r="A1578" s="1">
        <v>42125</v>
      </c>
      <c r="B1578">
        <v>52.5</v>
      </c>
      <c r="C1578">
        <f t="shared" si="124"/>
        <v>93.40380549227163</v>
      </c>
      <c r="D1578">
        <f t="shared" si="120"/>
        <v>40.90380549227163</v>
      </c>
      <c r="E1578">
        <f t="shared" si="121"/>
        <v>40.90380549227163</v>
      </c>
      <c r="F1578">
        <f t="shared" si="122"/>
        <v>1673.1213037495907</v>
      </c>
      <c r="G1578" s="6">
        <f t="shared" si="123"/>
        <v>0.43792440015365403</v>
      </c>
    </row>
    <row r="1579" spans="1:7" x14ac:dyDescent="0.25">
      <c r="A1579" s="1">
        <v>42126</v>
      </c>
      <c r="B1579">
        <v>52.450932684509297</v>
      </c>
      <c r="C1579">
        <f t="shared" si="124"/>
        <v>93.403830232733625</v>
      </c>
      <c r="D1579">
        <f t="shared" si="120"/>
        <v>40.952897548224328</v>
      </c>
      <c r="E1579">
        <f t="shared" si="121"/>
        <v>40.952897548224328</v>
      </c>
      <c r="F1579">
        <f t="shared" si="122"/>
        <v>1677.1398175953582</v>
      </c>
      <c r="G1579" s="6">
        <f t="shared" si="123"/>
        <v>0.43844987348144399</v>
      </c>
    </row>
    <row r="1580" spans="1:7" x14ac:dyDescent="0.25">
      <c r="A1580" s="1">
        <v>42127</v>
      </c>
      <c r="B1580">
        <v>51.5</v>
      </c>
      <c r="C1580">
        <f t="shared" si="124"/>
        <v>93.404309706976562</v>
      </c>
      <c r="D1580">
        <f t="shared" si="120"/>
        <v>41.904309706976562</v>
      </c>
      <c r="E1580">
        <f t="shared" si="121"/>
        <v>41.904309706976562</v>
      </c>
      <c r="F1580">
        <f t="shared" si="122"/>
        <v>1755.9711720182102</v>
      </c>
      <c r="G1580" s="6">
        <f t="shared" si="123"/>
        <v>0.44863357845517743</v>
      </c>
    </row>
    <row r="1581" spans="1:7" x14ac:dyDescent="0.25">
      <c r="A1581" s="1">
        <v>42128</v>
      </c>
      <c r="B1581">
        <v>52.5</v>
      </c>
      <c r="C1581">
        <f t="shared" si="124"/>
        <v>93.40380549227163</v>
      </c>
      <c r="D1581">
        <f t="shared" si="120"/>
        <v>40.90380549227163</v>
      </c>
      <c r="E1581">
        <f t="shared" si="121"/>
        <v>40.90380549227163</v>
      </c>
      <c r="F1581">
        <f t="shared" si="122"/>
        <v>1673.1213037495907</v>
      </c>
      <c r="G1581" s="6">
        <f t="shared" si="123"/>
        <v>0.43792440015365403</v>
      </c>
    </row>
    <row r="1582" spans="1:7" x14ac:dyDescent="0.25">
      <c r="A1582" s="1">
        <v>42129</v>
      </c>
      <c r="B1582">
        <v>51.5</v>
      </c>
      <c r="C1582">
        <f t="shared" si="124"/>
        <v>93.404309706976562</v>
      </c>
      <c r="D1582">
        <f t="shared" si="120"/>
        <v>41.904309706976562</v>
      </c>
      <c r="E1582">
        <f t="shared" si="121"/>
        <v>41.904309706976562</v>
      </c>
      <c r="F1582">
        <f t="shared" si="122"/>
        <v>1755.9711720182102</v>
      </c>
      <c r="G1582" s="6">
        <f t="shared" si="123"/>
        <v>0.44863357845517743</v>
      </c>
    </row>
    <row r="1583" spans="1:7" x14ac:dyDescent="0.25">
      <c r="A1583" s="1">
        <v>42130</v>
      </c>
      <c r="B1583">
        <v>51.5</v>
      </c>
      <c r="C1583">
        <f t="shared" si="124"/>
        <v>93.404309706976562</v>
      </c>
      <c r="D1583">
        <f t="shared" si="120"/>
        <v>41.904309706976562</v>
      </c>
      <c r="E1583">
        <f t="shared" si="121"/>
        <v>41.904309706976562</v>
      </c>
      <c r="F1583">
        <f t="shared" si="122"/>
        <v>1755.9711720182102</v>
      </c>
      <c r="G1583" s="6">
        <f t="shared" si="123"/>
        <v>0.44863357845517743</v>
      </c>
    </row>
    <row r="1584" spans="1:7" x14ac:dyDescent="0.25">
      <c r="A1584" s="1">
        <v>42131</v>
      </c>
      <c r="B1584">
        <v>51.5</v>
      </c>
      <c r="C1584">
        <f t="shared" si="124"/>
        <v>93.404309706976562</v>
      </c>
      <c r="D1584">
        <f t="shared" si="120"/>
        <v>41.904309706976562</v>
      </c>
      <c r="E1584">
        <f t="shared" si="121"/>
        <v>41.904309706976562</v>
      </c>
      <c r="F1584">
        <f t="shared" si="122"/>
        <v>1755.9711720182102</v>
      </c>
      <c r="G1584" s="6">
        <f t="shared" si="123"/>
        <v>0.44863357845517743</v>
      </c>
    </row>
    <row r="1585" spans="1:7" x14ac:dyDescent="0.25">
      <c r="A1585" s="1">
        <v>42132</v>
      </c>
      <c r="B1585">
        <v>51.500185116623499</v>
      </c>
      <c r="C1585">
        <f t="shared" si="124"/>
        <v>93.404309613638034</v>
      </c>
      <c r="D1585">
        <f t="shared" si="120"/>
        <v>41.904124497014536</v>
      </c>
      <c r="E1585">
        <f t="shared" si="121"/>
        <v>41.904124497014536</v>
      </c>
      <c r="F1585">
        <f t="shared" si="122"/>
        <v>1755.9556498612938</v>
      </c>
      <c r="G1585" s="6">
        <f t="shared" si="123"/>
        <v>0.44863159601894947</v>
      </c>
    </row>
    <row r="1586" spans="1:7" x14ac:dyDescent="0.25">
      <c r="A1586" s="1">
        <v>42133</v>
      </c>
      <c r="B1586">
        <v>51.5</v>
      </c>
      <c r="C1586">
        <f t="shared" si="124"/>
        <v>93.404309706976562</v>
      </c>
      <c r="D1586">
        <f t="shared" si="120"/>
        <v>41.904309706976562</v>
      </c>
      <c r="E1586">
        <f t="shared" si="121"/>
        <v>41.904309706976562</v>
      </c>
      <c r="F1586">
        <f t="shared" si="122"/>
        <v>1755.9711720182102</v>
      </c>
      <c r="G1586" s="6">
        <f t="shared" si="123"/>
        <v>0.44863357845517743</v>
      </c>
    </row>
    <row r="1587" spans="1:7" x14ac:dyDescent="0.25">
      <c r="A1587" s="1">
        <v>42134</v>
      </c>
      <c r="B1587">
        <v>51.5</v>
      </c>
      <c r="C1587">
        <f t="shared" si="124"/>
        <v>93.404309706976562</v>
      </c>
      <c r="D1587">
        <f t="shared" si="120"/>
        <v>41.904309706976562</v>
      </c>
      <c r="E1587">
        <f t="shared" si="121"/>
        <v>41.904309706976562</v>
      </c>
      <c r="F1587">
        <f t="shared" si="122"/>
        <v>1755.9711720182102</v>
      </c>
      <c r="G1587" s="6">
        <f t="shared" si="123"/>
        <v>0.44863357845517743</v>
      </c>
    </row>
    <row r="1588" spans="1:7" x14ac:dyDescent="0.25">
      <c r="A1588" s="1">
        <v>42135</v>
      </c>
      <c r="B1588">
        <v>51.5</v>
      </c>
      <c r="C1588">
        <f t="shared" si="124"/>
        <v>93.404309706976562</v>
      </c>
      <c r="D1588">
        <f t="shared" si="120"/>
        <v>41.904309706976562</v>
      </c>
      <c r="E1588">
        <f t="shared" si="121"/>
        <v>41.904309706976562</v>
      </c>
      <c r="F1588">
        <f t="shared" si="122"/>
        <v>1755.9711720182102</v>
      </c>
      <c r="G1588" s="6">
        <f t="shared" si="123"/>
        <v>0.44863357845517743</v>
      </c>
    </row>
    <row r="1589" spans="1:7" x14ac:dyDescent="0.25">
      <c r="A1589" s="1">
        <v>42136</v>
      </c>
      <c r="B1589">
        <v>51.5</v>
      </c>
      <c r="C1589">
        <f t="shared" si="124"/>
        <v>93.404309706976562</v>
      </c>
      <c r="D1589">
        <f t="shared" si="120"/>
        <v>41.904309706976562</v>
      </c>
      <c r="E1589">
        <f t="shared" si="121"/>
        <v>41.904309706976562</v>
      </c>
      <c r="F1589">
        <f t="shared" si="122"/>
        <v>1755.9711720182102</v>
      </c>
      <c r="G1589" s="6">
        <f t="shared" si="123"/>
        <v>0.44863357845517743</v>
      </c>
    </row>
    <row r="1590" spans="1:7" x14ac:dyDescent="0.25">
      <c r="A1590" s="1">
        <v>42137</v>
      </c>
      <c r="B1590">
        <v>51.5</v>
      </c>
      <c r="C1590">
        <f t="shared" si="124"/>
        <v>93.404309706976562</v>
      </c>
      <c r="D1590">
        <f t="shared" si="120"/>
        <v>41.904309706976562</v>
      </c>
      <c r="E1590">
        <f t="shared" si="121"/>
        <v>41.904309706976562</v>
      </c>
      <c r="F1590">
        <f t="shared" si="122"/>
        <v>1755.9711720182102</v>
      </c>
      <c r="G1590" s="6">
        <f t="shared" si="123"/>
        <v>0.44863357845517743</v>
      </c>
    </row>
    <row r="1591" spans="1:7" x14ac:dyDescent="0.25">
      <c r="A1591" s="1">
        <v>42138</v>
      </c>
      <c r="B1591">
        <v>51.5</v>
      </c>
      <c r="C1591">
        <f t="shared" si="124"/>
        <v>93.404309706976562</v>
      </c>
      <c r="D1591">
        <f t="shared" si="120"/>
        <v>41.904309706976562</v>
      </c>
      <c r="E1591">
        <f t="shared" si="121"/>
        <v>41.904309706976562</v>
      </c>
      <c r="F1591">
        <f t="shared" si="122"/>
        <v>1755.9711720182102</v>
      </c>
      <c r="G1591" s="6">
        <f t="shared" si="123"/>
        <v>0.44863357845517743</v>
      </c>
    </row>
    <row r="1592" spans="1:7" x14ac:dyDescent="0.25">
      <c r="A1592" s="1">
        <v>42139</v>
      </c>
      <c r="B1592">
        <v>51.5</v>
      </c>
      <c r="C1592">
        <f t="shared" si="124"/>
        <v>93.404309706976562</v>
      </c>
      <c r="D1592">
        <f t="shared" si="120"/>
        <v>41.904309706976562</v>
      </c>
      <c r="E1592">
        <f t="shared" si="121"/>
        <v>41.904309706976562</v>
      </c>
      <c r="F1592">
        <f t="shared" si="122"/>
        <v>1755.9711720182102</v>
      </c>
      <c r="G1592" s="6">
        <f t="shared" si="123"/>
        <v>0.44863357845517743</v>
      </c>
    </row>
    <row r="1593" spans="1:7" x14ac:dyDescent="0.25">
      <c r="A1593" s="1">
        <v>42140</v>
      </c>
      <c r="B1593">
        <v>52.5</v>
      </c>
      <c r="C1593">
        <f t="shared" si="124"/>
        <v>93.40380549227163</v>
      </c>
      <c r="D1593">
        <f t="shared" si="120"/>
        <v>40.90380549227163</v>
      </c>
      <c r="E1593">
        <f t="shared" si="121"/>
        <v>40.90380549227163</v>
      </c>
      <c r="F1593">
        <f t="shared" si="122"/>
        <v>1673.1213037495907</v>
      </c>
      <c r="G1593" s="6">
        <f t="shared" si="123"/>
        <v>0.43792440015365403</v>
      </c>
    </row>
    <row r="1594" spans="1:7" x14ac:dyDescent="0.25">
      <c r="A1594" s="1">
        <v>42141</v>
      </c>
      <c r="B1594">
        <v>51.5</v>
      </c>
      <c r="C1594">
        <f t="shared" si="124"/>
        <v>93.404309706976562</v>
      </c>
      <c r="D1594">
        <f t="shared" si="120"/>
        <v>41.904309706976562</v>
      </c>
      <c r="E1594">
        <f t="shared" si="121"/>
        <v>41.904309706976562</v>
      </c>
      <c r="F1594">
        <f t="shared" si="122"/>
        <v>1755.9711720182102</v>
      </c>
      <c r="G1594" s="6">
        <f t="shared" si="123"/>
        <v>0.44863357845517743</v>
      </c>
    </row>
    <row r="1595" spans="1:7" x14ac:dyDescent="0.25">
      <c r="A1595" s="1">
        <v>42142</v>
      </c>
      <c r="B1595">
        <v>51.5</v>
      </c>
      <c r="C1595">
        <f t="shared" si="124"/>
        <v>93.404309706976562</v>
      </c>
      <c r="D1595">
        <f t="shared" si="120"/>
        <v>41.904309706976562</v>
      </c>
      <c r="E1595">
        <f t="shared" si="121"/>
        <v>41.904309706976562</v>
      </c>
      <c r="F1595">
        <f t="shared" si="122"/>
        <v>1755.9711720182102</v>
      </c>
      <c r="G1595" s="6">
        <f t="shared" si="123"/>
        <v>0.44863357845517743</v>
      </c>
    </row>
    <row r="1596" spans="1:7" x14ac:dyDescent="0.25">
      <c r="A1596" s="1">
        <v>42143</v>
      </c>
      <c r="B1596">
        <v>51.5</v>
      </c>
      <c r="C1596">
        <f t="shared" si="124"/>
        <v>93.404309706976562</v>
      </c>
      <c r="D1596">
        <f t="shared" si="120"/>
        <v>41.904309706976562</v>
      </c>
      <c r="E1596">
        <f t="shared" si="121"/>
        <v>41.904309706976562</v>
      </c>
      <c r="F1596">
        <f t="shared" si="122"/>
        <v>1755.9711720182102</v>
      </c>
      <c r="G1596" s="6">
        <f t="shared" si="123"/>
        <v>0.44863357845517743</v>
      </c>
    </row>
    <row r="1597" spans="1:7" x14ac:dyDescent="0.25">
      <c r="A1597" s="1">
        <v>42144</v>
      </c>
      <c r="B1597">
        <v>51.499797979797997</v>
      </c>
      <c r="C1597">
        <f t="shared" si="124"/>
        <v>93.404309808838107</v>
      </c>
      <c r="D1597">
        <f t="shared" si="120"/>
        <v>41.904511829040111</v>
      </c>
      <c r="E1597">
        <f t="shared" si="121"/>
        <v>41.904511829040111</v>
      </c>
      <c r="F1597">
        <f t="shared" si="122"/>
        <v>1755.9881116301626</v>
      </c>
      <c r="G1597" s="6">
        <f t="shared" si="123"/>
        <v>0.44863574191385996</v>
      </c>
    </row>
    <row r="1598" spans="1:7" x14ac:dyDescent="0.25">
      <c r="A1598" s="1">
        <v>42145</v>
      </c>
      <c r="B1598">
        <v>51.500238208670801</v>
      </c>
      <c r="C1598">
        <f t="shared" si="124"/>
        <v>93.404309586868237</v>
      </c>
      <c r="D1598">
        <f t="shared" si="120"/>
        <v>41.904071378197436</v>
      </c>
      <c r="E1598">
        <f t="shared" si="121"/>
        <v>41.904071378197436</v>
      </c>
      <c r="F1598">
        <f t="shared" si="122"/>
        <v>1755.9511980690656</v>
      </c>
      <c r="G1598" s="6">
        <f t="shared" si="123"/>
        <v>0.44863102744981642</v>
      </c>
    </row>
    <row r="1599" spans="1:7" x14ac:dyDescent="0.25">
      <c r="A1599" s="1">
        <v>42146</v>
      </c>
      <c r="B1599">
        <v>51.5</v>
      </c>
      <c r="C1599">
        <f t="shared" si="124"/>
        <v>93.404309706976562</v>
      </c>
      <c r="D1599">
        <f t="shared" si="120"/>
        <v>41.904309706976562</v>
      </c>
      <c r="E1599">
        <f t="shared" si="121"/>
        <v>41.904309706976562</v>
      </c>
      <c r="F1599">
        <f t="shared" si="122"/>
        <v>1755.9711720182102</v>
      </c>
      <c r="G1599" s="6">
        <f t="shared" si="123"/>
        <v>0.44863357845517743</v>
      </c>
    </row>
    <row r="1600" spans="1:7" x14ac:dyDescent="0.25">
      <c r="A1600" s="1">
        <v>42147</v>
      </c>
      <c r="B1600">
        <v>51.5</v>
      </c>
      <c r="C1600">
        <f t="shared" si="124"/>
        <v>93.404309706976562</v>
      </c>
      <c r="D1600">
        <f t="shared" si="120"/>
        <v>41.904309706976562</v>
      </c>
      <c r="E1600">
        <f t="shared" si="121"/>
        <v>41.904309706976562</v>
      </c>
      <c r="F1600">
        <f t="shared" si="122"/>
        <v>1755.9711720182102</v>
      </c>
      <c r="G1600" s="6">
        <f t="shared" si="123"/>
        <v>0.44863357845517743</v>
      </c>
    </row>
    <row r="1601" spans="1:7" x14ac:dyDescent="0.25">
      <c r="A1601" s="1">
        <v>42148</v>
      </c>
      <c r="B1601">
        <v>51.5</v>
      </c>
      <c r="C1601">
        <f t="shared" si="124"/>
        <v>93.404309706976562</v>
      </c>
      <c r="D1601">
        <f t="shared" si="120"/>
        <v>41.904309706976562</v>
      </c>
      <c r="E1601">
        <f t="shared" si="121"/>
        <v>41.904309706976562</v>
      </c>
      <c r="F1601">
        <f t="shared" si="122"/>
        <v>1755.9711720182102</v>
      </c>
      <c r="G1601" s="6">
        <f t="shared" si="123"/>
        <v>0.44863357845517743</v>
      </c>
    </row>
    <row r="1602" spans="1:7" x14ac:dyDescent="0.25">
      <c r="A1602" s="1">
        <v>42149</v>
      </c>
      <c r="B1602">
        <v>51.5</v>
      </c>
      <c r="C1602">
        <f t="shared" si="124"/>
        <v>93.404309706976562</v>
      </c>
      <c r="D1602">
        <f t="shared" si="120"/>
        <v>41.904309706976562</v>
      </c>
      <c r="E1602">
        <f t="shared" si="121"/>
        <v>41.904309706976562</v>
      </c>
      <c r="F1602">
        <f t="shared" si="122"/>
        <v>1755.9711720182102</v>
      </c>
      <c r="G1602" s="6">
        <f t="shared" si="123"/>
        <v>0.44863357845517743</v>
      </c>
    </row>
    <row r="1603" spans="1:7" x14ac:dyDescent="0.25">
      <c r="A1603" s="1">
        <v>42150</v>
      </c>
      <c r="B1603">
        <v>51.5</v>
      </c>
      <c r="C1603">
        <f t="shared" si="124"/>
        <v>93.404309706976562</v>
      </c>
      <c r="D1603">
        <f t="shared" si="120"/>
        <v>41.904309706976562</v>
      </c>
      <c r="E1603">
        <f t="shared" si="121"/>
        <v>41.904309706976562</v>
      </c>
      <c r="F1603">
        <f t="shared" si="122"/>
        <v>1755.9711720182102</v>
      </c>
      <c r="G1603" s="6">
        <f t="shared" si="123"/>
        <v>0.44863357845517743</v>
      </c>
    </row>
    <row r="1604" spans="1:7" x14ac:dyDescent="0.25">
      <c r="A1604" s="1">
        <v>42151</v>
      </c>
      <c r="B1604">
        <v>51.499804763764203</v>
      </c>
      <c r="C1604">
        <f t="shared" si="124"/>
        <v>93.40430980541754</v>
      </c>
      <c r="D1604">
        <f t="shared" ref="D1604:D1667" si="125">$C1604-$B1604</f>
        <v>41.904505041653337</v>
      </c>
      <c r="E1604">
        <f t="shared" ref="E1604:E1667" si="126">ABS($D1604)</f>
        <v>41.904505041653337</v>
      </c>
      <c r="F1604">
        <f t="shared" ref="F1604:F1667" si="127">POWER($E1604,2)</f>
        <v>1755.9875427859499</v>
      </c>
      <c r="G1604" s="6">
        <f t="shared" ref="G1604:G1667" si="128">$E1604/$C1604</f>
        <v>0.44863566926354864</v>
      </c>
    </row>
    <row r="1605" spans="1:7" x14ac:dyDescent="0.25">
      <c r="A1605" s="1">
        <v>42152</v>
      </c>
      <c r="B1605">
        <v>51.500265251989397</v>
      </c>
      <c r="C1605">
        <f t="shared" ref="C1605:C1668" si="129">TREND($B$3:$B$2382,$A$3:$A$2382,$B1605)</f>
        <v>93.404309573232609</v>
      </c>
      <c r="D1605">
        <f t="shared" si="125"/>
        <v>41.904044321243212</v>
      </c>
      <c r="E1605">
        <f t="shared" si="126"/>
        <v>41.904044321243212</v>
      </c>
      <c r="F1605">
        <f t="shared" si="127"/>
        <v>1755.9489304767155</v>
      </c>
      <c r="G1605" s="6">
        <f t="shared" si="128"/>
        <v>0.4486307378396584</v>
      </c>
    </row>
    <row r="1606" spans="1:7" x14ac:dyDescent="0.25">
      <c r="A1606" s="1">
        <v>42153</v>
      </c>
      <c r="B1606">
        <v>51.499592502037501</v>
      </c>
      <c r="C1606">
        <f t="shared" si="129"/>
        <v>93.404309912443026</v>
      </c>
      <c r="D1606">
        <f t="shared" si="125"/>
        <v>41.904717410405524</v>
      </c>
      <c r="E1606">
        <f t="shared" si="126"/>
        <v>41.904717410405524</v>
      </c>
      <c r="F1606">
        <f t="shared" si="127"/>
        <v>1756.0053412459438</v>
      </c>
      <c r="G1606" s="6">
        <f t="shared" si="128"/>
        <v>0.4486379423999482</v>
      </c>
    </row>
    <row r="1607" spans="1:7" x14ac:dyDescent="0.25">
      <c r="A1607" s="1">
        <v>42154</v>
      </c>
      <c r="B1607">
        <v>51.5</v>
      </c>
      <c r="C1607">
        <f t="shared" si="129"/>
        <v>93.404309706976562</v>
      </c>
      <c r="D1607">
        <f t="shared" si="125"/>
        <v>41.904309706976562</v>
      </c>
      <c r="E1607">
        <f t="shared" si="126"/>
        <v>41.904309706976562</v>
      </c>
      <c r="F1607">
        <f t="shared" si="127"/>
        <v>1755.9711720182102</v>
      </c>
      <c r="G1607" s="6">
        <f t="shared" si="128"/>
        <v>0.44863357845517743</v>
      </c>
    </row>
    <row r="1608" spans="1:7" x14ac:dyDescent="0.25">
      <c r="A1608" s="1">
        <v>42155</v>
      </c>
      <c r="B1608">
        <v>51.503225806451603</v>
      </c>
      <c r="C1608">
        <f t="shared" si="129"/>
        <v>93.404308080477506</v>
      </c>
      <c r="D1608">
        <f t="shared" si="125"/>
        <v>41.901082274025903</v>
      </c>
      <c r="E1608">
        <f t="shared" si="126"/>
        <v>41.901082274025903</v>
      </c>
      <c r="F1608">
        <f t="shared" si="127"/>
        <v>1755.7006957346878</v>
      </c>
      <c r="G1608" s="6">
        <f t="shared" si="128"/>
        <v>0.44859903290460407</v>
      </c>
    </row>
    <row r="1609" spans="1:7" x14ac:dyDescent="0.25">
      <c r="A1609" s="1">
        <v>42156</v>
      </c>
      <c r="B1609">
        <v>51.5</v>
      </c>
      <c r="C1609">
        <f t="shared" si="129"/>
        <v>93.404309706976562</v>
      </c>
      <c r="D1609">
        <f t="shared" si="125"/>
        <v>41.904309706976562</v>
      </c>
      <c r="E1609">
        <f t="shared" si="126"/>
        <v>41.904309706976562</v>
      </c>
      <c r="F1609">
        <f t="shared" si="127"/>
        <v>1755.9711720182102</v>
      </c>
      <c r="G1609" s="6">
        <f t="shared" si="128"/>
        <v>0.44863357845517743</v>
      </c>
    </row>
    <row r="1610" spans="1:7" x14ac:dyDescent="0.25">
      <c r="A1610" s="1">
        <v>42157</v>
      </c>
      <c r="B1610">
        <v>51.5</v>
      </c>
      <c r="C1610">
        <f t="shared" si="129"/>
        <v>93.404309706976562</v>
      </c>
      <c r="D1610">
        <f t="shared" si="125"/>
        <v>41.904309706976562</v>
      </c>
      <c r="E1610">
        <f t="shared" si="126"/>
        <v>41.904309706976562</v>
      </c>
      <c r="F1610">
        <f t="shared" si="127"/>
        <v>1755.9711720182102</v>
      </c>
      <c r="G1610" s="6">
        <f t="shared" si="128"/>
        <v>0.44863357845517743</v>
      </c>
    </row>
    <row r="1611" spans="1:7" x14ac:dyDescent="0.25">
      <c r="A1611" s="1">
        <v>42158</v>
      </c>
      <c r="B1611">
        <v>51.5</v>
      </c>
      <c r="C1611">
        <f t="shared" si="129"/>
        <v>93.404309706976562</v>
      </c>
      <c r="D1611">
        <f t="shared" si="125"/>
        <v>41.904309706976562</v>
      </c>
      <c r="E1611">
        <f t="shared" si="126"/>
        <v>41.904309706976562</v>
      </c>
      <c r="F1611">
        <f t="shared" si="127"/>
        <v>1755.9711720182102</v>
      </c>
      <c r="G1611" s="6">
        <f t="shared" si="128"/>
        <v>0.44863357845517743</v>
      </c>
    </row>
    <row r="1612" spans="1:7" x14ac:dyDescent="0.25">
      <c r="A1612" s="1">
        <v>42159</v>
      </c>
      <c r="B1612">
        <v>51.5</v>
      </c>
      <c r="C1612">
        <f t="shared" si="129"/>
        <v>93.404309706976562</v>
      </c>
      <c r="D1612">
        <f t="shared" si="125"/>
        <v>41.904309706976562</v>
      </c>
      <c r="E1612">
        <f t="shared" si="126"/>
        <v>41.904309706976562</v>
      </c>
      <c r="F1612">
        <f t="shared" si="127"/>
        <v>1755.9711720182102</v>
      </c>
      <c r="G1612" s="6">
        <f t="shared" si="128"/>
        <v>0.44863357845517743</v>
      </c>
    </row>
    <row r="1613" spans="1:7" x14ac:dyDescent="0.25">
      <c r="A1613" s="1">
        <v>42160</v>
      </c>
      <c r="B1613">
        <v>51.5</v>
      </c>
      <c r="C1613">
        <f t="shared" si="129"/>
        <v>93.404309706976562</v>
      </c>
      <c r="D1613">
        <f t="shared" si="125"/>
        <v>41.904309706976562</v>
      </c>
      <c r="E1613">
        <f t="shared" si="126"/>
        <v>41.904309706976562</v>
      </c>
      <c r="F1613">
        <f t="shared" si="127"/>
        <v>1755.9711720182102</v>
      </c>
      <c r="G1613" s="6">
        <f t="shared" si="128"/>
        <v>0.44863357845517743</v>
      </c>
    </row>
    <row r="1614" spans="1:7" x14ac:dyDescent="0.25">
      <c r="A1614" s="1">
        <v>42161</v>
      </c>
      <c r="B1614">
        <v>51.5</v>
      </c>
      <c r="C1614">
        <f t="shared" si="129"/>
        <v>93.404309706976562</v>
      </c>
      <c r="D1614">
        <f t="shared" si="125"/>
        <v>41.904309706976562</v>
      </c>
      <c r="E1614">
        <f t="shared" si="126"/>
        <v>41.904309706976562</v>
      </c>
      <c r="F1614">
        <f t="shared" si="127"/>
        <v>1755.9711720182102</v>
      </c>
      <c r="G1614" s="6">
        <f t="shared" si="128"/>
        <v>0.44863357845517743</v>
      </c>
    </row>
    <row r="1615" spans="1:7" x14ac:dyDescent="0.25">
      <c r="A1615" s="1">
        <v>42162</v>
      </c>
      <c r="B1615">
        <v>51.499831479609</v>
      </c>
      <c r="C1615">
        <f t="shared" si="129"/>
        <v>93.404309791947014</v>
      </c>
      <c r="D1615">
        <f t="shared" si="125"/>
        <v>41.904478312338014</v>
      </c>
      <c r="E1615">
        <f t="shared" si="126"/>
        <v>41.904478312338014</v>
      </c>
      <c r="F1615">
        <f t="shared" si="127"/>
        <v>1755.9853026292069</v>
      </c>
      <c r="G1615" s="6">
        <f t="shared" si="128"/>
        <v>0.44863538316034823</v>
      </c>
    </row>
    <row r="1616" spans="1:7" x14ac:dyDescent="0.25">
      <c r="A1616" s="1">
        <v>42163</v>
      </c>
      <c r="B1616">
        <v>51.503875968992197</v>
      </c>
      <c r="C1616">
        <f t="shared" si="129"/>
        <v>93.404307752655996</v>
      </c>
      <c r="D1616">
        <f t="shared" si="125"/>
        <v>41.900431783663798</v>
      </c>
      <c r="E1616">
        <f t="shared" si="126"/>
        <v>41.900431783663798</v>
      </c>
      <c r="F1616">
        <f t="shared" si="127"/>
        <v>1755.6461836574633</v>
      </c>
      <c r="G1616" s="6">
        <f t="shared" si="128"/>
        <v>0.44859207023535097</v>
      </c>
    </row>
    <row r="1617" spans="1:7" x14ac:dyDescent="0.25">
      <c r="A1617" s="1">
        <v>42164</v>
      </c>
      <c r="B1617">
        <v>90.337905236907702</v>
      </c>
      <c r="C1617">
        <f t="shared" si="129"/>
        <v>93.384727064047453</v>
      </c>
      <c r="D1617">
        <f t="shared" si="125"/>
        <v>3.0468218271397518</v>
      </c>
      <c r="E1617">
        <f t="shared" si="126"/>
        <v>3.0468218271397518</v>
      </c>
      <c r="F1617">
        <f t="shared" si="127"/>
        <v>9.2831232463352151</v>
      </c>
      <c r="G1617" s="6">
        <f t="shared" si="128"/>
        <v>3.2626553858749345E-2</v>
      </c>
    </row>
    <row r="1618" spans="1:7" x14ac:dyDescent="0.25">
      <c r="A1618" s="1">
        <v>42165</v>
      </c>
      <c r="B1618">
        <v>92.8333333333333</v>
      </c>
      <c r="C1618">
        <f t="shared" si="129"/>
        <v>93.383468832506139</v>
      </c>
      <c r="D1618">
        <f t="shared" si="125"/>
        <v>0.5501354991728391</v>
      </c>
      <c r="E1618">
        <f t="shared" si="126"/>
        <v>0.5501354991728391</v>
      </c>
      <c r="F1618">
        <f t="shared" si="127"/>
        <v>0.30264906745014886</v>
      </c>
      <c r="G1618" s="6">
        <f t="shared" si="128"/>
        <v>5.8911443968693179E-3</v>
      </c>
    </row>
    <row r="1619" spans="1:7" x14ac:dyDescent="0.25">
      <c r="A1619" s="1">
        <v>42166</v>
      </c>
      <c r="B1619">
        <v>92.532728609953395</v>
      </c>
      <c r="C1619">
        <f t="shared" si="129"/>
        <v>93.38362040182804</v>
      </c>
      <c r="D1619">
        <f t="shared" si="125"/>
        <v>0.85089179187464481</v>
      </c>
      <c r="E1619">
        <f t="shared" si="126"/>
        <v>0.85089179187464481</v>
      </c>
      <c r="F1619">
        <f t="shared" si="127"/>
        <v>0.72401684147964385</v>
      </c>
      <c r="G1619" s="6">
        <f t="shared" si="128"/>
        <v>9.1117884294191279E-3</v>
      </c>
    </row>
    <row r="1620" spans="1:7" x14ac:dyDescent="0.25">
      <c r="A1620" s="1">
        <v>42167</v>
      </c>
      <c r="B1620">
        <v>94.769938650306699</v>
      </c>
      <c r="C1620">
        <f t="shared" si="129"/>
        <v>93.382492367627677</v>
      </c>
      <c r="D1620">
        <f t="shared" si="125"/>
        <v>-1.3874462826790221</v>
      </c>
      <c r="E1620">
        <f t="shared" si="126"/>
        <v>1.3874462826790221</v>
      </c>
      <c r="F1620">
        <f t="shared" si="127"/>
        <v>1.9250071873198371</v>
      </c>
      <c r="G1620" s="6">
        <f t="shared" si="128"/>
        <v>1.4857670292381267E-2</v>
      </c>
    </row>
    <row r="1621" spans="1:7" x14ac:dyDescent="0.25">
      <c r="A1621" s="1">
        <v>42168</v>
      </c>
      <c r="B1621">
        <v>94.880255941499101</v>
      </c>
      <c r="C1621">
        <f t="shared" si="129"/>
        <v>93.382436744027245</v>
      </c>
      <c r="D1621">
        <f t="shared" si="125"/>
        <v>-1.4978191974718555</v>
      </c>
      <c r="E1621">
        <f t="shared" si="126"/>
        <v>1.4978191974718555</v>
      </c>
      <c r="F1621">
        <f t="shared" si="127"/>
        <v>2.2434623483152336</v>
      </c>
      <c r="G1621" s="6">
        <f t="shared" si="128"/>
        <v>1.6039624255871181E-2</v>
      </c>
    </row>
    <row r="1622" spans="1:7" x14ac:dyDescent="0.25">
      <c r="A1622" s="1">
        <v>42169</v>
      </c>
      <c r="B1622">
        <v>92.731166150670802</v>
      </c>
      <c r="C1622">
        <f t="shared" si="129"/>
        <v>93.383520346701999</v>
      </c>
      <c r="D1622">
        <f t="shared" si="125"/>
        <v>0.65235419603119738</v>
      </c>
      <c r="E1622">
        <f t="shared" si="126"/>
        <v>0.65235419603119738</v>
      </c>
      <c r="F1622">
        <f t="shared" si="127"/>
        <v>0.42556599707950987</v>
      </c>
      <c r="G1622" s="6">
        <f t="shared" si="128"/>
        <v>6.9857528781226376E-3</v>
      </c>
    </row>
    <row r="1623" spans="1:7" x14ac:dyDescent="0.25">
      <c r="A1623" s="1">
        <v>42170</v>
      </c>
      <c r="B1623">
        <v>91.155539251650794</v>
      </c>
      <c r="C1623">
        <f t="shared" si="129"/>
        <v>93.384314800953973</v>
      </c>
      <c r="D1623">
        <f t="shared" si="125"/>
        <v>2.2287755493031796</v>
      </c>
      <c r="E1623">
        <f t="shared" si="126"/>
        <v>2.2287755493031796</v>
      </c>
      <c r="F1623">
        <f t="shared" si="127"/>
        <v>4.9674404491716899</v>
      </c>
      <c r="G1623" s="6">
        <f t="shared" si="128"/>
        <v>2.3866701319742525E-2</v>
      </c>
    </row>
    <row r="1624" spans="1:7" x14ac:dyDescent="0.25">
      <c r="A1624" s="1">
        <v>42171</v>
      </c>
      <c r="B1624">
        <v>92.152125279642107</v>
      </c>
      <c r="C1624">
        <f t="shared" si="129"/>
        <v>93.383812307623927</v>
      </c>
      <c r="D1624">
        <f t="shared" si="125"/>
        <v>1.2316870279818204</v>
      </c>
      <c r="E1624">
        <f t="shared" si="126"/>
        <v>1.2316870279818204</v>
      </c>
      <c r="F1624">
        <f t="shared" si="127"/>
        <v>1.5170529348986896</v>
      </c>
      <c r="G1624" s="6">
        <f t="shared" si="128"/>
        <v>1.3189513230884284E-2</v>
      </c>
    </row>
    <row r="1625" spans="1:7" x14ac:dyDescent="0.25">
      <c r="A1625" s="1">
        <v>42172</v>
      </c>
      <c r="B1625">
        <v>89.950600801068106</v>
      </c>
      <c r="C1625">
        <f t="shared" si="129"/>
        <v>93.384922348639293</v>
      </c>
      <c r="D1625">
        <f t="shared" si="125"/>
        <v>3.4343215475711872</v>
      </c>
      <c r="E1625">
        <f t="shared" si="126"/>
        <v>3.4343215475711872</v>
      </c>
      <c r="F1625">
        <f t="shared" si="127"/>
        <v>11.794564492111755</v>
      </c>
      <c r="G1625" s="6">
        <f t="shared" si="128"/>
        <v>3.6775974763352454E-2</v>
      </c>
    </row>
    <row r="1626" spans="1:7" x14ac:dyDescent="0.25">
      <c r="A1626" s="1">
        <v>42173</v>
      </c>
      <c r="B1626">
        <v>90.488439306358401</v>
      </c>
      <c r="C1626">
        <f t="shared" si="129"/>
        <v>93.38465116255604</v>
      </c>
      <c r="D1626">
        <f t="shared" si="125"/>
        <v>2.8962118561976382</v>
      </c>
      <c r="E1626">
        <f t="shared" si="126"/>
        <v>2.8962118561976382</v>
      </c>
      <c r="F1626">
        <f t="shared" si="127"/>
        <v>8.3880431159797695</v>
      </c>
      <c r="G1626" s="6">
        <f t="shared" si="128"/>
        <v>3.1013788884387002E-2</v>
      </c>
    </row>
    <row r="1627" spans="1:7" x14ac:dyDescent="0.25">
      <c r="A1627" s="1">
        <v>42174</v>
      </c>
      <c r="B1627">
        <v>92.7264150943396</v>
      </c>
      <c r="C1627">
        <f t="shared" si="129"/>
        <v>93.38352274225447</v>
      </c>
      <c r="D1627">
        <f t="shared" si="125"/>
        <v>0.65710764791487009</v>
      </c>
      <c r="E1627">
        <f t="shared" si="126"/>
        <v>0.65710764791487009</v>
      </c>
      <c r="F1627">
        <f t="shared" si="127"/>
        <v>0.43179046094821288</v>
      </c>
      <c r="G1627" s="6">
        <f t="shared" si="128"/>
        <v>7.0366551680486125E-3</v>
      </c>
    </row>
    <row r="1628" spans="1:7" x14ac:dyDescent="0.25">
      <c r="A1628" s="1">
        <v>42175</v>
      </c>
      <c r="B1628">
        <v>88.346774193548399</v>
      </c>
      <c r="C1628">
        <f t="shared" si="129"/>
        <v>93.385731021598957</v>
      </c>
      <c r="D1628">
        <f t="shared" si="125"/>
        <v>5.0389568280505586</v>
      </c>
      <c r="E1628">
        <f t="shared" si="126"/>
        <v>5.0389568280505586</v>
      </c>
      <c r="F1628">
        <f t="shared" si="127"/>
        <v>25.391085914957348</v>
      </c>
      <c r="G1628" s="6">
        <f t="shared" si="128"/>
        <v>5.395853063339099E-2</v>
      </c>
    </row>
    <row r="1629" spans="1:7" x14ac:dyDescent="0.25">
      <c r="A1629" s="1">
        <v>42176</v>
      </c>
      <c r="B1629">
        <v>89.237055520898295</v>
      </c>
      <c r="C1629">
        <f t="shared" si="129"/>
        <v>93.385282128662183</v>
      </c>
      <c r="D1629">
        <f t="shared" si="125"/>
        <v>4.1482266077638883</v>
      </c>
      <c r="E1629">
        <f t="shared" si="126"/>
        <v>4.1482266077638883</v>
      </c>
      <c r="F1629">
        <f t="shared" si="127"/>
        <v>17.207783989360294</v>
      </c>
      <c r="G1629" s="6">
        <f t="shared" si="128"/>
        <v>4.4420560855067528E-2</v>
      </c>
    </row>
    <row r="1630" spans="1:7" x14ac:dyDescent="0.25">
      <c r="A1630" s="1">
        <v>42177</v>
      </c>
      <c r="B1630">
        <v>92.813358302122396</v>
      </c>
      <c r="C1630">
        <f t="shared" si="129"/>
        <v>93.383478904210605</v>
      </c>
      <c r="D1630">
        <f t="shared" si="125"/>
        <v>0.57012060208820969</v>
      </c>
      <c r="E1630">
        <f t="shared" si="126"/>
        <v>0.57012060208820969</v>
      </c>
      <c r="F1630">
        <f t="shared" si="127"/>
        <v>0.32503750092542272</v>
      </c>
      <c r="G1630" s="6">
        <f t="shared" si="128"/>
        <v>6.1051548815505017E-3</v>
      </c>
    </row>
    <row r="1631" spans="1:7" x14ac:dyDescent="0.25">
      <c r="A1631" s="1">
        <v>42178</v>
      </c>
      <c r="B1631">
        <v>92.378904481665899</v>
      </c>
      <c r="C1631">
        <f t="shared" si="129"/>
        <v>93.383697962215493</v>
      </c>
      <c r="D1631">
        <f t="shared" si="125"/>
        <v>1.0047934805495942</v>
      </c>
      <c r="E1631">
        <f t="shared" si="126"/>
        <v>1.0047934805495942</v>
      </c>
      <c r="F1631">
        <f t="shared" si="127"/>
        <v>1.0096099385549677</v>
      </c>
      <c r="G1631" s="6">
        <f t="shared" si="128"/>
        <v>1.0759838199555444E-2</v>
      </c>
    </row>
    <row r="1632" spans="1:7" x14ac:dyDescent="0.25">
      <c r="A1632" s="1">
        <v>42179</v>
      </c>
      <c r="B1632">
        <v>94.7554149428085</v>
      </c>
      <c r="C1632">
        <f t="shared" si="129"/>
        <v>93.382499690694573</v>
      </c>
      <c r="D1632">
        <f t="shared" si="125"/>
        <v>-1.372915252113927</v>
      </c>
      <c r="E1632">
        <f t="shared" si="126"/>
        <v>1.372915252113927</v>
      </c>
      <c r="F1632">
        <f t="shared" si="127"/>
        <v>1.8848962894870476</v>
      </c>
      <c r="G1632" s="6">
        <f t="shared" si="128"/>
        <v>1.4702061485410589E-2</v>
      </c>
    </row>
    <row r="1633" spans="1:7" x14ac:dyDescent="0.25">
      <c r="A1633" s="1">
        <v>42180</v>
      </c>
      <c r="B1633">
        <v>92.064418212478898</v>
      </c>
      <c r="C1633">
        <f t="shared" si="129"/>
        <v>93.383856530816914</v>
      </c>
      <c r="D1633">
        <f t="shared" si="125"/>
        <v>1.3194383183380154</v>
      </c>
      <c r="E1633">
        <f t="shared" si="126"/>
        <v>1.3194383183380154</v>
      </c>
      <c r="F1633">
        <f t="shared" si="127"/>
        <v>1.7409174758986501</v>
      </c>
      <c r="G1633" s="6">
        <f t="shared" si="128"/>
        <v>1.4129190711914937E-2</v>
      </c>
    </row>
    <row r="1634" spans="1:7" x14ac:dyDescent="0.25">
      <c r="A1634" s="1">
        <v>42181</v>
      </c>
      <c r="B1634">
        <v>96.400466562985997</v>
      </c>
      <c r="C1634">
        <f t="shared" si="129"/>
        <v>93.381670231477301</v>
      </c>
      <c r="D1634">
        <f t="shared" si="125"/>
        <v>-3.0187963315086961</v>
      </c>
      <c r="E1634">
        <f t="shared" si="126"/>
        <v>3.0187963315086961</v>
      </c>
      <c r="F1634">
        <f t="shared" si="127"/>
        <v>9.1131312911303617</v>
      </c>
      <c r="G1634" s="6">
        <f t="shared" si="128"/>
        <v>3.232750414535971E-2</v>
      </c>
    </row>
    <row r="1635" spans="1:7" x14ac:dyDescent="0.25">
      <c r="A1635" s="1">
        <v>42182</v>
      </c>
      <c r="B1635">
        <v>93.123298638911095</v>
      </c>
      <c r="C1635">
        <f t="shared" si="129"/>
        <v>93.383322627735154</v>
      </c>
      <c r="D1635">
        <f t="shared" si="125"/>
        <v>0.26002398882405942</v>
      </c>
      <c r="E1635">
        <f t="shared" si="126"/>
        <v>0.26002398882405942</v>
      </c>
      <c r="F1635">
        <f t="shared" si="127"/>
        <v>6.761247476397457E-2</v>
      </c>
      <c r="G1635" s="6">
        <f t="shared" si="128"/>
        <v>2.7844799425334587E-3</v>
      </c>
    </row>
    <row r="1636" spans="1:7" x14ac:dyDescent="0.25">
      <c r="A1636" s="1">
        <v>42183</v>
      </c>
      <c r="B1636">
        <v>91.946841294298906</v>
      </c>
      <c r="C1636">
        <f t="shared" si="129"/>
        <v>93.383915814828029</v>
      </c>
      <c r="D1636">
        <f t="shared" si="125"/>
        <v>1.4370745205291229</v>
      </c>
      <c r="E1636">
        <f t="shared" si="126"/>
        <v>1.4370745205291229</v>
      </c>
      <c r="F1636">
        <f t="shared" si="127"/>
        <v>2.0651831775540086</v>
      </c>
      <c r="G1636" s="6">
        <f t="shared" si="128"/>
        <v>1.5388886919014121E-2</v>
      </c>
    </row>
    <row r="1637" spans="1:7" x14ac:dyDescent="0.25">
      <c r="A1637" s="1">
        <v>42184</v>
      </c>
      <c r="B1637">
        <v>92.442441720740206</v>
      </c>
      <c r="C1637">
        <f t="shared" si="129"/>
        <v>93.383665925805246</v>
      </c>
      <c r="D1637">
        <f t="shared" si="125"/>
        <v>0.94122420506504056</v>
      </c>
      <c r="E1637">
        <f t="shared" si="126"/>
        <v>0.94122420506504056</v>
      </c>
      <c r="F1637">
        <f t="shared" si="127"/>
        <v>0.88590300420031753</v>
      </c>
      <c r="G1637" s="6">
        <f t="shared" si="128"/>
        <v>1.0079109614446467E-2</v>
      </c>
    </row>
    <row r="1638" spans="1:7" x14ac:dyDescent="0.25">
      <c r="A1638" s="1">
        <v>42185</v>
      </c>
      <c r="B1638">
        <v>96.585690515807002</v>
      </c>
      <c r="C1638">
        <f t="shared" si="129"/>
        <v>93.381576838836594</v>
      </c>
      <c r="D1638">
        <f t="shared" si="125"/>
        <v>-3.2041136769704082</v>
      </c>
      <c r="E1638">
        <f t="shared" si="126"/>
        <v>3.2041136769704082</v>
      </c>
      <c r="F1638">
        <f t="shared" si="127"/>
        <v>10.266344454948829</v>
      </c>
      <c r="G1638" s="6">
        <f t="shared" si="128"/>
        <v>3.4312053677357103E-2</v>
      </c>
    </row>
    <row r="1639" spans="1:7" x14ac:dyDescent="0.25">
      <c r="A1639" s="1">
        <v>42186</v>
      </c>
      <c r="B1639">
        <v>93.398362892223702</v>
      </c>
      <c r="C1639">
        <f t="shared" si="129"/>
        <v>93.383183936293833</v>
      </c>
      <c r="D1639">
        <f t="shared" si="125"/>
        <v>-1.5178955929869176E-2</v>
      </c>
      <c r="E1639">
        <f t="shared" si="126"/>
        <v>1.5178955929869176E-2</v>
      </c>
      <c r="F1639">
        <f t="shared" si="127"/>
        <v>2.3040070312091061E-4</v>
      </c>
      <c r="G1639" s="6">
        <f t="shared" si="128"/>
        <v>1.6254485325992187E-4</v>
      </c>
    </row>
    <row r="1640" spans="1:7" x14ac:dyDescent="0.25">
      <c r="A1640" s="1">
        <v>42187</v>
      </c>
      <c r="B1640">
        <v>93.498457742134505</v>
      </c>
      <c r="C1640">
        <f t="shared" si="129"/>
        <v>93.383133466998615</v>
      </c>
      <c r="D1640">
        <f t="shared" si="125"/>
        <v>-0.11532427513589028</v>
      </c>
      <c r="E1640">
        <f t="shared" si="126"/>
        <v>0.11532427513589028</v>
      </c>
      <c r="F1640">
        <f t="shared" si="127"/>
        <v>1.3299688435618519E-2</v>
      </c>
      <c r="G1640" s="6">
        <f t="shared" si="128"/>
        <v>1.2349582933693867E-3</v>
      </c>
    </row>
    <row r="1641" spans="1:7" x14ac:dyDescent="0.25">
      <c r="A1641" s="1">
        <v>42188</v>
      </c>
      <c r="B1641">
        <v>92.6635311143271</v>
      </c>
      <c r="C1641">
        <f t="shared" si="129"/>
        <v>93.383554449281888</v>
      </c>
      <c r="D1641">
        <f t="shared" si="125"/>
        <v>0.72002333495478865</v>
      </c>
      <c r="E1641">
        <f t="shared" si="126"/>
        <v>0.72002333495478865</v>
      </c>
      <c r="F1641">
        <f t="shared" si="127"/>
        <v>0.51843360287941576</v>
      </c>
      <c r="G1641" s="6">
        <f t="shared" si="128"/>
        <v>7.7103869005740715E-3</v>
      </c>
    </row>
    <row r="1642" spans="1:7" x14ac:dyDescent="0.25">
      <c r="A1642" s="1">
        <v>42189</v>
      </c>
      <c r="B1642">
        <v>91.823045267489704</v>
      </c>
      <c r="C1642">
        <f t="shared" si="129"/>
        <v>93.383978234605152</v>
      </c>
      <c r="D1642">
        <f t="shared" si="125"/>
        <v>1.5609329671154484</v>
      </c>
      <c r="E1642">
        <f t="shared" si="126"/>
        <v>1.5609329671154484</v>
      </c>
      <c r="F1642">
        <f t="shared" si="127"/>
        <v>2.4365117278278374</v>
      </c>
      <c r="G1642" s="6">
        <f t="shared" si="128"/>
        <v>1.6715211716446406E-2</v>
      </c>
    </row>
    <row r="1643" spans="1:7" x14ac:dyDescent="0.25">
      <c r="A1643" s="1">
        <v>42190</v>
      </c>
      <c r="B1643">
        <v>93.934381778741894</v>
      </c>
      <c r="C1643">
        <f t="shared" si="129"/>
        <v>93.382913667689124</v>
      </c>
      <c r="D1643">
        <f t="shared" si="125"/>
        <v>-0.55146811105277038</v>
      </c>
      <c r="E1643">
        <f t="shared" si="126"/>
        <v>0.55146811105277038</v>
      </c>
      <c r="F1643">
        <f t="shared" si="127"/>
        <v>0.30411707750811068</v>
      </c>
      <c r="G1643" s="6">
        <f t="shared" si="128"/>
        <v>5.905449823671337E-3</v>
      </c>
    </row>
    <row r="1644" spans="1:7" x14ac:dyDescent="0.25">
      <c r="A1644" s="1">
        <v>42191</v>
      </c>
      <c r="B1644">
        <v>93.042863871879405</v>
      </c>
      <c r="C1644">
        <f t="shared" si="129"/>
        <v>93.383363184127475</v>
      </c>
      <c r="D1644">
        <f t="shared" si="125"/>
        <v>0.3404993122480704</v>
      </c>
      <c r="E1644">
        <f t="shared" si="126"/>
        <v>0.3404993122480704</v>
      </c>
      <c r="F1644">
        <f t="shared" si="127"/>
        <v>0.11593978164140895</v>
      </c>
      <c r="G1644" s="6">
        <f t="shared" si="128"/>
        <v>3.6462524012622587E-3</v>
      </c>
    </row>
    <row r="1645" spans="1:7" x14ac:dyDescent="0.25">
      <c r="A1645" s="1">
        <v>42192</v>
      </c>
      <c r="B1645">
        <v>91.885390428211593</v>
      </c>
      <c r="C1645">
        <f t="shared" si="129"/>
        <v>93.383946799258339</v>
      </c>
      <c r="D1645">
        <f t="shared" si="125"/>
        <v>1.498556371046746</v>
      </c>
      <c r="E1645">
        <f t="shared" si="126"/>
        <v>1.498556371046746</v>
      </c>
      <c r="F1645">
        <f t="shared" si="127"/>
        <v>2.2456711972047927</v>
      </c>
      <c r="G1645" s="6">
        <f t="shared" si="128"/>
        <v>1.6047258896307943E-2</v>
      </c>
    </row>
    <row r="1646" spans="1:7" x14ac:dyDescent="0.25">
      <c r="A1646" s="1">
        <v>42193</v>
      </c>
      <c r="B1646">
        <v>92.938628158844807</v>
      </c>
      <c r="C1646">
        <f t="shared" si="129"/>
        <v>93.383415741306763</v>
      </c>
      <c r="D1646">
        <f t="shared" si="125"/>
        <v>0.44478758246195582</v>
      </c>
      <c r="E1646">
        <f t="shared" si="126"/>
        <v>0.44478758246195582</v>
      </c>
      <c r="F1646">
        <f t="shared" si="127"/>
        <v>0.19783599351235115</v>
      </c>
      <c r="G1646" s="6">
        <f t="shared" si="128"/>
        <v>4.7630254144281712E-3</v>
      </c>
    </row>
    <row r="1647" spans="1:7" x14ac:dyDescent="0.25">
      <c r="A1647" s="1">
        <v>42194</v>
      </c>
      <c r="B1647">
        <v>95.996503496503493</v>
      </c>
      <c r="C1647">
        <f t="shared" si="129"/>
        <v>93.381873915595676</v>
      </c>
      <c r="D1647">
        <f t="shared" si="125"/>
        <v>-2.6146295809078168</v>
      </c>
      <c r="E1647">
        <f t="shared" si="126"/>
        <v>2.6146295809078168</v>
      </c>
      <c r="F1647">
        <f t="shared" si="127"/>
        <v>6.8362878453581857</v>
      </c>
      <c r="G1647" s="6">
        <f t="shared" si="128"/>
        <v>2.7999326542441E-2</v>
      </c>
    </row>
    <row r="1648" spans="1:7" x14ac:dyDescent="0.25">
      <c r="A1648" s="1">
        <v>42195</v>
      </c>
      <c r="B1648">
        <v>55</v>
      </c>
      <c r="C1648">
        <f t="shared" si="129"/>
        <v>93.402544955509299</v>
      </c>
      <c r="D1648">
        <f t="shared" si="125"/>
        <v>38.402544955509299</v>
      </c>
      <c r="E1648">
        <f t="shared" si="126"/>
        <v>38.402544955509299</v>
      </c>
      <c r="F1648">
        <f t="shared" si="127"/>
        <v>1474.7554590599127</v>
      </c>
      <c r="G1648" s="6">
        <f t="shared" si="128"/>
        <v>0.41115094855072409</v>
      </c>
    </row>
    <row r="1649" spans="1:7" x14ac:dyDescent="0.25">
      <c r="A1649" s="1">
        <v>42196</v>
      </c>
      <c r="B1649">
        <v>55</v>
      </c>
      <c r="C1649">
        <f t="shared" si="129"/>
        <v>93.402544955509299</v>
      </c>
      <c r="D1649">
        <f t="shared" si="125"/>
        <v>38.402544955509299</v>
      </c>
      <c r="E1649">
        <f t="shared" si="126"/>
        <v>38.402544955509299</v>
      </c>
      <c r="F1649">
        <f t="shared" si="127"/>
        <v>1474.7554590599127</v>
      </c>
      <c r="G1649" s="6">
        <f t="shared" si="128"/>
        <v>0.41115094855072409</v>
      </c>
    </row>
    <row r="1650" spans="1:7" x14ac:dyDescent="0.25">
      <c r="A1650" s="1">
        <v>42197</v>
      </c>
      <c r="B1650">
        <v>55.499789473684203</v>
      </c>
      <c r="C1650">
        <f t="shared" si="129"/>
        <v>93.402292954307299</v>
      </c>
      <c r="D1650">
        <f t="shared" si="125"/>
        <v>37.902503480623096</v>
      </c>
      <c r="E1650">
        <f t="shared" si="126"/>
        <v>37.902503480623096</v>
      </c>
      <c r="F1650">
        <f t="shared" si="127"/>
        <v>1436.5997700986459</v>
      </c>
      <c r="G1650" s="6">
        <f t="shared" si="128"/>
        <v>0.40579842616032052</v>
      </c>
    </row>
    <row r="1651" spans="1:7" x14ac:dyDescent="0.25">
      <c r="A1651" s="1">
        <v>42198</v>
      </c>
      <c r="B1651">
        <v>55.504166666666698</v>
      </c>
      <c r="C1651">
        <f t="shared" si="129"/>
        <v>93.402290747262228</v>
      </c>
      <c r="D1651">
        <f t="shared" si="125"/>
        <v>37.89812408059553</v>
      </c>
      <c r="E1651">
        <f t="shared" si="126"/>
        <v>37.89812408059553</v>
      </c>
      <c r="F1651">
        <f t="shared" si="127"/>
        <v>1436.2678088282148</v>
      </c>
      <c r="G1651" s="6">
        <f t="shared" si="128"/>
        <v>0.40575154824782905</v>
      </c>
    </row>
    <row r="1652" spans="1:7" x14ac:dyDescent="0.25">
      <c r="A1652" s="1">
        <v>42199</v>
      </c>
      <c r="B1652">
        <v>55.499630450849999</v>
      </c>
      <c r="C1652">
        <f t="shared" si="129"/>
        <v>93.402293034488949</v>
      </c>
      <c r="D1652">
        <f t="shared" si="125"/>
        <v>37.90266258363895</v>
      </c>
      <c r="E1652">
        <f t="shared" si="126"/>
        <v>37.90266258363895</v>
      </c>
      <c r="F1652">
        <f t="shared" si="127"/>
        <v>1436.611830929184</v>
      </c>
      <c r="G1652" s="6">
        <f t="shared" si="128"/>
        <v>0.40580012922855468</v>
      </c>
    </row>
    <row r="1653" spans="1:7" x14ac:dyDescent="0.25">
      <c r="A1653" s="1">
        <v>42200</v>
      </c>
      <c r="B1653">
        <v>55.5017793594306</v>
      </c>
      <c r="C1653">
        <f t="shared" si="129"/>
        <v>93.402291950977641</v>
      </c>
      <c r="D1653">
        <f t="shared" si="125"/>
        <v>37.900512591547042</v>
      </c>
      <c r="E1653">
        <f t="shared" si="126"/>
        <v>37.900512591547042</v>
      </c>
      <c r="F1653">
        <f t="shared" si="127"/>
        <v>1436.4488547020158</v>
      </c>
      <c r="G1653" s="6">
        <f t="shared" si="128"/>
        <v>0.405777115313607</v>
      </c>
    </row>
    <row r="1654" spans="1:7" x14ac:dyDescent="0.25">
      <c r="A1654" s="1">
        <v>42201</v>
      </c>
      <c r="B1654">
        <v>54.4991717283269</v>
      </c>
      <c r="C1654">
        <f t="shared" si="129"/>
        <v>93.40279748048853</v>
      </c>
      <c r="D1654">
        <f t="shared" si="125"/>
        <v>38.903625752161631</v>
      </c>
      <c r="E1654">
        <f t="shared" si="126"/>
        <v>38.903625752161631</v>
      </c>
      <c r="F1654">
        <f t="shared" si="127"/>
        <v>1513.4920966642535</v>
      </c>
      <c r="G1654" s="6">
        <f t="shared" si="128"/>
        <v>0.41651456703198253</v>
      </c>
    </row>
    <row r="1655" spans="1:7" x14ac:dyDescent="0.25">
      <c r="A1655" s="1">
        <v>42202</v>
      </c>
      <c r="B1655">
        <v>79.641618497109803</v>
      </c>
      <c r="C1655">
        <f t="shared" si="129"/>
        <v>93.390120289109802</v>
      </c>
      <c r="D1655">
        <f t="shared" si="125"/>
        <v>13.748501791999999</v>
      </c>
      <c r="E1655">
        <f t="shared" si="126"/>
        <v>13.748501791999999</v>
      </c>
      <c r="F1655">
        <f t="shared" si="127"/>
        <v>189.02130152462718</v>
      </c>
      <c r="G1655" s="6">
        <f t="shared" si="128"/>
        <v>0.14721580558455719</v>
      </c>
    </row>
    <row r="1656" spans="1:7" x14ac:dyDescent="0.25">
      <c r="A1656" s="1">
        <v>42203</v>
      </c>
      <c r="B1656">
        <v>98.791187270501794</v>
      </c>
      <c r="C1656">
        <f t="shared" si="129"/>
        <v>93.380464794941204</v>
      </c>
      <c r="D1656">
        <f t="shared" si="125"/>
        <v>-5.4107224755605898</v>
      </c>
      <c r="E1656">
        <f t="shared" si="126"/>
        <v>5.4107224755605898</v>
      </c>
      <c r="F1656">
        <f t="shared" si="127"/>
        <v>29.275917707536518</v>
      </c>
      <c r="G1656" s="6">
        <f t="shared" si="128"/>
        <v>5.7942766588732063E-2</v>
      </c>
    </row>
    <row r="1657" spans="1:7" x14ac:dyDescent="0.25">
      <c r="A1657" s="1">
        <v>42204</v>
      </c>
      <c r="B1657">
        <v>96.801913337084997</v>
      </c>
      <c r="C1657">
        <f t="shared" si="129"/>
        <v>93.381467816110558</v>
      </c>
      <c r="D1657">
        <f t="shared" si="125"/>
        <v>-3.4204455209744395</v>
      </c>
      <c r="E1657">
        <f t="shared" si="126"/>
        <v>3.4204455209744395</v>
      </c>
      <c r="F1657">
        <f t="shared" si="127"/>
        <v>11.699447561954106</v>
      </c>
      <c r="G1657" s="6">
        <f t="shared" si="128"/>
        <v>3.662874016619741E-2</v>
      </c>
    </row>
    <row r="1658" spans="1:7" x14ac:dyDescent="0.25">
      <c r="A1658" s="1">
        <v>42205</v>
      </c>
      <c r="B1658">
        <v>98.811273635390606</v>
      </c>
      <c r="C1658">
        <f t="shared" si="129"/>
        <v>93.380454667100651</v>
      </c>
      <c r="D1658">
        <f t="shared" si="125"/>
        <v>-5.4308189682899553</v>
      </c>
      <c r="E1658">
        <f t="shared" si="126"/>
        <v>5.4308189682899553</v>
      </c>
      <c r="F1658">
        <f t="shared" si="127"/>
        <v>29.493794666337973</v>
      </c>
      <c r="G1658" s="6">
        <f t="shared" si="128"/>
        <v>5.8157983784194567E-2</v>
      </c>
    </row>
    <row r="1659" spans="1:7" x14ac:dyDescent="0.25">
      <c r="A1659" s="1">
        <v>42206</v>
      </c>
      <c r="B1659">
        <v>99.996484698097603</v>
      </c>
      <c r="C1659">
        <f t="shared" si="129"/>
        <v>93.379857066254388</v>
      </c>
      <c r="D1659">
        <f t="shared" si="125"/>
        <v>-6.6166276318432153</v>
      </c>
      <c r="E1659">
        <f t="shared" si="126"/>
        <v>6.6166276318432153</v>
      </c>
      <c r="F1659">
        <f t="shared" si="127"/>
        <v>43.779761218471158</v>
      </c>
      <c r="G1659" s="6">
        <f t="shared" si="128"/>
        <v>7.0857118866102145E-2</v>
      </c>
    </row>
    <row r="1660" spans="1:7" x14ac:dyDescent="0.25">
      <c r="A1660" s="1">
        <v>42207</v>
      </c>
      <c r="B1660">
        <v>100.45302713987471</v>
      </c>
      <c r="C1660">
        <f t="shared" si="129"/>
        <v>93.379626870841818</v>
      </c>
      <c r="D1660">
        <f t="shared" si="125"/>
        <v>-7.0734002690328879</v>
      </c>
      <c r="E1660">
        <f t="shared" si="126"/>
        <v>7.0734002690328879</v>
      </c>
      <c r="F1660">
        <f t="shared" si="127"/>
        <v>50.03299136595453</v>
      </c>
      <c r="G1660" s="6">
        <f t="shared" si="128"/>
        <v>7.5748859853728825E-2</v>
      </c>
    </row>
    <row r="1661" spans="1:7" x14ac:dyDescent="0.25">
      <c r="A1661" s="1">
        <v>42208</v>
      </c>
      <c r="B1661">
        <v>101.47433306386419</v>
      </c>
      <c r="C1661">
        <f t="shared" si="129"/>
        <v>93.379111913376718</v>
      </c>
      <c r="D1661">
        <f t="shared" si="125"/>
        <v>-8.0952211504874754</v>
      </c>
      <c r="E1661">
        <f t="shared" si="126"/>
        <v>8.0952211504874754</v>
      </c>
      <c r="F1661">
        <f t="shared" si="127"/>
        <v>65.532605475299761</v>
      </c>
      <c r="G1661" s="6">
        <f t="shared" si="128"/>
        <v>8.6691991223872639E-2</v>
      </c>
    </row>
    <row r="1662" spans="1:7" x14ac:dyDescent="0.25">
      <c r="A1662" s="1">
        <v>42209</v>
      </c>
      <c r="B1662">
        <v>101.5052546483428</v>
      </c>
      <c r="C1662">
        <f t="shared" si="129"/>
        <v>93.379096322259116</v>
      </c>
      <c r="D1662">
        <f t="shared" si="125"/>
        <v>-8.1261583260836829</v>
      </c>
      <c r="E1662">
        <f t="shared" si="126"/>
        <v>8.1261583260836829</v>
      </c>
      <c r="F1662">
        <f t="shared" si="127"/>
        <v>66.03444914057917</v>
      </c>
      <c r="G1662" s="6">
        <f t="shared" si="128"/>
        <v>8.7023312991160534E-2</v>
      </c>
    </row>
    <row r="1663" spans="1:7" x14ac:dyDescent="0.25">
      <c r="A1663" s="1">
        <v>42210</v>
      </c>
      <c r="B1663">
        <v>100.62952243125901</v>
      </c>
      <c r="C1663">
        <f t="shared" si="129"/>
        <v>93.379537879320551</v>
      </c>
      <c r="D1663">
        <f t="shared" si="125"/>
        <v>-7.2499845519384536</v>
      </c>
      <c r="E1663">
        <f t="shared" si="126"/>
        <v>7.2499845519384536</v>
      </c>
      <c r="F1663">
        <f t="shared" si="127"/>
        <v>52.56227600334622</v>
      </c>
      <c r="G1663" s="6">
        <f t="shared" si="128"/>
        <v>7.7639970346694176E-2</v>
      </c>
    </row>
    <row r="1664" spans="1:7" x14ac:dyDescent="0.25">
      <c r="A1664" s="1">
        <v>42211</v>
      </c>
      <c r="B1664">
        <v>101.0010718113612</v>
      </c>
      <c r="C1664">
        <f t="shared" si="129"/>
        <v>93.379350538659494</v>
      </c>
      <c r="D1664">
        <f t="shared" si="125"/>
        <v>-7.6217212727017056</v>
      </c>
      <c r="E1664">
        <f t="shared" si="126"/>
        <v>7.6217212727017056</v>
      </c>
      <c r="F1664">
        <f t="shared" si="127"/>
        <v>58.090635158753706</v>
      </c>
      <c r="G1664" s="6">
        <f t="shared" si="128"/>
        <v>8.1621056783279688E-2</v>
      </c>
    </row>
    <row r="1665" spans="1:7" x14ac:dyDescent="0.25">
      <c r="A1665" s="1">
        <v>42212</v>
      </c>
      <c r="B1665">
        <v>97.464379947229503</v>
      </c>
      <c r="C1665">
        <f t="shared" si="129"/>
        <v>93.381133790704197</v>
      </c>
      <c r="D1665">
        <f t="shared" si="125"/>
        <v>-4.0832461565253055</v>
      </c>
      <c r="E1665">
        <f t="shared" si="126"/>
        <v>4.0832461565253055</v>
      </c>
      <c r="F1665">
        <f t="shared" si="127"/>
        <v>16.672899174778681</v>
      </c>
      <c r="G1665" s="6">
        <f t="shared" si="128"/>
        <v>4.3726671446045133E-2</v>
      </c>
    </row>
    <row r="1666" spans="1:7" x14ac:dyDescent="0.25">
      <c r="A1666" s="1">
        <v>42213</v>
      </c>
      <c r="B1666">
        <v>87.83</v>
      </c>
      <c r="C1666">
        <f t="shared" si="129"/>
        <v>93.385991586746471</v>
      </c>
      <c r="D1666">
        <f t="shared" si="125"/>
        <v>5.5559915867464724</v>
      </c>
      <c r="E1666">
        <f t="shared" si="126"/>
        <v>5.5559915867464724</v>
      </c>
      <c r="F1666">
        <f t="shared" si="127"/>
        <v>30.869042511997584</v>
      </c>
      <c r="G1666" s="6">
        <f t="shared" si="128"/>
        <v>5.9494914519224208E-2</v>
      </c>
    </row>
    <row r="1667" spans="1:7" x14ac:dyDescent="0.25">
      <c r="A1667" s="1">
        <v>42214</v>
      </c>
      <c r="B1667">
        <v>96.511504424778806</v>
      </c>
      <c r="C1667">
        <f t="shared" si="129"/>
        <v>93.381614244554584</v>
      </c>
      <c r="D1667">
        <f t="shared" si="125"/>
        <v>-3.1298901802242227</v>
      </c>
      <c r="E1667">
        <f t="shared" si="126"/>
        <v>3.1298901802242227</v>
      </c>
      <c r="F1667">
        <f t="shared" si="127"/>
        <v>9.7962125402640172</v>
      </c>
      <c r="G1667" s="6">
        <f t="shared" si="128"/>
        <v>3.3517199349621843E-2</v>
      </c>
    </row>
    <row r="1668" spans="1:7" x14ac:dyDescent="0.25">
      <c r="A1668" s="1">
        <v>42215</v>
      </c>
      <c r="B1668">
        <v>98.876574307304793</v>
      </c>
      <c r="C1668">
        <f t="shared" si="129"/>
        <v>93.380421741541639</v>
      </c>
      <c r="D1668">
        <f t="shared" ref="D1668:D1731" si="130">$C1668-$B1668</f>
        <v>-5.496152565763154</v>
      </c>
      <c r="E1668">
        <f t="shared" ref="E1668:E1731" si="131">ABS($D1668)</f>
        <v>5.496152565763154</v>
      </c>
      <c r="F1668">
        <f t="shared" ref="F1668:F1731" si="132">POWER($E1668,2)</f>
        <v>30.207693026144902</v>
      </c>
      <c r="G1668" s="6">
        <f t="shared" ref="G1668:G1731" si="133">$E1668/$C1668</f>
        <v>5.8857654134133242E-2</v>
      </c>
    </row>
    <row r="1669" spans="1:7" x14ac:dyDescent="0.25">
      <c r="A1669" s="1">
        <v>42216</v>
      </c>
      <c r="B1669">
        <v>99.3535220539829</v>
      </c>
      <c r="C1669">
        <f t="shared" ref="C1669:C1732" si="134">TREND($B$3:$B$2382,$A$3:$A$2382,$B1669)</f>
        <v>93.380181257474277</v>
      </c>
      <c r="D1669">
        <f t="shared" si="130"/>
        <v>-5.9733407965086229</v>
      </c>
      <c r="E1669">
        <f t="shared" si="131"/>
        <v>5.9733407965086229</v>
      </c>
      <c r="F1669">
        <f t="shared" si="132"/>
        <v>35.680800271234268</v>
      </c>
      <c r="G1669" s="6">
        <f t="shared" si="133"/>
        <v>6.3967971748079125E-2</v>
      </c>
    </row>
    <row r="1670" spans="1:7" x14ac:dyDescent="0.25">
      <c r="A1670" s="1">
        <v>42217</v>
      </c>
      <c r="B1670">
        <v>96.028135990621294</v>
      </c>
      <c r="C1670">
        <f t="shared" si="134"/>
        <v>93.381857966026985</v>
      </c>
      <c r="D1670">
        <f t="shared" si="130"/>
        <v>-2.6462780245943094</v>
      </c>
      <c r="E1670">
        <f t="shared" si="131"/>
        <v>2.6462780245943094</v>
      </c>
      <c r="F1670">
        <f t="shared" si="132"/>
        <v>7.0027873834507606</v>
      </c>
      <c r="G1670" s="6">
        <f t="shared" si="133"/>
        <v>2.8338245588956316E-2</v>
      </c>
    </row>
    <row r="1671" spans="1:7" x14ac:dyDescent="0.25">
      <c r="A1671" s="1">
        <v>42218</v>
      </c>
      <c r="B1671">
        <v>94.675378787878799</v>
      </c>
      <c r="C1671">
        <f t="shared" si="134"/>
        <v>93.382540046100814</v>
      </c>
      <c r="D1671">
        <f t="shared" si="130"/>
        <v>-1.2928387417779845</v>
      </c>
      <c r="E1671">
        <f t="shared" si="131"/>
        <v>1.2928387417779845</v>
      </c>
      <c r="F1671">
        <f t="shared" si="132"/>
        <v>1.671432012242082</v>
      </c>
      <c r="G1671" s="6">
        <f t="shared" si="133"/>
        <v>1.3844544613369264E-2</v>
      </c>
    </row>
    <row r="1672" spans="1:7" x14ac:dyDescent="0.25">
      <c r="A1672" s="1">
        <v>42219</v>
      </c>
      <c r="B1672">
        <v>96.762666666666703</v>
      </c>
      <c r="C1672">
        <f t="shared" si="134"/>
        <v>93.381487604858904</v>
      </c>
      <c r="D1672">
        <f t="shared" si="130"/>
        <v>-3.3811790618077993</v>
      </c>
      <c r="E1672">
        <f t="shared" si="131"/>
        <v>3.3811790618077993</v>
      </c>
      <c r="F1672">
        <f t="shared" si="132"/>
        <v>11.43237184800747</v>
      </c>
      <c r="G1672" s="6">
        <f t="shared" si="133"/>
        <v>3.6208237291262289E-2</v>
      </c>
    </row>
    <row r="1673" spans="1:7" x14ac:dyDescent="0.25">
      <c r="A1673" s="1">
        <v>42220</v>
      </c>
      <c r="B1673">
        <v>100.049756097561</v>
      </c>
      <c r="C1673">
        <f t="shared" si="134"/>
        <v>93.379830206031428</v>
      </c>
      <c r="D1673">
        <f t="shared" si="130"/>
        <v>-6.6699258915295729</v>
      </c>
      <c r="E1673">
        <f t="shared" si="131"/>
        <v>6.6699258915295729</v>
      </c>
      <c r="F1673">
        <f t="shared" si="132"/>
        <v>44.487911398496571</v>
      </c>
      <c r="G1673" s="6">
        <f t="shared" si="133"/>
        <v>7.1427907684273775E-2</v>
      </c>
    </row>
    <row r="1674" spans="1:7" x14ac:dyDescent="0.25">
      <c r="A1674" s="1">
        <v>42221</v>
      </c>
      <c r="B1674">
        <v>100.5760416666667</v>
      </c>
      <c r="C1674">
        <f t="shared" si="134"/>
        <v>93.37956484510849</v>
      </c>
      <c r="D1674">
        <f t="shared" si="130"/>
        <v>-7.1964768215582069</v>
      </c>
      <c r="E1674">
        <f t="shared" si="131"/>
        <v>7.1964768215582069</v>
      </c>
      <c r="F1674">
        <f t="shared" si="132"/>
        <v>51.789278643224513</v>
      </c>
      <c r="G1674" s="6">
        <f t="shared" si="133"/>
        <v>7.7066934649944241E-2</v>
      </c>
    </row>
    <row r="1675" spans="1:7" x14ac:dyDescent="0.25">
      <c r="A1675" s="1">
        <v>42222</v>
      </c>
      <c r="B1675">
        <v>99.916583582585602</v>
      </c>
      <c r="C1675">
        <f t="shared" si="134"/>
        <v>93.379897353571778</v>
      </c>
      <c r="D1675">
        <f t="shared" si="130"/>
        <v>-6.5366862290138243</v>
      </c>
      <c r="E1675">
        <f t="shared" si="131"/>
        <v>6.5366862290138243</v>
      </c>
      <c r="F1675">
        <f t="shared" si="132"/>
        <v>42.728266856578969</v>
      </c>
      <c r="G1675" s="6">
        <f t="shared" si="133"/>
        <v>7.000100036802831E-2</v>
      </c>
    </row>
    <row r="1676" spans="1:7" x14ac:dyDescent="0.25">
      <c r="A1676" s="1">
        <v>42223</v>
      </c>
      <c r="B1676">
        <v>101.2059131344846</v>
      </c>
      <c r="C1676">
        <f t="shared" si="134"/>
        <v>93.379247254652199</v>
      </c>
      <c r="D1676">
        <f t="shared" si="130"/>
        <v>-7.8266658798324045</v>
      </c>
      <c r="E1676">
        <f t="shared" si="131"/>
        <v>7.8266658798324045</v>
      </c>
      <c r="F1676">
        <f t="shared" si="132"/>
        <v>61.256698794532745</v>
      </c>
      <c r="G1676" s="6">
        <f t="shared" si="133"/>
        <v>8.3815902461587641E-2</v>
      </c>
    </row>
    <row r="1677" spans="1:7" x14ac:dyDescent="0.25">
      <c r="A1677" s="1">
        <v>42224</v>
      </c>
      <c r="B1677">
        <v>100.6071830106184</v>
      </c>
      <c r="C1677">
        <f t="shared" si="134"/>
        <v>93.379549143184946</v>
      </c>
      <c r="D1677">
        <f t="shared" si="130"/>
        <v>-7.2276338674334539</v>
      </c>
      <c r="E1677">
        <f t="shared" si="131"/>
        <v>7.2276338674334539</v>
      </c>
      <c r="F1677">
        <f t="shared" si="132"/>
        <v>52.23869132167107</v>
      </c>
      <c r="G1677" s="6">
        <f t="shared" si="133"/>
        <v>7.74006078820412E-2</v>
      </c>
    </row>
    <row r="1678" spans="1:7" x14ac:dyDescent="0.25">
      <c r="A1678" s="1">
        <v>42225</v>
      </c>
      <c r="B1678">
        <v>102.63489361702101</v>
      </c>
      <c r="C1678">
        <f t="shared" si="134"/>
        <v>93.378526741679849</v>
      </c>
      <c r="D1678">
        <f t="shared" si="130"/>
        <v>-9.2563668753411577</v>
      </c>
      <c r="E1678">
        <f t="shared" si="131"/>
        <v>9.2563668753411577</v>
      </c>
      <c r="F1678">
        <f t="shared" si="132"/>
        <v>85.680327730913021</v>
      </c>
      <c r="G1678" s="6">
        <f t="shared" si="133"/>
        <v>9.9127360414967267E-2</v>
      </c>
    </row>
    <row r="1679" spans="1:7" x14ac:dyDescent="0.25">
      <c r="A1679" s="1">
        <v>42226</v>
      </c>
      <c r="B1679">
        <v>101.174437739989</v>
      </c>
      <c r="C1679">
        <f t="shared" si="134"/>
        <v>93.379263125008947</v>
      </c>
      <c r="D1679">
        <f t="shared" si="130"/>
        <v>-7.7951746149800556</v>
      </c>
      <c r="E1679">
        <f t="shared" si="131"/>
        <v>7.7951746149800556</v>
      </c>
      <c r="F1679">
        <f t="shared" si="132"/>
        <v>60.764747278029461</v>
      </c>
      <c r="G1679" s="6">
        <f t="shared" si="133"/>
        <v>8.3478647765130448E-2</v>
      </c>
    </row>
    <row r="1680" spans="1:7" x14ac:dyDescent="0.25">
      <c r="A1680" s="1">
        <v>42227</v>
      </c>
      <c r="B1680">
        <v>100.8782816229117</v>
      </c>
      <c r="C1680">
        <f t="shared" si="134"/>
        <v>93.379412451278142</v>
      </c>
      <c r="D1680">
        <f t="shared" si="130"/>
        <v>-7.498869171633558</v>
      </c>
      <c r="E1680">
        <f t="shared" si="131"/>
        <v>7.498869171633558</v>
      </c>
      <c r="F1680">
        <f t="shared" si="132"/>
        <v>56.233038853276163</v>
      </c>
      <c r="G1680" s="6">
        <f t="shared" si="133"/>
        <v>8.0305379684694256E-2</v>
      </c>
    </row>
    <row r="1681" spans="1:7" x14ac:dyDescent="0.25">
      <c r="A1681" s="1">
        <v>42228</v>
      </c>
      <c r="B1681">
        <v>62.884615384615401</v>
      </c>
      <c r="C1681">
        <f t="shared" si="134"/>
        <v>93.398569416489664</v>
      </c>
      <c r="D1681">
        <f t="shared" si="130"/>
        <v>30.513954031874263</v>
      </c>
      <c r="E1681">
        <f t="shared" si="131"/>
        <v>30.513954031874263</v>
      </c>
      <c r="F1681">
        <f t="shared" si="132"/>
        <v>931.10139065933561</v>
      </c>
      <c r="G1681" s="6">
        <f t="shared" si="133"/>
        <v>0.32670686738042237</v>
      </c>
    </row>
    <row r="1682" spans="1:7" x14ac:dyDescent="0.25">
      <c r="A1682" s="1">
        <v>42229</v>
      </c>
      <c r="B1682">
        <v>56.411547002220601</v>
      </c>
      <c r="C1682">
        <f t="shared" si="134"/>
        <v>93.401833232754086</v>
      </c>
      <c r="D1682">
        <f t="shared" si="130"/>
        <v>36.990286230533485</v>
      </c>
      <c r="E1682">
        <f t="shared" si="131"/>
        <v>36.990286230533485</v>
      </c>
      <c r="F1682">
        <f t="shared" si="132"/>
        <v>1368.2812754167951</v>
      </c>
      <c r="G1682" s="6">
        <f t="shared" si="133"/>
        <v>0.39603383520701346</v>
      </c>
    </row>
    <row r="1683" spans="1:7" x14ac:dyDescent="0.25">
      <c r="A1683" s="1">
        <v>42230</v>
      </c>
      <c r="B1683">
        <v>55.499631540162099</v>
      </c>
      <c r="C1683">
        <f t="shared" si="134"/>
        <v>93.402293033939713</v>
      </c>
      <c r="D1683">
        <f t="shared" si="130"/>
        <v>37.902661493777615</v>
      </c>
      <c r="E1683">
        <f t="shared" si="131"/>
        <v>37.902661493777615</v>
      </c>
      <c r="F1683">
        <f t="shared" si="132"/>
        <v>1436.6117483118924</v>
      </c>
      <c r="G1683" s="6">
        <f t="shared" si="133"/>
        <v>0.40580011756247647</v>
      </c>
    </row>
    <row r="1684" spans="1:7" x14ac:dyDescent="0.25">
      <c r="A1684" s="1">
        <v>42231</v>
      </c>
      <c r="B1684">
        <v>55.5</v>
      </c>
      <c r="C1684">
        <f t="shared" si="134"/>
        <v>93.402292848156833</v>
      </c>
      <c r="D1684">
        <f t="shared" si="130"/>
        <v>37.902292848156833</v>
      </c>
      <c r="E1684">
        <f t="shared" si="131"/>
        <v>37.902292848156833</v>
      </c>
      <c r="F1684">
        <f t="shared" si="132"/>
        <v>1436.5838031474407</v>
      </c>
      <c r="G1684" s="6">
        <f t="shared" si="133"/>
        <v>0.4057961715112734</v>
      </c>
    </row>
    <row r="1685" spans="1:7" x14ac:dyDescent="0.25">
      <c r="A1685" s="1">
        <v>42232</v>
      </c>
      <c r="B1685">
        <v>55.5</v>
      </c>
      <c r="C1685">
        <f t="shared" si="134"/>
        <v>93.402292848156833</v>
      </c>
      <c r="D1685">
        <f t="shared" si="130"/>
        <v>37.902292848156833</v>
      </c>
      <c r="E1685">
        <f t="shared" si="131"/>
        <v>37.902292848156833</v>
      </c>
      <c r="F1685">
        <f t="shared" si="132"/>
        <v>1436.5838031474407</v>
      </c>
      <c r="G1685" s="6">
        <f t="shared" si="133"/>
        <v>0.4057961715112734</v>
      </c>
    </row>
    <row r="1686" spans="1:7" x14ac:dyDescent="0.25">
      <c r="A1686" s="1">
        <v>42233</v>
      </c>
      <c r="B1686">
        <v>55.499905642574099</v>
      </c>
      <c r="C1686">
        <f t="shared" si="134"/>
        <v>93.40229289573324</v>
      </c>
      <c r="D1686">
        <f t="shared" si="130"/>
        <v>37.902387253159141</v>
      </c>
      <c r="E1686">
        <f t="shared" si="131"/>
        <v>37.902387253159141</v>
      </c>
      <c r="F1686">
        <f t="shared" si="132"/>
        <v>1436.5909594884406</v>
      </c>
      <c r="G1686" s="6">
        <f t="shared" si="133"/>
        <v>0.40579718203995591</v>
      </c>
    </row>
    <row r="1687" spans="1:7" x14ac:dyDescent="0.25">
      <c r="A1687" s="1">
        <v>42234</v>
      </c>
      <c r="B1687">
        <v>55.5</v>
      </c>
      <c r="C1687">
        <f t="shared" si="134"/>
        <v>93.402292848156833</v>
      </c>
      <c r="D1687">
        <f t="shared" si="130"/>
        <v>37.902292848156833</v>
      </c>
      <c r="E1687">
        <f t="shared" si="131"/>
        <v>37.902292848156833</v>
      </c>
      <c r="F1687">
        <f t="shared" si="132"/>
        <v>1436.5838031474407</v>
      </c>
      <c r="G1687" s="6">
        <f t="shared" si="133"/>
        <v>0.4057961715112734</v>
      </c>
    </row>
    <row r="1688" spans="1:7" x14ac:dyDescent="0.25">
      <c r="A1688" s="1">
        <v>42235</v>
      </c>
      <c r="B1688">
        <v>55.500452488687799</v>
      </c>
      <c r="C1688">
        <f t="shared" si="134"/>
        <v>93.402292620005383</v>
      </c>
      <c r="D1688">
        <f t="shared" si="130"/>
        <v>37.901840131317584</v>
      </c>
      <c r="E1688">
        <f t="shared" si="131"/>
        <v>37.901840131317584</v>
      </c>
      <c r="F1688">
        <f t="shared" si="132"/>
        <v>1436.5494853399562</v>
      </c>
      <c r="G1688" s="6">
        <f t="shared" si="133"/>
        <v>0.40579132554610947</v>
      </c>
    </row>
    <row r="1689" spans="1:7" x14ac:dyDescent="0.25">
      <c r="A1689" s="1">
        <v>42236</v>
      </c>
      <c r="B1689">
        <v>55.499862068965498</v>
      </c>
      <c r="C1689">
        <f t="shared" si="134"/>
        <v>93.40229291770369</v>
      </c>
      <c r="D1689">
        <f t="shared" si="130"/>
        <v>37.902430848738192</v>
      </c>
      <c r="E1689">
        <f t="shared" si="131"/>
        <v>37.902430848738192</v>
      </c>
      <c r="F1689">
        <f t="shared" si="132"/>
        <v>1436.5942642433806</v>
      </c>
      <c r="G1689" s="6">
        <f t="shared" si="133"/>
        <v>0.40579764869513257</v>
      </c>
    </row>
    <row r="1690" spans="1:7" x14ac:dyDescent="0.25">
      <c r="A1690" s="1">
        <v>42237</v>
      </c>
      <c r="B1690">
        <v>55.5</v>
      </c>
      <c r="C1690">
        <f t="shared" si="134"/>
        <v>93.402292848156833</v>
      </c>
      <c r="D1690">
        <f t="shared" si="130"/>
        <v>37.902292848156833</v>
      </c>
      <c r="E1690">
        <f t="shared" si="131"/>
        <v>37.902292848156833</v>
      </c>
      <c r="F1690">
        <f t="shared" si="132"/>
        <v>1436.5838031474407</v>
      </c>
      <c r="G1690" s="6">
        <f t="shared" si="133"/>
        <v>0.4057961715112734</v>
      </c>
    </row>
    <row r="1691" spans="1:7" x14ac:dyDescent="0.25">
      <c r="A1691" s="1">
        <v>42238</v>
      </c>
      <c r="B1691">
        <v>55.4444444444444</v>
      </c>
      <c r="C1691">
        <f t="shared" si="134"/>
        <v>93.402320860084885</v>
      </c>
      <c r="D1691">
        <f t="shared" si="130"/>
        <v>37.957876415640484</v>
      </c>
      <c r="E1691">
        <f t="shared" si="131"/>
        <v>37.957876415640484</v>
      </c>
      <c r="F1691">
        <f t="shared" si="132"/>
        <v>1440.8003819850362</v>
      </c>
      <c r="G1691" s="6">
        <f t="shared" si="133"/>
        <v>0.40639114816537319</v>
      </c>
    </row>
    <row r="1692" spans="1:7" x14ac:dyDescent="0.25">
      <c r="A1692" s="1">
        <v>42239</v>
      </c>
      <c r="B1692">
        <v>55.5</v>
      </c>
      <c r="C1692">
        <f t="shared" si="134"/>
        <v>93.402292848156833</v>
      </c>
      <c r="D1692">
        <f t="shared" si="130"/>
        <v>37.902292848156833</v>
      </c>
      <c r="E1692">
        <f t="shared" si="131"/>
        <v>37.902292848156833</v>
      </c>
      <c r="F1692">
        <f t="shared" si="132"/>
        <v>1436.5838031474407</v>
      </c>
      <c r="G1692" s="6">
        <f t="shared" si="133"/>
        <v>0.4057961715112734</v>
      </c>
    </row>
    <row r="1693" spans="1:7" x14ac:dyDescent="0.25">
      <c r="A1693" s="1">
        <v>42240</v>
      </c>
      <c r="B1693">
        <v>55.4444444444444</v>
      </c>
      <c r="C1693">
        <f t="shared" si="134"/>
        <v>93.402320860084885</v>
      </c>
      <c r="D1693">
        <f t="shared" si="130"/>
        <v>37.957876415640484</v>
      </c>
      <c r="E1693">
        <f t="shared" si="131"/>
        <v>37.957876415640484</v>
      </c>
      <c r="F1693">
        <f t="shared" si="132"/>
        <v>1440.8003819850362</v>
      </c>
      <c r="G1693" s="6">
        <f t="shared" si="133"/>
        <v>0.40639114816537319</v>
      </c>
    </row>
    <row r="1694" spans="1:7" x14ac:dyDescent="0.25">
      <c r="A1694" s="1">
        <v>42241</v>
      </c>
      <c r="B1694">
        <v>54.5</v>
      </c>
      <c r="C1694">
        <f t="shared" si="134"/>
        <v>93.402797062861765</v>
      </c>
      <c r="D1694">
        <f t="shared" si="130"/>
        <v>38.902797062861765</v>
      </c>
      <c r="E1694">
        <f t="shared" si="131"/>
        <v>38.902797062861765</v>
      </c>
      <c r="F1694">
        <f t="shared" si="132"/>
        <v>1513.4276193142059</v>
      </c>
      <c r="G1694" s="6">
        <f t="shared" si="133"/>
        <v>0.41650569668357451</v>
      </c>
    </row>
    <row r="1695" spans="1:7" x14ac:dyDescent="0.25">
      <c r="A1695" s="1">
        <v>42242</v>
      </c>
      <c r="B1695">
        <v>54.5</v>
      </c>
      <c r="C1695">
        <f t="shared" si="134"/>
        <v>93.402797062861765</v>
      </c>
      <c r="D1695">
        <f t="shared" si="130"/>
        <v>38.902797062861765</v>
      </c>
      <c r="E1695">
        <f t="shared" si="131"/>
        <v>38.902797062861765</v>
      </c>
      <c r="F1695">
        <f t="shared" si="132"/>
        <v>1513.4276193142059</v>
      </c>
      <c r="G1695" s="6">
        <f t="shared" si="133"/>
        <v>0.41650569668357451</v>
      </c>
    </row>
    <row r="1696" spans="1:7" x14ac:dyDescent="0.25">
      <c r="A1696" s="1">
        <v>42243</v>
      </c>
      <c r="B1696">
        <v>54.5</v>
      </c>
      <c r="C1696">
        <f t="shared" si="134"/>
        <v>93.402797062861765</v>
      </c>
      <c r="D1696">
        <f t="shared" si="130"/>
        <v>38.902797062861765</v>
      </c>
      <c r="E1696">
        <f t="shared" si="131"/>
        <v>38.902797062861765</v>
      </c>
      <c r="F1696">
        <f t="shared" si="132"/>
        <v>1513.4276193142059</v>
      </c>
      <c r="G1696" s="6">
        <f t="shared" si="133"/>
        <v>0.41650569668357451</v>
      </c>
    </row>
    <row r="1697" spans="1:7" x14ac:dyDescent="0.25">
      <c r="A1697" s="1">
        <v>42244</v>
      </c>
      <c r="B1697">
        <v>54.5</v>
      </c>
      <c r="C1697">
        <f t="shared" si="134"/>
        <v>93.402797062861765</v>
      </c>
      <c r="D1697">
        <f t="shared" si="130"/>
        <v>38.902797062861765</v>
      </c>
      <c r="E1697">
        <f t="shared" si="131"/>
        <v>38.902797062861765</v>
      </c>
      <c r="F1697">
        <f t="shared" si="132"/>
        <v>1513.4276193142059</v>
      </c>
      <c r="G1697" s="6">
        <f t="shared" si="133"/>
        <v>0.41650569668357451</v>
      </c>
    </row>
    <row r="1698" spans="1:7" x14ac:dyDescent="0.25">
      <c r="A1698" s="1">
        <v>42245</v>
      </c>
      <c r="B1698">
        <v>54.5</v>
      </c>
      <c r="C1698">
        <f t="shared" si="134"/>
        <v>93.402797062861765</v>
      </c>
      <c r="D1698">
        <f t="shared" si="130"/>
        <v>38.902797062861765</v>
      </c>
      <c r="E1698">
        <f t="shared" si="131"/>
        <v>38.902797062861765</v>
      </c>
      <c r="F1698">
        <f t="shared" si="132"/>
        <v>1513.4276193142059</v>
      </c>
      <c r="G1698" s="6">
        <f t="shared" si="133"/>
        <v>0.41650569668357451</v>
      </c>
    </row>
    <row r="1699" spans="1:7" x14ac:dyDescent="0.25">
      <c r="A1699" s="1">
        <v>42246</v>
      </c>
      <c r="B1699">
        <v>54.499885242139101</v>
      </c>
      <c r="C1699">
        <f t="shared" si="134"/>
        <v>93.402797120724372</v>
      </c>
      <c r="D1699">
        <f t="shared" si="130"/>
        <v>38.902911878585272</v>
      </c>
      <c r="E1699">
        <f t="shared" si="131"/>
        <v>38.902911878585272</v>
      </c>
      <c r="F1699">
        <f t="shared" si="132"/>
        <v>1513.4365526329711</v>
      </c>
      <c r="G1699" s="6">
        <f t="shared" si="133"/>
        <v>0.41650692567913927</v>
      </c>
    </row>
    <row r="1700" spans="1:7" x14ac:dyDescent="0.25">
      <c r="A1700" s="1">
        <v>42247</v>
      </c>
      <c r="B1700">
        <v>54.5</v>
      </c>
      <c r="C1700">
        <f t="shared" si="134"/>
        <v>93.402797062861765</v>
      </c>
      <c r="D1700">
        <f t="shared" si="130"/>
        <v>38.902797062861765</v>
      </c>
      <c r="E1700">
        <f t="shared" si="131"/>
        <v>38.902797062861765</v>
      </c>
      <c r="F1700">
        <f t="shared" si="132"/>
        <v>1513.4276193142059</v>
      </c>
      <c r="G1700" s="6">
        <f t="shared" si="133"/>
        <v>0.41650569668357451</v>
      </c>
    </row>
    <row r="1701" spans="1:7" x14ac:dyDescent="0.25">
      <c r="A1701" s="1">
        <v>42248</v>
      </c>
      <c r="B1701">
        <v>54.5</v>
      </c>
      <c r="C1701">
        <f t="shared" si="134"/>
        <v>93.402797062861765</v>
      </c>
      <c r="D1701">
        <f t="shared" si="130"/>
        <v>38.902797062861765</v>
      </c>
      <c r="E1701">
        <f t="shared" si="131"/>
        <v>38.902797062861765</v>
      </c>
      <c r="F1701">
        <f t="shared" si="132"/>
        <v>1513.4276193142059</v>
      </c>
      <c r="G1701" s="6">
        <f t="shared" si="133"/>
        <v>0.41650569668357451</v>
      </c>
    </row>
    <row r="1702" spans="1:7" x14ac:dyDescent="0.25">
      <c r="A1702" s="1">
        <v>42249</v>
      </c>
      <c r="B1702">
        <v>54.5</v>
      </c>
      <c r="C1702">
        <f t="shared" si="134"/>
        <v>93.402797062861765</v>
      </c>
      <c r="D1702">
        <f t="shared" si="130"/>
        <v>38.902797062861765</v>
      </c>
      <c r="E1702">
        <f t="shared" si="131"/>
        <v>38.902797062861765</v>
      </c>
      <c r="F1702">
        <f t="shared" si="132"/>
        <v>1513.4276193142059</v>
      </c>
      <c r="G1702" s="6">
        <f t="shared" si="133"/>
        <v>0.41650569668357451</v>
      </c>
    </row>
    <row r="1703" spans="1:7" x14ac:dyDescent="0.25">
      <c r="A1703" s="1">
        <v>42250</v>
      </c>
      <c r="B1703">
        <v>54.500246913580199</v>
      </c>
      <c r="C1703">
        <f t="shared" si="134"/>
        <v>93.402796938364304</v>
      </c>
      <c r="D1703">
        <f t="shared" si="130"/>
        <v>38.902550024784105</v>
      </c>
      <c r="E1703">
        <f t="shared" si="131"/>
        <v>38.902550024784105</v>
      </c>
      <c r="F1703">
        <f t="shared" si="132"/>
        <v>1513.4083984308297</v>
      </c>
      <c r="G1703" s="6">
        <f t="shared" si="133"/>
        <v>0.41650305237064328</v>
      </c>
    </row>
    <row r="1704" spans="1:7" x14ac:dyDescent="0.25">
      <c r="A1704" s="1">
        <v>42251</v>
      </c>
      <c r="B1704">
        <v>54.500101235067802</v>
      </c>
      <c r="C1704">
        <f t="shared" si="134"/>
        <v>93.402797011817555</v>
      </c>
      <c r="D1704">
        <f t="shared" si="130"/>
        <v>38.902695776749752</v>
      </c>
      <c r="E1704">
        <f t="shared" si="131"/>
        <v>38.902695776749752</v>
      </c>
      <c r="F1704">
        <f t="shared" si="132"/>
        <v>1513.4197386983431</v>
      </c>
      <c r="G1704" s="6">
        <f t="shared" si="133"/>
        <v>0.41650461250991966</v>
      </c>
    </row>
    <row r="1705" spans="1:7" x14ac:dyDescent="0.25">
      <c r="A1705" s="1">
        <v>42252</v>
      </c>
      <c r="B1705">
        <v>54.5</v>
      </c>
      <c r="C1705">
        <f t="shared" si="134"/>
        <v>93.402797062861765</v>
      </c>
      <c r="D1705">
        <f t="shared" si="130"/>
        <v>38.902797062861765</v>
      </c>
      <c r="E1705">
        <f t="shared" si="131"/>
        <v>38.902797062861765</v>
      </c>
      <c r="F1705">
        <f t="shared" si="132"/>
        <v>1513.4276193142059</v>
      </c>
      <c r="G1705" s="6">
        <f t="shared" si="133"/>
        <v>0.41650569668357451</v>
      </c>
    </row>
    <row r="1706" spans="1:7" x14ac:dyDescent="0.25">
      <c r="A1706" s="1">
        <v>42253</v>
      </c>
      <c r="B1706">
        <v>54.4979719188768</v>
      </c>
      <c r="C1706">
        <f t="shared" si="134"/>
        <v>93.402798085450087</v>
      </c>
      <c r="D1706">
        <f t="shared" si="130"/>
        <v>38.904826166573287</v>
      </c>
      <c r="E1706">
        <f t="shared" si="131"/>
        <v>38.904826166573287</v>
      </c>
      <c r="F1706">
        <f t="shared" si="132"/>
        <v>1513.5854990512855</v>
      </c>
      <c r="G1706" s="6">
        <f t="shared" si="133"/>
        <v>0.41652741635192753</v>
      </c>
    </row>
    <row r="1707" spans="1:7" x14ac:dyDescent="0.25">
      <c r="A1707" s="1">
        <v>42254</v>
      </c>
      <c r="B1707">
        <v>55</v>
      </c>
      <c r="C1707">
        <f t="shared" si="134"/>
        <v>93.402544955509299</v>
      </c>
      <c r="D1707">
        <f t="shared" si="130"/>
        <v>38.402544955509299</v>
      </c>
      <c r="E1707">
        <f t="shared" si="131"/>
        <v>38.402544955509299</v>
      </c>
      <c r="F1707">
        <f t="shared" si="132"/>
        <v>1474.7554590599127</v>
      </c>
      <c r="G1707" s="6">
        <f t="shared" si="133"/>
        <v>0.41115094855072409</v>
      </c>
    </row>
    <row r="1708" spans="1:7" x14ac:dyDescent="0.25">
      <c r="A1708" s="1">
        <v>42255</v>
      </c>
      <c r="B1708">
        <v>54.499862448418199</v>
      </c>
      <c r="C1708">
        <f t="shared" si="134"/>
        <v>93.402797132217302</v>
      </c>
      <c r="D1708">
        <f t="shared" si="130"/>
        <v>38.902934683799103</v>
      </c>
      <c r="E1708">
        <f t="shared" si="131"/>
        <v>38.902934683799103</v>
      </c>
      <c r="F1708">
        <f t="shared" si="132"/>
        <v>1513.4383270119392</v>
      </c>
      <c r="G1708" s="6">
        <f t="shared" si="133"/>
        <v>0.41650716978774893</v>
      </c>
    </row>
    <row r="1709" spans="1:7" x14ac:dyDescent="0.25">
      <c r="A1709" s="1">
        <v>42256</v>
      </c>
      <c r="B1709">
        <v>54.5000627116518</v>
      </c>
      <c r="C1709">
        <f t="shared" si="134"/>
        <v>93.402797031241633</v>
      </c>
      <c r="D1709">
        <f t="shared" si="130"/>
        <v>38.902734319589833</v>
      </c>
      <c r="E1709">
        <f t="shared" si="131"/>
        <v>38.902734319589833</v>
      </c>
      <c r="F1709">
        <f t="shared" si="132"/>
        <v>1513.4227375405926</v>
      </c>
      <c r="G1709" s="6">
        <f t="shared" si="133"/>
        <v>0.41650502507518627</v>
      </c>
    </row>
    <row r="1710" spans="1:7" x14ac:dyDescent="0.25">
      <c r="A1710" s="1">
        <v>42257</v>
      </c>
      <c r="B1710">
        <v>54.5</v>
      </c>
      <c r="C1710">
        <f t="shared" si="134"/>
        <v>93.402797062861765</v>
      </c>
      <c r="D1710">
        <f t="shared" si="130"/>
        <v>38.902797062861765</v>
      </c>
      <c r="E1710">
        <f t="shared" si="131"/>
        <v>38.902797062861765</v>
      </c>
      <c r="F1710">
        <f t="shared" si="132"/>
        <v>1513.4276193142059</v>
      </c>
      <c r="G1710" s="6">
        <f t="shared" si="133"/>
        <v>0.41650569668357451</v>
      </c>
    </row>
    <row r="1711" spans="1:7" x14ac:dyDescent="0.25">
      <c r="A1711" s="1">
        <v>42258</v>
      </c>
      <c r="B1711">
        <v>54.5</v>
      </c>
      <c r="C1711">
        <f t="shared" si="134"/>
        <v>93.402797062861765</v>
      </c>
      <c r="D1711">
        <f t="shared" si="130"/>
        <v>38.902797062861765</v>
      </c>
      <c r="E1711">
        <f t="shared" si="131"/>
        <v>38.902797062861765</v>
      </c>
      <c r="F1711">
        <f t="shared" si="132"/>
        <v>1513.4276193142059</v>
      </c>
      <c r="G1711" s="6">
        <f t="shared" si="133"/>
        <v>0.41650569668357451</v>
      </c>
    </row>
    <row r="1712" spans="1:7" x14ac:dyDescent="0.25">
      <c r="A1712" s="1">
        <v>42259</v>
      </c>
      <c r="B1712">
        <v>54.5</v>
      </c>
      <c r="C1712">
        <f t="shared" si="134"/>
        <v>93.402797062861765</v>
      </c>
      <c r="D1712">
        <f t="shared" si="130"/>
        <v>38.902797062861765</v>
      </c>
      <c r="E1712">
        <f t="shared" si="131"/>
        <v>38.902797062861765</v>
      </c>
      <c r="F1712">
        <f t="shared" si="132"/>
        <v>1513.4276193142059</v>
      </c>
      <c r="G1712" s="6">
        <f t="shared" si="133"/>
        <v>0.41650569668357451</v>
      </c>
    </row>
    <row r="1713" spans="1:7" x14ac:dyDescent="0.25">
      <c r="A1713" s="1">
        <v>42260</v>
      </c>
      <c r="B1713">
        <v>54.499455930359098</v>
      </c>
      <c r="C1713">
        <f t="shared" si="134"/>
        <v>93.402797337189682</v>
      </c>
      <c r="D1713">
        <f t="shared" si="130"/>
        <v>38.903341406830585</v>
      </c>
      <c r="E1713">
        <f t="shared" si="131"/>
        <v>38.903341406830585</v>
      </c>
      <c r="F1713">
        <f t="shared" si="132"/>
        <v>1513.469972616419</v>
      </c>
      <c r="G1713" s="6">
        <f t="shared" si="133"/>
        <v>0.41651152337961783</v>
      </c>
    </row>
    <row r="1714" spans="1:7" x14ac:dyDescent="0.25">
      <c r="A1714" s="1">
        <v>42261</v>
      </c>
      <c r="B1714">
        <v>70.1267880364109</v>
      </c>
      <c r="C1714">
        <f t="shared" si="134"/>
        <v>93.394917806542992</v>
      </c>
      <c r="D1714">
        <f t="shared" si="130"/>
        <v>23.268129770132091</v>
      </c>
      <c r="E1714">
        <f t="shared" si="131"/>
        <v>23.268129770132091</v>
      </c>
      <c r="F1714">
        <f t="shared" si="132"/>
        <v>541.40586299970732</v>
      </c>
      <c r="G1714" s="6">
        <f t="shared" si="133"/>
        <v>0.24913700141938547</v>
      </c>
    </row>
    <row r="1715" spans="1:7" x14ac:dyDescent="0.25">
      <c r="A1715" s="1">
        <v>42262</v>
      </c>
      <c r="B1715">
        <v>90.469180327868898</v>
      </c>
      <c r="C1715">
        <f t="shared" si="134"/>
        <v>93.384660873216205</v>
      </c>
      <c r="D1715">
        <f t="shared" si="130"/>
        <v>2.9154805453473074</v>
      </c>
      <c r="E1715">
        <f t="shared" si="131"/>
        <v>2.9154805453473074</v>
      </c>
      <c r="F1715">
        <f t="shared" si="132"/>
        <v>8.5000268102986336</v>
      </c>
      <c r="G1715" s="6">
        <f t="shared" si="133"/>
        <v>3.1220122427874027E-2</v>
      </c>
    </row>
    <row r="1716" spans="1:7" x14ac:dyDescent="0.25">
      <c r="A1716" s="1">
        <v>42263</v>
      </c>
      <c r="B1716">
        <v>92.938275340393304</v>
      </c>
      <c r="C1716">
        <f t="shared" si="134"/>
        <v>93.383415919203017</v>
      </c>
      <c r="D1716">
        <f t="shared" si="130"/>
        <v>0.44514057880971336</v>
      </c>
      <c r="E1716">
        <f t="shared" si="131"/>
        <v>0.44514057880971336</v>
      </c>
      <c r="F1716">
        <f t="shared" si="132"/>
        <v>0.19815013490304664</v>
      </c>
      <c r="G1716" s="6">
        <f t="shared" si="133"/>
        <v>4.7668054806953826E-3</v>
      </c>
    </row>
    <row r="1717" spans="1:7" x14ac:dyDescent="0.25">
      <c r="A1717" s="1">
        <v>42264</v>
      </c>
      <c r="B1717">
        <v>88.415857605178005</v>
      </c>
      <c r="C1717">
        <f t="shared" si="134"/>
        <v>93.385696188726939</v>
      </c>
      <c r="D1717">
        <f t="shared" si="130"/>
        <v>4.9698385835489347</v>
      </c>
      <c r="E1717">
        <f t="shared" si="131"/>
        <v>4.9698385835489347</v>
      </c>
      <c r="F1717">
        <f t="shared" si="132"/>
        <v>24.699295546531683</v>
      </c>
      <c r="G1717" s="6">
        <f t="shared" si="133"/>
        <v>5.3218413379980449E-2</v>
      </c>
    </row>
    <row r="1718" spans="1:7" x14ac:dyDescent="0.25">
      <c r="A1718" s="1">
        <v>42265</v>
      </c>
      <c r="B1718">
        <v>92.1886326194399</v>
      </c>
      <c r="C1718">
        <f t="shared" si="134"/>
        <v>93.38379390008636</v>
      </c>
      <c r="D1718">
        <f t="shared" si="130"/>
        <v>1.1951612806464595</v>
      </c>
      <c r="E1718">
        <f t="shared" si="131"/>
        <v>1.1951612806464595</v>
      </c>
      <c r="F1718">
        <f t="shared" si="132"/>
        <v>1.4284104867564853</v>
      </c>
      <c r="G1718" s="6">
        <f t="shared" si="133"/>
        <v>1.279838000504876E-2</v>
      </c>
    </row>
    <row r="1719" spans="1:7" x14ac:dyDescent="0.25">
      <c r="A1719" s="1">
        <v>42266</v>
      </c>
      <c r="B1719">
        <v>94.2920912178554</v>
      </c>
      <c r="C1719">
        <f t="shared" si="134"/>
        <v>93.382733305329836</v>
      </c>
      <c r="D1719">
        <f t="shared" si="130"/>
        <v>-0.90935791252556442</v>
      </c>
      <c r="E1719">
        <f t="shared" si="131"/>
        <v>0.90935791252556442</v>
      </c>
      <c r="F1719">
        <f t="shared" si="132"/>
        <v>0.82693181307285202</v>
      </c>
      <c r="G1719" s="6">
        <f t="shared" si="133"/>
        <v>9.7379663278035853E-3</v>
      </c>
    </row>
    <row r="1720" spans="1:7" x14ac:dyDescent="0.25">
      <c r="A1720" s="1">
        <v>42267</v>
      </c>
      <c r="B1720">
        <v>93.770996348461097</v>
      </c>
      <c r="C1720">
        <f t="shared" si="134"/>
        <v>93.38299604902565</v>
      </c>
      <c r="D1720">
        <f t="shared" si="130"/>
        <v>-0.388000299435447</v>
      </c>
      <c r="E1720">
        <f t="shared" si="131"/>
        <v>0.388000299435447</v>
      </c>
      <c r="F1720">
        <f t="shared" si="132"/>
        <v>0.15054423236199654</v>
      </c>
      <c r="G1720" s="6">
        <f t="shared" si="133"/>
        <v>4.1549352221655926E-3</v>
      </c>
    </row>
    <row r="1721" spans="1:7" x14ac:dyDescent="0.25">
      <c r="A1721" s="1">
        <v>42268</v>
      </c>
      <c r="B1721">
        <v>94.694892473118301</v>
      </c>
      <c r="C1721">
        <f t="shared" si="134"/>
        <v>93.382530207013758</v>
      </c>
      <c r="D1721">
        <f t="shared" si="130"/>
        <v>-1.3123622661045431</v>
      </c>
      <c r="E1721">
        <f t="shared" si="131"/>
        <v>1.3123622661045431</v>
      </c>
      <c r="F1721">
        <f t="shared" si="132"/>
        <v>1.7222947174950516</v>
      </c>
      <c r="G1721" s="6">
        <f t="shared" si="133"/>
        <v>1.4053616486887334E-2</v>
      </c>
    </row>
    <row r="1722" spans="1:7" x14ac:dyDescent="0.25">
      <c r="A1722" s="1">
        <v>42269</v>
      </c>
      <c r="B1722">
        <v>92.502994011976</v>
      </c>
      <c r="C1722">
        <f t="shared" si="134"/>
        <v>93.383635394449584</v>
      </c>
      <c r="D1722">
        <f t="shared" si="130"/>
        <v>0.88064138247358414</v>
      </c>
      <c r="E1722">
        <f t="shared" si="131"/>
        <v>0.88064138247358414</v>
      </c>
      <c r="F1722">
        <f t="shared" si="132"/>
        <v>0.77552924452498551</v>
      </c>
      <c r="G1722" s="6">
        <f t="shared" si="133"/>
        <v>9.4303608844716977E-3</v>
      </c>
    </row>
    <row r="1723" spans="1:7" x14ac:dyDescent="0.25">
      <c r="A1723" s="1">
        <v>42270</v>
      </c>
      <c r="B1723">
        <v>95.003610108303207</v>
      </c>
      <c r="C1723">
        <f t="shared" si="134"/>
        <v>93.382374547042431</v>
      </c>
      <c r="D1723">
        <f t="shared" si="130"/>
        <v>-1.6212355612607752</v>
      </c>
      <c r="E1723">
        <f t="shared" si="131"/>
        <v>1.6212355612607752</v>
      </c>
      <c r="F1723">
        <f t="shared" si="132"/>
        <v>2.6284047450965407</v>
      </c>
      <c r="G1723" s="6">
        <f t="shared" si="133"/>
        <v>1.7361258686392253E-2</v>
      </c>
    </row>
    <row r="1724" spans="1:7" x14ac:dyDescent="0.25">
      <c r="A1724" s="1">
        <v>42271</v>
      </c>
      <c r="B1724">
        <v>95.108701401745606</v>
      </c>
      <c r="C1724">
        <f t="shared" si="134"/>
        <v>93.382321558466913</v>
      </c>
      <c r="D1724">
        <f t="shared" si="130"/>
        <v>-1.7263798432786928</v>
      </c>
      <c r="E1724">
        <f t="shared" si="131"/>
        <v>1.7263798432786928</v>
      </c>
      <c r="F1724">
        <f t="shared" si="132"/>
        <v>2.9803873632789637</v>
      </c>
      <c r="G1724" s="6">
        <f t="shared" si="133"/>
        <v>1.8487223432304602E-2</v>
      </c>
    </row>
    <row r="1725" spans="1:7" x14ac:dyDescent="0.25">
      <c r="A1725" s="1">
        <v>42272</v>
      </c>
      <c r="B1725">
        <v>93.496022461394503</v>
      </c>
      <c r="C1725">
        <f t="shared" si="134"/>
        <v>93.383134694902978</v>
      </c>
      <c r="D1725">
        <f t="shared" si="130"/>
        <v>-0.1128877664915251</v>
      </c>
      <c r="E1725">
        <f t="shared" si="131"/>
        <v>0.1128877664915251</v>
      </c>
      <c r="F1725">
        <f t="shared" si="132"/>
        <v>1.2743647823445097E-2</v>
      </c>
      <c r="G1725" s="6">
        <f t="shared" si="133"/>
        <v>1.2088667494440698E-3</v>
      </c>
    </row>
    <row r="1726" spans="1:7" x14ac:dyDescent="0.25">
      <c r="A1726" s="1">
        <v>42273</v>
      </c>
      <c r="B1726">
        <v>95.855737704917999</v>
      </c>
      <c r="C1726">
        <f t="shared" si="134"/>
        <v>93.381944891777749</v>
      </c>
      <c r="D1726">
        <f t="shared" si="130"/>
        <v>-2.4737928131402498</v>
      </c>
      <c r="E1726">
        <f t="shared" si="131"/>
        <v>2.4737928131402498</v>
      </c>
      <c r="F1726">
        <f t="shared" si="132"/>
        <v>6.1196508823443505</v>
      </c>
      <c r="G1726" s="6">
        <f t="shared" si="133"/>
        <v>2.6491125409812133E-2</v>
      </c>
    </row>
    <row r="1727" spans="1:7" x14ac:dyDescent="0.25">
      <c r="A1727" s="1">
        <v>42274</v>
      </c>
      <c r="B1727">
        <v>89.502766798419003</v>
      </c>
      <c r="C1727">
        <f t="shared" si="134"/>
        <v>93.385148153128796</v>
      </c>
      <c r="D1727">
        <f t="shared" si="130"/>
        <v>3.8823813547097927</v>
      </c>
      <c r="E1727">
        <f t="shared" si="131"/>
        <v>3.8823813547097927</v>
      </c>
      <c r="F1727">
        <f t="shared" si="132"/>
        <v>15.072884983398245</v>
      </c>
      <c r="G1727" s="6">
        <f t="shared" si="133"/>
        <v>4.157386299097194E-2</v>
      </c>
    </row>
    <row r="1728" spans="1:7" x14ac:dyDescent="0.25">
      <c r="A1728" s="1">
        <v>42275</v>
      </c>
      <c r="B1728">
        <v>94.169435215946805</v>
      </c>
      <c r="C1728">
        <f t="shared" si="134"/>
        <v>93.382795150289638</v>
      </c>
      <c r="D1728">
        <f t="shared" si="130"/>
        <v>-0.78664006565716704</v>
      </c>
      <c r="E1728">
        <f t="shared" si="131"/>
        <v>0.78664006565716704</v>
      </c>
      <c r="F1728">
        <f t="shared" si="132"/>
        <v>0.61880259289711204</v>
      </c>
      <c r="G1728" s="6">
        <f t="shared" si="133"/>
        <v>8.4238222296853914E-3</v>
      </c>
    </row>
    <row r="1729" spans="1:7" x14ac:dyDescent="0.25">
      <c r="A1729" s="1">
        <v>42276</v>
      </c>
      <c r="B1729">
        <v>97.2235885969816</v>
      </c>
      <c r="C1729">
        <f t="shared" si="134"/>
        <v>93.381255201243818</v>
      </c>
      <c r="D1729">
        <f t="shared" si="130"/>
        <v>-3.8423333957377821</v>
      </c>
      <c r="E1729">
        <f t="shared" si="131"/>
        <v>3.8423333957377821</v>
      </c>
      <c r="F1729">
        <f t="shared" si="132"/>
        <v>14.763525924001836</v>
      </c>
      <c r="G1729" s="6">
        <f t="shared" si="133"/>
        <v>4.114673108063558E-2</v>
      </c>
    </row>
    <row r="1730" spans="1:7" x14ac:dyDescent="0.25">
      <c r="A1730" s="1">
        <v>42277</v>
      </c>
      <c r="B1730">
        <v>96.55</v>
      </c>
      <c r="C1730">
        <f t="shared" si="134"/>
        <v>93.38159483451949</v>
      </c>
      <c r="D1730">
        <f t="shared" si="130"/>
        <v>-3.1684051654805074</v>
      </c>
      <c r="E1730">
        <f t="shared" si="131"/>
        <v>3.1684051654805074</v>
      </c>
      <c r="F1730">
        <f t="shared" si="132"/>
        <v>10.038791292643563</v>
      </c>
      <c r="G1730" s="6">
        <f t="shared" si="133"/>
        <v>3.3929653601389054E-2</v>
      </c>
    </row>
    <row r="1731" spans="1:7" x14ac:dyDescent="0.25">
      <c r="A1731" s="1">
        <v>42278</v>
      </c>
      <c r="B1731">
        <v>93.840949554896099</v>
      </c>
      <c r="C1731">
        <f t="shared" si="134"/>
        <v>93.382960777590299</v>
      </c>
      <c r="D1731">
        <f t="shared" si="130"/>
        <v>-0.45798877730580045</v>
      </c>
      <c r="E1731">
        <f t="shared" si="131"/>
        <v>0.45798877730580045</v>
      </c>
      <c r="F1731">
        <f t="shared" si="132"/>
        <v>0.20975372013806209</v>
      </c>
      <c r="G1731" s="6">
        <f t="shared" si="133"/>
        <v>4.9044148257045509E-3</v>
      </c>
    </row>
    <row r="1732" spans="1:7" x14ac:dyDescent="0.25">
      <c r="A1732" s="1">
        <v>42279</v>
      </c>
      <c r="B1732">
        <v>93.472116946399595</v>
      </c>
      <c r="C1732">
        <f t="shared" si="134"/>
        <v>93.383146748415157</v>
      </c>
      <c r="D1732">
        <f t="shared" ref="D1732:D1795" si="135">$C1732-$B1732</f>
        <v>-8.8970197984437505E-2</v>
      </c>
      <c r="E1732">
        <f t="shared" ref="E1732:E1795" si="136">ABS($D1732)</f>
        <v>8.8970197984437505E-2</v>
      </c>
      <c r="F1732">
        <f t="shared" ref="F1732:F1795" si="137">POWER($E1732,2)</f>
        <v>7.9156961293900072E-3</v>
      </c>
      <c r="G1732" s="6">
        <f t="shared" ref="G1732:G1795" si="138">$E1732/$C1732</f>
        <v>9.5274362754270165E-4</v>
      </c>
    </row>
    <row r="1733" spans="1:7" x14ac:dyDescent="0.25">
      <c r="A1733" s="1">
        <v>42280</v>
      </c>
      <c r="B1733">
        <v>96.308788598574793</v>
      </c>
      <c r="C1733">
        <f t="shared" ref="C1733:C1796" si="139">TREND($B$3:$B$2382,$A$3:$A$2382,$B1733)</f>
        <v>93.381716456855088</v>
      </c>
      <c r="D1733">
        <f t="shared" si="135"/>
        <v>-2.9270721417197052</v>
      </c>
      <c r="E1733">
        <f t="shared" si="136"/>
        <v>2.9270721417197052</v>
      </c>
      <c r="F1733">
        <f t="shared" si="137"/>
        <v>8.5677513228315814</v>
      </c>
      <c r="G1733" s="6">
        <f t="shared" si="138"/>
        <v>3.1345238155609322E-2</v>
      </c>
    </row>
    <row r="1734" spans="1:7" x14ac:dyDescent="0.25">
      <c r="A1734" s="1">
        <v>42281</v>
      </c>
      <c r="B1734">
        <v>96.497267759562803</v>
      </c>
      <c r="C1734">
        <f t="shared" si="139"/>
        <v>93.381621422890532</v>
      </c>
      <c r="D1734">
        <f t="shared" si="135"/>
        <v>-3.1156463366722704</v>
      </c>
      <c r="E1734">
        <f t="shared" si="136"/>
        <v>3.1156463366722704</v>
      </c>
      <c r="F1734">
        <f t="shared" si="137"/>
        <v>9.7072520952193386</v>
      </c>
      <c r="G1734" s="6">
        <f t="shared" si="138"/>
        <v>3.3364663080357862E-2</v>
      </c>
    </row>
    <row r="1735" spans="1:7" x14ac:dyDescent="0.25">
      <c r="A1735" s="1">
        <v>42282</v>
      </c>
      <c r="B1735">
        <v>94.967032967033006</v>
      </c>
      <c r="C1735">
        <f t="shared" si="139"/>
        <v>93.382392989774928</v>
      </c>
      <c r="D1735">
        <f t="shared" si="135"/>
        <v>-1.5846399772580781</v>
      </c>
      <c r="E1735">
        <f t="shared" si="136"/>
        <v>1.5846399772580781</v>
      </c>
      <c r="F1735">
        <f t="shared" si="137"/>
        <v>2.5110838575244823</v>
      </c>
      <c r="G1735" s="6">
        <f t="shared" si="138"/>
        <v>1.696936570721197E-2</v>
      </c>
    </row>
    <row r="1736" spans="1:7" x14ac:dyDescent="0.25">
      <c r="A1736" s="1">
        <v>42283</v>
      </c>
      <c r="B1736">
        <v>96.394780447390204</v>
      </c>
      <c r="C1736">
        <f t="shared" si="139"/>
        <v>93.3816730985004</v>
      </c>
      <c r="D1736">
        <f t="shared" si="135"/>
        <v>-3.0131073488898039</v>
      </c>
      <c r="E1736">
        <f t="shared" si="136"/>
        <v>3.0131073488898039</v>
      </c>
      <c r="F1736">
        <f t="shared" si="137"/>
        <v>9.0788158959337419</v>
      </c>
      <c r="G1736" s="6">
        <f t="shared" si="138"/>
        <v>3.226658132063593E-2</v>
      </c>
    </row>
    <row r="1737" spans="1:7" x14ac:dyDescent="0.25">
      <c r="A1737" s="1">
        <v>42284</v>
      </c>
      <c r="B1737">
        <v>91.273817034700301</v>
      </c>
      <c r="C1737">
        <f t="shared" si="139"/>
        <v>93.384255163556489</v>
      </c>
      <c r="D1737">
        <f t="shared" si="135"/>
        <v>2.1104381288561882</v>
      </c>
      <c r="E1737">
        <f t="shared" si="136"/>
        <v>2.1104381288561882</v>
      </c>
      <c r="F1737">
        <f t="shared" si="137"/>
        <v>4.4539490957300085</v>
      </c>
      <c r="G1737" s="6">
        <f t="shared" si="138"/>
        <v>2.2599507006399441E-2</v>
      </c>
    </row>
    <row r="1738" spans="1:7" x14ac:dyDescent="0.25">
      <c r="A1738" s="1">
        <v>42285</v>
      </c>
      <c r="B1738">
        <v>61.544068919814499</v>
      </c>
      <c r="C1738">
        <f t="shared" si="139"/>
        <v>93.399245339729859</v>
      </c>
      <c r="D1738">
        <f t="shared" si="135"/>
        <v>31.85517641991536</v>
      </c>
      <c r="E1738">
        <f t="shared" si="136"/>
        <v>31.85517641991536</v>
      </c>
      <c r="F1738">
        <f t="shared" si="137"/>
        <v>1014.7522647439315</v>
      </c>
      <c r="G1738" s="6">
        <f t="shared" si="138"/>
        <v>0.34106460179678683</v>
      </c>
    </row>
    <row r="1739" spans="1:7" x14ac:dyDescent="0.25">
      <c r="A1739" s="1">
        <v>42286</v>
      </c>
      <c r="B1739">
        <v>57.499863126197603</v>
      </c>
      <c r="C1739">
        <f t="shared" si="139"/>
        <v>93.401284487760762</v>
      </c>
      <c r="D1739">
        <f t="shared" si="135"/>
        <v>35.901421361563159</v>
      </c>
      <c r="E1739">
        <f t="shared" si="136"/>
        <v>35.901421361563159</v>
      </c>
      <c r="F1739">
        <f t="shared" si="137"/>
        <v>1288.9120557805036</v>
      </c>
      <c r="G1739" s="6">
        <f t="shared" si="138"/>
        <v>0.3843782401757832</v>
      </c>
    </row>
    <row r="1740" spans="1:7" x14ac:dyDescent="0.25">
      <c r="A1740" s="1">
        <v>42287</v>
      </c>
      <c r="B1740">
        <v>56.5</v>
      </c>
      <c r="C1740">
        <f t="shared" si="139"/>
        <v>93.401788633451915</v>
      </c>
      <c r="D1740">
        <f t="shared" si="135"/>
        <v>36.901788633451915</v>
      </c>
      <c r="E1740">
        <f t="shared" si="136"/>
        <v>36.901788633451915</v>
      </c>
      <c r="F1740">
        <f t="shared" si="137"/>
        <v>1361.742004347961</v>
      </c>
      <c r="G1740" s="6">
        <f t="shared" si="138"/>
        <v>0.39508653071163474</v>
      </c>
    </row>
    <row r="1741" spans="1:7" x14ac:dyDescent="0.25">
      <c r="A1741" s="1">
        <v>42288</v>
      </c>
      <c r="B1741">
        <v>56.5</v>
      </c>
      <c r="C1741">
        <f t="shared" si="139"/>
        <v>93.401788633451915</v>
      </c>
      <c r="D1741">
        <f t="shared" si="135"/>
        <v>36.901788633451915</v>
      </c>
      <c r="E1741">
        <f t="shared" si="136"/>
        <v>36.901788633451915</v>
      </c>
      <c r="F1741">
        <f t="shared" si="137"/>
        <v>1361.742004347961</v>
      </c>
      <c r="G1741" s="6">
        <f t="shared" si="138"/>
        <v>0.39508653071163474</v>
      </c>
    </row>
    <row r="1742" spans="1:7" x14ac:dyDescent="0.25">
      <c r="A1742" s="1">
        <v>42289</v>
      </c>
      <c r="B1742">
        <v>56.5</v>
      </c>
      <c r="C1742">
        <f t="shared" si="139"/>
        <v>93.401788633451915</v>
      </c>
      <c r="D1742">
        <f t="shared" si="135"/>
        <v>36.901788633451915</v>
      </c>
      <c r="E1742">
        <f t="shared" si="136"/>
        <v>36.901788633451915</v>
      </c>
      <c r="F1742">
        <f t="shared" si="137"/>
        <v>1361.742004347961</v>
      </c>
      <c r="G1742" s="6">
        <f t="shared" si="138"/>
        <v>0.39508653071163474</v>
      </c>
    </row>
    <row r="1743" spans="1:7" x14ac:dyDescent="0.25">
      <c r="A1743" s="1">
        <v>42290</v>
      </c>
      <c r="B1743">
        <v>56.450932684509297</v>
      </c>
      <c r="C1743">
        <f t="shared" si="139"/>
        <v>93.40181337391391</v>
      </c>
      <c r="D1743">
        <f t="shared" si="135"/>
        <v>36.950880689404613</v>
      </c>
      <c r="E1743">
        <f t="shared" si="136"/>
        <v>36.950880689404613</v>
      </c>
      <c r="F1743">
        <f t="shared" si="137"/>
        <v>1365.3675837226147</v>
      </c>
      <c r="G1743" s="6">
        <f t="shared" si="138"/>
        <v>0.39561202673314033</v>
      </c>
    </row>
    <row r="1744" spans="1:7" x14ac:dyDescent="0.25">
      <c r="A1744" s="1">
        <v>42291</v>
      </c>
      <c r="B1744">
        <v>55.5</v>
      </c>
      <c r="C1744">
        <f t="shared" si="139"/>
        <v>93.402292848156833</v>
      </c>
      <c r="D1744">
        <f t="shared" si="135"/>
        <v>37.902292848156833</v>
      </c>
      <c r="E1744">
        <f t="shared" si="136"/>
        <v>37.902292848156833</v>
      </c>
      <c r="F1744">
        <f t="shared" si="137"/>
        <v>1436.5838031474407</v>
      </c>
      <c r="G1744" s="6">
        <f t="shared" si="138"/>
        <v>0.4057961715112734</v>
      </c>
    </row>
    <row r="1745" spans="1:7" x14ac:dyDescent="0.25">
      <c r="A1745" s="1">
        <v>42292</v>
      </c>
      <c r="B1745">
        <v>56.5</v>
      </c>
      <c r="C1745">
        <f t="shared" si="139"/>
        <v>93.401788633451915</v>
      </c>
      <c r="D1745">
        <f t="shared" si="135"/>
        <v>36.901788633451915</v>
      </c>
      <c r="E1745">
        <f t="shared" si="136"/>
        <v>36.901788633451915</v>
      </c>
      <c r="F1745">
        <f t="shared" si="137"/>
        <v>1361.742004347961</v>
      </c>
      <c r="G1745" s="6">
        <f t="shared" si="138"/>
        <v>0.39508653071163474</v>
      </c>
    </row>
    <row r="1746" spans="1:7" x14ac:dyDescent="0.25">
      <c r="A1746" s="1">
        <v>42293</v>
      </c>
      <c r="B1746">
        <v>55.5</v>
      </c>
      <c r="C1746">
        <f t="shared" si="139"/>
        <v>93.402292848156833</v>
      </c>
      <c r="D1746">
        <f t="shared" si="135"/>
        <v>37.902292848156833</v>
      </c>
      <c r="E1746">
        <f t="shared" si="136"/>
        <v>37.902292848156833</v>
      </c>
      <c r="F1746">
        <f t="shared" si="137"/>
        <v>1436.5838031474407</v>
      </c>
      <c r="G1746" s="6">
        <f t="shared" si="138"/>
        <v>0.4057961715112734</v>
      </c>
    </row>
    <row r="1747" spans="1:7" x14ac:dyDescent="0.25">
      <c r="A1747" s="1">
        <v>42294</v>
      </c>
      <c r="B1747">
        <v>55.5</v>
      </c>
      <c r="C1747">
        <f t="shared" si="139"/>
        <v>93.402292848156833</v>
      </c>
      <c r="D1747">
        <f t="shared" si="135"/>
        <v>37.902292848156833</v>
      </c>
      <c r="E1747">
        <f t="shared" si="136"/>
        <v>37.902292848156833</v>
      </c>
      <c r="F1747">
        <f t="shared" si="137"/>
        <v>1436.5838031474407</v>
      </c>
      <c r="G1747" s="6">
        <f t="shared" si="138"/>
        <v>0.4057961715112734</v>
      </c>
    </row>
    <row r="1748" spans="1:7" x14ac:dyDescent="0.25">
      <c r="A1748" s="1">
        <v>42295</v>
      </c>
      <c r="B1748">
        <v>55.5</v>
      </c>
      <c r="C1748">
        <f t="shared" si="139"/>
        <v>93.402292848156833</v>
      </c>
      <c r="D1748">
        <f t="shared" si="135"/>
        <v>37.902292848156833</v>
      </c>
      <c r="E1748">
        <f t="shared" si="136"/>
        <v>37.902292848156833</v>
      </c>
      <c r="F1748">
        <f t="shared" si="137"/>
        <v>1436.5838031474407</v>
      </c>
      <c r="G1748" s="6">
        <f t="shared" si="138"/>
        <v>0.4057961715112734</v>
      </c>
    </row>
    <row r="1749" spans="1:7" x14ac:dyDescent="0.25">
      <c r="A1749" s="1">
        <v>42296</v>
      </c>
      <c r="B1749">
        <v>55.500185116623499</v>
      </c>
      <c r="C1749">
        <f t="shared" si="139"/>
        <v>93.402292754818319</v>
      </c>
      <c r="D1749">
        <f t="shared" si="135"/>
        <v>37.902107638194821</v>
      </c>
      <c r="E1749">
        <f t="shared" si="136"/>
        <v>37.902107638194821</v>
      </c>
      <c r="F1749">
        <f t="shared" si="137"/>
        <v>1436.5697634173061</v>
      </c>
      <c r="G1749" s="6">
        <f t="shared" si="138"/>
        <v>0.40579418898943009</v>
      </c>
    </row>
    <row r="1750" spans="1:7" x14ac:dyDescent="0.25">
      <c r="A1750" s="1">
        <v>42297</v>
      </c>
      <c r="B1750">
        <v>55.5</v>
      </c>
      <c r="C1750">
        <f t="shared" si="139"/>
        <v>93.402292848156833</v>
      </c>
      <c r="D1750">
        <f t="shared" si="135"/>
        <v>37.902292848156833</v>
      </c>
      <c r="E1750">
        <f t="shared" si="136"/>
        <v>37.902292848156833</v>
      </c>
      <c r="F1750">
        <f t="shared" si="137"/>
        <v>1436.5838031474407</v>
      </c>
      <c r="G1750" s="6">
        <f t="shared" si="138"/>
        <v>0.4057961715112734</v>
      </c>
    </row>
    <row r="1751" spans="1:7" x14ac:dyDescent="0.25">
      <c r="A1751" s="1">
        <v>42298</v>
      </c>
      <c r="B1751">
        <v>55.5</v>
      </c>
      <c r="C1751">
        <f t="shared" si="139"/>
        <v>93.402292848156833</v>
      </c>
      <c r="D1751">
        <f t="shared" si="135"/>
        <v>37.902292848156833</v>
      </c>
      <c r="E1751">
        <f t="shared" si="136"/>
        <v>37.902292848156833</v>
      </c>
      <c r="F1751">
        <f t="shared" si="137"/>
        <v>1436.5838031474407</v>
      </c>
      <c r="G1751" s="6">
        <f t="shared" si="138"/>
        <v>0.4057961715112734</v>
      </c>
    </row>
    <row r="1752" spans="1:7" x14ac:dyDescent="0.25">
      <c r="A1752" s="1">
        <v>42299</v>
      </c>
      <c r="B1752">
        <v>55.5</v>
      </c>
      <c r="C1752">
        <f t="shared" si="139"/>
        <v>93.402292848156833</v>
      </c>
      <c r="D1752">
        <f t="shared" si="135"/>
        <v>37.902292848156833</v>
      </c>
      <c r="E1752">
        <f t="shared" si="136"/>
        <v>37.902292848156833</v>
      </c>
      <c r="F1752">
        <f t="shared" si="137"/>
        <v>1436.5838031474407</v>
      </c>
      <c r="G1752" s="6">
        <f t="shared" si="138"/>
        <v>0.4057961715112734</v>
      </c>
    </row>
    <row r="1753" spans="1:7" x14ac:dyDescent="0.25">
      <c r="A1753" s="1">
        <v>42300</v>
      </c>
      <c r="B1753">
        <v>55.5</v>
      </c>
      <c r="C1753">
        <f t="shared" si="139"/>
        <v>93.402292848156833</v>
      </c>
      <c r="D1753">
        <f t="shared" si="135"/>
        <v>37.902292848156833</v>
      </c>
      <c r="E1753">
        <f t="shared" si="136"/>
        <v>37.902292848156833</v>
      </c>
      <c r="F1753">
        <f t="shared" si="137"/>
        <v>1436.5838031474407</v>
      </c>
      <c r="G1753" s="6">
        <f t="shared" si="138"/>
        <v>0.4057961715112734</v>
      </c>
    </row>
    <row r="1754" spans="1:7" x14ac:dyDescent="0.25">
      <c r="A1754" s="1">
        <v>42301</v>
      </c>
      <c r="B1754">
        <v>55.5</v>
      </c>
      <c r="C1754">
        <f t="shared" si="139"/>
        <v>93.402292848156833</v>
      </c>
      <c r="D1754">
        <f t="shared" si="135"/>
        <v>37.902292848156833</v>
      </c>
      <c r="E1754">
        <f t="shared" si="136"/>
        <v>37.902292848156833</v>
      </c>
      <c r="F1754">
        <f t="shared" si="137"/>
        <v>1436.5838031474407</v>
      </c>
      <c r="G1754" s="6">
        <f t="shared" si="138"/>
        <v>0.4057961715112734</v>
      </c>
    </row>
    <row r="1755" spans="1:7" x14ac:dyDescent="0.25">
      <c r="A1755" s="1">
        <v>42302</v>
      </c>
      <c r="B1755">
        <v>55.5</v>
      </c>
      <c r="C1755">
        <f t="shared" si="139"/>
        <v>93.402292848156833</v>
      </c>
      <c r="D1755">
        <f t="shared" si="135"/>
        <v>37.902292848156833</v>
      </c>
      <c r="E1755">
        <f t="shared" si="136"/>
        <v>37.902292848156833</v>
      </c>
      <c r="F1755">
        <f t="shared" si="137"/>
        <v>1436.5838031474407</v>
      </c>
      <c r="G1755" s="6">
        <f t="shared" si="138"/>
        <v>0.4057961715112734</v>
      </c>
    </row>
    <row r="1756" spans="1:7" x14ac:dyDescent="0.25">
      <c r="A1756" s="1">
        <v>42303</v>
      </c>
      <c r="B1756">
        <v>55.5</v>
      </c>
      <c r="C1756">
        <f t="shared" si="139"/>
        <v>93.402292848156833</v>
      </c>
      <c r="D1756">
        <f t="shared" si="135"/>
        <v>37.902292848156833</v>
      </c>
      <c r="E1756">
        <f t="shared" si="136"/>
        <v>37.902292848156833</v>
      </c>
      <c r="F1756">
        <f t="shared" si="137"/>
        <v>1436.5838031474407</v>
      </c>
      <c r="G1756" s="6">
        <f t="shared" si="138"/>
        <v>0.4057961715112734</v>
      </c>
    </row>
    <row r="1757" spans="1:7" x14ac:dyDescent="0.25">
      <c r="A1757" s="1">
        <v>42304</v>
      </c>
      <c r="B1757">
        <v>56.5</v>
      </c>
      <c r="C1757">
        <f t="shared" si="139"/>
        <v>93.401788633451915</v>
      </c>
      <c r="D1757">
        <f t="shared" si="135"/>
        <v>36.901788633451915</v>
      </c>
      <c r="E1757">
        <f t="shared" si="136"/>
        <v>36.901788633451915</v>
      </c>
      <c r="F1757">
        <f t="shared" si="137"/>
        <v>1361.742004347961</v>
      </c>
      <c r="G1757" s="6">
        <f t="shared" si="138"/>
        <v>0.39508653071163474</v>
      </c>
    </row>
    <row r="1758" spans="1:7" x14ac:dyDescent="0.25">
      <c r="A1758" s="1">
        <v>42305</v>
      </c>
      <c r="B1758">
        <v>55.5</v>
      </c>
      <c r="C1758">
        <f t="shared" si="139"/>
        <v>93.402292848156833</v>
      </c>
      <c r="D1758">
        <f t="shared" si="135"/>
        <v>37.902292848156833</v>
      </c>
      <c r="E1758">
        <f t="shared" si="136"/>
        <v>37.902292848156833</v>
      </c>
      <c r="F1758">
        <f t="shared" si="137"/>
        <v>1436.5838031474407</v>
      </c>
      <c r="G1758" s="6">
        <f t="shared" si="138"/>
        <v>0.4057961715112734</v>
      </c>
    </row>
    <row r="1759" spans="1:7" x14ac:dyDescent="0.25">
      <c r="A1759" s="1">
        <v>42306</v>
      </c>
      <c r="B1759">
        <v>55.5</v>
      </c>
      <c r="C1759">
        <f t="shared" si="139"/>
        <v>93.402292848156833</v>
      </c>
      <c r="D1759">
        <f t="shared" si="135"/>
        <v>37.902292848156833</v>
      </c>
      <c r="E1759">
        <f t="shared" si="136"/>
        <v>37.902292848156833</v>
      </c>
      <c r="F1759">
        <f t="shared" si="137"/>
        <v>1436.5838031474407</v>
      </c>
      <c r="G1759" s="6">
        <f t="shared" si="138"/>
        <v>0.4057961715112734</v>
      </c>
    </row>
    <row r="1760" spans="1:7" x14ac:dyDescent="0.25">
      <c r="A1760" s="1">
        <v>42307</v>
      </c>
      <c r="B1760">
        <v>55.5</v>
      </c>
      <c r="C1760">
        <f t="shared" si="139"/>
        <v>93.402292848156833</v>
      </c>
      <c r="D1760">
        <f t="shared" si="135"/>
        <v>37.902292848156833</v>
      </c>
      <c r="E1760">
        <f t="shared" si="136"/>
        <v>37.902292848156833</v>
      </c>
      <c r="F1760">
        <f t="shared" si="137"/>
        <v>1436.5838031474407</v>
      </c>
      <c r="G1760" s="6">
        <f t="shared" si="138"/>
        <v>0.4057961715112734</v>
      </c>
    </row>
    <row r="1761" spans="1:7" x14ac:dyDescent="0.25">
      <c r="A1761" s="1">
        <v>42308</v>
      </c>
      <c r="B1761">
        <v>55.499797979797997</v>
      </c>
      <c r="C1761">
        <f t="shared" si="139"/>
        <v>93.402292950018392</v>
      </c>
      <c r="D1761">
        <f t="shared" si="135"/>
        <v>37.902494970220395</v>
      </c>
      <c r="E1761">
        <f t="shared" si="136"/>
        <v>37.902494970220395</v>
      </c>
      <c r="F1761">
        <f t="shared" si="137"/>
        <v>1436.5991249675824</v>
      </c>
      <c r="G1761" s="6">
        <f t="shared" si="138"/>
        <v>0.40579833506338919</v>
      </c>
    </row>
    <row r="1762" spans="1:7" x14ac:dyDescent="0.25">
      <c r="A1762" s="1">
        <v>42309</v>
      </c>
      <c r="B1762">
        <v>55.500238208670801</v>
      </c>
      <c r="C1762">
        <f t="shared" si="139"/>
        <v>93.402292728048522</v>
      </c>
      <c r="D1762">
        <f t="shared" si="135"/>
        <v>37.902054519377721</v>
      </c>
      <c r="E1762">
        <f t="shared" si="136"/>
        <v>37.902054519377721</v>
      </c>
      <c r="F1762">
        <f t="shared" si="137"/>
        <v>1436.5657367898812</v>
      </c>
      <c r="G1762" s="6">
        <f t="shared" si="138"/>
        <v>0.40579362039574229</v>
      </c>
    </row>
    <row r="1763" spans="1:7" x14ac:dyDescent="0.25">
      <c r="A1763" s="1">
        <v>42310</v>
      </c>
      <c r="B1763">
        <v>55.5</v>
      </c>
      <c r="C1763">
        <f t="shared" si="139"/>
        <v>93.402292848156833</v>
      </c>
      <c r="D1763">
        <f t="shared" si="135"/>
        <v>37.902292848156833</v>
      </c>
      <c r="E1763">
        <f t="shared" si="136"/>
        <v>37.902292848156833</v>
      </c>
      <c r="F1763">
        <f t="shared" si="137"/>
        <v>1436.5838031474407</v>
      </c>
      <c r="G1763" s="6">
        <f t="shared" si="138"/>
        <v>0.4057961715112734</v>
      </c>
    </row>
    <row r="1764" spans="1:7" x14ac:dyDescent="0.25">
      <c r="A1764" s="1">
        <v>42311</v>
      </c>
      <c r="B1764">
        <v>55.5</v>
      </c>
      <c r="C1764">
        <f t="shared" si="139"/>
        <v>93.402292848156833</v>
      </c>
      <c r="D1764">
        <f t="shared" si="135"/>
        <v>37.902292848156833</v>
      </c>
      <c r="E1764">
        <f t="shared" si="136"/>
        <v>37.902292848156833</v>
      </c>
      <c r="F1764">
        <f t="shared" si="137"/>
        <v>1436.5838031474407</v>
      </c>
      <c r="G1764" s="6">
        <f t="shared" si="138"/>
        <v>0.4057961715112734</v>
      </c>
    </row>
    <row r="1765" spans="1:7" x14ac:dyDescent="0.25">
      <c r="A1765" s="1">
        <v>42312</v>
      </c>
      <c r="B1765">
        <v>55.5</v>
      </c>
      <c r="C1765">
        <f t="shared" si="139"/>
        <v>93.402292848156833</v>
      </c>
      <c r="D1765">
        <f t="shared" si="135"/>
        <v>37.902292848156833</v>
      </c>
      <c r="E1765">
        <f t="shared" si="136"/>
        <v>37.902292848156833</v>
      </c>
      <c r="F1765">
        <f t="shared" si="137"/>
        <v>1436.5838031474407</v>
      </c>
      <c r="G1765" s="6">
        <f t="shared" si="138"/>
        <v>0.4057961715112734</v>
      </c>
    </row>
    <row r="1766" spans="1:7" x14ac:dyDescent="0.25">
      <c r="A1766" s="1">
        <v>42313</v>
      </c>
      <c r="B1766">
        <v>55.5</v>
      </c>
      <c r="C1766">
        <f t="shared" si="139"/>
        <v>93.402292848156833</v>
      </c>
      <c r="D1766">
        <f t="shared" si="135"/>
        <v>37.902292848156833</v>
      </c>
      <c r="E1766">
        <f t="shared" si="136"/>
        <v>37.902292848156833</v>
      </c>
      <c r="F1766">
        <f t="shared" si="137"/>
        <v>1436.5838031474407</v>
      </c>
      <c r="G1766" s="6">
        <f t="shared" si="138"/>
        <v>0.4057961715112734</v>
      </c>
    </row>
    <row r="1767" spans="1:7" x14ac:dyDescent="0.25">
      <c r="A1767" s="1">
        <v>42314</v>
      </c>
      <c r="B1767">
        <v>55.5</v>
      </c>
      <c r="C1767">
        <f t="shared" si="139"/>
        <v>93.402292848156833</v>
      </c>
      <c r="D1767">
        <f t="shared" si="135"/>
        <v>37.902292848156833</v>
      </c>
      <c r="E1767">
        <f t="shared" si="136"/>
        <v>37.902292848156833</v>
      </c>
      <c r="F1767">
        <f t="shared" si="137"/>
        <v>1436.5838031474407</v>
      </c>
      <c r="G1767" s="6">
        <f t="shared" si="138"/>
        <v>0.4057961715112734</v>
      </c>
    </row>
    <row r="1768" spans="1:7" x14ac:dyDescent="0.25">
      <c r="A1768" s="1">
        <v>42315</v>
      </c>
      <c r="B1768">
        <v>55.499804763764203</v>
      </c>
      <c r="C1768">
        <f t="shared" si="139"/>
        <v>93.402292946597825</v>
      </c>
      <c r="D1768">
        <f t="shared" si="135"/>
        <v>37.902488182833622</v>
      </c>
      <c r="E1768">
        <f t="shared" si="136"/>
        <v>37.902488182833622</v>
      </c>
      <c r="F1768">
        <f t="shared" si="137"/>
        <v>1436.5986104498425</v>
      </c>
      <c r="G1768" s="6">
        <f t="shared" si="138"/>
        <v>0.40579826240994032</v>
      </c>
    </row>
    <row r="1769" spans="1:7" x14ac:dyDescent="0.25">
      <c r="A1769" s="1">
        <v>42316</v>
      </c>
      <c r="B1769">
        <v>55.500265251989397</v>
      </c>
      <c r="C1769">
        <f t="shared" si="139"/>
        <v>93.40229271441288</v>
      </c>
      <c r="D1769">
        <f t="shared" si="135"/>
        <v>37.902027462423483</v>
      </c>
      <c r="E1769">
        <f t="shared" si="136"/>
        <v>37.902027462423483</v>
      </c>
      <c r="F1769">
        <f t="shared" si="137"/>
        <v>1436.563685762304</v>
      </c>
      <c r="G1769" s="6">
        <f t="shared" si="138"/>
        <v>0.40579333077307678</v>
      </c>
    </row>
    <row r="1770" spans="1:7" x14ac:dyDescent="0.25">
      <c r="A1770" s="1">
        <v>42317</v>
      </c>
      <c r="B1770">
        <v>55.499592502037501</v>
      </c>
      <c r="C1770">
        <f t="shared" si="139"/>
        <v>93.40229305362331</v>
      </c>
      <c r="D1770">
        <f t="shared" si="135"/>
        <v>37.902700551585809</v>
      </c>
      <c r="E1770">
        <f t="shared" si="136"/>
        <v>37.902700551585809</v>
      </c>
      <c r="F1770">
        <f t="shared" si="137"/>
        <v>1436.6147091031833</v>
      </c>
      <c r="G1770" s="6">
        <f t="shared" si="138"/>
        <v>0.40580053564450974</v>
      </c>
    </row>
    <row r="1771" spans="1:7" x14ac:dyDescent="0.25">
      <c r="A1771" s="1">
        <v>42318</v>
      </c>
      <c r="B1771">
        <v>55.5</v>
      </c>
      <c r="C1771">
        <f t="shared" si="139"/>
        <v>93.402292848156833</v>
      </c>
      <c r="D1771">
        <f t="shared" si="135"/>
        <v>37.902292848156833</v>
      </c>
      <c r="E1771">
        <f t="shared" si="136"/>
        <v>37.902292848156833</v>
      </c>
      <c r="F1771">
        <f t="shared" si="137"/>
        <v>1436.5838031474407</v>
      </c>
      <c r="G1771" s="6">
        <f t="shared" si="138"/>
        <v>0.4057961715112734</v>
      </c>
    </row>
    <row r="1772" spans="1:7" x14ac:dyDescent="0.25">
      <c r="A1772" s="1">
        <v>42319</v>
      </c>
      <c r="B1772">
        <v>55.503225806451603</v>
      </c>
      <c r="C1772">
        <f t="shared" si="139"/>
        <v>93.402291221657791</v>
      </c>
      <c r="D1772">
        <f t="shared" si="135"/>
        <v>37.899065415206188</v>
      </c>
      <c r="E1772">
        <f t="shared" si="136"/>
        <v>37.899065415206188</v>
      </c>
      <c r="F1772">
        <f t="shared" si="137"/>
        <v>1436.3391593460778</v>
      </c>
      <c r="G1772" s="6">
        <f t="shared" si="138"/>
        <v>0.40576162446878272</v>
      </c>
    </row>
    <row r="1773" spans="1:7" x14ac:dyDescent="0.25">
      <c r="A1773" s="1">
        <v>42320</v>
      </c>
      <c r="B1773">
        <v>55.5</v>
      </c>
      <c r="C1773">
        <f t="shared" si="139"/>
        <v>93.402292848156833</v>
      </c>
      <c r="D1773">
        <f t="shared" si="135"/>
        <v>37.902292848156833</v>
      </c>
      <c r="E1773">
        <f t="shared" si="136"/>
        <v>37.902292848156833</v>
      </c>
      <c r="F1773">
        <f t="shared" si="137"/>
        <v>1436.5838031474407</v>
      </c>
      <c r="G1773" s="6">
        <f t="shared" si="138"/>
        <v>0.4057961715112734</v>
      </c>
    </row>
    <row r="1774" spans="1:7" x14ac:dyDescent="0.25">
      <c r="A1774" s="1">
        <v>42321</v>
      </c>
      <c r="B1774">
        <v>55.5</v>
      </c>
      <c r="C1774">
        <f t="shared" si="139"/>
        <v>93.402292848156833</v>
      </c>
      <c r="D1774">
        <f t="shared" si="135"/>
        <v>37.902292848156833</v>
      </c>
      <c r="E1774">
        <f t="shared" si="136"/>
        <v>37.902292848156833</v>
      </c>
      <c r="F1774">
        <f t="shared" si="137"/>
        <v>1436.5838031474407</v>
      </c>
      <c r="G1774" s="6">
        <f t="shared" si="138"/>
        <v>0.4057961715112734</v>
      </c>
    </row>
    <row r="1775" spans="1:7" x14ac:dyDescent="0.25">
      <c r="A1775" s="1">
        <v>42322</v>
      </c>
      <c r="B1775">
        <v>55.5</v>
      </c>
      <c r="C1775">
        <f t="shared" si="139"/>
        <v>93.402292848156833</v>
      </c>
      <c r="D1775">
        <f t="shared" si="135"/>
        <v>37.902292848156833</v>
      </c>
      <c r="E1775">
        <f t="shared" si="136"/>
        <v>37.902292848156833</v>
      </c>
      <c r="F1775">
        <f t="shared" si="137"/>
        <v>1436.5838031474407</v>
      </c>
      <c r="G1775" s="6">
        <f t="shared" si="138"/>
        <v>0.4057961715112734</v>
      </c>
    </row>
    <row r="1776" spans="1:7" x14ac:dyDescent="0.25">
      <c r="A1776" s="1">
        <v>42323</v>
      </c>
      <c r="B1776">
        <v>55.5</v>
      </c>
      <c r="C1776">
        <f t="shared" si="139"/>
        <v>93.402292848156833</v>
      </c>
      <c r="D1776">
        <f t="shared" si="135"/>
        <v>37.902292848156833</v>
      </c>
      <c r="E1776">
        <f t="shared" si="136"/>
        <v>37.902292848156833</v>
      </c>
      <c r="F1776">
        <f t="shared" si="137"/>
        <v>1436.5838031474407</v>
      </c>
      <c r="G1776" s="6">
        <f t="shared" si="138"/>
        <v>0.4057961715112734</v>
      </c>
    </row>
    <row r="1777" spans="1:7" x14ac:dyDescent="0.25">
      <c r="A1777" s="1">
        <v>42324</v>
      </c>
      <c r="B1777">
        <v>55.5</v>
      </c>
      <c r="C1777">
        <f t="shared" si="139"/>
        <v>93.402292848156833</v>
      </c>
      <c r="D1777">
        <f t="shared" si="135"/>
        <v>37.902292848156833</v>
      </c>
      <c r="E1777">
        <f t="shared" si="136"/>
        <v>37.902292848156833</v>
      </c>
      <c r="F1777">
        <f t="shared" si="137"/>
        <v>1436.5838031474407</v>
      </c>
      <c r="G1777" s="6">
        <f t="shared" si="138"/>
        <v>0.4057961715112734</v>
      </c>
    </row>
    <row r="1778" spans="1:7" x14ac:dyDescent="0.25">
      <c r="A1778" s="1">
        <v>42325</v>
      </c>
      <c r="B1778">
        <v>55.5</v>
      </c>
      <c r="C1778">
        <f t="shared" si="139"/>
        <v>93.402292848156833</v>
      </c>
      <c r="D1778">
        <f t="shared" si="135"/>
        <v>37.902292848156833</v>
      </c>
      <c r="E1778">
        <f t="shared" si="136"/>
        <v>37.902292848156833</v>
      </c>
      <c r="F1778">
        <f t="shared" si="137"/>
        <v>1436.5838031474407</v>
      </c>
      <c r="G1778" s="6">
        <f t="shared" si="138"/>
        <v>0.4057961715112734</v>
      </c>
    </row>
    <row r="1779" spans="1:7" x14ac:dyDescent="0.25">
      <c r="A1779" s="1">
        <v>42326</v>
      </c>
      <c r="B1779">
        <v>55.499831479609</v>
      </c>
      <c r="C1779">
        <f t="shared" si="139"/>
        <v>93.402292933127299</v>
      </c>
      <c r="D1779">
        <f t="shared" si="135"/>
        <v>37.902461453518299</v>
      </c>
      <c r="E1779">
        <f t="shared" si="136"/>
        <v>37.902461453518299</v>
      </c>
      <c r="F1779">
        <f t="shared" si="137"/>
        <v>1436.5965842354406</v>
      </c>
      <c r="G1779" s="6">
        <f t="shared" si="138"/>
        <v>0.40579797629438397</v>
      </c>
    </row>
    <row r="1780" spans="1:7" x14ac:dyDescent="0.25">
      <c r="A1780" s="1">
        <v>42327</v>
      </c>
      <c r="B1780">
        <v>55.503875968992197</v>
      </c>
      <c r="C1780">
        <f t="shared" si="139"/>
        <v>93.40229089383628</v>
      </c>
      <c r="D1780">
        <f t="shared" si="135"/>
        <v>37.898414924844083</v>
      </c>
      <c r="E1780">
        <f t="shared" si="136"/>
        <v>37.898414924844083</v>
      </c>
      <c r="F1780">
        <f t="shared" si="137"/>
        <v>1436.2898538156448</v>
      </c>
      <c r="G1780" s="6">
        <f t="shared" si="138"/>
        <v>0.4057546614988331</v>
      </c>
    </row>
    <row r="1781" spans="1:7" x14ac:dyDescent="0.25">
      <c r="A1781" s="1">
        <v>42328</v>
      </c>
      <c r="B1781">
        <v>83.337905236907702</v>
      </c>
      <c r="C1781">
        <f t="shared" si="139"/>
        <v>93.388256566981951</v>
      </c>
      <c r="D1781">
        <f t="shared" si="135"/>
        <v>10.05035133007425</v>
      </c>
      <c r="E1781">
        <f t="shared" si="136"/>
        <v>10.05035133007425</v>
      </c>
      <c r="F1781">
        <f t="shared" si="137"/>
        <v>101.00956185792523</v>
      </c>
      <c r="G1781" s="6">
        <f t="shared" si="138"/>
        <v>0.10761900585290099</v>
      </c>
    </row>
    <row r="1782" spans="1:7" x14ac:dyDescent="0.25">
      <c r="A1782" s="1">
        <v>42329</v>
      </c>
      <c r="B1782">
        <v>85.8333333333333</v>
      </c>
      <c r="C1782">
        <f t="shared" si="139"/>
        <v>93.386998335440651</v>
      </c>
      <c r="D1782">
        <f t="shared" si="135"/>
        <v>7.5536650021073513</v>
      </c>
      <c r="E1782">
        <f t="shared" si="136"/>
        <v>7.5536650021073513</v>
      </c>
      <c r="F1782">
        <f t="shared" si="137"/>
        <v>57.057854964061448</v>
      </c>
      <c r="G1782" s="6">
        <f t="shared" si="138"/>
        <v>8.088561723522826E-2</v>
      </c>
    </row>
    <row r="1783" spans="1:7" x14ac:dyDescent="0.25">
      <c r="A1783" s="1">
        <v>42330</v>
      </c>
      <c r="B1783">
        <v>85.532728609953395</v>
      </c>
      <c r="C1783">
        <f t="shared" si="139"/>
        <v>93.387149904762552</v>
      </c>
      <c r="D1783">
        <f t="shared" si="135"/>
        <v>7.854421294809157</v>
      </c>
      <c r="E1783">
        <f t="shared" si="136"/>
        <v>7.854421294809157</v>
      </c>
      <c r="F1783">
        <f t="shared" si="137"/>
        <v>61.691933876351555</v>
      </c>
      <c r="G1783" s="6">
        <f t="shared" si="138"/>
        <v>8.4106017828140159E-2</v>
      </c>
    </row>
    <row r="1784" spans="1:7" x14ac:dyDescent="0.25">
      <c r="A1784" s="1">
        <v>42331</v>
      </c>
      <c r="B1784">
        <v>87.769938650306699</v>
      </c>
      <c r="C1784">
        <f t="shared" si="139"/>
        <v>93.386021870562189</v>
      </c>
      <c r="D1784">
        <f t="shared" si="135"/>
        <v>5.61608322025549</v>
      </c>
      <c r="E1784">
        <f t="shared" si="136"/>
        <v>5.61608322025549</v>
      </c>
      <c r="F1784">
        <f t="shared" si="137"/>
        <v>31.540390736835274</v>
      </c>
      <c r="G1784" s="6">
        <f t="shared" si="138"/>
        <v>6.0138370901371828E-2</v>
      </c>
    </row>
    <row r="1785" spans="1:7" x14ac:dyDescent="0.25">
      <c r="A1785" s="1">
        <v>42332</v>
      </c>
      <c r="B1785">
        <v>87.880255941499101</v>
      </c>
      <c r="C1785">
        <f t="shared" si="139"/>
        <v>93.385966246961758</v>
      </c>
      <c r="D1785">
        <f t="shared" si="135"/>
        <v>5.5057103054626566</v>
      </c>
      <c r="E1785">
        <f t="shared" si="136"/>
        <v>5.5057103054626566</v>
      </c>
      <c r="F1785">
        <f t="shared" si="137"/>
        <v>30.312845967677699</v>
      </c>
      <c r="G1785" s="6">
        <f t="shared" si="138"/>
        <v>5.8956506279569394E-2</v>
      </c>
    </row>
    <row r="1786" spans="1:7" x14ac:dyDescent="0.25">
      <c r="A1786" s="1">
        <v>42333</v>
      </c>
      <c r="B1786">
        <v>85.731166150670802</v>
      </c>
      <c r="C1786">
        <f t="shared" si="139"/>
        <v>93.387049849636512</v>
      </c>
      <c r="D1786">
        <f t="shared" si="135"/>
        <v>7.6558836989657095</v>
      </c>
      <c r="E1786">
        <f t="shared" si="136"/>
        <v>7.6558836989657095</v>
      </c>
      <c r="F1786">
        <f t="shared" si="137"/>
        <v>58.612555212088871</v>
      </c>
      <c r="G1786" s="6">
        <f t="shared" si="138"/>
        <v>8.1980142977988169E-2</v>
      </c>
    </row>
    <row r="1787" spans="1:7" x14ac:dyDescent="0.25">
      <c r="A1787" s="1">
        <v>42334</v>
      </c>
      <c r="B1787">
        <v>84.155539251650794</v>
      </c>
      <c r="C1787">
        <f t="shared" si="139"/>
        <v>93.387844303888471</v>
      </c>
      <c r="D1787">
        <f t="shared" si="135"/>
        <v>9.2323050522376775</v>
      </c>
      <c r="E1787">
        <f t="shared" si="136"/>
        <v>9.2323050522376775</v>
      </c>
      <c r="F1787">
        <f t="shared" si="137"/>
        <v>85.235456577573345</v>
      </c>
      <c r="G1787" s="6">
        <f t="shared" si="138"/>
        <v>9.8859815440169266E-2</v>
      </c>
    </row>
    <row r="1788" spans="1:7" x14ac:dyDescent="0.25">
      <c r="A1788" s="1">
        <v>42335</v>
      </c>
      <c r="B1788">
        <v>85.152125279642107</v>
      </c>
      <c r="C1788">
        <f t="shared" si="139"/>
        <v>93.387341810558439</v>
      </c>
      <c r="D1788">
        <f t="shared" si="135"/>
        <v>8.2352165309163325</v>
      </c>
      <c r="E1788">
        <f t="shared" si="136"/>
        <v>8.2352165309163325</v>
      </c>
      <c r="F1788">
        <f t="shared" si="137"/>
        <v>67.818791311077632</v>
      </c>
      <c r="G1788" s="6">
        <f t="shared" si="138"/>
        <v>8.8183434406152603E-2</v>
      </c>
    </row>
    <row r="1789" spans="1:7" x14ac:dyDescent="0.25">
      <c r="A1789" s="1">
        <v>42336</v>
      </c>
      <c r="B1789">
        <v>82.950600801068106</v>
      </c>
      <c r="C1789">
        <f t="shared" si="139"/>
        <v>93.388451851573791</v>
      </c>
      <c r="D1789">
        <f t="shared" si="135"/>
        <v>10.437851050505685</v>
      </c>
      <c r="E1789">
        <f t="shared" si="136"/>
        <v>10.437851050505685</v>
      </c>
      <c r="F1789">
        <f t="shared" si="137"/>
        <v>108.94873455254263</v>
      </c>
      <c r="G1789" s="6">
        <f t="shared" si="138"/>
        <v>0.11176811311847211</v>
      </c>
    </row>
    <row r="1790" spans="1:7" x14ac:dyDescent="0.25">
      <c r="A1790" s="1">
        <v>42337</v>
      </c>
      <c r="B1790">
        <v>83.488439306358401</v>
      </c>
      <c r="C1790">
        <f t="shared" si="139"/>
        <v>93.388180665490552</v>
      </c>
      <c r="D1790">
        <f t="shared" si="135"/>
        <v>9.8997413591321504</v>
      </c>
      <c r="E1790">
        <f t="shared" si="136"/>
        <v>9.8997413591321504</v>
      </c>
      <c r="F1790">
        <f t="shared" si="137"/>
        <v>98.00487897771167</v>
      </c>
      <c r="G1790" s="6">
        <f t="shared" si="138"/>
        <v>0.10600636278152029</v>
      </c>
    </row>
    <row r="1791" spans="1:7" x14ac:dyDescent="0.25">
      <c r="A1791" s="1">
        <v>42338</v>
      </c>
      <c r="B1791">
        <v>85.7264150943396</v>
      </c>
      <c r="C1791">
        <f t="shared" si="139"/>
        <v>93.387052245188968</v>
      </c>
      <c r="D1791">
        <f t="shared" si="135"/>
        <v>7.660637150849368</v>
      </c>
      <c r="E1791">
        <f t="shared" si="136"/>
        <v>7.660637150849368</v>
      </c>
      <c r="F1791">
        <f t="shared" si="137"/>
        <v>58.685361556973525</v>
      </c>
      <c r="G1791" s="6">
        <f t="shared" si="138"/>
        <v>8.2031041420348741E-2</v>
      </c>
    </row>
    <row r="1792" spans="1:7" x14ac:dyDescent="0.25">
      <c r="A1792" s="1">
        <v>42339</v>
      </c>
      <c r="B1792">
        <v>81.346774193548399</v>
      </c>
      <c r="C1792">
        <f t="shared" si="139"/>
        <v>93.389260524533455</v>
      </c>
      <c r="D1792">
        <f t="shared" si="135"/>
        <v>12.042486330985056</v>
      </c>
      <c r="E1792">
        <f t="shared" si="136"/>
        <v>12.042486330985056</v>
      </c>
      <c r="F1792">
        <f t="shared" si="137"/>
        <v>145.02147703196192</v>
      </c>
      <c r="G1792" s="6">
        <f t="shared" si="138"/>
        <v>0.12894937023108222</v>
      </c>
    </row>
    <row r="1793" spans="1:7" x14ac:dyDescent="0.25">
      <c r="A1793" s="1">
        <v>42340</v>
      </c>
      <c r="B1793">
        <v>82.237055520898295</v>
      </c>
      <c r="C1793">
        <f t="shared" si="139"/>
        <v>93.388811631596681</v>
      </c>
      <c r="D1793">
        <f t="shared" si="135"/>
        <v>11.151756110698386</v>
      </c>
      <c r="E1793">
        <f t="shared" si="136"/>
        <v>11.151756110698386</v>
      </c>
      <c r="F1793">
        <f t="shared" si="137"/>
        <v>124.36166435249879</v>
      </c>
      <c r="G1793" s="6">
        <f t="shared" si="138"/>
        <v>0.11941212138655546</v>
      </c>
    </row>
    <row r="1794" spans="1:7" x14ac:dyDescent="0.25">
      <c r="A1794" s="1">
        <v>42341</v>
      </c>
      <c r="B1794">
        <v>85.813358302122396</v>
      </c>
      <c r="C1794">
        <f t="shared" si="139"/>
        <v>93.387008407145117</v>
      </c>
      <c r="D1794">
        <f t="shared" si="135"/>
        <v>7.5736501050227218</v>
      </c>
      <c r="E1794">
        <f t="shared" si="136"/>
        <v>7.5736501050227218</v>
      </c>
      <c r="F1794">
        <f t="shared" si="137"/>
        <v>57.360175913310684</v>
      </c>
      <c r="G1794" s="6">
        <f t="shared" si="138"/>
        <v>8.1099611543432371E-2</v>
      </c>
    </row>
    <row r="1795" spans="1:7" x14ac:dyDescent="0.25">
      <c r="A1795" s="1">
        <v>42342</v>
      </c>
      <c r="B1795">
        <v>85.378904481665899</v>
      </c>
      <c r="C1795">
        <f t="shared" si="139"/>
        <v>93.387227465150005</v>
      </c>
      <c r="D1795">
        <f t="shared" si="135"/>
        <v>8.0083229834841063</v>
      </c>
      <c r="E1795">
        <f t="shared" si="136"/>
        <v>8.0083229834841063</v>
      </c>
      <c r="F1795">
        <f t="shared" si="137"/>
        <v>64.133237007799778</v>
      </c>
      <c r="G1795" s="6">
        <f t="shared" si="138"/>
        <v>8.5753943026873031E-2</v>
      </c>
    </row>
    <row r="1796" spans="1:7" x14ac:dyDescent="0.25">
      <c r="A1796" s="1">
        <v>42343</v>
      </c>
      <c r="B1796">
        <v>87.7554149428085</v>
      </c>
      <c r="C1796">
        <f t="shared" si="139"/>
        <v>93.386029193629071</v>
      </c>
      <c r="D1796">
        <f t="shared" ref="D1796:D1859" si="140">$C1796-$B1796</f>
        <v>5.630614250820571</v>
      </c>
      <c r="E1796">
        <f t="shared" ref="E1796:E1859" si="141">ABS($D1796)</f>
        <v>5.630614250820571</v>
      </c>
      <c r="F1796">
        <f t="shared" ref="F1796:F1859" si="142">POWER($E1796,2)</f>
        <v>31.703816841543699</v>
      </c>
      <c r="G1796" s="6">
        <f t="shared" ref="G1796:G1859" si="143">$E1796/$C1796</f>
        <v>6.0293967946167898E-2</v>
      </c>
    </row>
    <row r="1797" spans="1:7" x14ac:dyDescent="0.25">
      <c r="A1797" s="1">
        <v>42344</v>
      </c>
      <c r="B1797">
        <v>85.064418212478898</v>
      </c>
      <c r="C1797">
        <f t="shared" ref="C1797:C1860" si="144">TREND($B$3:$B$2382,$A$3:$A$2382,$B1797)</f>
        <v>93.387386033751426</v>
      </c>
      <c r="D1797">
        <f t="shared" si="140"/>
        <v>8.3229678212725275</v>
      </c>
      <c r="E1797">
        <f t="shared" si="141"/>
        <v>8.3229678212725275</v>
      </c>
      <c r="F1797">
        <f t="shared" si="142"/>
        <v>69.271793353937966</v>
      </c>
      <c r="G1797" s="6">
        <f t="shared" si="143"/>
        <v>8.9123040859763414E-2</v>
      </c>
    </row>
    <row r="1798" spans="1:7" x14ac:dyDescent="0.25">
      <c r="A1798" s="1">
        <v>42345</v>
      </c>
      <c r="B1798">
        <v>89.400466562985997</v>
      </c>
      <c r="C1798">
        <f t="shared" si="144"/>
        <v>93.385199734411813</v>
      </c>
      <c r="D1798">
        <f t="shared" si="140"/>
        <v>3.9847331714258161</v>
      </c>
      <c r="E1798">
        <f t="shared" si="141"/>
        <v>3.9847331714258161</v>
      </c>
      <c r="F1798">
        <f t="shared" si="142"/>
        <v>15.878098447461243</v>
      </c>
      <c r="G1798" s="6">
        <f t="shared" si="143"/>
        <v>4.2669857565850115E-2</v>
      </c>
    </row>
    <row r="1799" spans="1:7" x14ac:dyDescent="0.25">
      <c r="A1799" s="1">
        <v>42346</v>
      </c>
      <c r="B1799">
        <v>86.123298638911095</v>
      </c>
      <c r="C1799">
        <f t="shared" si="144"/>
        <v>93.386852130669652</v>
      </c>
      <c r="D1799">
        <f t="shared" si="140"/>
        <v>7.2635534917585574</v>
      </c>
      <c r="E1799">
        <f t="shared" si="141"/>
        <v>7.2635534917585574</v>
      </c>
      <c r="F1799">
        <f t="shared" si="142"/>
        <v>52.759209327637933</v>
      </c>
      <c r="G1799" s="6">
        <f t="shared" si="143"/>
        <v>7.7779187605501232E-2</v>
      </c>
    </row>
    <row r="1800" spans="1:7" x14ac:dyDescent="0.25">
      <c r="A1800" s="1">
        <v>42347</v>
      </c>
      <c r="B1800">
        <v>84.946841294298906</v>
      </c>
      <c r="C1800">
        <f t="shared" si="144"/>
        <v>93.387445317762527</v>
      </c>
      <c r="D1800">
        <f t="shared" si="140"/>
        <v>8.4406040234636208</v>
      </c>
      <c r="E1800">
        <f t="shared" si="141"/>
        <v>8.4406040234636208</v>
      </c>
      <c r="F1800">
        <f t="shared" si="142"/>
        <v>71.24379628091026</v>
      </c>
      <c r="G1800" s="6">
        <f t="shared" si="143"/>
        <v>9.0382641850233772E-2</v>
      </c>
    </row>
    <row r="1801" spans="1:7" x14ac:dyDescent="0.25">
      <c r="A1801" s="1">
        <v>42348</v>
      </c>
      <c r="B1801">
        <v>85.442441720740206</v>
      </c>
      <c r="C1801">
        <f t="shared" si="144"/>
        <v>93.387195428739744</v>
      </c>
      <c r="D1801">
        <f t="shared" si="140"/>
        <v>7.9447537079995385</v>
      </c>
      <c r="E1801">
        <f t="shared" si="141"/>
        <v>7.9447537079995385</v>
      </c>
      <c r="F1801">
        <f t="shared" si="142"/>
        <v>63.119111480772418</v>
      </c>
      <c r="G1801" s="6">
        <f t="shared" si="143"/>
        <v>8.5073265896092584E-2</v>
      </c>
    </row>
    <row r="1802" spans="1:7" x14ac:dyDescent="0.25">
      <c r="A1802" s="1">
        <v>42349</v>
      </c>
      <c r="B1802">
        <v>89.585690515807002</v>
      </c>
      <c r="C1802">
        <f t="shared" si="144"/>
        <v>93.385106341771092</v>
      </c>
      <c r="D1802">
        <f t="shared" si="140"/>
        <v>3.7994158259640898</v>
      </c>
      <c r="E1802">
        <f t="shared" si="141"/>
        <v>3.7994158259640898</v>
      </c>
      <c r="F1802">
        <f t="shared" si="142"/>
        <v>14.435560618586386</v>
      </c>
      <c r="G1802" s="6">
        <f t="shared" si="143"/>
        <v>4.0685458043587551E-2</v>
      </c>
    </row>
    <row r="1803" spans="1:7" x14ac:dyDescent="0.25">
      <c r="A1803" s="1">
        <v>42350</v>
      </c>
      <c r="B1803">
        <v>86.398362892223702</v>
      </c>
      <c r="C1803">
        <f t="shared" si="144"/>
        <v>93.38671343922833</v>
      </c>
      <c r="D1803">
        <f t="shared" si="140"/>
        <v>6.9883505470046288</v>
      </c>
      <c r="E1803">
        <f t="shared" si="141"/>
        <v>6.9883505470046288</v>
      </c>
      <c r="F1803">
        <f t="shared" si="142"/>
        <v>48.837043367819895</v>
      </c>
      <c r="G1803" s="6">
        <f t="shared" si="143"/>
        <v>7.4832385567913981E-2</v>
      </c>
    </row>
    <row r="1804" spans="1:7" x14ac:dyDescent="0.25">
      <c r="A1804" s="1">
        <v>42351</v>
      </c>
      <c r="B1804">
        <v>86.498457742134505</v>
      </c>
      <c r="C1804">
        <f t="shared" si="144"/>
        <v>93.386662969933127</v>
      </c>
      <c r="D1804">
        <f t="shared" si="140"/>
        <v>6.8882052277986219</v>
      </c>
      <c r="E1804">
        <f t="shared" si="141"/>
        <v>6.8882052277986219</v>
      </c>
      <c r="F1804">
        <f t="shared" si="142"/>
        <v>47.447371260272263</v>
      </c>
      <c r="G1804" s="6">
        <f t="shared" si="143"/>
        <v>7.3760053188926519E-2</v>
      </c>
    </row>
    <row r="1805" spans="1:7" x14ac:dyDescent="0.25">
      <c r="A1805" s="1">
        <v>42352</v>
      </c>
      <c r="B1805">
        <v>85.6635311143271</v>
      </c>
      <c r="C1805">
        <f t="shared" si="144"/>
        <v>93.3870839522164</v>
      </c>
      <c r="D1805">
        <f t="shared" si="140"/>
        <v>7.7235528378893008</v>
      </c>
      <c r="E1805">
        <f t="shared" si="141"/>
        <v>7.7235528378893008</v>
      </c>
      <c r="F1805">
        <f t="shared" si="142"/>
        <v>59.653268439667869</v>
      </c>
      <c r="G1805" s="6">
        <f t="shared" si="143"/>
        <v>8.27047222273396E-2</v>
      </c>
    </row>
    <row r="1806" spans="1:7" x14ac:dyDescent="0.25">
      <c r="A1806" s="1">
        <v>42353</v>
      </c>
      <c r="B1806">
        <v>84.823045267489704</v>
      </c>
      <c r="C1806">
        <f t="shared" si="144"/>
        <v>93.387507737539664</v>
      </c>
      <c r="D1806">
        <f t="shared" si="140"/>
        <v>8.5644624700499605</v>
      </c>
      <c r="E1806">
        <f t="shared" si="141"/>
        <v>8.5644624700499605</v>
      </c>
      <c r="F1806">
        <f t="shared" si="142"/>
        <v>73.350017400894274</v>
      </c>
      <c r="G1806" s="6">
        <f t="shared" si="143"/>
        <v>9.1708866394849084E-2</v>
      </c>
    </row>
    <row r="1807" spans="1:7" x14ac:dyDescent="0.25">
      <c r="A1807" s="1">
        <v>42354</v>
      </c>
      <c r="B1807">
        <v>86.934381778741894</v>
      </c>
      <c r="C1807">
        <f t="shared" si="144"/>
        <v>93.386443170623636</v>
      </c>
      <c r="D1807">
        <f t="shared" si="140"/>
        <v>6.4520613918817418</v>
      </c>
      <c r="E1807">
        <f t="shared" si="141"/>
        <v>6.4520613918817418</v>
      </c>
      <c r="F1807">
        <f t="shared" si="142"/>
        <v>41.62909620461096</v>
      </c>
      <c r="G1807" s="6">
        <f t="shared" si="143"/>
        <v>6.9089914690222964E-2</v>
      </c>
    </row>
    <row r="1808" spans="1:7" x14ac:dyDescent="0.25">
      <c r="A1808" s="1">
        <v>42355</v>
      </c>
      <c r="B1808">
        <v>86.042863871879405</v>
      </c>
      <c r="C1808">
        <f t="shared" si="144"/>
        <v>93.386892687061973</v>
      </c>
      <c r="D1808">
        <f t="shared" si="140"/>
        <v>7.3440288151825683</v>
      </c>
      <c r="E1808">
        <f t="shared" si="141"/>
        <v>7.3440288151825683</v>
      </c>
      <c r="F1808">
        <f t="shared" si="142"/>
        <v>53.934759238231877</v>
      </c>
      <c r="G1808" s="6">
        <f t="shared" si="143"/>
        <v>7.8640894925075783E-2</v>
      </c>
    </row>
    <row r="1809" spans="1:7" x14ac:dyDescent="0.25">
      <c r="A1809" s="1">
        <v>42356</v>
      </c>
      <c r="B1809">
        <v>84.885390428211593</v>
      </c>
      <c r="C1809">
        <f t="shared" si="144"/>
        <v>93.387476302192837</v>
      </c>
      <c r="D1809">
        <f t="shared" si="140"/>
        <v>8.5020858739812439</v>
      </c>
      <c r="E1809">
        <f t="shared" si="141"/>
        <v>8.5020858739812439</v>
      </c>
      <c r="F1809">
        <f t="shared" si="142"/>
        <v>72.285464208551417</v>
      </c>
      <c r="G1809" s="6">
        <f t="shared" si="143"/>
        <v>9.1040964063203902E-2</v>
      </c>
    </row>
    <row r="1810" spans="1:7" x14ac:dyDescent="0.25">
      <c r="A1810" s="1">
        <v>42357</v>
      </c>
      <c r="B1810">
        <v>85.938628158844807</v>
      </c>
      <c r="C1810">
        <f t="shared" si="144"/>
        <v>93.386945244241275</v>
      </c>
      <c r="D1810">
        <f t="shared" si="140"/>
        <v>7.448317085396468</v>
      </c>
      <c r="E1810">
        <f t="shared" si="141"/>
        <v>7.448317085396468</v>
      </c>
      <c r="F1810">
        <f t="shared" si="142"/>
        <v>55.477427404608939</v>
      </c>
      <c r="G1810" s="6">
        <f t="shared" si="143"/>
        <v>7.9757583524296405E-2</v>
      </c>
    </row>
    <row r="1811" spans="1:7" x14ac:dyDescent="0.25">
      <c r="A1811" s="1">
        <v>42358</v>
      </c>
      <c r="B1811">
        <v>88.996503496503493</v>
      </c>
      <c r="C1811">
        <f t="shared" si="144"/>
        <v>93.385403418530188</v>
      </c>
      <c r="D1811">
        <f t="shared" si="140"/>
        <v>4.3888999220266953</v>
      </c>
      <c r="E1811">
        <f t="shared" si="141"/>
        <v>4.3888999220266953</v>
      </c>
      <c r="F1811">
        <f t="shared" si="142"/>
        <v>19.262442525565934</v>
      </c>
      <c r="G1811" s="6">
        <f t="shared" si="143"/>
        <v>4.6997708007500229E-2</v>
      </c>
    </row>
    <row r="1812" spans="1:7" x14ac:dyDescent="0.25">
      <c r="A1812" s="1">
        <v>42359</v>
      </c>
      <c r="B1812">
        <v>48</v>
      </c>
      <c r="C1812">
        <f t="shared" si="144"/>
        <v>93.406074458443811</v>
      </c>
      <c r="D1812">
        <f t="shared" si="140"/>
        <v>45.406074458443811</v>
      </c>
      <c r="E1812">
        <f t="shared" si="141"/>
        <v>45.406074458443811</v>
      </c>
      <c r="F1812">
        <f t="shared" si="142"/>
        <v>2061.7115977257436</v>
      </c>
      <c r="G1812" s="6">
        <f t="shared" si="143"/>
        <v>0.48611479201649666</v>
      </c>
    </row>
    <row r="1813" spans="1:7" x14ac:dyDescent="0.25">
      <c r="A1813" s="1">
        <v>42360</v>
      </c>
      <c r="B1813">
        <v>48</v>
      </c>
      <c r="C1813">
        <f t="shared" si="144"/>
        <v>93.406074458443811</v>
      </c>
      <c r="D1813">
        <f t="shared" si="140"/>
        <v>45.406074458443811</v>
      </c>
      <c r="E1813">
        <f t="shared" si="141"/>
        <v>45.406074458443811</v>
      </c>
      <c r="F1813">
        <f t="shared" si="142"/>
        <v>2061.7115977257436</v>
      </c>
      <c r="G1813" s="6">
        <f t="shared" si="143"/>
        <v>0.48611479201649666</v>
      </c>
    </row>
    <row r="1814" spans="1:7" x14ac:dyDescent="0.25">
      <c r="A1814" s="1">
        <v>42361</v>
      </c>
      <c r="B1814">
        <v>48.499789473684203</v>
      </c>
      <c r="C1814">
        <f t="shared" si="144"/>
        <v>93.405822457241811</v>
      </c>
      <c r="D1814">
        <f t="shared" si="140"/>
        <v>44.906032983557608</v>
      </c>
      <c r="E1814">
        <f t="shared" si="141"/>
        <v>44.906032983557608</v>
      </c>
      <c r="F1814">
        <f t="shared" si="142"/>
        <v>2016.5517983203638</v>
      </c>
      <c r="G1814" s="6">
        <f t="shared" si="143"/>
        <v>0.4807626741268099</v>
      </c>
    </row>
    <row r="1815" spans="1:7" x14ac:dyDescent="0.25">
      <c r="A1815" s="1">
        <v>42362</v>
      </c>
      <c r="B1815">
        <v>48.504166666666698</v>
      </c>
      <c r="C1815">
        <f t="shared" si="144"/>
        <v>93.40582025019674</v>
      </c>
      <c r="D1815">
        <f t="shared" si="140"/>
        <v>44.901653583530042</v>
      </c>
      <c r="E1815">
        <f t="shared" si="141"/>
        <v>44.901653583530042</v>
      </c>
      <c r="F1815">
        <f t="shared" si="142"/>
        <v>2016.1584945353363</v>
      </c>
      <c r="G1815" s="6">
        <f t="shared" si="143"/>
        <v>0.48071579975697998</v>
      </c>
    </row>
    <row r="1816" spans="1:7" x14ac:dyDescent="0.25">
      <c r="A1816" s="1">
        <v>42363</v>
      </c>
      <c r="B1816">
        <v>48.499630450849999</v>
      </c>
      <c r="C1816">
        <f t="shared" si="144"/>
        <v>93.405822537423461</v>
      </c>
      <c r="D1816">
        <f t="shared" si="140"/>
        <v>44.906192086573462</v>
      </c>
      <c r="E1816">
        <f t="shared" si="141"/>
        <v>44.906192086573462</v>
      </c>
      <c r="F1816">
        <f t="shared" si="142"/>
        <v>2016.5660877162329</v>
      </c>
      <c r="G1816" s="6">
        <f t="shared" si="143"/>
        <v>0.48076437706633968</v>
      </c>
    </row>
    <row r="1817" spans="1:7" x14ac:dyDescent="0.25">
      <c r="A1817" s="1">
        <v>42364</v>
      </c>
      <c r="B1817">
        <v>48.5017793594306</v>
      </c>
      <c r="C1817">
        <f t="shared" si="144"/>
        <v>93.405821453912154</v>
      </c>
      <c r="D1817">
        <f t="shared" si="140"/>
        <v>44.904042094481554</v>
      </c>
      <c r="E1817">
        <f t="shared" si="141"/>
        <v>44.904042094481554</v>
      </c>
      <c r="F1817">
        <f t="shared" si="142"/>
        <v>2016.3729964229713</v>
      </c>
      <c r="G1817" s="6">
        <f t="shared" si="143"/>
        <v>0.48074136489060149</v>
      </c>
    </row>
    <row r="1818" spans="1:7" x14ac:dyDescent="0.25">
      <c r="A1818" s="1">
        <v>42365</v>
      </c>
      <c r="B1818">
        <v>47.4991717283269</v>
      </c>
      <c r="C1818">
        <f t="shared" si="144"/>
        <v>93.406326983423028</v>
      </c>
      <c r="D1818">
        <f t="shared" si="140"/>
        <v>45.907155255096129</v>
      </c>
      <c r="E1818">
        <f t="shared" si="141"/>
        <v>45.907155255096129</v>
      </c>
      <c r="F1818">
        <f t="shared" si="142"/>
        <v>2107.4669036155001</v>
      </c>
      <c r="G1818" s="6">
        <f t="shared" si="143"/>
        <v>0.49147800515957923</v>
      </c>
    </row>
    <row r="1819" spans="1:7" x14ac:dyDescent="0.25">
      <c r="A1819" s="1">
        <v>42366</v>
      </c>
      <c r="B1819">
        <v>72.641618497109803</v>
      </c>
      <c r="C1819">
        <f t="shared" si="144"/>
        <v>93.3936497920443</v>
      </c>
      <c r="D1819">
        <f t="shared" si="140"/>
        <v>20.752031294934497</v>
      </c>
      <c r="E1819">
        <f t="shared" si="141"/>
        <v>20.752031294934497</v>
      </c>
      <c r="F1819">
        <f t="shared" si="142"/>
        <v>430.64680286594074</v>
      </c>
      <c r="G1819" s="6">
        <f t="shared" si="143"/>
        <v>0.22219959645160212</v>
      </c>
    </row>
    <row r="1820" spans="1:7" x14ac:dyDescent="0.25">
      <c r="A1820" s="1">
        <v>42367</v>
      </c>
      <c r="B1820">
        <v>91.791187270501794</v>
      </c>
      <c r="C1820">
        <f t="shared" si="144"/>
        <v>93.383994297875702</v>
      </c>
      <c r="D1820">
        <f t="shared" si="140"/>
        <v>1.5928070273739081</v>
      </c>
      <c r="E1820">
        <f t="shared" si="141"/>
        <v>1.5928070273739081</v>
      </c>
      <c r="F1820">
        <f t="shared" si="142"/>
        <v>2.5370342264517056</v>
      </c>
      <c r="G1820" s="6">
        <f t="shared" si="143"/>
        <v>1.7056531361179326E-2</v>
      </c>
    </row>
    <row r="1821" spans="1:7" x14ac:dyDescent="0.25">
      <c r="A1821" s="1">
        <v>42368</v>
      </c>
      <c r="B1821">
        <v>89.801913337084997</v>
      </c>
      <c r="C1821">
        <f t="shared" si="144"/>
        <v>93.38499731904507</v>
      </c>
      <c r="D1821">
        <f t="shared" si="140"/>
        <v>3.5830839819600726</v>
      </c>
      <c r="E1821">
        <f t="shared" si="141"/>
        <v>3.5830839819600726</v>
      </c>
      <c r="F1821">
        <f t="shared" si="142"/>
        <v>12.83849082177885</v>
      </c>
      <c r="G1821" s="6">
        <f t="shared" si="143"/>
        <v>3.8368946670509066E-2</v>
      </c>
    </row>
    <row r="1822" spans="1:7" x14ac:dyDescent="0.25">
      <c r="A1822" s="1">
        <v>42369</v>
      </c>
      <c r="B1822">
        <v>91.811273635390606</v>
      </c>
      <c r="C1822">
        <f t="shared" si="144"/>
        <v>93.383984170035163</v>
      </c>
      <c r="D1822">
        <f t="shared" si="140"/>
        <v>1.5727105346445569</v>
      </c>
      <c r="E1822">
        <f t="shared" si="141"/>
        <v>1.5727105346445569</v>
      </c>
      <c r="F1822">
        <f t="shared" si="142"/>
        <v>2.473418425781968</v>
      </c>
      <c r="G1822" s="6">
        <f t="shared" si="143"/>
        <v>1.6841330433931139E-2</v>
      </c>
    </row>
    <row r="1823" spans="1:7" x14ac:dyDescent="0.25">
      <c r="A1823" s="1">
        <v>42370</v>
      </c>
      <c r="B1823">
        <v>92.996484698097603</v>
      </c>
      <c r="C1823">
        <f t="shared" si="144"/>
        <v>93.3833865691889</v>
      </c>
      <c r="D1823">
        <f t="shared" si="140"/>
        <v>0.38690187109129681</v>
      </c>
      <c r="E1823">
        <f t="shared" si="141"/>
        <v>0.38690187109129681</v>
      </c>
      <c r="F1823">
        <f t="shared" si="142"/>
        <v>0.14969305785394646</v>
      </c>
      <c r="G1823" s="6">
        <f t="shared" si="143"/>
        <v>4.1431552796025069E-3</v>
      </c>
    </row>
    <row r="1824" spans="1:7" x14ac:dyDescent="0.25">
      <c r="A1824" s="1">
        <v>42371</v>
      </c>
      <c r="B1824">
        <v>93.453027139874706</v>
      </c>
      <c r="C1824">
        <f t="shared" si="144"/>
        <v>93.38315637377633</v>
      </c>
      <c r="D1824">
        <f t="shared" si="140"/>
        <v>-6.9870766098375725E-2</v>
      </c>
      <c r="E1824">
        <f t="shared" si="141"/>
        <v>6.9870766098375725E-2</v>
      </c>
      <c r="F1824">
        <f t="shared" si="142"/>
        <v>4.8819239551739302E-3</v>
      </c>
      <c r="G1824" s="6">
        <f t="shared" si="143"/>
        <v>7.4821593970019948E-4</v>
      </c>
    </row>
    <row r="1825" spans="1:7" x14ac:dyDescent="0.25">
      <c r="A1825" s="1">
        <v>42372</v>
      </c>
      <c r="B1825">
        <v>94.474333063864194</v>
      </c>
      <c r="C1825">
        <f t="shared" si="144"/>
        <v>93.382641416311216</v>
      </c>
      <c r="D1825">
        <f t="shared" si="140"/>
        <v>-1.0916916475529774</v>
      </c>
      <c r="E1825">
        <f t="shared" si="141"/>
        <v>1.0916916475529774</v>
      </c>
      <c r="F1825">
        <f t="shared" si="142"/>
        <v>1.1917906533369342</v>
      </c>
      <c r="G1825" s="6">
        <f t="shared" si="143"/>
        <v>1.1690520111613494E-2</v>
      </c>
    </row>
    <row r="1826" spans="1:7" x14ac:dyDescent="0.25">
      <c r="A1826" s="1">
        <v>42373</v>
      </c>
      <c r="B1826">
        <v>94.505254648342799</v>
      </c>
      <c r="C1826">
        <f t="shared" si="144"/>
        <v>93.382625825193628</v>
      </c>
      <c r="D1826">
        <f t="shared" si="140"/>
        <v>-1.1226288231491708</v>
      </c>
      <c r="E1826">
        <f t="shared" si="141"/>
        <v>1.1226288231491708</v>
      </c>
      <c r="F1826">
        <f t="shared" si="142"/>
        <v>1.2602954745652921</v>
      </c>
      <c r="G1826" s="6">
        <f t="shared" si="143"/>
        <v>1.2021816834007869E-2</v>
      </c>
    </row>
    <row r="1827" spans="1:7" x14ac:dyDescent="0.25">
      <c r="A1827" s="1">
        <v>42374</v>
      </c>
      <c r="B1827">
        <v>93.629522431259005</v>
      </c>
      <c r="C1827">
        <f t="shared" si="144"/>
        <v>93.383067382255064</v>
      </c>
      <c r="D1827">
        <f t="shared" si="140"/>
        <v>-0.24645504900394144</v>
      </c>
      <c r="E1827">
        <f t="shared" si="141"/>
        <v>0.24645504900394144</v>
      </c>
      <c r="F1827">
        <f t="shared" si="142"/>
        <v>6.0740091179535174E-2</v>
      </c>
      <c r="G1827" s="6">
        <f t="shared" si="143"/>
        <v>2.639183482751752E-3</v>
      </c>
    </row>
    <row r="1828" spans="1:7" x14ac:dyDescent="0.25">
      <c r="A1828" s="1">
        <v>42375</v>
      </c>
      <c r="B1828">
        <v>94.0010718113612</v>
      </c>
      <c r="C1828">
        <f t="shared" si="144"/>
        <v>93.382880041594007</v>
      </c>
      <c r="D1828">
        <f t="shared" si="140"/>
        <v>-0.61819176976719348</v>
      </c>
      <c r="E1828">
        <f t="shared" si="141"/>
        <v>0.61819176976719348</v>
      </c>
      <c r="F1828">
        <f t="shared" si="142"/>
        <v>0.38216106420789475</v>
      </c>
      <c r="G1828" s="6">
        <f t="shared" si="143"/>
        <v>6.6199689867333543E-3</v>
      </c>
    </row>
    <row r="1829" spans="1:7" x14ac:dyDescent="0.25">
      <c r="A1829" s="1">
        <v>42376</v>
      </c>
      <c r="B1829">
        <v>90.464379947229503</v>
      </c>
      <c r="C1829">
        <f t="shared" si="144"/>
        <v>93.38466329363871</v>
      </c>
      <c r="D1829">
        <f t="shared" si="140"/>
        <v>2.9202833464092066</v>
      </c>
      <c r="E1829">
        <f t="shared" si="141"/>
        <v>2.9202833464092066</v>
      </c>
      <c r="F1829">
        <f t="shared" si="142"/>
        <v>8.5280548233149549</v>
      </c>
      <c r="G1829" s="6">
        <f t="shared" si="143"/>
        <v>3.1271551916685382E-2</v>
      </c>
    </row>
    <row r="1830" spans="1:7" x14ac:dyDescent="0.25">
      <c r="A1830" s="1">
        <v>42377</v>
      </c>
      <c r="B1830">
        <v>80.83</v>
      </c>
      <c r="C1830">
        <f t="shared" si="144"/>
        <v>93.389521089680983</v>
      </c>
      <c r="D1830">
        <f t="shared" si="140"/>
        <v>12.559521089680985</v>
      </c>
      <c r="E1830">
        <f t="shared" si="141"/>
        <v>12.559521089680985</v>
      </c>
      <c r="F1830">
        <f t="shared" si="142"/>
        <v>157.74157000214143</v>
      </c>
      <c r="G1830" s="6">
        <f t="shared" si="143"/>
        <v>0.13448533564724255</v>
      </c>
    </row>
    <row r="1831" spans="1:7" x14ac:dyDescent="0.25">
      <c r="A1831" s="1">
        <v>42378</v>
      </c>
      <c r="B1831">
        <v>89.511504424778806</v>
      </c>
      <c r="C1831">
        <f t="shared" si="144"/>
        <v>93.385143747489096</v>
      </c>
      <c r="D1831">
        <f t="shared" si="140"/>
        <v>3.8736393227102894</v>
      </c>
      <c r="E1831">
        <f t="shared" si="141"/>
        <v>3.8736393227102894</v>
      </c>
      <c r="F1831">
        <f t="shared" si="142"/>
        <v>15.005081602447429</v>
      </c>
      <c r="G1831" s="6">
        <f t="shared" si="143"/>
        <v>4.1480252289213211E-2</v>
      </c>
    </row>
    <row r="1832" spans="1:7" x14ac:dyDescent="0.25">
      <c r="A1832" s="1">
        <v>42379</v>
      </c>
      <c r="B1832">
        <v>91.876574307304793</v>
      </c>
      <c r="C1832">
        <f t="shared" si="144"/>
        <v>93.383951244476137</v>
      </c>
      <c r="D1832">
        <f t="shared" si="140"/>
        <v>1.5073769371713439</v>
      </c>
      <c r="E1832">
        <f t="shared" si="141"/>
        <v>1.5073769371713439</v>
      </c>
      <c r="F1832">
        <f t="shared" si="142"/>
        <v>2.2721852307160617</v>
      </c>
      <c r="G1832" s="6">
        <f t="shared" si="143"/>
        <v>1.6141712971911845E-2</v>
      </c>
    </row>
    <row r="1833" spans="1:7" x14ac:dyDescent="0.25">
      <c r="A1833" s="1">
        <v>42380</v>
      </c>
      <c r="B1833">
        <v>92.3535220539829</v>
      </c>
      <c r="C1833">
        <f t="shared" si="144"/>
        <v>93.383710760408775</v>
      </c>
      <c r="D1833">
        <f t="shared" si="140"/>
        <v>1.030188706425875</v>
      </c>
      <c r="E1833">
        <f t="shared" si="141"/>
        <v>1.030188706425875</v>
      </c>
      <c r="F1833">
        <f t="shared" si="142"/>
        <v>1.0612887708474177</v>
      </c>
      <c r="G1833" s="6">
        <f t="shared" si="143"/>
        <v>1.1031781646255128E-2</v>
      </c>
    </row>
    <row r="1834" spans="1:7" x14ac:dyDescent="0.25">
      <c r="A1834" s="1">
        <v>42381</v>
      </c>
      <c r="B1834">
        <v>89.028135990621294</v>
      </c>
      <c r="C1834">
        <f t="shared" si="144"/>
        <v>93.385387468961497</v>
      </c>
      <c r="D1834">
        <f t="shared" si="140"/>
        <v>4.3572514783402028</v>
      </c>
      <c r="E1834">
        <f t="shared" si="141"/>
        <v>4.3572514783402028</v>
      </c>
      <c r="F1834">
        <f t="shared" si="142"/>
        <v>18.985640445497882</v>
      </c>
      <c r="G1834" s="6">
        <f t="shared" si="143"/>
        <v>4.6658814579405399E-2</v>
      </c>
    </row>
    <row r="1835" spans="1:7" x14ac:dyDescent="0.25">
      <c r="A1835" s="1">
        <v>42382</v>
      </c>
      <c r="B1835">
        <v>87.675378787878799</v>
      </c>
      <c r="C1835">
        <f t="shared" si="144"/>
        <v>93.386069549035312</v>
      </c>
      <c r="D1835">
        <f t="shared" si="140"/>
        <v>5.7106907611565134</v>
      </c>
      <c r="E1835">
        <f t="shared" si="141"/>
        <v>5.7106907611565134</v>
      </c>
      <c r="F1835">
        <f t="shared" si="142"/>
        <v>32.611988969558361</v>
      </c>
      <c r="G1835" s="6">
        <f t="shared" si="143"/>
        <v>6.1151420000152536E-2</v>
      </c>
    </row>
    <row r="1836" spans="1:7" x14ac:dyDescent="0.25">
      <c r="A1836" s="1">
        <v>42383</v>
      </c>
      <c r="B1836">
        <v>89.762666666666703</v>
      </c>
      <c r="C1836">
        <f t="shared" si="144"/>
        <v>93.385017107793416</v>
      </c>
      <c r="D1836">
        <f t="shared" si="140"/>
        <v>3.6223504411267129</v>
      </c>
      <c r="E1836">
        <f t="shared" si="141"/>
        <v>3.6223504411267129</v>
      </c>
      <c r="F1836">
        <f t="shared" si="142"/>
        <v>13.121422718330891</v>
      </c>
      <c r="G1836" s="6">
        <f t="shared" si="143"/>
        <v>3.878941776008317E-2</v>
      </c>
    </row>
    <row r="1837" spans="1:7" x14ac:dyDescent="0.25">
      <c r="A1837" s="1">
        <v>42384</v>
      </c>
      <c r="B1837">
        <v>93.049756097561001</v>
      </c>
      <c r="C1837">
        <f t="shared" si="144"/>
        <v>93.383359708965941</v>
      </c>
      <c r="D1837">
        <f t="shared" si="140"/>
        <v>0.33360361140493922</v>
      </c>
      <c r="E1837">
        <f t="shared" si="141"/>
        <v>0.33360361140493922</v>
      </c>
      <c r="F1837">
        <f t="shared" si="142"/>
        <v>0.1112913695424177</v>
      </c>
      <c r="G1837" s="6">
        <f t="shared" si="143"/>
        <v>3.5724096075000094E-3</v>
      </c>
    </row>
    <row r="1838" spans="1:7" x14ac:dyDescent="0.25">
      <c r="A1838" s="1">
        <v>42385</v>
      </c>
      <c r="B1838">
        <v>93.576041666666697</v>
      </c>
      <c r="C1838">
        <f t="shared" si="144"/>
        <v>93.383094348043002</v>
      </c>
      <c r="D1838">
        <f t="shared" si="140"/>
        <v>-0.19294731862369474</v>
      </c>
      <c r="E1838">
        <f t="shared" si="141"/>
        <v>0.19294731862369474</v>
      </c>
      <c r="F1838">
        <f t="shared" si="142"/>
        <v>3.7228667764073582E-2</v>
      </c>
      <c r="G1838" s="6">
        <f t="shared" si="143"/>
        <v>2.0661911020486362E-3</v>
      </c>
    </row>
    <row r="1839" spans="1:7" x14ac:dyDescent="0.25">
      <c r="A1839" s="1">
        <v>42386</v>
      </c>
      <c r="B1839">
        <v>92.916583582585602</v>
      </c>
      <c r="C1839">
        <f t="shared" si="144"/>
        <v>93.383426856506276</v>
      </c>
      <c r="D1839">
        <f t="shared" si="140"/>
        <v>0.4668432739206736</v>
      </c>
      <c r="E1839">
        <f t="shared" si="141"/>
        <v>0.4668432739206736</v>
      </c>
      <c r="F1839">
        <f t="shared" si="142"/>
        <v>0.21794264240497307</v>
      </c>
      <c r="G1839" s="6">
        <f t="shared" si="143"/>
        <v>4.9992090634886285E-3</v>
      </c>
    </row>
    <row r="1840" spans="1:7" x14ac:dyDescent="0.25">
      <c r="A1840" s="1">
        <v>42387</v>
      </c>
      <c r="B1840">
        <v>94.205913134484604</v>
      </c>
      <c r="C1840">
        <f t="shared" si="144"/>
        <v>93.382776757586711</v>
      </c>
      <c r="D1840">
        <f t="shared" si="140"/>
        <v>-0.82313637689789232</v>
      </c>
      <c r="E1840">
        <f t="shared" si="141"/>
        <v>0.82313637689789232</v>
      </c>
      <c r="F1840">
        <f t="shared" si="142"/>
        <v>0.67755349497258899</v>
      </c>
      <c r="G1840" s="6">
        <f t="shared" si="143"/>
        <v>8.8146487551412217E-3</v>
      </c>
    </row>
    <row r="1841" spans="1:7" x14ac:dyDescent="0.25">
      <c r="A1841" s="1">
        <v>42388</v>
      </c>
      <c r="B1841">
        <v>93.6071830106184</v>
      </c>
      <c r="C1841">
        <f t="shared" si="144"/>
        <v>93.383078646119444</v>
      </c>
      <c r="D1841">
        <f t="shared" si="140"/>
        <v>-0.22410436449895599</v>
      </c>
      <c r="E1841">
        <f t="shared" si="141"/>
        <v>0.22410436449895599</v>
      </c>
      <c r="F1841">
        <f t="shared" si="142"/>
        <v>5.0222766187480922E-2</v>
      </c>
      <c r="G1841" s="6">
        <f t="shared" si="143"/>
        <v>2.399839111625484E-3</v>
      </c>
    </row>
    <row r="1842" spans="1:7" x14ac:dyDescent="0.25">
      <c r="A1842" s="1">
        <v>42389</v>
      </c>
      <c r="B1842">
        <v>95.634893617021007</v>
      </c>
      <c r="C1842">
        <f t="shared" si="144"/>
        <v>93.382056244614361</v>
      </c>
      <c r="D1842">
        <f t="shared" si="140"/>
        <v>-2.2528373724066455</v>
      </c>
      <c r="E1842">
        <f t="shared" si="141"/>
        <v>2.2528373724066455</v>
      </c>
      <c r="F1842">
        <f t="shared" si="142"/>
        <v>5.075276226512079</v>
      </c>
      <c r="G1842" s="6">
        <f t="shared" si="143"/>
        <v>2.4124949299738446E-2</v>
      </c>
    </row>
    <row r="1843" spans="1:7" x14ac:dyDescent="0.25">
      <c r="A1843" s="1">
        <v>42390</v>
      </c>
      <c r="B1843">
        <v>94.174437739989003</v>
      </c>
      <c r="C1843">
        <f t="shared" si="144"/>
        <v>93.382792627943459</v>
      </c>
      <c r="D1843">
        <f t="shared" si="140"/>
        <v>-0.79164511204554344</v>
      </c>
      <c r="E1843">
        <f t="shared" si="141"/>
        <v>0.79164511204554344</v>
      </c>
      <c r="F1843">
        <f t="shared" si="142"/>
        <v>0.62670198342560102</v>
      </c>
      <c r="G1843" s="6">
        <f t="shared" si="143"/>
        <v>8.4774195520112873E-3</v>
      </c>
    </row>
    <row r="1844" spans="1:7" x14ac:dyDescent="0.25">
      <c r="A1844" s="1">
        <v>42391</v>
      </c>
      <c r="B1844">
        <v>93.8782816229117</v>
      </c>
      <c r="C1844">
        <f t="shared" si="144"/>
        <v>93.38294195421264</v>
      </c>
      <c r="D1844">
        <f t="shared" si="140"/>
        <v>-0.4953396686990601</v>
      </c>
      <c r="E1844">
        <f t="shared" si="141"/>
        <v>0.4953396686990601</v>
      </c>
      <c r="F1844">
        <f t="shared" si="142"/>
        <v>0.24536138738689461</v>
      </c>
      <c r="G1844" s="6">
        <f t="shared" si="143"/>
        <v>5.3043913410003099E-3</v>
      </c>
    </row>
    <row r="1845" spans="1:7" x14ac:dyDescent="0.25">
      <c r="A1845" s="1">
        <v>42392</v>
      </c>
      <c r="B1845">
        <v>55.884615384615401</v>
      </c>
      <c r="C1845">
        <f t="shared" si="144"/>
        <v>93.402098919424176</v>
      </c>
      <c r="D1845">
        <f t="shared" si="140"/>
        <v>37.517483534808775</v>
      </c>
      <c r="E1845">
        <f t="shared" si="141"/>
        <v>37.517483534808775</v>
      </c>
      <c r="F1845">
        <f t="shared" si="142"/>
        <v>1407.5615707846475</v>
      </c>
      <c r="G1845" s="6">
        <f t="shared" si="143"/>
        <v>0.40167709257983847</v>
      </c>
    </row>
    <row r="1846" spans="1:7" x14ac:dyDescent="0.25">
      <c r="A1846" s="1">
        <v>42393</v>
      </c>
      <c r="B1846">
        <v>49.411547002220601</v>
      </c>
      <c r="C1846">
        <f t="shared" si="144"/>
        <v>93.405362735688584</v>
      </c>
      <c r="D1846">
        <f t="shared" si="140"/>
        <v>43.993815733467983</v>
      </c>
      <c r="E1846">
        <f t="shared" si="141"/>
        <v>43.993815733467983</v>
      </c>
      <c r="F1846">
        <f t="shared" si="142"/>
        <v>1935.4558227903351</v>
      </c>
      <c r="G1846" s="6">
        <f t="shared" si="143"/>
        <v>0.47099882110578972</v>
      </c>
    </row>
    <row r="1847" spans="1:7" x14ac:dyDescent="0.25">
      <c r="A1847" s="1">
        <v>42394</v>
      </c>
      <c r="B1847">
        <v>48.499631540162099</v>
      </c>
      <c r="C1847">
        <f t="shared" si="144"/>
        <v>93.405822536874211</v>
      </c>
      <c r="D1847">
        <f t="shared" si="140"/>
        <v>44.906190996712112</v>
      </c>
      <c r="E1847">
        <f t="shared" si="141"/>
        <v>44.906190996712112</v>
      </c>
      <c r="F1847">
        <f t="shared" si="142"/>
        <v>2016.565989833188</v>
      </c>
      <c r="G1847" s="6">
        <f t="shared" si="143"/>
        <v>0.48076436540114303</v>
      </c>
    </row>
    <row r="1848" spans="1:7" x14ac:dyDescent="0.25">
      <c r="A1848" s="1">
        <v>42395</v>
      </c>
      <c r="B1848">
        <v>48.5</v>
      </c>
      <c r="C1848">
        <f t="shared" si="144"/>
        <v>93.405822351091345</v>
      </c>
      <c r="D1848">
        <f t="shared" si="140"/>
        <v>44.905822351091345</v>
      </c>
      <c r="E1848">
        <f t="shared" si="141"/>
        <v>44.905822351091345</v>
      </c>
      <c r="F1848">
        <f t="shared" si="142"/>
        <v>2016.5328810277749</v>
      </c>
      <c r="G1848" s="6">
        <f t="shared" si="143"/>
        <v>0.4807604196481513</v>
      </c>
    </row>
    <row r="1849" spans="1:7" x14ac:dyDescent="0.25">
      <c r="A1849" s="1">
        <v>42396</v>
      </c>
      <c r="B1849">
        <v>48.5</v>
      </c>
      <c r="C1849">
        <f t="shared" si="144"/>
        <v>93.405822351091345</v>
      </c>
      <c r="D1849">
        <f t="shared" si="140"/>
        <v>44.905822351091345</v>
      </c>
      <c r="E1849">
        <f t="shared" si="141"/>
        <v>44.905822351091345</v>
      </c>
      <c r="F1849">
        <f t="shared" si="142"/>
        <v>2016.5328810277749</v>
      </c>
      <c r="G1849" s="6">
        <f t="shared" si="143"/>
        <v>0.4807604196481513</v>
      </c>
    </row>
    <row r="1850" spans="1:7" x14ac:dyDescent="0.25">
      <c r="A1850" s="1">
        <v>42397</v>
      </c>
      <c r="B1850">
        <v>48.499905642574099</v>
      </c>
      <c r="C1850">
        <f t="shared" si="144"/>
        <v>93.405822398667752</v>
      </c>
      <c r="D1850">
        <f t="shared" si="140"/>
        <v>44.905916756093653</v>
      </c>
      <c r="E1850">
        <f t="shared" si="141"/>
        <v>44.905916756093653</v>
      </c>
      <c r="F1850">
        <f t="shared" si="142"/>
        <v>2016.5413597052127</v>
      </c>
      <c r="G1850" s="6">
        <f t="shared" si="143"/>
        <v>0.48076143010046607</v>
      </c>
    </row>
    <row r="1851" spans="1:7" x14ac:dyDescent="0.25">
      <c r="A1851" s="1">
        <v>42398</v>
      </c>
      <c r="B1851">
        <v>48.5</v>
      </c>
      <c r="C1851">
        <f t="shared" si="144"/>
        <v>93.405822351091345</v>
      </c>
      <c r="D1851">
        <f t="shared" si="140"/>
        <v>44.905822351091345</v>
      </c>
      <c r="E1851">
        <f t="shared" si="141"/>
        <v>44.905822351091345</v>
      </c>
      <c r="F1851">
        <f t="shared" si="142"/>
        <v>2016.5328810277749</v>
      </c>
      <c r="G1851" s="6">
        <f t="shared" si="143"/>
        <v>0.4807604196481513</v>
      </c>
    </row>
    <row r="1852" spans="1:7" x14ac:dyDescent="0.25">
      <c r="A1852" s="1">
        <v>42399</v>
      </c>
      <c r="B1852">
        <v>48.500452488687799</v>
      </c>
      <c r="C1852">
        <f t="shared" si="144"/>
        <v>93.405822122939895</v>
      </c>
      <c r="D1852">
        <f t="shared" si="140"/>
        <v>44.905369634252096</v>
      </c>
      <c r="E1852">
        <f t="shared" si="141"/>
        <v>44.905369634252096</v>
      </c>
      <c r="F1852">
        <f t="shared" si="142"/>
        <v>2016.4922219888103</v>
      </c>
      <c r="G1852" s="6">
        <f t="shared" si="143"/>
        <v>0.4807555740492071</v>
      </c>
    </row>
    <row r="1853" spans="1:7" x14ac:dyDescent="0.25">
      <c r="A1853" s="1">
        <v>42400</v>
      </c>
      <c r="B1853">
        <v>48.499862068965498</v>
      </c>
      <c r="C1853">
        <f t="shared" si="144"/>
        <v>93.405822420638202</v>
      </c>
      <c r="D1853">
        <f t="shared" si="140"/>
        <v>44.905960351672704</v>
      </c>
      <c r="E1853">
        <f t="shared" si="141"/>
        <v>44.905960351672704</v>
      </c>
      <c r="F1853">
        <f t="shared" si="142"/>
        <v>2016.5452751060009</v>
      </c>
      <c r="G1853" s="6">
        <f t="shared" si="143"/>
        <v>0.48076189672037661</v>
      </c>
    </row>
    <row r="1854" spans="1:7" x14ac:dyDescent="0.25">
      <c r="A1854" s="1">
        <v>42401</v>
      </c>
      <c r="B1854">
        <v>48.5</v>
      </c>
      <c r="C1854">
        <f t="shared" si="144"/>
        <v>93.405822351091345</v>
      </c>
      <c r="D1854">
        <f t="shared" si="140"/>
        <v>44.905822351091345</v>
      </c>
      <c r="E1854">
        <f t="shared" si="141"/>
        <v>44.905822351091345</v>
      </c>
      <c r="F1854">
        <f t="shared" si="142"/>
        <v>2016.5328810277749</v>
      </c>
      <c r="G1854" s="6">
        <f t="shared" si="143"/>
        <v>0.4807604196481513</v>
      </c>
    </row>
    <row r="1855" spans="1:7" x14ac:dyDescent="0.25">
      <c r="A1855" s="1">
        <v>42402</v>
      </c>
      <c r="B1855">
        <v>48.4444444444444</v>
      </c>
      <c r="C1855">
        <f t="shared" si="144"/>
        <v>93.405850363019397</v>
      </c>
      <c r="D1855">
        <f t="shared" si="140"/>
        <v>44.961405918574997</v>
      </c>
      <c r="E1855">
        <f t="shared" si="141"/>
        <v>44.961405918574997</v>
      </c>
      <c r="F1855">
        <f t="shared" si="142"/>
        <v>2021.5280221748708</v>
      </c>
      <c r="G1855" s="6">
        <f t="shared" si="143"/>
        <v>0.48135535133863316</v>
      </c>
    </row>
    <row r="1856" spans="1:7" x14ac:dyDescent="0.25">
      <c r="A1856" s="1">
        <v>42403</v>
      </c>
      <c r="B1856">
        <v>48.5</v>
      </c>
      <c r="C1856">
        <f t="shared" si="144"/>
        <v>93.405822351091345</v>
      </c>
      <c r="D1856">
        <f t="shared" si="140"/>
        <v>44.905822351091345</v>
      </c>
      <c r="E1856">
        <f t="shared" si="141"/>
        <v>44.905822351091345</v>
      </c>
      <c r="F1856">
        <f t="shared" si="142"/>
        <v>2016.5328810277749</v>
      </c>
      <c r="G1856" s="6">
        <f t="shared" si="143"/>
        <v>0.4807604196481513</v>
      </c>
    </row>
    <row r="1857" spans="1:7" x14ac:dyDescent="0.25">
      <c r="A1857" s="1">
        <v>42404</v>
      </c>
      <c r="B1857">
        <v>48.4444444444444</v>
      </c>
      <c r="C1857">
        <f t="shared" si="144"/>
        <v>93.405850363019397</v>
      </c>
      <c r="D1857">
        <f t="shared" si="140"/>
        <v>44.961405918574997</v>
      </c>
      <c r="E1857">
        <f t="shared" si="141"/>
        <v>44.961405918574997</v>
      </c>
      <c r="F1857">
        <f t="shared" si="142"/>
        <v>2021.5280221748708</v>
      </c>
      <c r="G1857" s="6">
        <f t="shared" si="143"/>
        <v>0.48135535133863316</v>
      </c>
    </row>
    <row r="1858" spans="1:7" x14ac:dyDescent="0.25">
      <c r="A1858" s="1">
        <v>42405</v>
      </c>
      <c r="B1858">
        <v>47.5</v>
      </c>
      <c r="C1858">
        <f t="shared" si="144"/>
        <v>93.406326565796277</v>
      </c>
      <c r="D1858">
        <f t="shared" si="140"/>
        <v>45.906326565796277</v>
      </c>
      <c r="E1858">
        <f t="shared" si="141"/>
        <v>45.906326565796277</v>
      </c>
      <c r="F1858">
        <f t="shared" si="142"/>
        <v>2107.3908187655329</v>
      </c>
      <c r="G1858" s="6">
        <f t="shared" si="143"/>
        <v>0.49146913548151833</v>
      </c>
    </row>
    <row r="1859" spans="1:7" x14ac:dyDescent="0.25">
      <c r="A1859" s="1">
        <v>42406</v>
      </c>
      <c r="B1859">
        <v>47.5</v>
      </c>
      <c r="C1859">
        <f t="shared" si="144"/>
        <v>93.406326565796277</v>
      </c>
      <c r="D1859">
        <f t="shared" si="140"/>
        <v>45.906326565796277</v>
      </c>
      <c r="E1859">
        <f t="shared" si="141"/>
        <v>45.906326565796277</v>
      </c>
      <c r="F1859">
        <f t="shared" si="142"/>
        <v>2107.3908187655329</v>
      </c>
      <c r="G1859" s="6">
        <f t="shared" si="143"/>
        <v>0.49146913548151833</v>
      </c>
    </row>
    <row r="1860" spans="1:7" x14ac:dyDescent="0.25">
      <c r="A1860" s="1">
        <v>42407</v>
      </c>
      <c r="B1860">
        <v>47.5</v>
      </c>
      <c r="C1860">
        <f t="shared" si="144"/>
        <v>93.406326565796277</v>
      </c>
      <c r="D1860">
        <f t="shared" ref="D1860:D1923" si="145">$C1860-$B1860</f>
        <v>45.906326565796277</v>
      </c>
      <c r="E1860">
        <f t="shared" ref="E1860:E1923" si="146">ABS($D1860)</f>
        <v>45.906326565796277</v>
      </c>
      <c r="F1860">
        <f t="shared" ref="F1860:F1923" si="147">POWER($E1860,2)</f>
        <v>2107.3908187655329</v>
      </c>
      <c r="G1860" s="6">
        <f t="shared" ref="G1860:G1923" si="148">$E1860/$C1860</f>
        <v>0.49146913548151833</v>
      </c>
    </row>
    <row r="1861" spans="1:7" x14ac:dyDescent="0.25">
      <c r="A1861" s="1">
        <v>42408</v>
      </c>
      <c r="B1861">
        <v>47.5</v>
      </c>
      <c r="C1861">
        <f t="shared" ref="C1861:C1924" si="149">TREND($B$3:$B$2382,$A$3:$A$2382,$B1861)</f>
        <v>93.406326565796277</v>
      </c>
      <c r="D1861">
        <f t="shared" si="145"/>
        <v>45.906326565796277</v>
      </c>
      <c r="E1861">
        <f t="shared" si="146"/>
        <v>45.906326565796277</v>
      </c>
      <c r="F1861">
        <f t="shared" si="147"/>
        <v>2107.3908187655329</v>
      </c>
      <c r="G1861" s="6">
        <f t="shared" si="148"/>
        <v>0.49146913548151833</v>
      </c>
    </row>
    <row r="1862" spans="1:7" x14ac:dyDescent="0.25">
      <c r="A1862" s="1">
        <v>42409</v>
      </c>
      <c r="B1862">
        <v>47.5</v>
      </c>
      <c r="C1862">
        <f t="shared" si="149"/>
        <v>93.406326565796277</v>
      </c>
      <c r="D1862">
        <f t="shared" si="145"/>
        <v>45.906326565796277</v>
      </c>
      <c r="E1862">
        <f t="shared" si="146"/>
        <v>45.906326565796277</v>
      </c>
      <c r="F1862">
        <f t="shared" si="147"/>
        <v>2107.3908187655329</v>
      </c>
      <c r="G1862" s="6">
        <f t="shared" si="148"/>
        <v>0.49146913548151833</v>
      </c>
    </row>
    <row r="1863" spans="1:7" x14ac:dyDescent="0.25">
      <c r="A1863" s="1">
        <v>42410</v>
      </c>
      <c r="B1863">
        <v>47.499885242139101</v>
      </c>
      <c r="C1863">
        <f t="shared" si="149"/>
        <v>93.40632662365887</v>
      </c>
      <c r="D1863">
        <f t="shared" si="145"/>
        <v>45.90644138151977</v>
      </c>
      <c r="E1863">
        <f t="shared" si="146"/>
        <v>45.90644138151977</v>
      </c>
      <c r="F1863">
        <f t="shared" si="147"/>
        <v>2107.4013603149106</v>
      </c>
      <c r="G1863" s="6">
        <f t="shared" si="148"/>
        <v>0.49147036438420583</v>
      </c>
    </row>
    <row r="1864" spans="1:7" x14ac:dyDescent="0.25">
      <c r="A1864" s="1">
        <v>42411</v>
      </c>
      <c r="B1864">
        <v>47.5</v>
      </c>
      <c r="C1864">
        <f t="shared" si="149"/>
        <v>93.406326565796277</v>
      </c>
      <c r="D1864">
        <f t="shared" si="145"/>
        <v>45.906326565796277</v>
      </c>
      <c r="E1864">
        <f t="shared" si="146"/>
        <v>45.906326565796277</v>
      </c>
      <c r="F1864">
        <f t="shared" si="147"/>
        <v>2107.3908187655329</v>
      </c>
      <c r="G1864" s="6">
        <f t="shared" si="148"/>
        <v>0.49146913548151833</v>
      </c>
    </row>
    <row r="1865" spans="1:7" x14ac:dyDescent="0.25">
      <c r="A1865" s="1">
        <v>42412</v>
      </c>
      <c r="B1865">
        <v>47.5</v>
      </c>
      <c r="C1865">
        <f t="shared" si="149"/>
        <v>93.406326565796277</v>
      </c>
      <c r="D1865">
        <f t="shared" si="145"/>
        <v>45.906326565796277</v>
      </c>
      <c r="E1865">
        <f t="shared" si="146"/>
        <v>45.906326565796277</v>
      </c>
      <c r="F1865">
        <f t="shared" si="147"/>
        <v>2107.3908187655329</v>
      </c>
      <c r="G1865" s="6">
        <f t="shared" si="148"/>
        <v>0.49146913548151833</v>
      </c>
    </row>
    <row r="1866" spans="1:7" x14ac:dyDescent="0.25">
      <c r="A1866" s="1">
        <v>42413</v>
      </c>
      <c r="B1866">
        <v>47.5</v>
      </c>
      <c r="C1866">
        <f t="shared" si="149"/>
        <v>93.406326565796277</v>
      </c>
      <c r="D1866">
        <f t="shared" si="145"/>
        <v>45.906326565796277</v>
      </c>
      <c r="E1866">
        <f t="shared" si="146"/>
        <v>45.906326565796277</v>
      </c>
      <c r="F1866">
        <f t="shared" si="147"/>
        <v>2107.3908187655329</v>
      </c>
      <c r="G1866" s="6">
        <f t="shared" si="148"/>
        <v>0.49146913548151833</v>
      </c>
    </row>
    <row r="1867" spans="1:7" x14ac:dyDescent="0.25">
      <c r="A1867" s="1">
        <v>42414</v>
      </c>
      <c r="B1867">
        <v>47.500246913580199</v>
      </c>
      <c r="C1867">
        <f t="shared" si="149"/>
        <v>93.406326441298816</v>
      </c>
      <c r="D1867">
        <f t="shared" si="145"/>
        <v>45.906079527718617</v>
      </c>
      <c r="E1867">
        <f t="shared" si="146"/>
        <v>45.906079527718617</v>
      </c>
      <c r="F1867">
        <f t="shared" si="147"/>
        <v>2107.3681376052264</v>
      </c>
      <c r="G1867" s="6">
        <f t="shared" si="148"/>
        <v>0.49146649136842224</v>
      </c>
    </row>
    <row r="1868" spans="1:7" x14ac:dyDescent="0.25">
      <c r="A1868" s="1">
        <v>42415</v>
      </c>
      <c r="B1868">
        <v>47.500101235067802</v>
      </c>
      <c r="C1868">
        <f t="shared" si="149"/>
        <v>93.406326514752067</v>
      </c>
      <c r="D1868">
        <f t="shared" si="145"/>
        <v>45.906225279684264</v>
      </c>
      <c r="E1868">
        <f t="shared" si="146"/>
        <v>45.906225279684264</v>
      </c>
      <c r="F1868">
        <f t="shared" si="147"/>
        <v>2107.3815194291228</v>
      </c>
      <c r="G1868" s="6">
        <f t="shared" si="148"/>
        <v>0.49146805138979632</v>
      </c>
    </row>
    <row r="1869" spans="1:7" x14ac:dyDescent="0.25">
      <c r="A1869" s="1">
        <v>42416</v>
      </c>
      <c r="B1869">
        <v>47.5</v>
      </c>
      <c r="C1869">
        <f t="shared" si="149"/>
        <v>93.406326565796277</v>
      </c>
      <c r="D1869">
        <f t="shared" si="145"/>
        <v>45.906326565796277</v>
      </c>
      <c r="E1869">
        <f t="shared" si="146"/>
        <v>45.906326565796277</v>
      </c>
      <c r="F1869">
        <f t="shared" si="147"/>
        <v>2107.3908187655329</v>
      </c>
      <c r="G1869" s="6">
        <f t="shared" si="148"/>
        <v>0.49146913548151833</v>
      </c>
    </row>
    <row r="1870" spans="1:7" x14ac:dyDescent="0.25">
      <c r="A1870" s="1">
        <v>42417</v>
      </c>
      <c r="B1870">
        <v>47.4979719188768</v>
      </c>
      <c r="C1870">
        <f t="shared" si="149"/>
        <v>93.406327588384599</v>
      </c>
      <c r="D1870">
        <f t="shared" si="145"/>
        <v>45.908355669507799</v>
      </c>
      <c r="E1870">
        <f t="shared" si="146"/>
        <v>45.908355669507799</v>
      </c>
      <c r="F1870">
        <f t="shared" si="147"/>
        <v>2107.5771202780288</v>
      </c>
      <c r="G1870" s="6">
        <f t="shared" si="148"/>
        <v>0.49149085350847965</v>
      </c>
    </row>
    <row r="1871" spans="1:7" x14ac:dyDescent="0.25">
      <c r="A1871" s="1">
        <v>42418</v>
      </c>
      <c r="B1871">
        <v>48</v>
      </c>
      <c r="C1871">
        <f t="shared" si="149"/>
        <v>93.406074458443811</v>
      </c>
      <c r="D1871">
        <f t="shared" si="145"/>
        <v>45.406074458443811</v>
      </c>
      <c r="E1871">
        <f t="shared" si="146"/>
        <v>45.406074458443811</v>
      </c>
      <c r="F1871">
        <f t="shared" si="147"/>
        <v>2061.7115977257436</v>
      </c>
      <c r="G1871" s="6">
        <f t="shared" si="148"/>
        <v>0.48611479201649666</v>
      </c>
    </row>
    <row r="1872" spans="1:7" x14ac:dyDescent="0.25">
      <c r="A1872" s="1">
        <v>42419</v>
      </c>
      <c r="B1872">
        <v>47.499862448418199</v>
      </c>
      <c r="C1872">
        <f t="shared" si="149"/>
        <v>93.4063266351518</v>
      </c>
      <c r="D1872">
        <f t="shared" si="145"/>
        <v>45.906464186733601</v>
      </c>
      <c r="E1872">
        <f t="shared" si="146"/>
        <v>45.906464186733601</v>
      </c>
      <c r="F1872">
        <f t="shared" si="147"/>
        <v>2107.4034541278547</v>
      </c>
      <c r="G1872" s="6">
        <f t="shared" si="148"/>
        <v>0.4914706084743678</v>
      </c>
    </row>
    <row r="1873" spans="1:7" x14ac:dyDescent="0.25">
      <c r="A1873" s="1">
        <v>42420</v>
      </c>
      <c r="B1873">
        <v>47.5000627116518</v>
      </c>
      <c r="C1873">
        <f t="shared" si="149"/>
        <v>93.406326534176131</v>
      </c>
      <c r="D1873">
        <f t="shared" si="145"/>
        <v>45.90626382252433</v>
      </c>
      <c r="E1873">
        <f t="shared" si="146"/>
        <v>45.90626382252433</v>
      </c>
      <c r="F1873">
        <f t="shared" si="147"/>
        <v>2107.3850581432062</v>
      </c>
      <c r="G1873" s="6">
        <f t="shared" si="148"/>
        <v>0.49146846392388466</v>
      </c>
    </row>
    <row r="1874" spans="1:7" x14ac:dyDescent="0.25">
      <c r="A1874" s="1">
        <v>42421</v>
      </c>
      <c r="B1874">
        <v>47.5</v>
      </c>
      <c r="C1874">
        <f t="shared" si="149"/>
        <v>93.406326565796277</v>
      </c>
      <c r="D1874">
        <f t="shared" si="145"/>
        <v>45.906326565796277</v>
      </c>
      <c r="E1874">
        <f t="shared" si="146"/>
        <v>45.906326565796277</v>
      </c>
      <c r="F1874">
        <f t="shared" si="147"/>
        <v>2107.3908187655329</v>
      </c>
      <c r="G1874" s="6">
        <f t="shared" si="148"/>
        <v>0.49146913548151833</v>
      </c>
    </row>
    <row r="1875" spans="1:7" x14ac:dyDescent="0.25">
      <c r="A1875" s="1">
        <v>42422</v>
      </c>
      <c r="B1875">
        <v>47.5</v>
      </c>
      <c r="C1875">
        <f t="shared" si="149"/>
        <v>93.406326565796277</v>
      </c>
      <c r="D1875">
        <f t="shared" si="145"/>
        <v>45.906326565796277</v>
      </c>
      <c r="E1875">
        <f t="shared" si="146"/>
        <v>45.906326565796277</v>
      </c>
      <c r="F1875">
        <f t="shared" si="147"/>
        <v>2107.3908187655329</v>
      </c>
      <c r="G1875" s="6">
        <f t="shared" si="148"/>
        <v>0.49146913548151833</v>
      </c>
    </row>
    <row r="1876" spans="1:7" x14ac:dyDescent="0.25">
      <c r="A1876" s="1">
        <v>42423</v>
      </c>
      <c r="B1876">
        <v>47.5</v>
      </c>
      <c r="C1876">
        <f t="shared" si="149"/>
        <v>93.406326565796277</v>
      </c>
      <c r="D1876">
        <f t="shared" si="145"/>
        <v>45.906326565796277</v>
      </c>
      <c r="E1876">
        <f t="shared" si="146"/>
        <v>45.906326565796277</v>
      </c>
      <c r="F1876">
        <f t="shared" si="147"/>
        <v>2107.3908187655329</v>
      </c>
      <c r="G1876" s="6">
        <f t="shared" si="148"/>
        <v>0.49146913548151833</v>
      </c>
    </row>
    <row r="1877" spans="1:7" x14ac:dyDescent="0.25">
      <c r="A1877" s="1">
        <v>42424</v>
      </c>
      <c r="B1877">
        <v>47.499455930359098</v>
      </c>
      <c r="C1877">
        <f t="shared" si="149"/>
        <v>93.406326840124194</v>
      </c>
      <c r="D1877">
        <f t="shared" si="145"/>
        <v>45.906870909765097</v>
      </c>
      <c r="E1877">
        <f t="shared" si="146"/>
        <v>45.906870909765097</v>
      </c>
      <c r="F1877">
        <f t="shared" si="147"/>
        <v>2107.4407967258367</v>
      </c>
      <c r="G1877" s="6">
        <f t="shared" si="148"/>
        <v>0.49147496173722849</v>
      </c>
    </row>
    <row r="1878" spans="1:7" x14ac:dyDescent="0.25">
      <c r="A1878" s="1">
        <v>42425</v>
      </c>
      <c r="B1878">
        <v>63.1267880364109</v>
      </c>
      <c r="C1878">
        <f t="shared" si="149"/>
        <v>93.398447309477504</v>
      </c>
      <c r="D1878">
        <f t="shared" si="145"/>
        <v>30.271659273066604</v>
      </c>
      <c r="E1878">
        <f t="shared" si="146"/>
        <v>30.271659273066604</v>
      </c>
      <c r="F1878">
        <f t="shared" si="147"/>
        <v>916.37335514463928</v>
      </c>
      <c r="G1878" s="6">
        <f t="shared" si="148"/>
        <v>0.32411308908338587</v>
      </c>
    </row>
    <row r="1879" spans="1:7" x14ac:dyDescent="0.25">
      <c r="A1879" s="1">
        <v>42426</v>
      </c>
      <c r="B1879">
        <v>83.469180327868898</v>
      </c>
      <c r="C1879">
        <f t="shared" si="149"/>
        <v>93.388190376150703</v>
      </c>
      <c r="D1879">
        <f t="shared" si="145"/>
        <v>9.9190100482818053</v>
      </c>
      <c r="E1879">
        <f t="shared" si="146"/>
        <v>9.9190100482818053</v>
      </c>
      <c r="F1879">
        <f t="shared" si="147"/>
        <v>98.386760337915419</v>
      </c>
      <c r="G1879" s="6">
        <f t="shared" si="148"/>
        <v>0.10621268072900686</v>
      </c>
    </row>
    <row r="1880" spans="1:7" x14ac:dyDescent="0.25">
      <c r="A1880" s="1">
        <v>42427</v>
      </c>
      <c r="B1880">
        <v>85.938275340393304</v>
      </c>
      <c r="C1880">
        <f t="shared" si="149"/>
        <v>93.386945422137515</v>
      </c>
      <c r="D1880">
        <f t="shared" si="145"/>
        <v>7.4486700817442113</v>
      </c>
      <c r="E1880">
        <f t="shared" si="146"/>
        <v>7.4486700817442113</v>
      </c>
      <c r="F1880">
        <f t="shared" si="147"/>
        <v>55.482685986671314</v>
      </c>
      <c r="G1880" s="6">
        <f t="shared" si="148"/>
        <v>7.9761363304838254E-2</v>
      </c>
    </row>
    <row r="1881" spans="1:7" x14ac:dyDescent="0.25">
      <c r="A1881" s="1">
        <v>42428</v>
      </c>
      <c r="B1881">
        <v>81.415857605178005</v>
      </c>
      <c r="C1881">
        <f t="shared" si="149"/>
        <v>93.389225691661451</v>
      </c>
      <c r="D1881">
        <f t="shared" si="145"/>
        <v>11.973368086483447</v>
      </c>
      <c r="E1881">
        <f t="shared" si="146"/>
        <v>11.973368086483447</v>
      </c>
      <c r="F1881">
        <f t="shared" si="147"/>
        <v>143.36154333442028</v>
      </c>
      <c r="G1881" s="6">
        <f t="shared" si="148"/>
        <v>0.12820930891980323</v>
      </c>
    </row>
    <row r="1882" spans="1:7" x14ac:dyDescent="0.25">
      <c r="A1882" s="1">
        <v>42429</v>
      </c>
      <c r="B1882">
        <v>85.1886326194399</v>
      </c>
      <c r="C1882">
        <f t="shared" si="149"/>
        <v>93.387323403020872</v>
      </c>
      <c r="D1882">
        <f t="shared" si="145"/>
        <v>8.1986907835809717</v>
      </c>
      <c r="E1882">
        <f t="shared" si="146"/>
        <v>8.1986907835809717</v>
      </c>
      <c r="F1882">
        <f t="shared" si="147"/>
        <v>67.218530564775563</v>
      </c>
      <c r="G1882" s="6">
        <f t="shared" si="148"/>
        <v>8.7792330744921668E-2</v>
      </c>
    </row>
    <row r="1883" spans="1:7" x14ac:dyDescent="0.25">
      <c r="A1883" s="1">
        <v>42430</v>
      </c>
      <c r="B1883">
        <v>87.2920912178554</v>
      </c>
      <c r="C1883">
        <f t="shared" si="149"/>
        <v>93.386262808264334</v>
      </c>
      <c r="D1883">
        <f t="shared" si="145"/>
        <v>6.0941715904089335</v>
      </c>
      <c r="E1883">
        <f t="shared" si="146"/>
        <v>6.0941715904089335</v>
      </c>
      <c r="F1883">
        <f t="shared" si="147"/>
        <v>37.13892737334735</v>
      </c>
      <c r="G1883" s="6">
        <f t="shared" si="148"/>
        <v>6.5257687877725221E-2</v>
      </c>
    </row>
    <row r="1884" spans="1:7" x14ac:dyDescent="0.25">
      <c r="A1884" s="1">
        <v>42431</v>
      </c>
      <c r="B1884">
        <v>86.770996348461097</v>
      </c>
      <c r="C1884">
        <f t="shared" si="149"/>
        <v>93.386525551960148</v>
      </c>
      <c r="D1884">
        <f t="shared" si="145"/>
        <v>6.6155292034990509</v>
      </c>
      <c r="E1884">
        <f t="shared" si="146"/>
        <v>6.6155292034990509</v>
      </c>
      <c r="F1884">
        <f t="shared" si="147"/>
        <v>43.765226642348786</v>
      </c>
      <c r="G1884" s="6">
        <f t="shared" si="148"/>
        <v>7.0840296974301484E-2</v>
      </c>
    </row>
    <row r="1885" spans="1:7" x14ac:dyDescent="0.25">
      <c r="A1885" s="1">
        <v>42432</v>
      </c>
      <c r="B1885">
        <v>87.694892473118301</v>
      </c>
      <c r="C1885">
        <f t="shared" si="149"/>
        <v>93.38605970994827</v>
      </c>
      <c r="D1885">
        <f t="shared" si="145"/>
        <v>5.6911672368299691</v>
      </c>
      <c r="E1885">
        <f t="shared" si="146"/>
        <v>5.6911672368299691</v>
      </c>
      <c r="F1885">
        <f t="shared" si="147"/>
        <v>32.389384517566867</v>
      </c>
      <c r="G1885" s="6">
        <f t="shared" si="148"/>
        <v>6.0942363929974208E-2</v>
      </c>
    </row>
    <row r="1886" spans="1:7" x14ac:dyDescent="0.25">
      <c r="A1886" s="1">
        <v>42433</v>
      </c>
      <c r="B1886">
        <v>85.502994011976</v>
      </c>
      <c r="C1886">
        <f t="shared" si="149"/>
        <v>93.387164897384096</v>
      </c>
      <c r="D1886">
        <f t="shared" si="145"/>
        <v>7.8841708854080963</v>
      </c>
      <c r="E1886">
        <f t="shared" si="146"/>
        <v>7.8841708854080963</v>
      </c>
      <c r="F1886">
        <f t="shared" si="147"/>
        <v>62.160150550316686</v>
      </c>
      <c r="G1886" s="6">
        <f t="shared" si="148"/>
        <v>8.4424566203197188E-2</v>
      </c>
    </row>
    <row r="1887" spans="1:7" x14ac:dyDescent="0.25">
      <c r="A1887" s="1">
        <v>42434</v>
      </c>
      <c r="B1887">
        <v>88.003610108303207</v>
      </c>
      <c r="C1887">
        <f t="shared" si="149"/>
        <v>93.385904049976943</v>
      </c>
      <c r="D1887">
        <f t="shared" si="145"/>
        <v>5.382293941673737</v>
      </c>
      <c r="E1887">
        <f t="shared" si="146"/>
        <v>5.382293941673737</v>
      </c>
      <c r="F1887">
        <f t="shared" si="147"/>
        <v>28.969088074577812</v>
      </c>
      <c r="G1887" s="6">
        <f t="shared" si="148"/>
        <v>5.763497174898384E-2</v>
      </c>
    </row>
    <row r="1888" spans="1:7" x14ac:dyDescent="0.25">
      <c r="A1888" s="1">
        <v>42435</v>
      </c>
      <c r="B1888">
        <v>88.108701401745606</v>
      </c>
      <c r="C1888">
        <f t="shared" si="149"/>
        <v>93.385851061401425</v>
      </c>
      <c r="D1888">
        <f t="shared" si="145"/>
        <v>5.2771496596558194</v>
      </c>
      <c r="E1888">
        <f t="shared" si="146"/>
        <v>5.2771496596558194</v>
      </c>
      <c r="F1888">
        <f t="shared" si="147"/>
        <v>27.848308530405529</v>
      </c>
      <c r="G1888" s="6">
        <f t="shared" si="148"/>
        <v>5.6509092112745012E-2</v>
      </c>
    </row>
    <row r="1889" spans="1:7" x14ac:dyDescent="0.25">
      <c r="A1889" s="1">
        <v>42436</v>
      </c>
      <c r="B1889">
        <v>86.496022461394503</v>
      </c>
      <c r="C1889">
        <f t="shared" si="149"/>
        <v>93.386664197837476</v>
      </c>
      <c r="D1889">
        <f t="shared" si="145"/>
        <v>6.8906417364429728</v>
      </c>
      <c r="E1889">
        <f t="shared" si="146"/>
        <v>6.8906417364429728</v>
      </c>
      <c r="F1889">
        <f t="shared" si="147"/>
        <v>47.480943540009825</v>
      </c>
      <c r="G1889" s="6">
        <f t="shared" si="148"/>
        <v>7.3786142760654871E-2</v>
      </c>
    </row>
    <row r="1890" spans="1:7" x14ac:dyDescent="0.25">
      <c r="A1890" s="1">
        <v>42437</v>
      </c>
      <c r="B1890">
        <v>88.855737704917999</v>
      </c>
      <c r="C1890">
        <f t="shared" si="149"/>
        <v>93.385474394712247</v>
      </c>
      <c r="D1890">
        <f t="shared" si="145"/>
        <v>4.5297366897942482</v>
      </c>
      <c r="E1890">
        <f t="shared" si="146"/>
        <v>4.5297366897942482</v>
      </c>
      <c r="F1890">
        <f t="shared" si="147"/>
        <v>20.518514478868152</v>
      </c>
      <c r="G1890" s="6">
        <f t="shared" si="148"/>
        <v>4.8505795137350982E-2</v>
      </c>
    </row>
    <row r="1891" spans="1:7" x14ac:dyDescent="0.25">
      <c r="A1891" s="1">
        <v>42438</v>
      </c>
      <c r="B1891">
        <v>82.502766798419003</v>
      </c>
      <c r="C1891">
        <f t="shared" si="149"/>
        <v>93.388677656063294</v>
      </c>
      <c r="D1891">
        <f t="shared" si="145"/>
        <v>10.885910857644291</v>
      </c>
      <c r="E1891">
        <f t="shared" si="146"/>
        <v>10.885910857644291</v>
      </c>
      <c r="F1891">
        <f t="shared" si="147"/>
        <v>118.50305520057786</v>
      </c>
      <c r="G1891" s="6">
        <f t="shared" si="148"/>
        <v>0.11656563869268491</v>
      </c>
    </row>
    <row r="1892" spans="1:7" x14ac:dyDescent="0.25">
      <c r="A1892" s="1">
        <v>42439</v>
      </c>
      <c r="B1892">
        <v>87.169435215946805</v>
      </c>
      <c r="C1892">
        <f t="shared" si="149"/>
        <v>93.38632465322415</v>
      </c>
      <c r="D1892">
        <f t="shared" si="145"/>
        <v>6.2168894372773451</v>
      </c>
      <c r="E1892">
        <f t="shared" si="146"/>
        <v>6.2168894372773451</v>
      </c>
      <c r="F1892">
        <f t="shared" si="147"/>
        <v>38.649714275330624</v>
      </c>
      <c r="G1892" s="6">
        <f t="shared" si="148"/>
        <v>6.6571732642470016E-2</v>
      </c>
    </row>
    <row r="1893" spans="1:7" x14ac:dyDescent="0.25">
      <c r="A1893" s="1">
        <v>42440</v>
      </c>
      <c r="B1893">
        <v>90.2235885969816</v>
      </c>
      <c r="C1893">
        <f t="shared" si="149"/>
        <v>93.384784704178315</v>
      </c>
      <c r="D1893">
        <f t="shared" si="145"/>
        <v>3.1611961071967158</v>
      </c>
      <c r="E1893">
        <f t="shared" si="146"/>
        <v>3.1611961071967158</v>
      </c>
      <c r="F1893">
        <f t="shared" si="147"/>
        <v>9.9931608281556699</v>
      </c>
      <c r="G1893" s="6">
        <f t="shared" si="148"/>
        <v>3.3851297266580031E-2</v>
      </c>
    </row>
    <row r="1894" spans="1:7" x14ac:dyDescent="0.25">
      <c r="A1894" s="1">
        <v>42441</v>
      </c>
      <c r="B1894">
        <v>89.55</v>
      </c>
      <c r="C1894">
        <f t="shared" si="149"/>
        <v>93.385124337453988</v>
      </c>
      <c r="D1894">
        <f t="shared" si="145"/>
        <v>3.8351243374539905</v>
      </c>
      <c r="E1894">
        <f t="shared" si="146"/>
        <v>3.8351243374539905</v>
      </c>
      <c r="F1894">
        <f t="shared" si="147"/>
        <v>14.70817868373191</v>
      </c>
      <c r="G1894" s="6">
        <f t="shared" si="148"/>
        <v>4.1067829214377738E-2</v>
      </c>
    </row>
    <row r="1895" spans="1:7" x14ac:dyDescent="0.25">
      <c r="A1895" s="1">
        <v>42442</v>
      </c>
      <c r="B1895">
        <v>86.840949554896099</v>
      </c>
      <c r="C1895">
        <f t="shared" si="149"/>
        <v>93.386490280524811</v>
      </c>
      <c r="D1895">
        <f t="shared" si="145"/>
        <v>6.5455407256287117</v>
      </c>
      <c r="E1895">
        <f t="shared" si="146"/>
        <v>6.5455407256287117</v>
      </c>
      <c r="F1895">
        <f t="shared" si="147"/>
        <v>42.844103390864042</v>
      </c>
      <c r="G1895" s="6">
        <f t="shared" si="148"/>
        <v>7.0090874022211161E-2</v>
      </c>
    </row>
    <row r="1896" spans="1:7" x14ac:dyDescent="0.25">
      <c r="A1896" s="1">
        <v>42443</v>
      </c>
      <c r="B1896">
        <v>86.472116946399595</v>
      </c>
      <c r="C1896">
        <f t="shared" si="149"/>
        <v>93.38667625134967</v>
      </c>
      <c r="D1896">
        <f t="shared" si="145"/>
        <v>6.9145593049500746</v>
      </c>
      <c r="E1896">
        <f t="shared" si="146"/>
        <v>6.9145593049500746</v>
      </c>
      <c r="F1896">
        <f t="shared" si="147"/>
        <v>47.81113038167166</v>
      </c>
      <c r="G1896" s="6">
        <f t="shared" si="148"/>
        <v>7.404224652282923E-2</v>
      </c>
    </row>
    <row r="1897" spans="1:7" x14ac:dyDescent="0.25">
      <c r="A1897" s="1">
        <v>42444</v>
      </c>
      <c r="B1897">
        <v>89.308788598574793</v>
      </c>
      <c r="C1897">
        <f t="shared" si="149"/>
        <v>93.385245959789586</v>
      </c>
      <c r="D1897">
        <f t="shared" si="145"/>
        <v>4.0764573612147927</v>
      </c>
      <c r="E1897">
        <f t="shared" si="146"/>
        <v>4.0764573612147927</v>
      </c>
      <c r="F1897">
        <f t="shared" si="147"/>
        <v>16.617504617802272</v>
      </c>
      <c r="G1897" s="6">
        <f t="shared" si="148"/>
        <v>4.3652049307339832E-2</v>
      </c>
    </row>
    <row r="1898" spans="1:7" x14ac:dyDescent="0.25">
      <c r="A1898" s="1">
        <v>42445</v>
      </c>
      <c r="B1898">
        <v>89.497267759562803</v>
      </c>
      <c r="C1898">
        <f t="shared" si="149"/>
        <v>93.385150925825045</v>
      </c>
      <c r="D1898">
        <f t="shared" si="145"/>
        <v>3.8878831662622417</v>
      </c>
      <c r="E1898">
        <f t="shared" si="146"/>
        <v>3.8878831662622417</v>
      </c>
      <c r="F1898">
        <f t="shared" si="147"/>
        <v>15.115635514505314</v>
      </c>
      <c r="G1898" s="6">
        <f t="shared" si="148"/>
        <v>4.1632777028441613E-2</v>
      </c>
    </row>
    <row r="1899" spans="1:7" x14ac:dyDescent="0.25">
      <c r="A1899" s="1">
        <v>42446</v>
      </c>
      <c r="B1899">
        <v>87.967032967033006</v>
      </c>
      <c r="C1899">
        <f t="shared" si="149"/>
        <v>93.385922492709426</v>
      </c>
      <c r="D1899">
        <f t="shared" si="145"/>
        <v>5.4188895256764198</v>
      </c>
      <c r="E1899">
        <f t="shared" si="146"/>
        <v>5.4188895256764198</v>
      </c>
      <c r="F1899">
        <f t="shared" si="147"/>
        <v>29.364363691485615</v>
      </c>
      <c r="G1899" s="6">
        <f t="shared" si="148"/>
        <v>5.8026835105681678E-2</v>
      </c>
    </row>
    <row r="1900" spans="1:7" x14ac:dyDescent="0.25">
      <c r="A1900" s="1">
        <v>42447</v>
      </c>
      <c r="B1900">
        <v>89.394780447390204</v>
      </c>
      <c r="C1900">
        <f t="shared" si="149"/>
        <v>93.385202601434912</v>
      </c>
      <c r="D1900">
        <f t="shared" si="145"/>
        <v>3.9904221540447082</v>
      </c>
      <c r="E1900">
        <f t="shared" si="146"/>
        <v>3.9904221540447082</v>
      </c>
      <c r="F1900">
        <f t="shared" si="147"/>
        <v>15.923468967490809</v>
      </c>
      <c r="G1900" s="6">
        <f t="shared" si="148"/>
        <v>4.2730775785492524E-2</v>
      </c>
    </row>
    <row r="1901" spans="1:7" x14ac:dyDescent="0.25">
      <c r="A1901" s="1">
        <v>42448</v>
      </c>
      <c r="B1901">
        <v>84.273817034700301</v>
      </c>
      <c r="C1901">
        <f t="shared" si="149"/>
        <v>93.387784666491001</v>
      </c>
      <c r="D1901">
        <f t="shared" si="145"/>
        <v>9.1139676317907004</v>
      </c>
      <c r="E1901">
        <f t="shared" si="146"/>
        <v>9.1139676317907004</v>
      </c>
      <c r="F1901">
        <f t="shared" si="147"/>
        <v>83.064405993328592</v>
      </c>
      <c r="G1901" s="6">
        <f t="shared" si="148"/>
        <v>9.7592716909805172E-2</v>
      </c>
    </row>
    <row r="1902" spans="1:7" x14ac:dyDescent="0.25">
      <c r="A1902" s="1">
        <v>42449</v>
      </c>
      <c r="B1902">
        <v>54.544068919814499</v>
      </c>
      <c r="C1902">
        <f t="shared" si="149"/>
        <v>93.402774842664371</v>
      </c>
      <c r="D1902">
        <f t="shared" si="145"/>
        <v>38.858705922849872</v>
      </c>
      <c r="E1902">
        <f t="shared" si="146"/>
        <v>38.858705922849872</v>
      </c>
      <c r="F1902">
        <f t="shared" si="147"/>
        <v>1509.9990259985277</v>
      </c>
      <c r="G1902" s="6">
        <f t="shared" si="148"/>
        <v>0.41603374191298709</v>
      </c>
    </row>
    <row r="1903" spans="1:7" x14ac:dyDescent="0.25">
      <c r="A1903" s="1">
        <v>42450</v>
      </c>
      <c r="B1903">
        <v>50.499863126197603</v>
      </c>
      <c r="C1903">
        <f t="shared" si="149"/>
        <v>93.404813990695274</v>
      </c>
      <c r="D1903">
        <f t="shared" si="145"/>
        <v>42.904950864497671</v>
      </c>
      <c r="E1903">
        <f t="shared" si="146"/>
        <v>42.904950864497671</v>
      </c>
      <c r="F1903">
        <f t="shared" si="147"/>
        <v>1840.8348086849594</v>
      </c>
      <c r="G1903" s="6">
        <f t="shared" si="148"/>
        <v>0.45934410691906891</v>
      </c>
    </row>
    <row r="1904" spans="1:7" x14ac:dyDescent="0.25">
      <c r="A1904" s="1">
        <v>42451</v>
      </c>
      <c r="B1904">
        <v>49.5</v>
      </c>
      <c r="C1904">
        <f t="shared" si="149"/>
        <v>93.405318136386413</v>
      </c>
      <c r="D1904">
        <f t="shared" si="145"/>
        <v>43.905318136386413</v>
      </c>
      <c r="E1904">
        <f t="shared" si="146"/>
        <v>43.905318136386413</v>
      </c>
      <c r="F1904">
        <f t="shared" si="147"/>
        <v>1927.6769606573016</v>
      </c>
      <c r="G1904" s="6">
        <f t="shared" si="148"/>
        <v>0.47005158820055365</v>
      </c>
    </row>
    <row r="1905" spans="1:7" x14ac:dyDescent="0.25">
      <c r="A1905" s="1">
        <v>42452</v>
      </c>
      <c r="B1905">
        <v>49.5</v>
      </c>
      <c r="C1905">
        <f t="shared" si="149"/>
        <v>93.405318136386413</v>
      </c>
      <c r="D1905">
        <f t="shared" si="145"/>
        <v>43.905318136386413</v>
      </c>
      <c r="E1905">
        <f t="shared" si="146"/>
        <v>43.905318136386413</v>
      </c>
      <c r="F1905">
        <f t="shared" si="147"/>
        <v>1927.6769606573016</v>
      </c>
      <c r="G1905" s="6">
        <f t="shared" si="148"/>
        <v>0.47005158820055365</v>
      </c>
    </row>
    <row r="1906" spans="1:7" x14ac:dyDescent="0.25">
      <c r="A1906" s="1">
        <v>42453</v>
      </c>
      <c r="B1906">
        <v>49.5</v>
      </c>
      <c r="C1906">
        <f t="shared" si="149"/>
        <v>93.405318136386413</v>
      </c>
      <c r="D1906">
        <f t="shared" si="145"/>
        <v>43.905318136386413</v>
      </c>
      <c r="E1906">
        <f t="shared" si="146"/>
        <v>43.905318136386413</v>
      </c>
      <c r="F1906">
        <f t="shared" si="147"/>
        <v>1927.6769606573016</v>
      </c>
      <c r="G1906" s="6">
        <f t="shared" si="148"/>
        <v>0.47005158820055365</v>
      </c>
    </row>
    <row r="1907" spans="1:7" x14ac:dyDescent="0.25">
      <c r="A1907" s="1">
        <v>42454</v>
      </c>
      <c r="B1907">
        <v>49.450932684509297</v>
      </c>
      <c r="C1907">
        <f t="shared" si="149"/>
        <v>93.405342876848422</v>
      </c>
      <c r="D1907">
        <f t="shared" si="145"/>
        <v>43.954410192339125</v>
      </c>
      <c r="E1907">
        <f t="shared" si="146"/>
        <v>43.954410192339125</v>
      </c>
      <c r="F1907">
        <f t="shared" si="147"/>
        <v>1931.9901753564056</v>
      </c>
      <c r="G1907" s="6">
        <f t="shared" si="148"/>
        <v>0.4705770445090216</v>
      </c>
    </row>
    <row r="1908" spans="1:7" x14ac:dyDescent="0.25">
      <c r="A1908" s="1">
        <v>42455</v>
      </c>
      <c r="B1908">
        <v>48.5</v>
      </c>
      <c r="C1908">
        <f t="shared" si="149"/>
        <v>93.405822351091345</v>
      </c>
      <c r="D1908">
        <f t="shared" si="145"/>
        <v>44.905822351091345</v>
      </c>
      <c r="E1908">
        <f t="shared" si="146"/>
        <v>44.905822351091345</v>
      </c>
      <c r="F1908">
        <f t="shared" si="147"/>
        <v>2016.5328810277749</v>
      </c>
      <c r="G1908" s="6">
        <f t="shared" si="148"/>
        <v>0.4807604196481513</v>
      </c>
    </row>
    <row r="1909" spans="1:7" x14ac:dyDescent="0.25">
      <c r="A1909" s="1">
        <v>42456</v>
      </c>
      <c r="B1909">
        <v>49.5</v>
      </c>
      <c r="C1909">
        <f t="shared" si="149"/>
        <v>93.405318136386413</v>
      </c>
      <c r="D1909">
        <f t="shared" si="145"/>
        <v>43.905318136386413</v>
      </c>
      <c r="E1909">
        <f t="shared" si="146"/>
        <v>43.905318136386413</v>
      </c>
      <c r="F1909">
        <f t="shared" si="147"/>
        <v>1927.6769606573016</v>
      </c>
      <c r="G1909" s="6">
        <f t="shared" si="148"/>
        <v>0.47005158820055365</v>
      </c>
    </row>
    <row r="1910" spans="1:7" x14ac:dyDescent="0.25">
      <c r="A1910" s="1">
        <v>42457</v>
      </c>
      <c r="B1910">
        <v>48.5</v>
      </c>
      <c r="C1910">
        <f t="shared" si="149"/>
        <v>93.405822351091345</v>
      </c>
      <c r="D1910">
        <f t="shared" si="145"/>
        <v>44.905822351091345</v>
      </c>
      <c r="E1910">
        <f t="shared" si="146"/>
        <v>44.905822351091345</v>
      </c>
      <c r="F1910">
        <f t="shared" si="147"/>
        <v>2016.5328810277749</v>
      </c>
      <c r="G1910" s="6">
        <f t="shared" si="148"/>
        <v>0.4807604196481513</v>
      </c>
    </row>
    <row r="1911" spans="1:7" x14ac:dyDescent="0.25">
      <c r="A1911" s="1">
        <v>42458</v>
      </c>
      <c r="B1911">
        <v>48.5</v>
      </c>
      <c r="C1911">
        <f t="shared" si="149"/>
        <v>93.405822351091345</v>
      </c>
      <c r="D1911">
        <f t="shared" si="145"/>
        <v>44.905822351091345</v>
      </c>
      <c r="E1911">
        <f t="shared" si="146"/>
        <v>44.905822351091345</v>
      </c>
      <c r="F1911">
        <f t="shared" si="147"/>
        <v>2016.5328810277749</v>
      </c>
      <c r="G1911" s="6">
        <f t="shared" si="148"/>
        <v>0.4807604196481513</v>
      </c>
    </row>
    <row r="1912" spans="1:7" x14ac:dyDescent="0.25">
      <c r="A1912" s="1">
        <v>42459</v>
      </c>
      <c r="B1912">
        <v>48.5</v>
      </c>
      <c r="C1912">
        <f t="shared" si="149"/>
        <v>93.405822351091345</v>
      </c>
      <c r="D1912">
        <f t="shared" si="145"/>
        <v>44.905822351091345</v>
      </c>
      <c r="E1912">
        <f t="shared" si="146"/>
        <v>44.905822351091345</v>
      </c>
      <c r="F1912">
        <f t="shared" si="147"/>
        <v>2016.5328810277749</v>
      </c>
      <c r="G1912" s="6">
        <f t="shared" si="148"/>
        <v>0.4807604196481513</v>
      </c>
    </row>
    <row r="1913" spans="1:7" x14ac:dyDescent="0.25">
      <c r="A1913" s="1">
        <v>42460</v>
      </c>
      <c r="B1913">
        <v>48.500185116623499</v>
      </c>
      <c r="C1913">
        <f t="shared" si="149"/>
        <v>93.405822257752817</v>
      </c>
      <c r="D1913">
        <f t="shared" si="145"/>
        <v>44.905637141129318</v>
      </c>
      <c r="E1913">
        <f t="shared" si="146"/>
        <v>44.905637141129318</v>
      </c>
      <c r="F1913">
        <f t="shared" si="147"/>
        <v>2016.516247050773</v>
      </c>
      <c r="G1913" s="6">
        <f t="shared" si="148"/>
        <v>0.48075843727613121</v>
      </c>
    </row>
    <row r="1914" spans="1:7" x14ac:dyDescent="0.25">
      <c r="A1914" s="1">
        <v>42461</v>
      </c>
      <c r="B1914">
        <v>48.5</v>
      </c>
      <c r="C1914">
        <f t="shared" si="149"/>
        <v>93.405822351091345</v>
      </c>
      <c r="D1914">
        <f t="shared" si="145"/>
        <v>44.905822351091345</v>
      </c>
      <c r="E1914">
        <f t="shared" si="146"/>
        <v>44.905822351091345</v>
      </c>
      <c r="F1914">
        <f t="shared" si="147"/>
        <v>2016.5328810277749</v>
      </c>
      <c r="G1914" s="6">
        <f t="shared" si="148"/>
        <v>0.4807604196481513</v>
      </c>
    </row>
    <row r="1915" spans="1:7" x14ac:dyDescent="0.25">
      <c r="A1915" s="1">
        <v>42462</v>
      </c>
      <c r="B1915">
        <v>48.5</v>
      </c>
      <c r="C1915">
        <f t="shared" si="149"/>
        <v>93.405822351091345</v>
      </c>
      <c r="D1915">
        <f t="shared" si="145"/>
        <v>44.905822351091345</v>
      </c>
      <c r="E1915">
        <f t="shared" si="146"/>
        <v>44.905822351091345</v>
      </c>
      <c r="F1915">
        <f t="shared" si="147"/>
        <v>2016.5328810277749</v>
      </c>
      <c r="G1915" s="6">
        <f t="shared" si="148"/>
        <v>0.4807604196481513</v>
      </c>
    </row>
    <row r="1916" spans="1:7" x14ac:dyDescent="0.25">
      <c r="A1916" s="1">
        <v>42463</v>
      </c>
      <c r="B1916">
        <v>48.5</v>
      </c>
      <c r="C1916">
        <f t="shared" si="149"/>
        <v>93.405822351091345</v>
      </c>
      <c r="D1916">
        <f t="shared" si="145"/>
        <v>44.905822351091345</v>
      </c>
      <c r="E1916">
        <f t="shared" si="146"/>
        <v>44.905822351091345</v>
      </c>
      <c r="F1916">
        <f t="shared" si="147"/>
        <v>2016.5328810277749</v>
      </c>
      <c r="G1916" s="6">
        <f t="shared" si="148"/>
        <v>0.4807604196481513</v>
      </c>
    </row>
    <row r="1917" spans="1:7" x14ac:dyDescent="0.25">
      <c r="A1917" s="1">
        <v>42464</v>
      </c>
      <c r="B1917">
        <v>48.5</v>
      </c>
      <c r="C1917">
        <f t="shared" si="149"/>
        <v>93.405822351091345</v>
      </c>
      <c r="D1917">
        <f t="shared" si="145"/>
        <v>44.905822351091345</v>
      </c>
      <c r="E1917">
        <f t="shared" si="146"/>
        <v>44.905822351091345</v>
      </c>
      <c r="F1917">
        <f t="shared" si="147"/>
        <v>2016.5328810277749</v>
      </c>
      <c r="G1917" s="6">
        <f t="shared" si="148"/>
        <v>0.4807604196481513</v>
      </c>
    </row>
    <row r="1918" spans="1:7" x14ac:dyDescent="0.25">
      <c r="A1918" s="1">
        <v>42465</v>
      </c>
      <c r="B1918">
        <v>48.5</v>
      </c>
      <c r="C1918">
        <f t="shared" si="149"/>
        <v>93.405822351091345</v>
      </c>
      <c r="D1918">
        <f t="shared" si="145"/>
        <v>44.905822351091345</v>
      </c>
      <c r="E1918">
        <f t="shared" si="146"/>
        <v>44.905822351091345</v>
      </c>
      <c r="F1918">
        <f t="shared" si="147"/>
        <v>2016.5328810277749</v>
      </c>
      <c r="G1918" s="6">
        <f t="shared" si="148"/>
        <v>0.4807604196481513</v>
      </c>
    </row>
    <row r="1919" spans="1:7" x14ac:dyDescent="0.25">
      <c r="A1919" s="1">
        <v>42466</v>
      </c>
      <c r="B1919">
        <v>48.5</v>
      </c>
      <c r="C1919">
        <f t="shared" si="149"/>
        <v>93.405822351091345</v>
      </c>
      <c r="D1919">
        <f t="shared" si="145"/>
        <v>44.905822351091345</v>
      </c>
      <c r="E1919">
        <f t="shared" si="146"/>
        <v>44.905822351091345</v>
      </c>
      <c r="F1919">
        <f t="shared" si="147"/>
        <v>2016.5328810277749</v>
      </c>
      <c r="G1919" s="6">
        <f t="shared" si="148"/>
        <v>0.4807604196481513</v>
      </c>
    </row>
    <row r="1920" spans="1:7" x14ac:dyDescent="0.25">
      <c r="A1920" s="1">
        <v>42467</v>
      </c>
      <c r="B1920">
        <v>48.5</v>
      </c>
      <c r="C1920">
        <f t="shared" si="149"/>
        <v>93.405822351091345</v>
      </c>
      <c r="D1920">
        <f t="shared" si="145"/>
        <v>44.905822351091345</v>
      </c>
      <c r="E1920">
        <f t="shared" si="146"/>
        <v>44.905822351091345</v>
      </c>
      <c r="F1920">
        <f t="shared" si="147"/>
        <v>2016.5328810277749</v>
      </c>
      <c r="G1920" s="6">
        <f t="shared" si="148"/>
        <v>0.4807604196481513</v>
      </c>
    </row>
    <row r="1921" spans="1:7" x14ac:dyDescent="0.25">
      <c r="A1921" s="1">
        <v>42468</v>
      </c>
      <c r="B1921">
        <v>49.5</v>
      </c>
      <c r="C1921">
        <f t="shared" si="149"/>
        <v>93.405318136386413</v>
      </c>
      <c r="D1921">
        <f t="shared" si="145"/>
        <v>43.905318136386413</v>
      </c>
      <c r="E1921">
        <f t="shared" si="146"/>
        <v>43.905318136386413</v>
      </c>
      <c r="F1921">
        <f t="shared" si="147"/>
        <v>1927.6769606573016</v>
      </c>
      <c r="G1921" s="6">
        <f t="shared" si="148"/>
        <v>0.47005158820055365</v>
      </c>
    </row>
    <row r="1922" spans="1:7" x14ac:dyDescent="0.25">
      <c r="A1922" s="1">
        <v>42469</v>
      </c>
      <c r="B1922">
        <v>48.5</v>
      </c>
      <c r="C1922">
        <f t="shared" si="149"/>
        <v>93.405822351091345</v>
      </c>
      <c r="D1922">
        <f t="shared" si="145"/>
        <v>44.905822351091345</v>
      </c>
      <c r="E1922">
        <f t="shared" si="146"/>
        <v>44.905822351091345</v>
      </c>
      <c r="F1922">
        <f t="shared" si="147"/>
        <v>2016.5328810277749</v>
      </c>
      <c r="G1922" s="6">
        <f t="shared" si="148"/>
        <v>0.4807604196481513</v>
      </c>
    </row>
    <row r="1923" spans="1:7" x14ac:dyDescent="0.25">
      <c r="A1923" s="1">
        <v>42470</v>
      </c>
      <c r="B1923">
        <v>48.5</v>
      </c>
      <c r="C1923">
        <f t="shared" si="149"/>
        <v>93.405822351091345</v>
      </c>
      <c r="D1923">
        <f t="shared" si="145"/>
        <v>44.905822351091345</v>
      </c>
      <c r="E1923">
        <f t="shared" si="146"/>
        <v>44.905822351091345</v>
      </c>
      <c r="F1923">
        <f t="shared" si="147"/>
        <v>2016.5328810277749</v>
      </c>
      <c r="G1923" s="6">
        <f t="shared" si="148"/>
        <v>0.4807604196481513</v>
      </c>
    </row>
    <row r="1924" spans="1:7" x14ac:dyDescent="0.25">
      <c r="A1924" s="1">
        <v>42471</v>
      </c>
      <c r="B1924">
        <v>48.5</v>
      </c>
      <c r="C1924">
        <f t="shared" si="149"/>
        <v>93.405822351091345</v>
      </c>
      <c r="D1924">
        <f t="shared" ref="D1924:D1987" si="150">$C1924-$B1924</f>
        <v>44.905822351091345</v>
      </c>
      <c r="E1924">
        <f t="shared" ref="E1924:E1987" si="151">ABS($D1924)</f>
        <v>44.905822351091345</v>
      </c>
      <c r="F1924">
        <f t="shared" ref="F1924:F1987" si="152">POWER($E1924,2)</f>
        <v>2016.5328810277749</v>
      </c>
      <c r="G1924" s="6">
        <f t="shared" ref="G1924:G1987" si="153">$E1924/$C1924</f>
        <v>0.4807604196481513</v>
      </c>
    </row>
    <row r="1925" spans="1:7" x14ac:dyDescent="0.25">
      <c r="A1925" s="1">
        <v>42472</v>
      </c>
      <c r="B1925">
        <v>48.499797979797997</v>
      </c>
      <c r="C1925">
        <f t="shared" ref="C1925:C1988" si="154">TREND($B$3:$B$2382,$A$3:$A$2382,$B1925)</f>
        <v>93.405822452952904</v>
      </c>
      <c r="D1925">
        <f t="shared" si="150"/>
        <v>44.906024473154908</v>
      </c>
      <c r="E1925">
        <f t="shared" si="151"/>
        <v>44.906024473154908</v>
      </c>
      <c r="F1925">
        <f t="shared" si="152"/>
        <v>2016.5510339835876</v>
      </c>
      <c r="G1925" s="6">
        <f t="shared" si="153"/>
        <v>0.48076258303676295</v>
      </c>
    </row>
    <row r="1926" spans="1:7" x14ac:dyDescent="0.25">
      <c r="A1926" s="1">
        <v>42473</v>
      </c>
      <c r="B1926">
        <v>48.500238208670801</v>
      </c>
      <c r="C1926">
        <f t="shared" si="154"/>
        <v>93.405822230983034</v>
      </c>
      <c r="D1926">
        <f t="shared" si="150"/>
        <v>44.905584022312233</v>
      </c>
      <c r="E1926">
        <f t="shared" si="151"/>
        <v>44.905584022312233</v>
      </c>
      <c r="F1926">
        <f t="shared" si="152"/>
        <v>2016.5114763849438</v>
      </c>
      <c r="G1926" s="6">
        <f t="shared" si="153"/>
        <v>0.48075786872541332</v>
      </c>
    </row>
    <row r="1927" spans="1:7" x14ac:dyDescent="0.25">
      <c r="A1927" s="1">
        <v>42474</v>
      </c>
      <c r="B1927">
        <v>48.5</v>
      </c>
      <c r="C1927">
        <f t="shared" si="154"/>
        <v>93.405822351091345</v>
      </c>
      <c r="D1927">
        <f t="shared" si="150"/>
        <v>44.905822351091345</v>
      </c>
      <c r="E1927">
        <f t="shared" si="151"/>
        <v>44.905822351091345</v>
      </c>
      <c r="F1927">
        <f t="shared" si="152"/>
        <v>2016.5328810277749</v>
      </c>
      <c r="G1927" s="6">
        <f t="shared" si="153"/>
        <v>0.4807604196481513</v>
      </c>
    </row>
    <row r="1928" spans="1:7" x14ac:dyDescent="0.25">
      <c r="A1928" s="1">
        <v>42475</v>
      </c>
      <c r="B1928">
        <v>48.5</v>
      </c>
      <c r="C1928">
        <f t="shared" si="154"/>
        <v>93.405822351091345</v>
      </c>
      <c r="D1928">
        <f t="shared" si="150"/>
        <v>44.905822351091345</v>
      </c>
      <c r="E1928">
        <f t="shared" si="151"/>
        <v>44.905822351091345</v>
      </c>
      <c r="F1928">
        <f t="shared" si="152"/>
        <v>2016.5328810277749</v>
      </c>
      <c r="G1928" s="6">
        <f t="shared" si="153"/>
        <v>0.4807604196481513</v>
      </c>
    </row>
    <row r="1929" spans="1:7" x14ac:dyDescent="0.25">
      <c r="A1929" s="1">
        <v>42476</v>
      </c>
      <c r="B1929">
        <v>48.5</v>
      </c>
      <c r="C1929">
        <f t="shared" si="154"/>
        <v>93.405822351091345</v>
      </c>
      <c r="D1929">
        <f t="shared" si="150"/>
        <v>44.905822351091345</v>
      </c>
      <c r="E1929">
        <f t="shared" si="151"/>
        <v>44.905822351091345</v>
      </c>
      <c r="F1929">
        <f t="shared" si="152"/>
        <v>2016.5328810277749</v>
      </c>
      <c r="G1929" s="6">
        <f t="shared" si="153"/>
        <v>0.4807604196481513</v>
      </c>
    </row>
    <row r="1930" spans="1:7" x14ac:dyDescent="0.25">
      <c r="A1930" s="1">
        <v>42477</v>
      </c>
      <c r="B1930">
        <v>48.5</v>
      </c>
      <c r="C1930">
        <f t="shared" si="154"/>
        <v>93.405822351091345</v>
      </c>
      <c r="D1930">
        <f t="shared" si="150"/>
        <v>44.905822351091345</v>
      </c>
      <c r="E1930">
        <f t="shared" si="151"/>
        <v>44.905822351091345</v>
      </c>
      <c r="F1930">
        <f t="shared" si="152"/>
        <v>2016.5328810277749</v>
      </c>
      <c r="G1930" s="6">
        <f t="shared" si="153"/>
        <v>0.4807604196481513</v>
      </c>
    </row>
    <row r="1931" spans="1:7" x14ac:dyDescent="0.25">
      <c r="A1931" s="1">
        <v>42478</v>
      </c>
      <c r="B1931">
        <v>48.5</v>
      </c>
      <c r="C1931">
        <f t="shared" si="154"/>
        <v>93.405822351091345</v>
      </c>
      <c r="D1931">
        <f t="shared" si="150"/>
        <v>44.905822351091345</v>
      </c>
      <c r="E1931">
        <f t="shared" si="151"/>
        <v>44.905822351091345</v>
      </c>
      <c r="F1931">
        <f t="shared" si="152"/>
        <v>2016.5328810277749</v>
      </c>
      <c r="G1931" s="6">
        <f t="shared" si="153"/>
        <v>0.4807604196481513</v>
      </c>
    </row>
    <row r="1932" spans="1:7" x14ac:dyDescent="0.25">
      <c r="A1932" s="1">
        <v>42479</v>
      </c>
      <c r="B1932">
        <v>48.499804763764203</v>
      </c>
      <c r="C1932">
        <f t="shared" si="154"/>
        <v>93.405822449532323</v>
      </c>
      <c r="D1932">
        <f t="shared" si="150"/>
        <v>44.90601768576812</v>
      </c>
      <c r="E1932">
        <f t="shared" si="151"/>
        <v>44.90601768576812</v>
      </c>
      <c r="F1932">
        <f t="shared" si="152"/>
        <v>2016.5504243945193</v>
      </c>
      <c r="G1932" s="6">
        <f t="shared" si="153"/>
        <v>0.48076251038880458</v>
      </c>
    </row>
    <row r="1933" spans="1:7" x14ac:dyDescent="0.25">
      <c r="A1933" s="1">
        <v>42480</v>
      </c>
      <c r="B1933">
        <v>48.500265251989397</v>
      </c>
      <c r="C1933">
        <f t="shared" si="154"/>
        <v>93.405822217347392</v>
      </c>
      <c r="D1933">
        <f t="shared" si="150"/>
        <v>44.905556965357995</v>
      </c>
      <c r="E1933">
        <f t="shared" si="151"/>
        <v>44.905556965357995</v>
      </c>
      <c r="F1933">
        <f t="shared" si="152"/>
        <v>2016.5090463690119</v>
      </c>
      <c r="G1933" s="6">
        <f t="shared" si="153"/>
        <v>0.48075757912463518</v>
      </c>
    </row>
    <row r="1934" spans="1:7" x14ac:dyDescent="0.25">
      <c r="A1934" s="1">
        <v>42481</v>
      </c>
      <c r="B1934">
        <v>48.499592502037501</v>
      </c>
      <c r="C1934">
        <f t="shared" si="154"/>
        <v>93.405822556557808</v>
      </c>
      <c r="D1934">
        <f t="shared" si="150"/>
        <v>44.906230054520307</v>
      </c>
      <c r="E1934">
        <f t="shared" si="151"/>
        <v>44.906230054520307</v>
      </c>
      <c r="F1934">
        <f t="shared" si="152"/>
        <v>2016.5694977095029</v>
      </c>
      <c r="G1934" s="6">
        <f t="shared" si="153"/>
        <v>0.48076478345158091</v>
      </c>
    </row>
    <row r="1935" spans="1:7" x14ac:dyDescent="0.25">
      <c r="A1935" s="1">
        <v>42482</v>
      </c>
      <c r="B1935">
        <v>48.5</v>
      </c>
      <c r="C1935">
        <f t="shared" si="154"/>
        <v>93.405822351091345</v>
      </c>
      <c r="D1935">
        <f t="shared" si="150"/>
        <v>44.905822351091345</v>
      </c>
      <c r="E1935">
        <f t="shared" si="151"/>
        <v>44.905822351091345</v>
      </c>
      <c r="F1935">
        <f t="shared" si="152"/>
        <v>2016.5328810277749</v>
      </c>
      <c r="G1935" s="6">
        <f t="shared" si="153"/>
        <v>0.4807604196481513</v>
      </c>
    </row>
    <row r="1936" spans="1:7" x14ac:dyDescent="0.25">
      <c r="A1936" s="1">
        <v>42483</v>
      </c>
      <c r="B1936">
        <v>48.503225806451603</v>
      </c>
      <c r="C1936">
        <f t="shared" si="154"/>
        <v>93.405820724592303</v>
      </c>
      <c r="D1936">
        <f t="shared" si="150"/>
        <v>44.9025949181407</v>
      </c>
      <c r="E1936">
        <f t="shared" si="151"/>
        <v>44.9025949181407</v>
      </c>
      <c r="F1936">
        <f t="shared" si="152"/>
        <v>2016.243030382635</v>
      </c>
      <c r="G1936" s="6">
        <f t="shared" si="153"/>
        <v>0.4807258752164526</v>
      </c>
    </row>
    <row r="1937" spans="1:7" x14ac:dyDescent="0.25">
      <c r="A1937" s="1">
        <v>42484</v>
      </c>
      <c r="B1937">
        <v>48.5</v>
      </c>
      <c r="C1937">
        <f t="shared" si="154"/>
        <v>93.405822351091345</v>
      </c>
      <c r="D1937">
        <f t="shared" si="150"/>
        <v>44.905822351091345</v>
      </c>
      <c r="E1937">
        <f t="shared" si="151"/>
        <v>44.905822351091345</v>
      </c>
      <c r="F1937">
        <f t="shared" si="152"/>
        <v>2016.5328810277749</v>
      </c>
      <c r="G1937" s="6">
        <f t="shared" si="153"/>
        <v>0.4807604196481513</v>
      </c>
    </row>
    <row r="1938" spans="1:7" x14ac:dyDescent="0.25">
      <c r="A1938" s="1">
        <v>42485</v>
      </c>
      <c r="B1938">
        <v>48.5</v>
      </c>
      <c r="C1938">
        <f t="shared" si="154"/>
        <v>93.405822351091345</v>
      </c>
      <c r="D1938">
        <f t="shared" si="150"/>
        <v>44.905822351091345</v>
      </c>
      <c r="E1938">
        <f t="shared" si="151"/>
        <v>44.905822351091345</v>
      </c>
      <c r="F1938">
        <f t="shared" si="152"/>
        <v>2016.5328810277749</v>
      </c>
      <c r="G1938" s="6">
        <f t="shared" si="153"/>
        <v>0.4807604196481513</v>
      </c>
    </row>
    <row r="1939" spans="1:7" x14ac:dyDescent="0.25">
      <c r="A1939" s="1">
        <v>42486</v>
      </c>
      <c r="B1939">
        <v>48.5</v>
      </c>
      <c r="C1939">
        <f t="shared" si="154"/>
        <v>93.405822351091345</v>
      </c>
      <c r="D1939">
        <f t="shared" si="150"/>
        <v>44.905822351091345</v>
      </c>
      <c r="E1939">
        <f t="shared" si="151"/>
        <v>44.905822351091345</v>
      </c>
      <c r="F1939">
        <f t="shared" si="152"/>
        <v>2016.5328810277749</v>
      </c>
      <c r="G1939" s="6">
        <f t="shared" si="153"/>
        <v>0.4807604196481513</v>
      </c>
    </row>
    <row r="1940" spans="1:7" x14ac:dyDescent="0.25">
      <c r="A1940" s="1">
        <v>42487</v>
      </c>
      <c r="B1940">
        <v>48.5</v>
      </c>
      <c r="C1940">
        <f t="shared" si="154"/>
        <v>93.405822351091345</v>
      </c>
      <c r="D1940">
        <f t="shared" si="150"/>
        <v>44.905822351091345</v>
      </c>
      <c r="E1940">
        <f t="shared" si="151"/>
        <v>44.905822351091345</v>
      </c>
      <c r="F1940">
        <f t="shared" si="152"/>
        <v>2016.5328810277749</v>
      </c>
      <c r="G1940" s="6">
        <f t="shared" si="153"/>
        <v>0.4807604196481513</v>
      </c>
    </row>
    <row r="1941" spans="1:7" x14ac:dyDescent="0.25">
      <c r="A1941" s="1">
        <v>42488</v>
      </c>
      <c r="B1941">
        <v>48.5</v>
      </c>
      <c r="C1941">
        <f t="shared" si="154"/>
        <v>93.405822351091345</v>
      </c>
      <c r="D1941">
        <f t="shared" si="150"/>
        <v>44.905822351091345</v>
      </c>
      <c r="E1941">
        <f t="shared" si="151"/>
        <v>44.905822351091345</v>
      </c>
      <c r="F1941">
        <f t="shared" si="152"/>
        <v>2016.5328810277749</v>
      </c>
      <c r="G1941" s="6">
        <f t="shared" si="153"/>
        <v>0.4807604196481513</v>
      </c>
    </row>
    <row r="1942" spans="1:7" x14ac:dyDescent="0.25">
      <c r="A1942" s="1">
        <v>42489</v>
      </c>
      <c r="B1942">
        <v>48.5</v>
      </c>
      <c r="C1942">
        <f t="shared" si="154"/>
        <v>93.405822351091345</v>
      </c>
      <c r="D1942">
        <f t="shared" si="150"/>
        <v>44.905822351091345</v>
      </c>
      <c r="E1942">
        <f t="shared" si="151"/>
        <v>44.905822351091345</v>
      </c>
      <c r="F1942">
        <f t="shared" si="152"/>
        <v>2016.5328810277749</v>
      </c>
      <c r="G1942" s="6">
        <f t="shared" si="153"/>
        <v>0.4807604196481513</v>
      </c>
    </row>
    <row r="1943" spans="1:7" x14ac:dyDescent="0.25">
      <c r="A1943" s="1">
        <v>42490</v>
      </c>
      <c r="B1943">
        <v>48.499831479609</v>
      </c>
      <c r="C1943">
        <f t="shared" si="154"/>
        <v>93.405822436061797</v>
      </c>
      <c r="D1943">
        <f t="shared" si="150"/>
        <v>44.905990956452797</v>
      </c>
      <c r="E1943">
        <f t="shared" si="151"/>
        <v>44.905990956452797</v>
      </c>
      <c r="F1943">
        <f t="shared" si="152"/>
        <v>2016.5480237810204</v>
      </c>
      <c r="G1943" s="6">
        <f t="shared" si="153"/>
        <v>0.48076222429487059</v>
      </c>
    </row>
    <row r="1944" spans="1:7" x14ac:dyDescent="0.25">
      <c r="A1944" s="1">
        <v>42491</v>
      </c>
      <c r="B1944">
        <v>48.503875968992197</v>
      </c>
      <c r="C1944">
        <f t="shared" si="154"/>
        <v>93.405820396770778</v>
      </c>
      <c r="D1944">
        <f t="shared" si="150"/>
        <v>44.901944427778581</v>
      </c>
      <c r="E1944">
        <f t="shared" si="151"/>
        <v>44.901944427778581</v>
      </c>
      <c r="F1944">
        <f t="shared" si="152"/>
        <v>2016.1846133953159</v>
      </c>
      <c r="G1944" s="6">
        <f t="shared" si="153"/>
        <v>0.48071891277270906</v>
      </c>
    </row>
    <row r="1945" spans="1:7" x14ac:dyDescent="0.25">
      <c r="A1945" s="1">
        <v>42492</v>
      </c>
      <c r="B1945">
        <v>83.337905236907702</v>
      </c>
      <c r="C1945">
        <f t="shared" si="154"/>
        <v>93.388256566981951</v>
      </c>
      <c r="D1945">
        <f t="shared" si="150"/>
        <v>10.05035133007425</v>
      </c>
      <c r="E1945">
        <f t="shared" si="151"/>
        <v>10.05035133007425</v>
      </c>
      <c r="F1945">
        <f t="shared" si="152"/>
        <v>101.00956185792523</v>
      </c>
      <c r="G1945" s="6">
        <f t="shared" si="153"/>
        <v>0.10761900585290099</v>
      </c>
    </row>
    <row r="1946" spans="1:7" x14ac:dyDescent="0.25">
      <c r="A1946" s="1">
        <v>42493</v>
      </c>
      <c r="B1946">
        <v>85.8333333333333</v>
      </c>
      <c r="C1946">
        <f t="shared" si="154"/>
        <v>93.386998335440651</v>
      </c>
      <c r="D1946">
        <f t="shared" si="150"/>
        <v>7.5536650021073513</v>
      </c>
      <c r="E1946">
        <f t="shared" si="151"/>
        <v>7.5536650021073513</v>
      </c>
      <c r="F1946">
        <f t="shared" si="152"/>
        <v>57.057854964061448</v>
      </c>
      <c r="G1946" s="6">
        <f t="shared" si="153"/>
        <v>8.088561723522826E-2</v>
      </c>
    </row>
    <row r="1947" spans="1:7" x14ac:dyDescent="0.25">
      <c r="A1947" s="1">
        <v>42494</v>
      </c>
      <c r="B1947">
        <v>85.532728609953395</v>
      </c>
      <c r="C1947">
        <f t="shared" si="154"/>
        <v>93.387149904762552</v>
      </c>
      <c r="D1947">
        <f t="shared" si="150"/>
        <v>7.854421294809157</v>
      </c>
      <c r="E1947">
        <f t="shared" si="151"/>
        <v>7.854421294809157</v>
      </c>
      <c r="F1947">
        <f t="shared" si="152"/>
        <v>61.691933876351555</v>
      </c>
      <c r="G1947" s="6">
        <f t="shared" si="153"/>
        <v>8.4106017828140159E-2</v>
      </c>
    </row>
    <row r="1948" spans="1:7" x14ac:dyDescent="0.25">
      <c r="A1948" s="1">
        <v>42495</v>
      </c>
      <c r="B1948">
        <v>87.769938650306699</v>
      </c>
      <c r="C1948">
        <f t="shared" si="154"/>
        <v>93.386021870562189</v>
      </c>
      <c r="D1948">
        <f t="shared" si="150"/>
        <v>5.61608322025549</v>
      </c>
      <c r="E1948">
        <f t="shared" si="151"/>
        <v>5.61608322025549</v>
      </c>
      <c r="F1948">
        <f t="shared" si="152"/>
        <v>31.540390736835274</v>
      </c>
      <c r="G1948" s="6">
        <f t="shared" si="153"/>
        <v>6.0138370901371828E-2</v>
      </c>
    </row>
    <row r="1949" spans="1:7" x14ac:dyDescent="0.25">
      <c r="A1949" s="1">
        <v>42496</v>
      </c>
      <c r="B1949">
        <v>87.880255941499101</v>
      </c>
      <c r="C1949">
        <f t="shared" si="154"/>
        <v>93.385966246961758</v>
      </c>
      <c r="D1949">
        <f t="shared" si="150"/>
        <v>5.5057103054626566</v>
      </c>
      <c r="E1949">
        <f t="shared" si="151"/>
        <v>5.5057103054626566</v>
      </c>
      <c r="F1949">
        <f t="shared" si="152"/>
        <v>30.312845967677699</v>
      </c>
      <c r="G1949" s="6">
        <f t="shared" si="153"/>
        <v>5.8956506279569394E-2</v>
      </c>
    </row>
    <row r="1950" spans="1:7" x14ac:dyDescent="0.25">
      <c r="A1950" s="1">
        <v>42497</v>
      </c>
      <c r="B1950">
        <v>85.731166150670802</v>
      </c>
      <c r="C1950">
        <f t="shared" si="154"/>
        <v>93.387049849636512</v>
      </c>
      <c r="D1950">
        <f t="shared" si="150"/>
        <v>7.6558836989657095</v>
      </c>
      <c r="E1950">
        <f t="shared" si="151"/>
        <v>7.6558836989657095</v>
      </c>
      <c r="F1950">
        <f t="shared" si="152"/>
        <v>58.612555212088871</v>
      </c>
      <c r="G1950" s="6">
        <f t="shared" si="153"/>
        <v>8.1980142977988169E-2</v>
      </c>
    </row>
    <row r="1951" spans="1:7" x14ac:dyDescent="0.25">
      <c r="A1951" s="1">
        <v>42498</v>
      </c>
      <c r="B1951">
        <v>84.155539251650794</v>
      </c>
      <c r="C1951">
        <f t="shared" si="154"/>
        <v>93.387844303888471</v>
      </c>
      <c r="D1951">
        <f t="shared" si="150"/>
        <v>9.2323050522376775</v>
      </c>
      <c r="E1951">
        <f t="shared" si="151"/>
        <v>9.2323050522376775</v>
      </c>
      <c r="F1951">
        <f t="shared" si="152"/>
        <v>85.235456577573345</v>
      </c>
      <c r="G1951" s="6">
        <f t="shared" si="153"/>
        <v>9.8859815440169266E-2</v>
      </c>
    </row>
    <row r="1952" spans="1:7" x14ac:dyDescent="0.25">
      <c r="A1952" s="1">
        <v>42499</v>
      </c>
      <c r="B1952">
        <v>85.152125279642107</v>
      </c>
      <c r="C1952">
        <f t="shared" si="154"/>
        <v>93.387341810558439</v>
      </c>
      <c r="D1952">
        <f t="shared" si="150"/>
        <v>8.2352165309163325</v>
      </c>
      <c r="E1952">
        <f t="shared" si="151"/>
        <v>8.2352165309163325</v>
      </c>
      <c r="F1952">
        <f t="shared" si="152"/>
        <v>67.818791311077632</v>
      </c>
      <c r="G1952" s="6">
        <f t="shared" si="153"/>
        <v>8.8183434406152603E-2</v>
      </c>
    </row>
    <row r="1953" spans="1:7" x14ac:dyDescent="0.25">
      <c r="A1953" s="1">
        <v>42500</v>
      </c>
      <c r="B1953">
        <v>82.950600801068106</v>
      </c>
      <c r="C1953">
        <f t="shared" si="154"/>
        <v>93.388451851573791</v>
      </c>
      <c r="D1953">
        <f t="shared" si="150"/>
        <v>10.437851050505685</v>
      </c>
      <c r="E1953">
        <f t="shared" si="151"/>
        <v>10.437851050505685</v>
      </c>
      <c r="F1953">
        <f t="shared" si="152"/>
        <v>108.94873455254263</v>
      </c>
      <c r="G1953" s="6">
        <f t="shared" si="153"/>
        <v>0.11176811311847211</v>
      </c>
    </row>
    <row r="1954" spans="1:7" x14ac:dyDescent="0.25">
      <c r="A1954" s="1">
        <v>42501</v>
      </c>
      <c r="B1954">
        <v>83.488439306358401</v>
      </c>
      <c r="C1954">
        <f t="shared" si="154"/>
        <v>93.388180665490552</v>
      </c>
      <c r="D1954">
        <f t="shared" si="150"/>
        <v>9.8997413591321504</v>
      </c>
      <c r="E1954">
        <f t="shared" si="151"/>
        <v>9.8997413591321504</v>
      </c>
      <c r="F1954">
        <f t="shared" si="152"/>
        <v>98.00487897771167</v>
      </c>
      <c r="G1954" s="6">
        <f t="shared" si="153"/>
        <v>0.10600636278152029</v>
      </c>
    </row>
    <row r="1955" spans="1:7" x14ac:dyDescent="0.25">
      <c r="A1955" s="1">
        <v>42502</v>
      </c>
      <c r="B1955">
        <v>85.7264150943396</v>
      </c>
      <c r="C1955">
        <f t="shared" si="154"/>
        <v>93.387052245188968</v>
      </c>
      <c r="D1955">
        <f t="shared" si="150"/>
        <v>7.660637150849368</v>
      </c>
      <c r="E1955">
        <f t="shared" si="151"/>
        <v>7.660637150849368</v>
      </c>
      <c r="F1955">
        <f t="shared" si="152"/>
        <v>58.685361556973525</v>
      </c>
      <c r="G1955" s="6">
        <f t="shared" si="153"/>
        <v>8.2031041420348741E-2</v>
      </c>
    </row>
    <row r="1956" spans="1:7" x14ac:dyDescent="0.25">
      <c r="A1956" s="1">
        <v>42503</v>
      </c>
      <c r="B1956">
        <v>81.346774193548399</v>
      </c>
      <c r="C1956">
        <f t="shared" si="154"/>
        <v>93.389260524533455</v>
      </c>
      <c r="D1956">
        <f t="shared" si="150"/>
        <v>12.042486330985056</v>
      </c>
      <c r="E1956">
        <f t="shared" si="151"/>
        <v>12.042486330985056</v>
      </c>
      <c r="F1956">
        <f t="shared" si="152"/>
        <v>145.02147703196192</v>
      </c>
      <c r="G1956" s="6">
        <f t="shared" si="153"/>
        <v>0.12894937023108222</v>
      </c>
    </row>
    <row r="1957" spans="1:7" x14ac:dyDescent="0.25">
      <c r="A1957" s="1">
        <v>42504</v>
      </c>
      <c r="B1957">
        <v>82.237055520898295</v>
      </c>
      <c r="C1957">
        <f t="shared" si="154"/>
        <v>93.388811631596681</v>
      </c>
      <c r="D1957">
        <f t="shared" si="150"/>
        <v>11.151756110698386</v>
      </c>
      <c r="E1957">
        <f t="shared" si="151"/>
        <v>11.151756110698386</v>
      </c>
      <c r="F1957">
        <f t="shared" si="152"/>
        <v>124.36166435249879</v>
      </c>
      <c r="G1957" s="6">
        <f t="shared" si="153"/>
        <v>0.11941212138655546</v>
      </c>
    </row>
    <row r="1958" spans="1:7" x14ac:dyDescent="0.25">
      <c r="A1958" s="1">
        <v>42505</v>
      </c>
      <c r="B1958">
        <v>85.813358302122396</v>
      </c>
      <c r="C1958">
        <f t="shared" si="154"/>
        <v>93.387008407145117</v>
      </c>
      <c r="D1958">
        <f t="shared" si="150"/>
        <v>7.5736501050227218</v>
      </c>
      <c r="E1958">
        <f t="shared" si="151"/>
        <v>7.5736501050227218</v>
      </c>
      <c r="F1958">
        <f t="shared" si="152"/>
        <v>57.360175913310684</v>
      </c>
      <c r="G1958" s="6">
        <f t="shared" si="153"/>
        <v>8.1099611543432371E-2</v>
      </c>
    </row>
    <row r="1959" spans="1:7" x14ac:dyDescent="0.25">
      <c r="A1959" s="1">
        <v>42506</v>
      </c>
      <c r="B1959">
        <v>85.378904481665899</v>
      </c>
      <c r="C1959">
        <f t="shared" si="154"/>
        <v>93.387227465150005</v>
      </c>
      <c r="D1959">
        <f t="shared" si="150"/>
        <v>8.0083229834841063</v>
      </c>
      <c r="E1959">
        <f t="shared" si="151"/>
        <v>8.0083229834841063</v>
      </c>
      <c r="F1959">
        <f t="shared" si="152"/>
        <v>64.133237007799778</v>
      </c>
      <c r="G1959" s="6">
        <f t="shared" si="153"/>
        <v>8.5753943026873031E-2</v>
      </c>
    </row>
    <row r="1960" spans="1:7" x14ac:dyDescent="0.25">
      <c r="A1960" s="1">
        <v>42507</v>
      </c>
      <c r="B1960">
        <v>87.7554149428085</v>
      </c>
      <c r="C1960">
        <f t="shared" si="154"/>
        <v>93.386029193629071</v>
      </c>
      <c r="D1960">
        <f t="shared" si="150"/>
        <v>5.630614250820571</v>
      </c>
      <c r="E1960">
        <f t="shared" si="151"/>
        <v>5.630614250820571</v>
      </c>
      <c r="F1960">
        <f t="shared" si="152"/>
        <v>31.703816841543699</v>
      </c>
      <c r="G1960" s="6">
        <f t="shared" si="153"/>
        <v>6.0293967946167898E-2</v>
      </c>
    </row>
    <row r="1961" spans="1:7" x14ac:dyDescent="0.25">
      <c r="A1961" s="1">
        <v>42508</v>
      </c>
      <c r="B1961">
        <v>85.064418212478898</v>
      </c>
      <c r="C1961">
        <f t="shared" si="154"/>
        <v>93.387386033751426</v>
      </c>
      <c r="D1961">
        <f t="shared" si="150"/>
        <v>8.3229678212725275</v>
      </c>
      <c r="E1961">
        <f t="shared" si="151"/>
        <v>8.3229678212725275</v>
      </c>
      <c r="F1961">
        <f t="shared" si="152"/>
        <v>69.271793353937966</v>
      </c>
      <c r="G1961" s="6">
        <f t="shared" si="153"/>
        <v>8.9123040859763414E-2</v>
      </c>
    </row>
    <row r="1962" spans="1:7" x14ac:dyDescent="0.25">
      <c r="A1962" s="1">
        <v>42509</v>
      </c>
      <c r="B1962">
        <v>89.400466562985997</v>
      </c>
      <c r="C1962">
        <f t="shared" si="154"/>
        <v>93.385199734411813</v>
      </c>
      <c r="D1962">
        <f t="shared" si="150"/>
        <v>3.9847331714258161</v>
      </c>
      <c r="E1962">
        <f t="shared" si="151"/>
        <v>3.9847331714258161</v>
      </c>
      <c r="F1962">
        <f t="shared" si="152"/>
        <v>15.878098447461243</v>
      </c>
      <c r="G1962" s="6">
        <f t="shared" si="153"/>
        <v>4.2669857565850115E-2</v>
      </c>
    </row>
    <row r="1963" spans="1:7" x14ac:dyDescent="0.25">
      <c r="A1963" s="1">
        <v>42510</v>
      </c>
      <c r="B1963">
        <v>86.123298638911095</v>
      </c>
      <c r="C1963">
        <f t="shared" si="154"/>
        <v>93.386852130669652</v>
      </c>
      <c r="D1963">
        <f t="shared" si="150"/>
        <v>7.2635534917585574</v>
      </c>
      <c r="E1963">
        <f t="shared" si="151"/>
        <v>7.2635534917585574</v>
      </c>
      <c r="F1963">
        <f t="shared" si="152"/>
        <v>52.759209327637933</v>
      </c>
      <c r="G1963" s="6">
        <f t="shared" si="153"/>
        <v>7.7779187605501232E-2</v>
      </c>
    </row>
    <row r="1964" spans="1:7" x14ac:dyDescent="0.25">
      <c r="A1964" s="1">
        <v>42511</v>
      </c>
      <c r="B1964">
        <v>84.946841294298906</v>
      </c>
      <c r="C1964">
        <f t="shared" si="154"/>
        <v>93.387445317762527</v>
      </c>
      <c r="D1964">
        <f t="shared" si="150"/>
        <v>8.4406040234636208</v>
      </c>
      <c r="E1964">
        <f t="shared" si="151"/>
        <v>8.4406040234636208</v>
      </c>
      <c r="F1964">
        <f t="shared" si="152"/>
        <v>71.24379628091026</v>
      </c>
      <c r="G1964" s="6">
        <f t="shared" si="153"/>
        <v>9.0382641850233772E-2</v>
      </c>
    </row>
    <row r="1965" spans="1:7" x14ac:dyDescent="0.25">
      <c r="A1965" s="1">
        <v>42512</v>
      </c>
      <c r="B1965">
        <v>85.442441720740206</v>
      </c>
      <c r="C1965">
        <f t="shared" si="154"/>
        <v>93.387195428739744</v>
      </c>
      <c r="D1965">
        <f t="shared" si="150"/>
        <v>7.9447537079995385</v>
      </c>
      <c r="E1965">
        <f t="shared" si="151"/>
        <v>7.9447537079995385</v>
      </c>
      <c r="F1965">
        <f t="shared" si="152"/>
        <v>63.119111480772418</v>
      </c>
      <c r="G1965" s="6">
        <f t="shared" si="153"/>
        <v>8.5073265896092584E-2</v>
      </c>
    </row>
    <row r="1966" spans="1:7" x14ac:dyDescent="0.25">
      <c r="A1966" s="1">
        <v>42513</v>
      </c>
      <c r="B1966">
        <v>89.585690515807002</v>
      </c>
      <c r="C1966">
        <f t="shared" si="154"/>
        <v>93.385106341771092</v>
      </c>
      <c r="D1966">
        <f t="shared" si="150"/>
        <v>3.7994158259640898</v>
      </c>
      <c r="E1966">
        <f t="shared" si="151"/>
        <v>3.7994158259640898</v>
      </c>
      <c r="F1966">
        <f t="shared" si="152"/>
        <v>14.435560618586386</v>
      </c>
      <c r="G1966" s="6">
        <f t="shared" si="153"/>
        <v>4.0685458043587551E-2</v>
      </c>
    </row>
    <row r="1967" spans="1:7" x14ac:dyDescent="0.25">
      <c r="A1967" s="1">
        <v>42514</v>
      </c>
      <c r="B1967">
        <v>86.398362892223702</v>
      </c>
      <c r="C1967">
        <f t="shared" si="154"/>
        <v>93.38671343922833</v>
      </c>
      <c r="D1967">
        <f t="shared" si="150"/>
        <v>6.9883505470046288</v>
      </c>
      <c r="E1967">
        <f t="shared" si="151"/>
        <v>6.9883505470046288</v>
      </c>
      <c r="F1967">
        <f t="shared" si="152"/>
        <v>48.837043367819895</v>
      </c>
      <c r="G1967" s="6">
        <f t="shared" si="153"/>
        <v>7.4832385567913981E-2</v>
      </c>
    </row>
    <row r="1968" spans="1:7" x14ac:dyDescent="0.25">
      <c r="A1968" s="1">
        <v>42515</v>
      </c>
      <c r="B1968">
        <v>86.498457742134505</v>
      </c>
      <c r="C1968">
        <f t="shared" si="154"/>
        <v>93.386662969933127</v>
      </c>
      <c r="D1968">
        <f t="shared" si="150"/>
        <v>6.8882052277986219</v>
      </c>
      <c r="E1968">
        <f t="shared" si="151"/>
        <v>6.8882052277986219</v>
      </c>
      <c r="F1968">
        <f t="shared" si="152"/>
        <v>47.447371260272263</v>
      </c>
      <c r="G1968" s="6">
        <f t="shared" si="153"/>
        <v>7.3760053188926519E-2</v>
      </c>
    </row>
    <row r="1969" spans="1:7" x14ac:dyDescent="0.25">
      <c r="A1969" s="1">
        <v>42516</v>
      </c>
      <c r="B1969">
        <v>85.6635311143271</v>
      </c>
      <c r="C1969">
        <f t="shared" si="154"/>
        <v>93.3870839522164</v>
      </c>
      <c r="D1969">
        <f t="shared" si="150"/>
        <v>7.7235528378893008</v>
      </c>
      <c r="E1969">
        <f t="shared" si="151"/>
        <v>7.7235528378893008</v>
      </c>
      <c r="F1969">
        <f t="shared" si="152"/>
        <v>59.653268439667869</v>
      </c>
      <c r="G1969" s="6">
        <f t="shared" si="153"/>
        <v>8.27047222273396E-2</v>
      </c>
    </row>
    <row r="1970" spans="1:7" x14ac:dyDescent="0.25">
      <c r="A1970" s="1">
        <v>42517</v>
      </c>
      <c r="B1970">
        <v>84.823045267489704</v>
      </c>
      <c r="C1970">
        <f t="shared" si="154"/>
        <v>93.387507737539664</v>
      </c>
      <c r="D1970">
        <f t="shared" si="150"/>
        <v>8.5644624700499605</v>
      </c>
      <c r="E1970">
        <f t="shared" si="151"/>
        <v>8.5644624700499605</v>
      </c>
      <c r="F1970">
        <f t="shared" si="152"/>
        <v>73.350017400894274</v>
      </c>
      <c r="G1970" s="6">
        <f t="shared" si="153"/>
        <v>9.1708866394849084E-2</v>
      </c>
    </row>
    <row r="1971" spans="1:7" x14ac:dyDescent="0.25">
      <c r="A1971" s="1">
        <v>42518</v>
      </c>
      <c r="B1971">
        <v>86.934381778741894</v>
      </c>
      <c r="C1971">
        <f t="shared" si="154"/>
        <v>93.386443170623636</v>
      </c>
      <c r="D1971">
        <f t="shared" si="150"/>
        <v>6.4520613918817418</v>
      </c>
      <c r="E1971">
        <f t="shared" si="151"/>
        <v>6.4520613918817418</v>
      </c>
      <c r="F1971">
        <f t="shared" si="152"/>
        <v>41.62909620461096</v>
      </c>
      <c r="G1971" s="6">
        <f t="shared" si="153"/>
        <v>6.9089914690222964E-2</v>
      </c>
    </row>
    <row r="1972" spans="1:7" x14ac:dyDescent="0.25">
      <c r="A1972" s="1">
        <v>42519</v>
      </c>
      <c r="B1972">
        <v>86.042863871879405</v>
      </c>
      <c r="C1972">
        <f t="shared" si="154"/>
        <v>93.386892687061973</v>
      </c>
      <c r="D1972">
        <f t="shared" si="150"/>
        <v>7.3440288151825683</v>
      </c>
      <c r="E1972">
        <f t="shared" si="151"/>
        <v>7.3440288151825683</v>
      </c>
      <c r="F1972">
        <f t="shared" si="152"/>
        <v>53.934759238231877</v>
      </c>
      <c r="G1972" s="6">
        <f t="shared" si="153"/>
        <v>7.8640894925075783E-2</v>
      </c>
    </row>
    <row r="1973" spans="1:7" x14ac:dyDescent="0.25">
      <c r="A1973" s="1">
        <v>42520</v>
      </c>
      <c r="B1973">
        <v>84.885390428211593</v>
      </c>
      <c r="C1973">
        <f t="shared" si="154"/>
        <v>93.387476302192837</v>
      </c>
      <c r="D1973">
        <f t="shared" si="150"/>
        <v>8.5020858739812439</v>
      </c>
      <c r="E1973">
        <f t="shared" si="151"/>
        <v>8.5020858739812439</v>
      </c>
      <c r="F1973">
        <f t="shared" si="152"/>
        <v>72.285464208551417</v>
      </c>
      <c r="G1973" s="6">
        <f t="shared" si="153"/>
        <v>9.1040964063203902E-2</v>
      </c>
    </row>
    <row r="1974" spans="1:7" x14ac:dyDescent="0.25">
      <c r="A1974" s="1">
        <v>42521</v>
      </c>
      <c r="B1974">
        <v>85.938628158844807</v>
      </c>
      <c r="C1974">
        <f t="shared" si="154"/>
        <v>93.386945244241275</v>
      </c>
      <c r="D1974">
        <f t="shared" si="150"/>
        <v>7.448317085396468</v>
      </c>
      <c r="E1974">
        <f t="shared" si="151"/>
        <v>7.448317085396468</v>
      </c>
      <c r="F1974">
        <f t="shared" si="152"/>
        <v>55.477427404608939</v>
      </c>
      <c r="G1974" s="6">
        <f t="shared" si="153"/>
        <v>7.9757583524296405E-2</v>
      </c>
    </row>
    <row r="1975" spans="1:7" x14ac:dyDescent="0.25">
      <c r="A1975" s="1">
        <v>42522</v>
      </c>
      <c r="B1975">
        <v>88.996503496503493</v>
      </c>
      <c r="C1975">
        <f t="shared" si="154"/>
        <v>93.385403418530188</v>
      </c>
      <c r="D1975">
        <f t="shared" si="150"/>
        <v>4.3888999220266953</v>
      </c>
      <c r="E1975">
        <f t="shared" si="151"/>
        <v>4.3888999220266953</v>
      </c>
      <c r="F1975">
        <f t="shared" si="152"/>
        <v>19.262442525565934</v>
      </c>
      <c r="G1975" s="6">
        <f t="shared" si="153"/>
        <v>4.6997708007500229E-2</v>
      </c>
    </row>
    <row r="1976" spans="1:7" x14ac:dyDescent="0.25">
      <c r="A1976" s="1">
        <v>42523</v>
      </c>
      <c r="B1976">
        <v>48</v>
      </c>
      <c r="C1976">
        <f t="shared" si="154"/>
        <v>93.406074458443811</v>
      </c>
      <c r="D1976">
        <f t="shared" si="150"/>
        <v>45.406074458443811</v>
      </c>
      <c r="E1976">
        <f t="shared" si="151"/>
        <v>45.406074458443811</v>
      </c>
      <c r="F1976">
        <f t="shared" si="152"/>
        <v>2061.7115977257436</v>
      </c>
      <c r="G1976" s="6">
        <f t="shared" si="153"/>
        <v>0.48611479201649666</v>
      </c>
    </row>
    <row r="1977" spans="1:7" x14ac:dyDescent="0.25">
      <c r="A1977" s="1">
        <v>42524</v>
      </c>
      <c r="B1977">
        <v>48</v>
      </c>
      <c r="C1977">
        <f t="shared" si="154"/>
        <v>93.406074458443811</v>
      </c>
      <c r="D1977">
        <f t="shared" si="150"/>
        <v>45.406074458443811</v>
      </c>
      <c r="E1977">
        <f t="shared" si="151"/>
        <v>45.406074458443811</v>
      </c>
      <c r="F1977">
        <f t="shared" si="152"/>
        <v>2061.7115977257436</v>
      </c>
      <c r="G1977" s="6">
        <f t="shared" si="153"/>
        <v>0.48611479201649666</v>
      </c>
    </row>
    <row r="1978" spans="1:7" x14ac:dyDescent="0.25">
      <c r="A1978" s="1">
        <v>42525</v>
      </c>
      <c r="B1978">
        <v>48.499789473684203</v>
      </c>
      <c r="C1978">
        <f t="shared" si="154"/>
        <v>93.405822457241811</v>
      </c>
      <c r="D1978">
        <f t="shared" si="150"/>
        <v>44.906032983557608</v>
      </c>
      <c r="E1978">
        <f t="shared" si="151"/>
        <v>44.906032983557608</v>
      </c>
      <c r="F1978">
        <f t="shared" si="152"/>
        <v>2016.5517983203638</v>
      </c>
      <c r="G1978" s="6">
        <f t="shared" si="153"/>
        <v>0.4807626741268099</v>
      </c>
    </row>
    <row r="1979" spans="1:7" x14ac:dyDescent="0.25">
      <c r="A1979" s="1">
        <v>42526</v>
      </c>
      <c r="B1979">
        <v>48.504166666666698</v>
      </c>
      <c r="C1979">
        <f t="shared" si="154"/>
        <v>93.40582025019674</v>
      </c>
      <c r="D1979">
        <f t="shared" si="150"/>
        <v>44.901653583530042</v>
      </c>
      <c r="E1979">
        <f t="shared" si="151"/>
        <v>44.901653583530042</v>
      </c>
      <c r="F1979">
        <f t="shared" si="152"/>
        <v>2016.1584945353363</v>
      </c>
      <c r="G1979" s="6">
        <f t="shared" si="153"/>
        <v>0.48071579975697998</v>
      </c>
    </row>
    <row r="1980" spans="1:7" x14ac:dyDescent="0.25">
      <c r="A1980" s="1">
        <v>42527</v>
      </c>
      <c r="B1980">
        <v>48.499630450849999</v>
      </c>
      <c r="C1980">
        <f t="shared" si="154"/>
        <v>93.405822537423461</v>
      </c>
      <c r="D1980">
        <f t="shared" si="150"/>
        <v>44.906192086573462</v>
      </c>
      <c r="E1980">
        <f t="shared" si="151"/>
        <v>44.906192086573462</v>
      </c>
      <c r="F1980">
        <f t="shared" si="152"/>
        <v>2016.5660877162329</v>
      </c>
      <c r="G1980" s="6">
        <f t="shared" si="153"/>
        <v>0.48076437706633968</v>
      </c>
    </row>
    <row r="1981" spans="1:7" x14ac:dyDescent="0.25">
      <c r="A1981" s="1">
        <v>42528</v>
      </c>
      <c r="B1981">
        <v>48.5017793594306</v>
      </c>
      <c r="C1981">
        <f t="shared" si="154"/>
        <v>93.405821453912154</v>
      </c>
      <c r="D1981">
        <f t="shared" si="150"/>
        <v>44.904042094481554</v>
      </c>
      <c r="E1981">
        <f t="shared" si="151"/>
        <v>44.904042094481554</v>
      </c>
      <c r="F1981">
        <f t="shared" si="152"/>
        <v>2016.3729964229713</v>
      </c>
      <c r="G1981" s="6">
        <f t="shared" si="153"/>
        <v>0.48074136489060149</v>
      </c>
    </row>
    <row r="1982" spans="1:7" x14ac:dyDescent="0.25">
      <c r="A1982" s="1">
        <v>42529</v>
      </c>
      <c r="B1982">
        <v>47.4991717283269</v>
      </c>
      <c r="C1982">
        <f t="shared" si="154"/>
        <v>93.406326983423028</v>
      </c>
      <c r="D1982">
        <f t="shared" si="150"/>
        <v>45.907155255096129</v>
      </c>
      <c r="E1982">
        <f t="shared" si="151"/>
        <v>45.907155255096129</v>
      </c>
      <c r="F1982">
        <f t="shared" si="152"/>
        <v>2107.4669036155001</v>
      </c>
      <c r="G1982" s="6">
        <f t="shared" si="153"/>
        <v>0.49147800515957923</v>
      </c>
    </row>
    <row r="1983" spans="1:7" x14ac:dyDescent="0.25">
      <c r="A1983" s="1">
        <v>42530</v>
      </c>
      <c r="B1983">
        <v>72.641618497109803</v>
      </c>
      <c r="C1983">
        <f t="shared" si="154"/>
        <v>93.3936497920443</v>
      </c>
      <c r="D1983">
        <f t="shared" si="150"/>
        <v>20.752031294934497</v>
      </c>
      <c r="E1983">
        <f t="shared" si="151"/>
        <v>20.752031294934497</v>
      </c>
      <c r="F1983">
        <f t="shared" si="152"/>
        <v>430.64680286594074</v>
      </c>
      <c r="G1983" s="6">
        <f t="shared" si="153"/>
        <v>0.22219959645160212</v>
      </c>
    </row>
    <row r="1984" spans="1:7" x14ac:dyDescent="0.25">
      <c r="A1984" s="1">
        <v>42531</v>
      </c>
      <c r="B1984">
        <v>91.791187270501794</v>
      </c>
      <c r="C1984">
        <f t="shared" si="154"/>
        <v>93.383994297875702</v>
      </c>
      <c r="D1984">
        <f t="shared" si="150"/>
        <v>1.5928070273739081</v>
      </c>
      <c r="E1984">
        <f t="shared" si="151"/>
        <v>1.5928070273739081</v>
      </c>
      <c r="F1984">
        <f t="shared" si="152"/>
        <v>2.5370342264517056</v>
      </c>
      <c r="G1984" s="6">
        <f t="shared" si="153"/>
        <v>1.7056531361179326E-2</v>
      </c>
    </row>
    <row r="1985" spans="1:7" x14ac:dyDescent="0.25">
      <c r="A1985" s="1">
        <v>42532</v>
      </c>
      <c r="B1985">
        <v>89.801913337084997</v>
      </c>
      <c r="C1985">
        <f t="shared" si="154"/>
        <v>93.38499731904507</v>
      </c>
      <c r="D1985">
        <f t="shared" si="150"/>
        <v>3.5830839819600726</v>
      </c>
      <c r="E1985">
        <f t="shared" si="151"/>
        <v>3.5830839819600726</v>
      </c>
      <c r="F1985">
        <f t="shared" si="152"/>
        <v>12.83849082177885</v>
      </c>
      <c r="G1985" s="6">
        <f t="shared" si="153"/>
        <v>3.8368946670509066E-2</v>
      </c>
    </row>
    <row r="1986" spans="1:7" x14ac:dyDescent="0.25">
      <c r="A1986" s="1">
        <v>42533</v>
      </c>
      <c r="B1986">
        <v>91.811273635390606</v>
      </c>
      <c r="C1986">
        <f t="shared" si="154"/>
        <v>93.383984170035163</v>
      </c>
      <c r="D1986">
        <f t="shared" si="150"/>
        <v>1.5727105346445569</v>
      </c>
      <c r="E1986">
        <f t="shared" si="151"/>
        <v>1.5727105346445569</v>
      </c>
      <c r="F1986">
        <f t="shared" si="152"/>
        <v>2.473418425781968</v>
      </c>
      <c r="G1986" s="6">
        <f t="shared" si="153"/>
        <v>1.6841330433931139E-2</v>
      </c>
    </row>
    <row r="1987" spans="1:7" x14ac:dyDescent="0.25">
      <c r="A1987" s="1">
        <v>42534</v>
      </c>
      <c r="B1987">
        <v>92.996484698097603</v>
      </c>
      <c r="C1987">
        <f t="shared" si="154"/>
        <v>93.3833865691889</v>
      </c>
      <c r="D1987">
        <f t="shared" si="150"/>
        <v>0.38690187109129681</v>
      </c>
      <c r="E1987">
        <f t="shared" si="151"/>
        <v>0.38690187109129681</v>
      </c>
      <c r="F1987">
        <f t="shared" si="152"/>
        <v>0.14969305785394646</v>
      </c>
      <c r="G1987" s="6">
        <f t="shared" si="153"/>
        <v>4.1431552796025069E-3</v>
      </c>
    </row>
    <row r="1988" spans="1:7" x14ac:dyDescent="0.25">
      <c r="A1988" s="1">
        <v>42535</v>
      </c>
      <c r="B1988">
        <v>93.453027139874706</v>
      </c>
      <c r="C1988">
        <f t="shared" si="154"/>
        <v>93.38315637377633</v>
      </c>
      <c r="D1988">
        <f t="shared" ref="D1988:D2051" si="155">$C1988-$B1988</f>
        <v>-6.9870766098375725E-2</v>
      </c>
      <c r="E1988">
        <f t="shared" ref="E1988:E2051" si="156">ABS($D1988)</f>
        <v>6.9870766098375725E-2</v>
      </c>
      <c r="F1988">
        <f t="shared" ref="F1988:F2051" si="157">POWER($E1988,2)</f>
        <v>4.8819239551739302E-3</v>
      </c>
      <c r="G1988" s="6">
        <f t="shared" ref="G1988:G2051" si="158">$E1988/$C1988</f>
        <v>7.4821593970019948E-4</v>
      </c>
    </row>
    <row r="1989" spans="1:7" x14ac:dyDescent="0.25">
      <c r="A1989" s="1">
        <v>42536</v>
      </c>
      <c r="B1989">
        <v>94.474333063864194</v>
      </c>
      <c r="C1989">
        <f t="shared" ref="C1989:C2052" si="159">TREND($B$3:$B$2382,$A$3:$A$2382,$B1989)</f>
        <v>93.382641416311216</v>
      </c>
      <c r="D1989">
        <f t="shared" si="155"/>
        <v>-1.0916916475529774</v>
      </c>
      <c r="E1989">
        <f t="shared" si="156"/>
        <v>1.0916916475529774</v>
      </c>
      <c r="F1989">
        <f t="shared" si="157"/>
        <v>1.1917906533369342</v>
      </c>
      <c r="G1989" s="6">
        <f t="shared" si="158"/>
        <v>1.1690520111613494E-2</v>
      </c>
    </row>
    <row r="1990" spans="1:7" x14ac:dyDescent="0.25">
      <c r="A1990" s="1">
        <v>42537</v>
      </c>
      <c r="B1990">
        <v>94.505254648342799</v>
      </c>
      <c r="C1990">
        <f t="shared" si="159"/>
        <v>93.382625825193628</v>
      </c>
      <c r="D1990">
        <f t="shared" si="155"/>
        <v>-1.1226288231491708</v>
      </c>
      <c r="E1990">
        <f t="shared" si="156"/>
        <v>1.1226288231491708</v>
      </c>
      <c r="F1990">
        <f t="shared" si="157"/>
        <v>1.2602954745652921</v>
      </c>
      <c r="G1990" s="6">
        <f t="shared" si="158"/>
        <v>1.2021816834007869E-2</v>
      </c>
    </row>
    <row r="1991" spans="1:7" x14ac:dyDescent="0.25">
      <c r="A1991" s="1">
        <v>42538</v>
      </c>
      <c r="B1991">
        <v>93.629522431259005</v>
      </c>
      <c r="C1991">
        <f t="shared" si="159"/>
        <v>93.383067382255064</v>
      </c>
      <c r="D1991">
        <f t="shared" si="155"/>
        <v>-0.24645504900394144</v>
      </c>
      <c r="E1991">
        <f t="shared" si="156"/>
        <v>0.24645504900394144</v>
      </c>
      <c r="F1991">
        <f t="shared" si="157"/>
        <v>6.0740091179535174E-2</v>
      </c>
      <c r="G1991" s="6">
        <f t="shared" si="158"/>
        <v>2.639183482751752E-3</v>
      </c>
    </row>
    <row r="1992" spans="1:7" x14ac:dyDescent="0.25">
      <c r="A1992" s="1">
        <v>42539</v>
      </c>
      <c r="B1992">
        <v>94.0010718113612</v>
      </c>
      <c r="C1992">
        <f t="shared" si="159"/>
        <v>93.382880041594007</v>
      </c>
      <c r="D1992">
        <f t="shared" si="155"/>
        <v>-0.61819176976719348</v>
      </c>
      <c r="E1992">
        <f t="shared" si="156"/>
        <v>0.61819176976719348</v>
      </c>
      <c r="F1992">
        <f t="shared" si="157"/>
        <v>0.38216106420789475</v>
      </c>
      <c r="G1992" s="6">
        <f t="shared" si="158"/>
        <v>6.6199689867333543E-3</v>
      </c>
    </row>
    <row r="1993" spans="1:7" x14ac:dyDescent="0.25">
      <c r="A1993" s="1">
        <v>42540</v>
      </c>
      <c r="B1993">
        <v>90.464379947229503</v>
      </c>
      <c r="C1993">
        <f t="shared" si="159"/>
        <v>93.38466329363871</v>
      </c>
      <c r="D1993">
        <f t="shared" si="155"/>
        <v>2.9202833464092066</v>
      </c>
      <c r="E1993">
        <f t="shared" si="156"/>
        <v>2.9202833464092066</v>
      </c>
      <c r="F1993">
        <f t="shared" si="157"/>
        <v>8.5280548233149549</v>
      </c>
      <c r="G1993" s="6">
        <f t="shared" si="158"/>
        <v>3.1271551916685382E-2</v>
      </c>
    </row>
    <row r="1994" spans="1:7" x14ac:dyDescent="0.25">
      <c r="A1994" s="1">
        <v>42541</v>
      </c>
      <c r="B1994">
        <v>80.83</v>
      </c>
      <c r="C1994">
        <f t="shared" si="159"/>
        <v>93.389521089680983</v>
      </c>
      <c r="D1994">
        <f t="shared" si="155"/>
        <v>12.559521089680985</v>
      </c>
      <c r="E1994">
        <f t="shared" si="156"/>
        <v>12.559521089680985</v>
      </c>
      <c r="F1994">
        <f t="shared" si="157"/>
        <v>157.74157000214143</v>
      </c>
      <c r="G1994" s="6">
        <f t="shared" si="158"/>
        <v>0.13448533564724255</v>
      </c>
    </row>
    <row r="1995" spans="1:7" x14ac:dyDescent="0.25">
      <c r="A1995" s="1">
        <v>42542</v>
      </c>
      <c r="B1995">
        <v>89.511504424778806</v>
      </c>
      <c r="C1995">
        <f t="shared" si="159"/>
        <v>93.385143747489096</v>
      </c>
      <c r="D1995">
        <f t="shared" si="155"/>
        <v>3.8736393227102894</v>
      </c>
      <c r="E1995">
        <f t="shared" si="156"/>
        <v>3.8736393227102894</v>
      </c>
      <c r="F1995">
        <f t="shared" si="157"/>
        <v>15.005081602447429</v>
      </c>
      <c r="G1995" s="6">
        <f t="shared" si="158"/>
        <v>4.1480252289213211E-2</v>
      </c>
    </row>
    <row r="1996" spans="1:7" x14ac:dyDescent="0.25">
      <c r="A1996" s="1">
        <v>42543</v>
      </c>
      <c r="B1996">
        <v>91.876574307304793</v>
      </c>
      <c r="C1996">
        <f t="shared" si="159"/>
        <v>93.383951244476137</v>
      </c>
      <c r="D1996">
        <f t="shared" si="155"/>
        <v>1.5073769371713439</v>
      </c>
      <c r="E1996">
        <f t="shared" si="156"/>
        <v>1.5073769371713439</v>
      </c>
      <c r="F1996">
        <f t="shared" si="157"/>
        <v>2.2721852307160617</v>
      </c>
      <c r="G1996" s="6">
        <f t="shared" si="158"/>
        <v>1.6141712971911845E-2</v>
      </c>
    </row>
    <row r="1997" spans="1:7" x14ac:dyDescent="0.25">
      <c r="A1997" s="1">
        <v>42544</v>
      </c>
      <c r="B1997">
        <v>92.3535220539829</v>
      </c>
      <c r="C1997">
        <f t="shared" si="159"/>
        <v>93.383710760408775</v>
      </c>
      <c r="D1997">
        <f t="shared" si="155"/>
        <v>1.030188706425875</v>
      </c>
      <c r="E1997">
        <f t="shared" si="156"/>
        <v>1.030188706425875</v>
      </c>
      <c r="F1997">
        <f t="shared" si="157"/>
        <v>1.0612887708474177</v>
      </c>
      <c r="G1997" s="6">
        <f t="shared" si="158"/>
        <v>1.1031781646255128E-2</v>
      </c>
    </row>
    <row r="1998" spans="1:7" x14ac:dyDescent="0.25">
      <c r="A1998" s="1">
        <v>42545</v>
      </c>
      <c r="B1998">
        <v>89.028135990621294</v>
      </c>
      <c r="C1998">
        <f t="shared" si="159"/>
        <v>93.385387468961497</v>
      </c>
      <c r="D1998">
        <f t="shared" si="155"/>
        <v>4.3572514783402028</v>
      </c>
      <c r="E1998">
        <f t="shared" si="156"/>
        <v>4.3572514783402028</v>
      </c>
      <c r="F1998">
        <f t="shared" si="157"/>
        <v>18.985640445497882</v>
      </c>
      <c r="G1998" s="6">
        <f t="shared" si="158"/>
        <v>4.6658814579405399E-2</v>
      </c>
    </row>
    <row r="1999" spans="1:7" x14ac:dyDescent="0.25">
      <c r="A1999" s="1">
        <v>42546</v>
      </c>
      <c r="B1999">
        <v>87.675378787878799</v>
      </c>
      <c r="C1999">
        <f t="shared" si="159"/>
        <v>93.386069549035312</v>
      </c>
      <c r="D1999">
        <f t="shared" si="155"/>
        <v>5.7106907611565134</v>
      </c>
      <c r="E1999">
        <f t="shared" si="156"/>
        <v>5.7106907611565134</v>
      </c>
      <c r="F1999">
        <f t="shared" si="157"/>
        <v>32.611988969558361</v>
      </c>
      <c r="G1999" s="6">
        <f t="shared" si="158"/>
        <v>6.1151420000152536E-2</v>
      </c>
    </row>
    <row r="2000" spans="1:7" x14ac:dyDescent="0.25">
      <c r="A2000" s="1">
        <v>42547</v>
      </c>
      <c r="B2000">
        <v>89.762666666666703</v>
      </c>
      <c r="C2000">
        <f t="shared" si="159"/>
        <v>93.385017107793416</v>
      </c>
      <c r="D2000">
        <f t="shared" si="155"/>
        <v>3.6223504411267129</v>
      </c>
      <c r="E2000">
        <f t="shared" si="156"/>
        <v>3.6223504411267129</v>
      </c>
      <c r="F2000">
        <f t="shared" si="157"/>
        <v>13.121422718330891</v>
      </c>
      <c r="G2000" s="6">
        <f t="shared" si="158"/>
        <v>3.878941776008317E-2</v>
      </c>
    </row>
    <row r="2001" spans="1:7" x14ac:dyDescent="0.25">
      <c r="A2001" s="1">
        <v>42548</v>
      </c>
      <c r="B2001">
        <v>93.049756097561001</v>
      </c>
      <c r="C2001">
        <f t="shared" si="159"/>
        <v>93.383359708965941</v>
      </c>
      <c r="D2001">
        <f t="shared" si="155"/>
        <v>0.33360361140493922</v>
      </c>
      <c r="E2001">
        <f t="shared" si="156"/>
        <v>0.33360361140493922</v>
      </c>
      <c r="F2001">
        <f t="shared" si="157"/>
        <v>0.1112913695424177</v>
      </c>
      <c r="G2001" s="6">
        <f t="shared" si="158"/>
        <v>3.5724096075000094E-3</v>
      </c>
    </row>
    <row r="2002" spans="1:7" x14ac:dyDescent="0.25">
      <c r="A2002" s="1">
        <v>42549</v>
      </c>
      <c r="B2002">
        <v>93.576041666666697</v>
      </c>
      <c r="C2002">
        <f t="shared" si="159"/>
        <v>93.383094348043002</v>
      </c>
      <c r="D2002">
        <f t="shared" si="155"/>
        <v>-0.19294731862369474</v>
      </c>
      <c r="E2002">
        <f t="shared" si="156"/>
        <v>0.19294731862369474</v>
      </c>
      <c r="F2002">
        <f t="shared" si="157"/>
        <v>3.7228667764073582E-2</v>
      </c>
      <c r="G2002" s="6">
        <f t="shared" si="158"/>
        <v>2.0661911020486362E-3</v>
      </c>
    </row>
    <row r="2003" spans="1:7" x14ac:dyDescent="0.25">
      <c r="A2003" s="1">
        <v>42550</v>
      </c>
      <c r="B2003">
        <v>92.916583582585602</v>
      </c>
      <c r="C2003">
        <f t="shared" si="159"/>
        <v>93.383426856506276</v>
      </c>
      <c r="D2003">
        <f t="shared" si="155"/>
        <v>0.4668432739206736</v>
      </c>
      <c r="E2003">
        <f t="shared" si="156"/>
        <v>0.4668432739206736</v>
      </c>
      <c r="F2003">
        <f t="shared" si="157"/>
        <v>0.21794264240497307</v>
      </c>
      <c r="G2003" s="6">
        <f t="shared" si="158"/>
        <v>4.9992090634886285E-3</v>
      </c>
    </row>
    <row r="2004" spans="1:7" x14ac:dyDescent="0.25">
      <c r="A2004" s="1">
        <v>42551</v>
      </c>
      <c r="B2004">
        <v>94.205913134484604</v>
      </c>
      <c r="C2004">
        <f t="shared" si="159"/>
        <v>93.382776757586711</v>
      </c>
      <c r="D2004">
        <f t="shared" si="155"/>
        <v>-0.82313637689789232</v>
      </c>
      <c r="E2004">
        <f t="shared" si="156"/>
        <v>0.82313637689789232</v>
      </c>
      <c r="F2004">
        <f t="shared" si="157"/>
        <v>0.67755349497258899</v>
      </c>
      <c r="G2004" s="6">
        <f t="shared" si="158"/>
        <v>8.8146487551412217E-3</v>
      </c>
    </row>
    <row r="2005" spans="1:7" x14ac:dyDescent="0.25">
      <c r="A2005" s="1">
        <v>42552</v>
      </c>
      <c r="B2005">
        <v>93.6071830106184</v>
      </c>
      <c r="C2005">
        <f t="shared" si="159"/>
        <v>93.383078646119444</v>
      </c>
      <c r="D2005">
        <f t="shared" si="155"/>
        <v>-0.22410436449895599</v>
      </c>
      <c r="E2005">
        <f t="shared" si="156"/>
        <v>0.22410436449895599</v>
      </c>
      <c r="F2005">
        <f t="shared" si="157"/>
        <v>5.0222766187480922E-2</v>
      </c>
      <c r="G2005" s="6">
        <f t="shared" si="158"/>
        <v>2.399839111625484E-3</v>
      </c>
    </row>
    <row r="2006" spans="1:7" x14ac:dyDescent="0.25">
      <c r="A2006" s="1">
        <v>42553</v>
      </c>
      <c r="B2006">
        <v>95.634893617021007</v>
      </c>
      <c r="C2006">
        <f t="shared" si="159"/>
        <v>93.382056244614361</v>
      </c>
      <c r="D2006">
        <f t="shared" si="155"/>
        <v>-2.2528373724066455</v>
      </c>
      <c r="E2006">
        <f t="shared" si="156"/>
        <v>2.2528373724066455</v>
      </c>
      <c r="F2006">
        <f t="shared" si="157"/>
        <v>5.075276226512079</v>
      </c>
      <c r="G2006" s="6">
        <f t="shared" si="158"/>
        <v>2.4124949299738446E-2</v>
      </c>
    </row>
    <row r="2007" spans="1:7" x14ac:dyDescent="0.25">
      <c r="A2007" s="1">
        <v>42554</v>
      </c>
      <c r="B2007">
        <v>94.174437739989003</v>
      </c>
      <c r="C2007">
        <f t="shared" si="159"/>
        <v>93.382792627943459</v>
      </c>
      <c r="D2007">
        <f t="shared" si="155"/>
        <v>-0.79164511204554344</v>
      </c>
      <c r="E2007">
        <f t="shared" si="156"/>
        <v>0.79164511204554344</v>
      </c>
      <c r="F2007">
        <f t="shared" si="157"/>
        <v>0.62670198342560102</v>
      </c>
      <c r="G2007" s="6">
        <f t="shared" si="158"/>
        <v>8.4774195520112873E-3</v>
      </c>
    </row>
    <row r="2008" spans="1:7" x14ac:dyDescent="0.25">
      <c r="A2008" s="1">
        <v>42555</v>
      </c>
      <c r="B2008">
        <v>93.8782816229117</v>
      </c>
      <c r="C2008">
        <f t="shared" si="159"/>
        <v>93.38294195421264</v>
      </c>
      <c r="D2008">
        <f t="shared" si="155"/>
        <v>-0.4953396686990601</v>
      </c>
      <c r="E2008">
        <f t="shared" si="156"/>
        <v>0.4953396686990601</v>
      </c>
      <c r="F2008">
        <f t="shared" si="157"/>
        <v>0.24536138738689461</v>
      </c>
      <c r="G2008" s="6">
        <f t="shared" si="158"/>
        <v>5.3043913410003099E-3</v>
      </c>
    </row>
    <row r="2009" spans="1:7" x14ac:dyDescent="0.25">
      <c r="A2009" s="1">
        <v>42556</v>
      </c>
      <c r="B2009">
        <v>55.884615384615401</v>
      </c>
      <c r="C2009">
        <f t="shared" si="159"/>
        <v>93.402098919424176</v>
      </c>
      <c r="D2009">
        <f t="shared" si="155"/>
        <v>37.517483534808775</v>
      </c>
      <c r="E2009">
        <f t="shared" si="156"/>
        <v>37.517483534808775</v>
      </c>
      <c r="F2009">
        <f t="shared" si="157"/>
        <v>1407.5615707846475</v>
      </c>
      <c r="G2009" s="6">
        <f t="shared" si="158"/>
        <v>0.40167709257983847</v>
      </c>
    </row>
    <row r="2010" spans="1:7" x14ac:dyDescent="0.25">
      <c r="A2010" s="1">
        <v>42557</v>
      </c>
      <c r="B2010">
        <v>49.411547002220601</v>
      </c>
      <c r="C2010">
        <f t="shared" si="159"/>
        <v>93.405362735688584</v>
      </c>
      <c r="D2010">
        <f t="shared" si="155"/>
        <v>43.993815733467983</v>
      </c>
      <c r="E2010">
        <f t="shared" si="156"/>
        <v>43.993815733467983</v>
      </c>
      <c r="F2010">
        <f t="shared" si="157"/>
        <v>1935.4558227903351</v>
      </c>
      <c r="G2010" s="6">
        <f t="shared" si="158"/>
        <v>0.47099882110578972</v>
      </c>
    </row>
    <row r="2011" spans="1:7" x14ac:dyDescent="0.25">
      <c r="A2011" s="1">
        <v>42558</v>
      </c>
      <c r="B2011">
        <v>48.499631540162099</v>
      </c>
      <c r="C2011">
        <f t="shared" si="159"/>
        <v>93.405822536874211</v>
      </c>
      <c r="D2011">
        <f t="shared" si="155"/>
        <v>44.906190996712112</v>
      </c>
      <c r="E2011">
        <f t="shared" si="156"/>
        <v>44.906190996712112</v>
      </c>
      <c r="F2011">
        <f t="shared" si="157"/>
        <v>2016.565989833188</v>
      </c>
      <c r="G2011" s="6">
        <f t="shared" si="158"/>
        <v>0.48076436540114303</v>
      </c>
    </row>
    <row r="2012" spans="1:7" x14ac:dyDescent="0.25">
      <c r="A2012" s="1">
        <v>42559</v>
      </c>
      <c r="B2012">
        <v>48.5</v>
      </c>
      <c r="C2012">
        <f t="shared" si="159"/>
        <v>93.405822351091345</v>
      </c>
      <c r="D2012">
        <f t="shared" si="155"/>
        <v>44.905822351091345</v>
      </c>
      <c r="E2012">
        <f t="shared" si="156"/>
        <v>44.905822351091345</v>
      </c>
      <c r="F2012">
        <f t="shared" si="157"/>
        <v>2016.5328810277749</v>
      </c>
      <c r="G2012" s="6">
        <f t="shared" si="158"/>
        <v>0.4807604196481513</v>
      </c>
    </row>
    <row r="2013" spans="1:7" x14ac:dyDescent="0.25">
      <c r="A2013" s="1">
        <v>42560</v>
      </c>
      <c r="B2013">
        <v>48.5</v>
      </c>
      <c r="C2013">
        <f t="shared" si="159"/>
        <v>93.405822351091345</v>
      </c>
      <c r="D2013">
        <f t="shared" si="155"/>
        <v>44.905822351091345</v>
      </c>
      <c r="E2013">
        <f t="shared" si="156"/>
        <v>44.905822351091345</v>
      </c>
      <c r="F2013">
        <f t="shared" si="157"/>
        <v>2016.5328810277749</v>
      </c>
      <c r="G2013" s="6">
        <f t="shared" si="158"/>
        <v>0.4807604196481513</v>
      </c>
    </row>
    <row r="2014" spans="1:7" x14ac:dyDescent="0.25">
      <c r="A2014" s="1">
        <v>42561</v>
      </c>
      <c r="B2014">
        <v>48.499905642574099</v>
      </c>
      <c r="C2014">
        <f t="shared" si="159"/>
        <v>93.405822398667752</v>
      </c>
      <c r="D2014">
        <f t="shared" si="155"/>
        <v>44.905916756093653</v>
      </c>
      <c r="E2014">
        <f t="shared" si="156"/>
        <v>44.905916756093653</v>
      </c>
      <c r="F2014">
        <f t="shared" si="157"/>
        <v>2016.5413597052127</v>
      </c>
      <c r="G2014" s="6">
        <f t="shared" si="158"/>
        <v>0.48076143010046607</v>
      </c>
    </row>
    <row r="2015" spans="1:7" x14ac:dyDescent="0.25">
      <c r="A2015" s="1">
        <v>42562</v>
      </c>
      <c r="B2015">
        <v>48.5</v>
      </c>
      <c r="C2015">
        <f t="shared" si="159"/>
        <v>93.405822351091345</v>
      </c>
      <c r="D2015">
        <f t="shared" si="155"/>
        <v>44.905822351091345</v>
      </c>
      <c r="E2015">
        <f t="shared" si="156"/>
        <v>44.905822351091345</v>
      </c>
      <c r="F2015">
        <f t="shared" si="157"/>
        <v>2016.5328810277749</v>
      </c>
      <c r="G2015" s="6">
        <f t="shared" si="158"/>
        <v>0.4807604196481513</v>
      </c>
    </row>
    <row r="2016" spans="1:7" x14ac:dyDescent="0.25">
      <c r="A2016" s="1">
        <v>42563</v>
      </c>
      <c r="B2016">
        <v>48.500452488687799</v>
      </c>
      <c r="C2016">
        <f t="shared" si="159"/>
        <v>93.405822122939895</v>
      </c>
      <c r="D2016">
        <f t="shared" si="155"/>
        <v>44.905369634252096</v>
      </c>
      <c r="E2016">
        <f t="shared" si="156"/>
        <v>44.905369634252096</v>
      </c>
      <c r="F2016">
        <f t="shared" si="157"/>
        <v>2016.4922219888103</v>
      </c>
      <c r="G2016" s="6">
        <f t="shared" si="158"/>
        <v>0.4807555740492071</v>
      </c>
    </row>
    <row r="2017" spans="1:7" x14ac:dyDescent="0.25">
      <c r="A2017" s="1">
        <v>42564</v>
      </c>
      <c r="B2017">
        <v>48.499862068965498</v>
      </c>
      <c r="C2017">
        <f t="shared" si="159"/>
        <v>93.405822420638202</v>
      </c>
      <c r="D2017">
        <f t="shared" si="155"/>
        <v>44.905960351672704</v>
      </c>
      <c r="E2017">
        <f t="shared" si="156"/>
        <v>44.905960351672704</v>
      </c>
      <c r="F2017">
        <f t="shared" si="157"/>
        <v>2016.5452751060009</v>
      </c>
      <c r="G2017" s="6">
        <f t="shared" si="158"/>
        <v>0.48076189672037661</v>
      </c>
    </row>
    <row r="2018" spans="1:7" x14ac:dyDescent="0.25">
      <c r="A2018" s="1">
        <v>42565</v>
      </c>
      <c r="B2018">
        <v>48.5</v>
      </c>
      <c r="C2018">
        <f t="shared" si="159"/>
        <v>93.405822351091345</v>
      </c>
      <c r="D2018">
        <f t="shared" si="155"/>
        <v>44.905822351091345</v>
      </c>
      <c r="E2018">
        <f t="shared" si="156"/>
        <v>44.905822351091345</v>
      </c>
      <c r="F2018">
        <f t="shared" si="157"/>
        <v>2016.5328810277749</v>
      </c>
      <c r="G2018" s="6">
        <f t="shared" si="158"/>
        <v>0.4807604196481513</v>
      </c>
    </row>
    <row r="2019" spans="1:7" x14ac:dyDescent="0.25">
      <c r="A2019" s="1">
        <v>42566</v>
      </c>
      <c r="B2019">
        <v>48.4444444444444</v>
      </c>
      <c r="C2019">
        <f t="shared" si="159"/>
        <v>93.405850363019397</v>
      </c>
      <c r="D2019">
        <f t="shared" si="155"/>
        <v>44.961405918574997</v>
      </c>
      <c r="E2019">
        <f t="shared" si="156"/>
        <v>44.961405918574997</v>
      </c>
      <c r="F2019">
        <f t="shared" si="157"/>
        <v>2021.5280221748708</v>
      </c>
      <c r="G2019" s="6">
        <f t="shared" si="158"/>
        <v>0.48135535133863316</v>
      </c>
    </row>
    <row r="2020" spans="1:7" x14ac:dyDescent="0.25">
      <c r="A2020" s="1">
        <v>42567</v>
      </c>
      <c r="B2020">
        <v>48.5</v>
      </c>
      <c r="C2020">
        <f t="shared" si="159"/>
        <v>93.405822351091345</v>
      </c>
      <c r="D2020">
        <f t="shared" si="155"/>
        <v>44.905822351091345</v>
      </c>
      <c r="E2020">
        <f t="shared" si="156"/>
        <v>44.905822351091345</v>
      </c>
      <c r="F2020">
        <f t="shared" si="157"/>
        <v>2016.5328810277749</v>
      </c>
      <c r="G2020" s="6">
        <f t="shared" si="158"/>
        <v>0.4807604196481513</v>
      </c>
    </row>
    <row r="2021" spans="1:7" x14ac:dyDescent="0.25">
      <c r="A2021" s="1">
        <v>42568</v>
      </c>
      <c r="B2021">
        <v>48.4444444444444</v>
      </c>
      <c r="C2021">
        <f t="shared" si="159"/>
        <v>93.405850363019397</v>
      </c>
      <c r="D2021">
        <f t="shared" si="155"/>
        <v>44.961405918574997</v>
      </c>
      <c r="E2021">
        <f t="shared" si="156"/>
        <v>44.961405918574997</v>
      </c>
      <c r="F2021">
        <f t="shared" si="157"/>
        <v>2021.5280221748708</v>
      </c>
      <c r="G2021" s="6">
        <f t="shared" si="158"/>
        <v>0.48135535133863316</v>
      </c>
    </row>
    <row r="2022" spans="1:7" x14ac:dyDescent="0.25">
      <c r="A2022" s="1">
        <v>42569</v>
      </c>
      <c r="B2022">
        <v>47.5</v>
      </c>
      <c r="C2022">
        <f t="shared" si="159"/>
        <v>93.406326565796277</v>
      </c>
      <c r="D2022">
        <f t="shared" si="155"/>
        <v>45.906326565796277</v>
      </c>
      <c r="E2022">
        <f t="shared" si="156"/>
        <v>45.906326565796277</v>
      </c>
      <c r="F2022">
        <f t="shared" si="157"/>
        <v>2107.3908187655329</v>
      </c>
      <c r="G2022" s="6">
        <f t="shared" si="158"/>
        <v>0.49146913548151833</v>
      </c>
    </row>
    <row r="2023" spans="1:7" x14ac:dyDescent="0.25">
      <c r="A2023" s="1">
        <v>42570</v>
      </c>
      <c r="B2023">
        <v>47.5</v>
      </c>
      <c r="C2023">
        <f t="shared" si="159"/>
        <v>93.406326565796277</v>
      </c>
      <c r="D2023">
        <f t="shared" si="155"/>
        <v>45.906326565796277</v>
      </c>
      <c r="E2023">
        <f t="shared" si="156"/>
        <v>45.906326565796277</v>
      </c>
      <c r="F2023">
        <f t="shared" si="157"/>
        <v>2107.3908187655329</v>
      </c>
      <c r="G2023" s="6">
        <f t="shared" si="158"/>
        <v>0.49146913548151833</v>
      </c>
    </row>
    <row r="2024" spans="1:7" x14ac:dyDescent="0.25">
      <c r="A2024" s="1">
        <v>42571</v>
      </c>
      <c r="B2024">
        <v>47.5</v>
      </c>
      <c r="C2024">
        <f t="shared" si="159"/>
        <v>93.406326565796277</v>
      </c>
      <c r="D2024">
        <f t="shared" si="155"/>
        <v>45.906326565796277</v>
      </c>
      <c r="E2024">
        <f t="shared" si="156"/>
        <v>45.906326565796277</v>
      </c>
      <c r="F2024">
        <f t="shared" si="157"/>
        <v>2107.3908187655329</v>
      </c>
      <c r="G2024" s="6">
        <f t="shared" si="158"/>
        <v>0.49146913548151833</v>
      </c>
    </row>
    <row r="2025" spans="1:7" x14ac:dyDescent="0.25">
      <c r="A2025" s="1">
        <v>42572</v>
      </c>
      <c r="B2025">
        <v>47.5</v>
      </c>
      <c r="C2025">
        <f t="shared" si="159"/>
        <v>93.406326565796277</v>
      </c>
      <c r="D2025">
        <f t="shared" si="155"/>
        <v>45.906326565796277</v>
      </c>
      <c r="E2025">
        <f t="shared" si="156"/>
        <v>45.906326565796277</v>
      </c>
      <c r="F2025">
        <f t="shared" si="157"/>
        <v>2107.3908187655329</v>
      </c>
      <c r="G2025" s="6">
        <f t="shared" si="158"/>
        <v>0.49146913548151833</v>
      </c>
    </row>
    <row r="2026" spans="1:7" x14ac:dyDescent="0.25">
      <c r="A2026" s="1">
        <v>42573</v>
      </c>
      <c r="B2026">
        <v>47.5</v>
      </c>
      <c r="C2026">
        <f t="shared" si="159"/>
        <v>93.406326565796277</v>
      </c>
      <c r="D2026">
        <f t="shared" si="155"/>
        <v>45.906326565796277</v>
      </c>
      <c r="E2026">
        <f t="shared" si="156"/>
        <v>45.906326565796277</v>
      </c>
      <c r="F2026">
        <f t="shared" si="157"/>
        <v>2107.3908187655329</v>
      </c>
      <c r="G2026" s="6">
        <f t="shared" si="158"/>
        <v>0.49146913548151833</v>
      </c>
    </row>
    <row r="2027" spans="1:7" x14ac:dyDescent="0.25">
      <c r="A2027" s="1">
        <v>42574</v>
      </c>
      <c r="B2027">
        <v>47.499885242139101</v>
      </c>
      <c r="C2027">
        <f t="shared" si="159"/>
        <v>93.40632662365887</v>
      </c>
      <c r="D2027">
        <f t="shared" si="155"/>
        <v>45.90644138151977</v>
      </c>
      <c r="E2027">
        <f t="shared" si="156"/>
        <v>45.90644138151977</v>
      </c>
      <c r="F2027">
        <f t="shared" si="157"/>
        <v>2107.4013603149106</v>
      </c>
      <c r="G2027" s="6">
        <f t="shared" si="158"/>
        <v>0.49147036438420583</v>
      </c>
    </row>
    <row r="2028" spans="1:7" x14ac:dyDescent="0.25">
      <c r="A2028" s="1">
        <v>42575</v>
      </c>
      <c r="B2028">
        <v>47.5</v>
      </c>
      <c r="C2028">
        <f t="shared" si="159"/>
        <v>93.406326565796277</v>
      </c>
      <c r="D2028">
        <f t="shared" si="155"/>
        <v>45.906326565796277</v>
      </c>
      <c r="E2028">
        <f t="shared" si="156"/>
        <v>45.906326565796277</v>
      </c>
      <c r="F2028">
        <f t="shared" si="157"/>
        <v>2107.3908187655329</v>
      </c>
      <c r="G2028" s="6">
        <f t="shared" si="158"/>
        <v>0.49146913548151833</v>
      </c>
    </row>
    <row r="2029" spans="1:7" x14ac:dyDescent="0.25">
      <c r="A2029" s="1">
        <v>42576</v>
      </c>
      <c r="B2029">
        <v>47.5</v>
      </c>
      <c r="C2029">
        <f t="shared" si="159"/>
        <v>93.406326565796277</v>
      </c>
      <c r="D2029">
        <f t="shared" si="155"/>
        <v>45.906326565796277</v>
      </c>
      <c r="E2029">
        <f t="shared" si="156"/>
        <v>45.906326565796277</v>
      </c>
      <c r="F2029">
        <f t="shared" si="157"/>
        <v>2107.3908187655329</v>
      </c>
      <c r="G2029" s="6">
        <f t="shared" si="158"/>
        <v>0.49146913548151833</v>
      </c>
    </row>
    <row r="2030" spans="1:7" x14ac:dyDescent="0.25">
      <c r="A2030" s="1">
        <v>42577</v>
      </c>
      <c r="B2030">
        <v>47.5</v>
      </c>
      <c r="C2030">
        <f t="shared" si="159"/>
        <v>93.406326565796277</v>
      </c>
      <c r="D2030">
        <f t="shared" si="155"/>
        <v>45.906326565796277</v>
      </c>
      <c r="E2030">
        <f t="shared" si="156"/>
        <v>45.906326565796277</v>
      </c>
      <c r="F2030">
        <f t="shared" si="157"/>
        <v>2107.3908187655329</v>
      </c>
      <c r="G2030" s="6">
        <f t="shared" si="158"/>
        <v>0.49146913548151833</v>
      </c>
    </row>
    <row r="2031" spans="1:7" x14ac:dyDescent="0.25">
      <c r="A2031" s="1">
        <v>42578</v>
      </c>
      <c r="B2031">
        <v>47.500246913580199</v>
      </c>
      <c r="C2031">
        <f t="shared" si="159"/>
        <v>93.406326441298816</v>
      </c>
      <c r="D2031">
        <f t="shared" si="155"/>
        <v>45.906079527718617</v>
      </c>
      <c r="E2031">
        <f t="shared" si="156"/>
        <v>45.906079527718617</v>
      </c>
      <c r="F2031">
        <f t="shared" si="157"/>
        <v>2107.3681376052264</v>
      </c>
      <c r="G2031" s="6">
        <f t="shared" si="158"/>
        <v>0.49146649136842224</v>
      </c>
    </row>
    <row r="2032" spans="1:7" x14ac:dyDescent="0.25">
      <c r="A2032" s="1">
        <v>42579</v>
      </c>
      <c r="B2032">
        <v>47.500101235067802</v>
      </c>
      <c r="C2032">
        <f t="shared" si="159"/>
        <v>93.406326514752067</v>
      </c>
      <c r="D2032">
        <f t="shared" si="155"/>
        <v>45.906225279684264</v>
      </c>
      <c r="E2032">
        <f t="shared" si="156"/>
        <v>45.906225279684264</v>
      </c>
      <c r="F2032">
        <f t="shared" si="157"/>
        <v>2107.3815194291228</v>
      </c>
      <c r="G2032" s="6">
        <f t="shared" si="158"/>
        <v>0.49146805138979632</v>
      </c>
    </row>
    <row r="2033" spans="1:7" x14ac:dyDescent="0.25">
      <c r="A2033" s="1">
        <v>42580</v>
      </c>
      <c r="B2033">
        <v>47.5</v>
      </c>
      <c r="C2033">
        <f t="shared" si="159"/>
        <v>93.406326565796277</v>
      </c>
      <c r="D2033">
        <f t="shared" si="155"/>
        <v>45.906326565796277</v>
      </c>
      <c r="E2033">
        <f t="shared" si="156"/>
        <v>45.906326565796277</v>
      </c>
      <c r="F2033">
        <f t="shared" si="157"/>
        <v>2107.3908187655329</v>
      </c>
      <c r="G2033" s="6">
        <f t="shared" si="158"/>
        <v>0.49146913548151833</v>
      </c>
    </row>
    <row r="2034" spans="1:7" x14ac:dyDescent="0.25">
      <c r="A2034" s="1">
        <v>42581</v>
      </c>
      <c r="B2034">
        <v>47.4979719188768</v>
      </c>
      <c r="C2034">
        <f t="shared" si="159"/>
        <v>93.406327588384599</v>
      </c>
      <c r="D2034">
        <f t="shared" si="155"/>
        <v>45.908355669507799</v>
      </c>
      <c r="E2034">
        <f t="shared" si="156"/>
        <v>45.908355669507799</v>
      </c>
      <c r="F2034">
        <f t="shared" si="157"/>
        <v>2107.5771202780288</v>
      </c>
      <c r="G2034" s="6">
        <f t="shared" si="158"/>
        <v>0.49149085350847965</v>
      </c>
    </row>
    <row r="2035" spans="1:7" x14ac:dyDescent="0.25">
      <c r="A2035" s="1">
        <v>42582</v>
      </c>
      <c r="B2035">
        <v>48</v>
      </c>
      <c r="C2035">
        <f t="shared" si="159"/>
        <v>93.406074458443811</v>
      </c>
      <c r="D2035">
        <f t="shared" si="155"/>
        <v>45.406074458443811</v>
      </c>
      <c r="E2035">
        <f t="shared" si="156"/>
        <v>45.406074458443811</v>
      </c>
      <c r="F2035">
        <f t="shared" si="157"/>
        <v>2061.7115977257436</v>
      </c>
      <c r="G2035" s="6">
        <f t="shared" si="158"/>
        <v>0.48611479201649666</v>
      </c>
    </row>
    <row r="2036" spans="1:7" x14ac:dyDescent="0.25">
      <c r="A2036" s="1">
        <v>42583</v>
      </c>
      <c r="B2036">
        <v>47.499862448418199</v>
      </c>
      <c r="C2036">
        <f t="shared" si="159"/>
        <v>93.4063266351518</v>
      </c>
      <c r="D2036">
        <f t="shared" si="155"/>
        <v>45.906464186733601</v>
      </c>
      <c r="E2036">
        <f t="shared" si="156"/>
        <v>45.906464186733601</v>
      </c>
      <c r="F2036">
        <f t="shared" si="157"/>
        <v>2107.4034541278547</v>
      </c>
      <c r="G2036" s="6">
        <f t="shared" si="158"/>
        <v>0.4914706084743678</v>
      </c>
    </row>
    <row r="2037" spans="1:7" x14ac:dyDescent="0.25">
      <c r="A2037" s="1">
        <v>42584</v>
      </c>
      <c r="B2037">
        <v>47.5000627116518</v>
      </c>
      <c r="C2037">
        <f t="shared" si="159"/>
        <v>93.406326534176131</v>
      </c>
      <c r="D2037">
        <f t="shared" si="155"/>
        <v>45.90626382252433</v>
      </c>
      <c r="E2037">
        <f t="shared" si="156"/>
        <v>45.90626382252433</v>
      </c>
      <c r="F2037">
        <f t="shared" si="157"/>
        <v>2107.3850581432062</v>
      </c>
      <c r="G2037" s="6">
        <f t="shared" si="158"/>
        <v>0.49146846392388466</v>
      </c>
    </row>
    <row r="2038" spans="1:7" x14ac:dyDescent="0.25">
      <c r="A2038" s="1">
        <v>42585</v>
      </c>
      <c r="B2038">
        <v>47.5</v>
      </c>
      <c r="C2038">
        <f t="shared" si="159"/>
        <v>93.406326565796277</v>
      </c>
      <c r="D2038">
        <f t="shared" si="155"/>
        <v>45.906326565796277</v>
      </c>
      <c r="E2038">
        <f t="shared" si="156"/>
        <v>45.906326565796277</v>
      </c>
      <c r="F2038">
        <f t="shared" si="157"/>
        <v>2107.3908187655329</v>
      </c>
      <c r="G2038" s="6">
        <f t="shared" si="158"/>
        <v>0.49146913548151833</v>
      </c>
    </row>
    <row r="2039" spans="1:7" x14ac:dyDescent="0.25">
      <c r="A2039" s="1">
        <v>42586</v>
      </c>
      <c r="B2039">
        <v>47.5</v>
      </c>
      <c r="C2039">
        <f t="shared" si="159"/>
        <v>93.406326565796277</v>
      </c>
      <c r="D2039">
        <f t="shared" si="155"/>
        <v>45.906326565796277</v>
      </c>
      <c r="E2039">
        <f t="shared" si="156"/>
        <v>45.906326565796277</v>
      </c>
      <c r="F2039">
        <f t="shared" si="157"/>
        <v>2107.3908187655329</v>
      </c>
      <c r="G2039" s="6">
        <f t="shared" si="158"/>
        <v>0.49146913548151833</v>
      </c>
    </row>
    <row r="2040" spans="1:7" x14ac:dyDescent="0.25">
      <c r="A2040" s="1">
        <v>42587</v>
      </c>
      <c r="B2040">
        <v>47.5</v>
      </c>
      <c r="C2040">
        <f t="shared" si="159"/>
        <v>93.406326565796277</v>
      </c>
      <c r="D2040">
        <f t="shared" si="155"/>
        <v>45.906326565796277</v>
      </c>
      <c r="E2040">
        <f t="shared" si="156"/>
        <v>45.906326565796277</v>
      </c>
      <c r="F2040">
        <f t="shared" si="157"/>
        <v>2107.3908187655329</v>
      </c>
      <c r="G2040" s="6">
        <f t="shared" si="158"/>
        <v>0.49146913548151833</v>
      </c>
    </row>
    <row r="2041" spans="1:7" x14ac:dyDescent="0.25">
      <c r="A2041" s="1">
        <v>42588</v>
      </c>
      <c r="B2041">
        <v>47.499455930359098</v>
      </c>
      <c r="C2041">
        <f t="shared" si="159"/>
        <v>93.406326840124194</v>
      </c>
      <c r="D2041">
        <f t="shared" si="155"/>
        <v>45.906870909765097</v>
      </c>
      <c r="E2041">
        <f t="shared" si="156"/>
        <v>45.906870909765097</v>
      </c>
      <c r="F2041">
        <f t="shared" si="157"/>
        <v>2107.4407967258367</v>
      </c>
      <c r="G2041" s="6">
        <f t="shared" si="158"/>
        <v>0.49147496173722849</v>
      </c>
    </row>
    <row r="2042" spans="1:7" x14ac:dyDescent="0.25">
      <c r="A2042" s="1">
        <v>42589</v>
      </c>
      <c r="B2042">
        <v>63.1267880364109</v>
      </c>
      <c r="C2042">
        <f t="shared" si="159"/>
        <v>93.398447309477504</v>
      </c>
      <c r="D2042">
        <f t="shared" si="155"/>
        <v>30.271659273066604</v>
      </c>
      <c r="E2042">
        <f t="shared" si="156"/>
        <v>30.271659273066604</v>
      </c>
      <c r="F2042">
        <f t="shared" si="157"/>
        <v>916.37335514463928</v>
      </c>
      <c r="G2042" s="6">
        <f t="shared" si="158"/>
        <v>0.32411308908338587</v>
      </c>
    </row>
    <row r="2043" spans="1:7" x14ac:dyDescent="0.25">
      <c r="A2043" s="1">
        <v>42590</v>
      </c>
      <c r="B2043">
        <v>83.469180327868898</v>
      </c>
      <c r="C2043">
        <f t="shared" si="159"/>
        <v>93.388190376150703</v>
      </c>
      <c r="D2043">
        <f t="shared" si="155"/>
        <v>9.9190100482818053</v>
      </c>
      <c r="E2043">
        <f t="shared" si="156"/>
        <v>9.9190100482818053</v>
      </c>
      <c r="F2043">
        <f t="shared" si="157"/>
        <v>98.386760337915419</v>
      </c>
      <c r="G2043" s="6">
        <f t="shared" si="158"/>
        <v>0.10621268072900686</v>
      </c>
    </row>
    <row r="2044" spans="1:7" x14ac:dyDescent="0.25">
      <c r="A2044" s="1">
        <v>42591</v>
      </c>
      <c r="B2044">
        <v>85.938275340393304</v>
      </c>
      <c r="C2044">
        <f t="shared" si="159"/>
        <v>93.386945422137515</v>
      </c>
      <c r="D2044">
        <f t="shared" si="155"/>
        <v>7.4486700817442113</v>
      </c>
      <c r="E2044">
        <f t="shared" si="156"/>
        <v>7.4486700817442113</v>
      </c>
      <c r="F2044">
        <f t="shared" si="157"/>
        <v>55.482685986671314</v>
      </c>
      <c r="G2044" s="6">
        <f t="shared" si="158"/>
        <v>7.9761363304838254E-2</v>
      </c>
    </row>
    <row r="2045" spans="1:7" x14ac:dyDescent="0.25">
      <c r="A2045" s="1">
        <v>42592</v>
      </c>
      <c r="B2045">
        <v>81.415857605178005</v>
      </c>
      <c r="C2045">
        <f t="shared" si="159"/>
        <v>93.389225691661451</v>
      </c>
      <c r="D2045">
        <f t="shared" si="155"/>
        <v>11.973368086483447</v>
      </c>
      <c r="E2045">
        <f t="shared" si="156"/>
        <v>11.973368086483447</v>
      </c>
      <c r="F2045">
        <f t="shared" si="157"/>
        <v>143.36154333442028</v>
      </c>
      <c r="G2045" s="6">
        <f t="shared" si="158"/>
        <v>0.12820930891980323</v>
      </c>
    </row>
    <row r="2046" spans="1:7" x14ac:dyDescent="0.25">
      <c r="A2046" s="1">
        <v>42593</v>
      </c>
      <c r="B2046">
        <v>85.1886326194399</v>
      </c>
      <c r="C2046">
        <f t="shared" si="159"/>
        <v>93.387323403020872</v>
      </c>
      <c r="D2046">
        <f t="shared" si="155"/>
        <v>8.1986907835809717</v>
      </c>
      <c r="E2046">
        <f t="shared" si="156"/>
        <v>8.1986907835809717</v>
      </c>
      <c r="F2046">
        <f t="shared" si="157"/>
        <v>67.218530564775563</v>
      </c>
      <c r="G2046" s="6">
        <f t="shared" si="158"/>
        <v>8.7792330744921668E-2</v>
      </c>
    </row>
    <row r="2047" spans="1:7" x14ac:dyDescent="0.25">
      <c r="A2047" s="1">
        <v>42594</v>
      </c>
      <c r="B2047">
        <v>87.2920912178554</v>
      </c>
      <c r="C2047">
        <f t="shared" si="159"/>
        <v>93.386262808264334</v>
      </c>
      <c r="D2047">
        <f t="shared" si="155"/>
        <v>6.0941715904089335</v>
      </c>
      <c r="E2047">
        <f t="shared" si="156"/>
        <v>6.0941715904089335</v>
      </c>
      <c r="F2047">
        <f t="shared" si="157"/>
        <v>37.13892737334735</v>
      </c>
      <c r="G2047" s="6">
        <f t="shared" si="158"/>
        <v>6.5257687877725221E-2</v>
      </c>
    </row>
    <row r="2048" spans="1:7" x14ac:dyDescent="0.25">
      <c r="A2048" s="1">
        <v>42595</v>
      </c>
      <c r="B2048">
        <v>86.770996348461097</v>
      </c>
      <c r="C2048">
        <f t="shared" si="159"/>
        <v>93.386525551960148</v>
      </c>
      <c r="D2048">
        <f t="shared" si="155"/>
        <v>6.6155292034990509</v>
      </c>
      <c r="E2048">
        <f t="shared" si="156"/>
        <v>6.6155292034990509</v>
      </c>
      <c r="F2048">
        <f t="shared" si="157"/>
        <v>43.765226642348786</v>
      </c>
      <c r="G2048" s="6">
        <f t="shared" si="158"/>
        <v>7.0840296974301484E-2</v>
      </c>
    </row>
    <row r="2049" spans="1:7" x14ac:dyDescent="0.25">
      <c r="A2049" s="1">
        <v>42596</v>
      </c>
      <c r="B2049">
        <v>87.694892473118301</v>
      </c>
      <c r="C2049">
        <f t="shared" si="159"/>
        <v>93.38605970994827</v>
      </c>
      <c r="D2049">
        <f t="shared" si="155"/>
        <v>5.6911672368299691</v>
      </c>
      <c r="E2049">
        <f t="shared" si="156"/>
        <v>5.6911672368299691</v>
      </c>
      <c r="F2049">
        <f t="shared" si="157"/>
        <v>32.389384517566867</v>
      </c>
      <c r="G2049" s="6">
        <f t="shared" si="158"/>
        <v>6.0942363929974208E-2</v>
      </c>
    </row>
    <row r="2050" spans="1:7" x14ac:dyDescent="0.25">
      <c r="A2050" s="1">
        <v>42597</v>
      </c>
      <c r="B2050">
        <v>85.502994011976</v>
      </c>
      <c r="C2050">
        <f t="shared" si="159"/>
        <v>93.387164897384096</v>
      </c>
      <c r="D2050">
        <f t="shared" si="155"/>
        <v>7.8841708854080963</v>
      </c>
      <c r="E2050">
        <f t="shared" si="156"/>
        <v>7.8841708854080963</v>
      </c>
      <c r="F2050">
        <f t="shared" si="157"/>
        <v>62.160150550316686</v>
      </c>
      <c r="G2050" s="6">
        <f t="shared" si="158"/>
        <v>8.4424566203197188E-2</v>
      </c>
    </row>
    <row r="2051" spans="1:7" x14ac:dyDescent="0.25">
      <c r="A2051" s="1">
        <v>42598</v>
      </c>
      <c r="B2051">
        <v>88.003610108303207</v>
      </c>
      <c r="C2051">
        <f t="shared" si="159"/>
        <v>93.385904049976943</v>
      </c>
      <c r="D2051">
        <f t="shared" si="155"/>
        <v>5.382293941673737</v>
      </c>
      <c r="E2051">
        <f t="shared" si="156"/>
        <v>5.382293941673737</v>
      </c>
      <c r="F2051">
        <f t="shared" si="157"/>
        <v>28.969088074577812</v>
      </c>
      <c r="G2051" s="6">
        <f t="shared" si="158"/>
        <v>5.763497174898384E-2</v>
      </c>
    </row>
    <row r="2052" spans="1:7" x14ac:dyDescent="0.25">
      <c r="A2052" s="1">
        <v>42599</v>
      </c>
      <c r="B2052">
        <v>88.108701401745606</v>
      </c>
      <c r="C2052">
        <f t="shared" si="159"/>
        <v>93.385851061401425</v>
      </c>
      <c r="D2052">
        <f t="shared" ref="D2052:D2115" si="160">$C2052-$B2052</f>
        <v>5.2771496596558194</v>
      </c>
      <c r="E2052">
        <f t="shared" ref="E2052:E2115" si="161">ABS($D2052)</f>
        <v>5.2771496596558194</v>
      </c>
      <c r="F2052">
        <f t="shared" ref="F2052:F2115" si="162">POWER($E2052,2)</f>
        <v>27.848308530405529</v>
      </c>
      <c r="G2052" s="6">
        <f t="shared" ref="G2052:G2115" si="163">$E2052/$C2052</f>
        <v>5.6509092112745012E-2</v>
      </c>
    </row>
    <row r="2053" spans="1:7" x14ac:dyDescent="0.25">
      <c r="A2053" s="1">
        <v>42600</v>
      </c>
      <c r="B2053">
        <v>86.496022461394503</v>
      </c>
      <c r="C2053">
        <f t="shared" ref="C2053:C2116" si="164">TREND($B$3:$B$2382,$A$3:$A$2382,$B2053)</f>
        <v>93.386664197837476</v>
      </c>
      <c r="D2053">
        <f t="shared" si="160"/>
        <v>6.8906417364429728</v>
      </c>
      <c r="E2053">
        <f t="shared" si="161"/>
        <v>6.8906417364429728</v>
      </c>
      <c r="F2053">
        <f t="shared" si="162"/>
        <v>47.480943540009825</v>
      </c>
      <c r="G2053" s="6">
        <f t="shared" si="163"/>
        <v>7.3786142760654871E-2</v>
      </c>
    </row>
    <row r="2054" spans="1:7" x14ac:dyDescent="0.25">
      <c r="A2054" s="1">
        <v>42601</v>
      </c>
      <c r="B2054">
        <v>88.855737704917999</v>
      </c>
      <c r="C2054">
        <f t="shared" si="164"/>
        <v>93.385474394712247</v>
      </c>
      <c r="D2054">
        <f t="shared" si="160"/>
        <v>4.5297366897942482</v>
      </c>
      <c r="E2054">
        <f t="shared" si="161"/>
        <v>4.5297366897942482</v>
      </c>
      <c r="F2054">
        <f t="shared" si="162"/>
        <v>20.518514478868152</v>
      </c>
      <c r="G2054" s="6">
        <f t="shared" si="163"/>
        <v>4.8505795137350982E-2</v>
      </c>
    </row>
    <row r="2055" spans="1:7" x14ac:dyDescent="0.25">
      <c r="A2055" s="1">
        <v>42602</v>
      </c>
      <c r="B2055">
        <v>82.502766798419003</v>
      </c>
      <c r="C2055">
        <f t="shared" si="164"/>
        <v>93.388677656063294</v>
      </c>
      <c r="D2055">
        <f t="shared" si="160"/>
        <v>10.885910857644291</v>
      </c>
      <c r="E2055">
        <f t="shared" si="161"/>
        <v>10.885910857644291</v>
      </c>
      <c r="F2055">
        <f t="shared" si="162"/>
        <v>118.50305520057786</v>
      </c>
      <c r="G2055" s="6">
        <f t="shared" si="163"/>
        <v>0.11656563869268491</v>
      </c>
    </row>
    <row r="2056" spans="1:7" x14ac:dyDescent="0.25">
      <c r="A2056" s="1">
        <v>42603</v>
      </c>
      <c r="B2056">
        <v>87.169435215946805</v>
      </c>
      <c r="C2056">
        <f t="shared" si="164"/>
        <v>93.38632465322415</v>
      </c>
      <c r="D2056">
        <f t="shared" si="160"/>
        <v>6.2168894372773451</v>
      </c>
      <c r="E2056">
        <f t="shared" si="161"/>
        <v>6.2168894372773451</v>
      </c>
      <c r="F2056">
        <f t="shared" si="162"/>
        <v>38.649714275330624</v>
      </c>
      <c r="G2056" s="6">
        <f t="shared" si="163"/>
        <v>6.6571732642470016E-2</v>
      </c>
    </row>
    <row r="2057" spans="1:7" x14ac:dyDescent="0.25">
      <c r="A2057" s="1">
        <v>42604</v>
      </c>
      <c r="B2057">
        <v>90.2235885969816</v>
      </c>
      <c r="C2057">
        <f t="shared" si="164"/>
        <v>93.384784704178315</v>
      </c>
      <c r="D2057">
        <f t="shared" si="160"/>
        <v>3.1611961071967158</v>
      </c>
      <c r="E2057">
        <f t="shared" si="161"/>
        <v>3.1611961071967158</v>
      </c>
      <c r="F2057">
        <f t="shared" si="162"/>
        <v>9.9931608281556699</v>
      </c>
      <c r="G2057" s="6">
        <f t="shared" si="163"/>
        <v>3.3851297266580031E-2</v>
      </c>
    </row>
    <row r="2058" spans="1:7" x14ac:dyDescent="0.25">
      <c r="A2058" s="1">
        <v>42605</v>
      </c>
      <c r="B2058">
        <v>89.55</v>
      </c>
      <c r="C2058">
        <f t="shared" si="164"/>
        <v>93.385124337453988</v>
      </c>
      <c r="D2058">
        <f t="shared" si="160"/>
        <v>3.8351243374539905</v>
      </c>
      <c r="E2058">
        <f t="shared" si="161"/>
        <v>3.8351243374539905</v>
      </c>
      <c r="F2058">
        <f t="shared" si="162"/>
        <v>14.70817868373191</v>
      </c>
      <c r="G2058" s="6">
        <f t="shared" si="163"/>
        <v>4.1067829214377738E-2</v>
      </c>
    </row>
    <row r="2059" spans="1:7" x14ac:dyDescent="0.25">
      <c r="A2059" s="1">
        <v>42606</v>
      </c>
      <c r="B2059">
        <v>86.840949554896099</v>
      </c>
      <c r="C2059">
        <f t="shared" si="164"/>
        <v>93.386490280524811</v>
      </c>
      <c r="D2059">
        <f t="shared" si="160"/>
        <v>6.5455407256287117</v>
      </c>
      <c r="E2059">
        <f t="shared" si="161"/>
        <v>6.5455407256287117</v>
      </c>
      <c r="F2059">
        <f t="shared" si="162"/>
        <v>42.844103390864042</v>
      </c>
      <c r="G2059" s="6">
        <f t="shared" si="163"/>
        <v>7.0090874022211161E-2</v>
      </c>
    </row>
    <row r="2060" spans="1:7" x14ac:dyDescent="0.25">
      <c r="A2060" s="1">
        <v>42607</v>
      </c>
      <c r="B2060">
        <v>86.472116946399595</v>
      </c>
      <c r="C2060">
        <f t="shared" si="164"/>
        <v>93.38667625134967</v>
      </c>
      <c r="D2060">
        <f t="shared" si="160"/>
        <v>6.9145593049500746</v>
      </c>
      <c r="E2060">
        <f t="shared" si="161"/>
        <v>6.9145593049500746</v>
      </c>
      <c r="F2060">
        <f t="shared" si="162"/>
        <v>47.81113038167166</v>
      </c>
      <c r="G2060" s="6">
        <f t="shared" si="163"/>
        <v>7.404224652282923E-2</v>
      </c>
    </row>
    <row r="2061" spans="1:7" x14ac:dyDescent="0.25">
      <c r="A2061" s="1">
        <v>42608</v>
      </c>
      <c r="B2061">
        <v>89.308788598574793</v>
      </c>
      <c r="C2061">
        <f t="shared" si="164"/>
        <v>93.385245959789586</v>
      </c>
      <c r="D2061">
        <f t="shared" si="160"/>
        <v>4.0764573612147927</v>
      </c>
      <c r="E2061">
        <f t="shared" si="161"/>
        <v>4.0764573612147927</v>
      </c>
      <c r="F2061">
        <f t="shared" si="162"/>
        <v>16.617504617802272</v>
      </c>
      <c r="G2061" s="6">
        <f t="shared" si="163"/>
        <v>4.3652049307339832E-2</v>
      </c>
    </row>
    <row r="2062" spans="1:7" x14ac:dyDescent="0.25">
      <c r="A2062" s="1">
        <v>42609</v>
      </c>
      <c r="B2062">
        <v>89.497267759562803</v>
      </c>
      <c r="C2062">
        <f t="shared" si="164"/>
        <v>93.385150925825045</v>
      </c>
      <c r="D2062">
        <f t="shared" si="160"/>
        <v>3.8878831662622417</v>
      </c>
      <c r="E2062">
        <f t="shared" si="161"/>
        <v>3.8878831662622417</v>
      </c>
      <c r="F2062">
        <f t="shared" si="162"/>
        <v>15.115635514505314</v>
      </c>
      <c r="G2062" s="6">
        <f t="shared" si="163"/>
        <v>4.1632777028441613E-2</v>
      </c>
    </row>
    <row r="2063" spans="1:7" x14ac:dyDescent="0.25">
      <c r="A2063" s="1">
        <v>42610</v>
      </c>
      <c r="B2063">
        <v>87.967032967033006</v>
      </c>
      <c r="C2063">
        <f t="shared" si="164"/>
        <v>93.385922492709426</v>
      </c>
      <c r="D2063">
        <f t="shared" si="160"/>
        <v>5.4188895256764198</v>
      </c>
      <c r="E2063">
        <f t="shared" si="161"/>
        <v>5.4188895256764198</v>
      </c>
      <c r="F2063">
        <f t="shared" si="162"/>
        <v>29.364363691485615</v>
      </c>
      <c r="G2063" s="6">
        <f t="shared" si="163"/>
        <v>5.8026835105681678E-2</v>
      </c>
    </row>
    <row r="2064" spans="1:7" x14ac:dyDescent="0.25">
      <c r="A2064" s="1">
        <v>42611</v>
      </c>
      <c r="B2064">
        <v>89.394780447390204</v>
      </c>
      <c r="C2064">
        <f t="shared" si="164"/>
        <v>93.385202601434912</v>
      </c>
      <c r="D2064">
        <f t="shared" si="160"/>
        <v>3.9904221540447082</v>
      </c>
      <c r="E2064">
        <f t="shared" si="161"/>
        <v>3.9904221540447082</v>
      </c>
      <c r="F2064">
        <f t="shared" si="162"/>
        <v>15.923468967490809</v>
      </c>
      <c r="G2064" s="6">
        <f t="shared" si="163"/>
        <v>4.2730775785492524E-2</v>
      </c>
    </row>
    <row r="2065" spans="1:7" x14ac:dyDescent="0.25">
      <c r="A2065" s="1">
        <v>42612</v>
      </c>
      <c r="B2065">
        <v>84.273817034700301</v>
      </c>
      <c r="C2065">
        <f t="shared" si="164"/>
        <v>93.387784666491001</v>
      </c>
      <c r="D2065">
        <f t="shared" si="160"/>
        <v>9.1139676317907004</v>
      </c>
      <c r="E2065">
        <f t="shared" si="161"/>
        <v>9.1139676317907004</v>
      </c>
      <c r="F2065">
        <f t="shared" si="162"/>
        <v>83.064405993328592</v>
      </c>
      <c r="G2065" s="6">
        <f t="shared" si="163"/>
        <v>9.7592716909805172E-2</v>
      </c>
    </row>
    <row r="2066" spans="1:7" x14ac:dyDescent="0.25">
      <c r="A2066" s="1">
        <v>42613</v>
      </c>
      <c r="B2066">
        <v>54.544068919814499</v>
      </c>
      <c r="C2066">
        <f t="shared" si="164"/>
        <v>93.402774842664371</v>
      </c>
      <c r="D2066">
        <f t="shared" si="160"/>
        <v>38.858705922849872</v>
      </c>
      <c r="E2066">
        <f t="shared" si="161"/>
        <v>38.858705922849872</v>
      </c>
      <c r="F2066">
        <f t="shared" si="162"/>
        <v>1509.9990259985277</v>
      </c>
      <c r="G2066" s="6">
        <f t="shared" si="163"/>
        <v>0.41603374191298709</v>
      </c>
    </row>
    <row r="2067" spans="1:7" x14ac:dyDescent="0.25">
      <c r="A2067" s="1">
        <v>42614</v>
      </c>
      <c r="B2067">
        <v>50.499863126197603</v>
      </c>
      <c r="C2067">
        <f t="shared" si="164"/>
        <v>93.404813990695274</v>
      </c>
      <c r="D2067">
        <f t="shared" si="160"/>
        <v>42.904950864497671</v>
      </c>
      <c r="E2067">
        <f t="shared" si="161"/>
        <v>42.904950864497671</v>
      </c>
      <c r="F2067">
        <f t="shared" si="162"/>
        <v>1840.8348086849594</v>
      </c>
      <c r="G2067" s="6">
        <f t="shared" si="163"/>
        <v>0.45934410691906891</v>
      </c>
    </row>
    <row r="2068" spans="1:7" x14ac:dyDescent="0.25">
      <c r="A2068" s="1">
        <v>42615</v>
      </c>
      <c r="B2068">
        <v>49.5</v>
      </c>
      <c r="C2068">
        <f t="shared" si="164"/>
        <v>93.405318136386413</v>
      </c>
      <c r="D2068">
        <f t="shared" si="160"/>
        <v>43.905318136386413</v>
      </c>
      <c r="E2068">
        <f t="shared" si="161"/>
        <v>43.905318136386413</v>
      </c>
      <c r="F2068">
        <f t="shared" si="162"/>
        <v>1927.6769606573016</v>
      </c>
      <c r="G2068" s="6">
        <f t="shared" si="163"/>
        <v>0.47005158820055365</v>
      </c>
    </row>
    <row r="2069" spans="1:7" x14ac:dyDescent="0.25">
      <c r="A2069" s="1">
        <v>42616</v>
      </c>
      <c r="B2069">
        <v>49.5</v>
      </c>
      <c r="C2069">
        <f t="shared" si="164"/>
        <v>93.405318136386413</v>
      </c>
      <c r="D2069">
        <f t="shared" si="160"/>
        <v>43.905318136386413</v>
      </c>
      <c r="E2069">
        <f t="shared" si="161"/>
        <v>43.905318136386413</v>
      </c>
      <c r="F2069">
        <f t="shared" si="162"/>
        <v>1927.6769606573016</v>
      </c>
      <c r="G2069" s="6">
        <f t="shared" si="163"/>
        <v>0.47005158820055365</v>
      </c>
    </row>
    <row r="2070" spans="1:7" x14ac:dyDescent="0.25">
      <c r="A2070" s="1">
        <v>42617</v>
      </c>
      <c r="B2070">
        <v>49.5</v>
      </c>
      <c r="C2070">
        <f t="shared" si="164"/>
        <v>93.405318136386413</v>
      </c>
      <c r="D2070">
        <f t="shared" si="160"/>
        <v>43.905318136386413</v>
      </c>
      <c r="E2070">
        <f t="shared" si="161"/>
        <v>43.905318136386413</v>
      </c>
      <c r="F2070">
        <f t="shared" si="162"/>
        <v>1927.6769606573016</v>
      </c>
      <c r="G2070" s="6">
        <f t="shared" si="163"/>
        <v>0.47005158820055365</v>
      </c>
    </row>
    <row r="2071" spans="1:7" x14ac:dyDescent="0.25">
      <c r="A2071" s="1">
        <v>42618</v>
      </c>
      <c r="B2071">
        <v>49.450932684509297</v>
      </c>
      <c r="C2071">
        <f t="shared" si="164"/>
        <v>93.405342876848422</v>
      </c>
      <c r="D2071">
        <f t="shared" si="160"/>
        <v>43.954410192339125</v>
      </c>
      <c r="E2071">
        <f t="shared" si="161"/>
        <v>43.954410192339125</v>
      </c>
      <c r="F2071">
        <f t="shared" si="162"/>
        <v>1931.9901753564056</v>
      </c>
      <c r="G2071" s="6">
        <f t="shared" si="163"/>
        <v>0.4705770445090216</v>
      </c>
    </row>
    <row r="2072" spans="1:7" x14ac:dyDescent="0.25">
      <c r="A2072" s="1">
        <v>42619</v>
      </c>
      <c r="B2072">
        <v>48.5</v>
      </c>
      <c r="C2072">
        <f t="shared" si="164"/>
        <v>93.405822351091345</v>
      </c>
      <c r="D2072">
        <f t="shared" si="160"/>
        <v>44.905822351091345</v>
      </c>
      <c r="E2072">
        <f t="shared" si="161"/>
        <v>44.905822351091345</v>
      </c>
      <c r="F2072">
        <f t="shared" si="162"/>
        <v>2016.5328810277749</v>
      </c>
      <c r="G2072" s="6">
        <f t="shared" si="163"/>
        <v>0.4807604196481513</v>
      </c>
    </row>
    <row r="2073" spans="1:7" x14ac:dyDescent="0.25">
      <c r="A2073" s="1">
        <v>42620</v>
      </c>
      <c r="B2073">
        <v>49.5</v>
      </c>
      <c r="C2073">
        <f t="shared" si="164"/>
        <v>93.405318136386413</v>
      </c>
      <c r="D2073">
        <f t="shared" si="160"/>
        <v>43.905318136386413</v>
      </c>
      <c r="E2073">
        <f t="shared" si="161"/>
        <v>43.905318136386413</v>
      </c>
      <c r="F2073">
        <f t="shared" si="162"/>
        <v>1927.6769606573016</v>
      </c>
      <c r="G2073" s="6">
        <f t="shared" si="163"/>
        <v>0.47005158820055365</v>
      </c>
    </row>
    <row r="2074" spans="1:7" x14ac:dyDescent="0.25">
      <c r="A2074" s="1">
        <v>42621</v>
      </c>
      <c r="B2074">
        <v>48.5</v>
      </c>
      <c r="C2074">
        <f t="shared" si="164"/>
        <v>93.405822351091345</v>
      </c>
      <c r="D2074">
        <f t="shared" si="160"/>
        <v>44.905822351091345</v>
      </c>
      <c r="E2074">
        <f t="shared" si="161"/>
        <v>44.905822351091345</v>
      </c>
      <c r="F2074">
        <f t="shared" si="162"/>
        <v>2016.5328810277749</v>
      </c>
      <c r="G2074" s="6">
        <f t="shared" si="163"/>
        <v>0.4807604196481513</v>
      </c>
    </row>
    <row r="2075" spans="1:7" x14ac:dyDescent="0.25">
      <c r="A2075" s="1">
        <v>42622</v>
      </c>
      <c r="B2075">
        <v>48.5</v>
      </c>
      <c r="C2075">
        <f t="shared" si="164"/>
        <v>93.405822351091345</v>
      </c>
      <c r="D2075">
        <f t="shared" si="160"/>
        <v>44.905822351091345</v>
      </c>
      <c r="E2075">
        <f t="shared" si="161"/>
        <v>44.905822351091345</v>
      </c>
      <c r="F2075">
        <f t="shared" si="162"/>
        <v>2016.5328810277749</v>
      </c>
      <c r="G2075" s="6">
        <f t="shared" si="163"/>
        <v>0.4807604196481513</v>
      </c>
    </row>
    <row r="2076" spans="1:7" x14ac:dyDescent="0.25">
      <c r="A2076" s="1">
        <v>42623</v>
      </c>
      <c r="B2076">
        <v>48.5</v>
      </c>
      <c r="C2076">
        <f t="shared" si="164"/>
        <v>93.405822351091345</v>
      </c>
      <c r="D2076">
        <f t="shared" si="160"/>
        <v>44.905822351091345</v>
      </c>
      <c r="E2076">
        <f t="shared" si="161"/>
        <v>44.905822351091345</v>
      </c>
      <c r="F2076">
        <f t="shared" si="162"/>
        <v>2016.5328810277749</v>
      </c>
      <c r="G2076" s="6">
        <f t="shared" si="163"/>
        <v>0.4807604196481513</v>
      </c>
    </row>
    <row r="2077" spans="1:7" x14ac:dyDescent="0.25">
      <c r="A2077" s="1">
        <v>42624</v>
      </c>
      <c r="B2077">
        <v>48.500185116623499</v>
      </c>
      <c r="C2077">
        <f t="shared" si="164"/>
        <v>93.405822257752817</v>
      </c>
      <c r="D2077">
        <f t="shared" si="160"/>
        <v>44.905637141129318</v>
      </c>
      <c r="E2077">
        <f t="shared" si="161"/>
        <v>44.905637141129318</v>
      </c>
      <c r="F2077">
        <f t="shared" si="162"/>
        <v>2016.516247050773</v>
      </c>
      <c r="G2077" s="6">
        <f t="shared" si="163"/>
        <v>0.48075843727613121</v>
      </c>
    </row>
    <row r="2078" spans="1:7" x14ac:dyDescent="0.25">
      <c r="A2078" s="1">
        <v>42625</v>
      </c>
      <c r="B2078">
        <v>48.5</v>
      </c>
      <c r="C2078">
        <f t="shared" si="164"/>
        <v>93.405822351091345</v>
      </c>
      <c r="D2078">
        <f t="shared" si="160"/>
        <v>44.905822351091345</v>
      </c>
      <c r="E2078">
        <f t="shared" si="161"/>
        <v>44.905822351091345</v>
      </c>
      <c r="F2078">
        <f t="shared" si="162"/>
        <v>2016.5328810277749</v>
      </c>
      <c r="G2078" s="6">
        <f t="shared" si="163"/>
        <v>0.4807604196481513</v>
      </c>
    </row>
    <row r="2079" spans="1:7" x14ac:dyDescent="0.25">
      <c r="A2079" s="1">
        <v>42626</v>
      </c>
      <c r="B2079">
        <v>48.5</v>
      </c>
      <c r="C2079">
        <f t="shared" si="164"/>
        <v>93.405822351091345</v>
      </c>
      <c r="D2079">
        <f t="shared" si="160"/>
        <v>44.905822351091345</v>
      </c>
      <c r="E2079">
        <f t="shared" si="161"/>
        <v>44.905822351091345</v>
      </c>
      <c r="F2079">
        <f t="shared" si="162"/>
        <v>2016.5328810277749</v>
      </c>
      <c r="G2079" s="6">
        <f t="shared" si="163"/>
        <v>0.4807604196481513</v>
      </c>
    </row>
    <row r="2080" spans="1:7" x14ac:dyDescent="0.25">
      <c r="A2080" s="1">
        <v>42627</v>
      </c>
      <c r="B2080">
        <v>48.5</v>
      </c>
      <c r="C2080">
        <f t="shared" si="164"/>
        <v>93.405822351091345</v>
      </c>
      <c r="D2080">
        <f t="shared" si="160"/>
        <v>44.905822351091345</v>
      </c>
      <c r="E2080">
        <f t="shared" si="161"/>
        <v>44.905822351091345</v>
      </c>
      <c r="F2080">
        <f t="shared" si="162"/>
        <v>2016.5328810277749</v>
      </c>
      <c r="G2080" s="6">
        <f t="shared" si="163"/>
        <v>0.4807604196481513</v>
      </c>
    </row>
    <row r="2081" spans="1:7" x14ac:dyDescent="0.25">
      <c r="A2081" s="1">
        <v>42628</v>
      </c>
      <c r="B2081">
        <v>48.5</v>
      </c>
      <c r="C2081">
        <f t="shared" si="164"/>
        <v>93.405822351091345</v>
      </c>
      <c r="D2081">
        <f t="shared" si="160"/>
        <v>44.905822351091345</v>
      </c>
      <c r="E2081">
        <f t="shared" si="161"/>
        <v>44.905822351091345</v>
      </c>
      <c r="F2081">
        <f t="shared" si="162"/>
        <v>2016.5328810277749</v>
      </c>
      <c r="G2081" s="6">
        <f t="shared" si="163"/>
        <v>0.4807604196481513</v>
      </c>
    </row>
    <row r="2082" spans="1:7" x14ac:dyDescent="0.25">
      <c r="A2082" s="1">
        <v>42629</v>
      </c>
      <c r="B2082">
        <v>48.5</v>
      </c>
      <c r="C2082">
        <f t="shared" si="164"/>
        <v>93.405822351091345</v>
      </c>
      <c r="D2082">
        <f t="shared" si="160"/>
        <v>44.905822351091345</v>
      </c>
      <c r="E2082">
        <f t="shared" si="161"/>
        <v>44.905822351091345</v>
      </c>
      <c r="F2082">
        <f t="shared" si="162"/>
        <v>2016.5328810277749</v>
      </c>
      <c r="G2082" s="6">
        <f t="shared" si="163"/>
        <v>0.4807604196481513</v>
      </c>
    </row>
    <row r="2083" spans="1:7" x14ac:dyDescent="0.25">
      <c r="A2083" s="1">
        <v>42630</v>
      </c>
      <c r="B2083">
        <v>48.5</v>
      </c>
      <c r="C2083">
        <f t="shared" si="164"/>
        <v>93.405822351091345</v>
      </c>
      <c r="D2083">
        <f t="shared" si="160"/>
        <v>44.905822351091345</v>
      </c>
      <c r="E2083">
        <f t="shared" si="161"/>
        <v>44.905822351091345</v>
      </c>
      <c r="F2083">
        <f t="shared" si="162"/>
        <v>2016.5328810277749</v>
      </c>
      <c r="G2083" s="6">
        <f t="shared" si="163"/>
        <v>0.4807604196481513</v>
      </c>
    </row>
    <row r="2084" spans="1:7" x14ac:dyDescent="0.25">
      <c r="A2084" s="1">
        <v>42631</v>
      </c>
      <c r="B2084">
        <v>48.5</v>
      </c>
      <c r="C2084">
        <f t="shared" si="164"/>
        <v>93.405822351091345</v>
      </c>
      <c r="D2084">
        <f t="shared" si="160"/>
        <v>44.905822351091345</v>
      </c>
      <c r="E2084">
        <f t="shared" si="161"/>
        <v>44.905822351091345</v>
      </c>
      <c r="F2084">
        <f t="shared" si="162"/>
        <v>2016.5328810277749</v>
      </c>
      <c r="G2084" s="6">
        <f t="shared" si="163"/>
        <v>0.4807604196481513</v>
      </c>
    </row>
    <row r="2085" spans="1:7" x14ac:dyDescent="0.25">
      <c r="A2085" s="1">
        <v>42632</v>
      </c>
      <c r="B2085">
        <v>49.5</v>
      </c>
      <c r="C2085">
        <f t="shared" si="164"/>
        <v>93.405318136386413</v>
      </c>
      <c r="D2085">
        <f t="shared" si="160"/>
        <v>43.905318136386413</v>
      </c>
      <c r="E2085">
        <f t="shared" si="161"/>
        <v>43.905318136386413</v>
      </c>
      <c r="F2085">
        <f t="shared" si="162"/>
        <v>1927.6769606573016</v>
      </c>
      <c r="G2085" s="6">
        <f t="shared" si="163"/>
        <v>0.47005158820055365</v>
      </c>
    </row>
    <row r="2086" spans="1:7" x14ac:dyDescent="0.25">
      <c r="A2086" s="1">
        <v>42633</v>
      </c>
      <c r="B2086">
        <v>48.5</v>
      </c>
      <c r="C2086">
        <f t="shared" si="164"/>
        <v>93.405822351091345</v>
      </c>
      <c r="D2086">
        <f t="shared" si="160"/>
        <v>44.905822351091345</v>
      </c>
      <c r="E2086">
        <f t="shared" si="161"/>
        <v>44.905822351091345</v>
      </c>
      <c r="F2086">
        <f t="shared" si="162"/>
        <v>2016.5328810277749</v>
      </c>
      <c r="G2086" s="6">
        <f t="shared" si="163"/>
        <v>0.4807604196481513</v>
      </c>
    </row>
    <row r="2087" spans="1:7" x14ac:dyDescent="0.25">
      <c r="A2087" s="1">
        <v>42634</v>
      </c>
      <c r="B2087">
        <v>48.5</v>
      </c>
      <c r="C2087">
        <f t="shared" si="164"/>
        <v>93.405822351091345</v>
      </c>
      <c r="D2087">
        <f t="shared" si="160"/>
        <v>44.905822351091345</v>
      </c>
      <c r="E2087">
        <f t="shared" si="161"/>
        <v>44.905822351091345</v>
      </c>
      <c r="F2087">
        <f t="shared" si="162"/>
        <v>2016.5328810277749</v>
      </c>
      <c r="G2087" s="6">
        <f t="shared" si="163"/>
        <v>0.4807604196481513</v>
      </c>
    </row>
    <row r="2088" spans="1:7" x14ac:dyDescent="0.25">
      <c r="A2088" s="1">
        <v>42635</v>
      </c>
      <c r="B2088">
        <v>48.5</v>
      </c>
      <c r="C2088">
        <f t="shared" si="164"/>
        <v>93.405822351091345</v>
      </c>
      <c r="D2088">
        <f t="shared" si="160"/>
        <v>44.905822351091345</v>
      </c>
      <c r="E2088">
        <f t="shared" si="161"/>
        <v>44.905822351091345</v>
      </c>
      <c r="F2088">
        <f t="shared" si="162"/>
        <v>2016.5328810277749</v>
      </c>
      <c r="G2088" s="6">
        <f t="shared" si="163"/>
        <v>0.4807604196481513</v>
      </c>
    </row>
    <row r="2089" spans="1:7" x14ac:dyDescent="0.25">
      <c r="A2089" s="1">
        <v>42636</v>
      </c>
      <c r="B2089">
        <v>48.499797979797997</v>
      </c>
      <c r="C2089">
        <f t="shared" si="164"/>
        <v>93.405822452952904</v>
      </c>
      <c r="D2089">
        <f t="shared" si="160"/>
        <v>44.906024473154908</v>
      </c>
      <c r="E2089">
        <f t="shared" si="161"/>
        <v>44.906024473154908</v>
      </c>
      <c r="F2089">
        <f t="shared" si="162"/>
        <v>2016.5510339835876</v>
      </c>
      <c r="G2089" s="6">
        <f t="shared" si="163"/>
        <v>0.48076258303676295</v>
      </c>
    </row>
    <row r="2090" spans="1:7" x14ac:dyDescent="0.25">
      <c r="A2090" s="1">
        <v>42637</v>
      </c>
      <c r="B2090">
        <v>48.500238208670801</v>
      </c>
      <c r="C2090">
        <f t="shared" si="164"/>
        <v>93.405822230983034</v>
      </c>
      <c r="D2090">
        <f t="shared" si="160"/>
        <v>44.905584022312233</v>
      </c>
      <c r="E2090">
        <f t="shared" si="161"/>
        <v>44.905584022312233</v>
      </c>
      <c r="F2090">
        <f t="shared" si="162"/>
        <v>2016.5114763849438</v>
      </c>
      <c r="G2090" s="6">
        <f t="shared" si="163"/>
        <v>0.48075786872541332</v>
      </c>
    </row>
    <row r="2091" spans="1:7" x14ac:dyDescent="0.25">
      <c r="A2091" s="1">
        <v>42638</v>
      </c>
      <c r="B2091">
        <v>48.5</v>
      </c>
      <c r="C2091">
        <f t="shared" si="164"/>
        <v>93.405822351091345</v>
      </c>
      <c r="D2091">
        <f t="shared" si="160"/>
        <v>44.905822351091345</v>
      </c>
      <c r="E2091">
        <f t="shared" si="161"/>
        <v>44.905822351091345</v>
      </c>
      <c r="F2091">
        <f t="shared" si="162"/>
        <v>2016.5328810277749</v>
      </c>
      <c r="G2091" s="6">
        <f t="shared" si="163"/>
        <v>0.4807604196481513</v>
      </c>
    </row>
    <row r="2092" spans="1:7" x14ac:dyDescent="0.25">
      <c r="A2092" s="1">
        <v>42639</v>
      </c>
      <c r="B2092">
        <v>48.5</v>
      </c>
      <c r="C2092">
        <f t="shared" si="164"/>
        <v>93.405822351091345</v>
      </c>
      <c r="D2092">
        <f t="shared" si="160"/>
        <v>44.905822351091345</v>
      </c>
      <c r="E2092">
        <f t="shared" si="161"/>
        <v>44.905822351091345</v>
      </c>
      <c r="F2092">
        <f t="shared" si="162"/>
        <v>2016.5328810277749</v>
      </c>
      <c r="G2092" s="6">
        <f t="shared" si="163"/>
        <v>0.4807604196481513</v>
      </c>
    </row>
    <row r="2093" spans="1:7" x14ac:dyDescent="0.25">
      <c r="A2093" s="1">
        <v>42640</v>
      </c>
      <c r="B2093">
        <v>48.5</v>
      </c>
      <c r="C2093">
        <f t="shared" si="164"/>
        <v>93.405822351091345</v>
      </c>
      <c r="D2093">
        <f t="shared" si="160"/>
        <v>44.905822351091345</v>
      </c>
      <c r="E2093">
        <f t="shared" si="161"/>
        <v>44.905822351091345</v>
      </c>
      <c r="F2093">
        <f t="shared" si="162"/>
        <v>2016.5328810277749</v>
      </c>
      <c r="G2093" s="6">
        <f t="shared" si="163"/>
        <v>0.4807604196481513</v>
      </c>
    </row>
    <row r="2094" spans="1:7" x14ac:dyDescent="0.25">
      <c r="A2094" s="1">
        <v>42641</v>
      </c>
      <c r="B2094">
        <v>48.5</v>
      </c>
      <c r="C2094">
        <f t="shared" si="164"/>
        <v>93.405822351091345</v>
      </c>
      <c r="D2094">
        <f t="shared" si="160"/>
        <v>44.905822351091345</v>
      </c>
      <c r="E2094">
        <f t="shared" si="161"/>
        <v>44.905822351091345</v>
      </c>
      <c r="F2094">
        <f t="shared" si="162"/>
        <v>2016.5328810277749</v>
      </c>
      <c r="G2094" s="6">
        <f t="shared" si="163"/>
        <v>0.4807604196481513</v>
      </c>
    </row>
    <row r="2095" spans="1:7" x14ac:dyDescent="0.25">
      <c r="A2095" s="1">
        <v>42642</v>
      </c>
      <c r="B2095">
        <v>48.5</v>
      </c>
      <c r="C2095">
        <f t="shared" si="164"/>
        <v>93.405822351091345</v>
      </c>
      <c r="D2095">
        <f t="shared" si="160"/>
        <v>44.905822351091345</v>
      </c>
      <c r="E2095">
        <f t="shared" si="161"/>
        <v>44.905822351091345</v>
      </c>
      <c r="F2095">
        <f t="shared" si="162"/>
        <v>2016.5328810277749</v>
      </c>
      <c r="G2095" s="6">
        <f t="shared" si="163"/>
        <v>0.4807604196481513</v>
      </c>
    </row>
    <row r="2096" spans="1:7" x14ac:dyDescent="0.25">
      <c r="A2096" s="1">
        <v>42643</v>
      </c>
      <c r="B2096">
        <v>48.499804763764203</v>
      </c>
      <c r="C2096">
        <f t="shared" si="164"/>
        <v>93.405822449532323</v>
      </c>
      <c r="D2096">
        <f t="shared" si="160"/>
        <v>44.90601768576812</v>
      </c>
      <c r="E2096">
        <f t="shared" si="161"/>
        <v>44.90601768576812</v>
      </c>
      <c r="F2096">
        <f t="shared" si="162"/>
        <v>2016.5504243945193</v>
      </c>
      <c r="G2096" s="6">
        <f t="shared" si="163"/>
        <v>0.48076251038880458</v>
      </c>
    </row>
    <row r="2097" spans="1:7" x14ac:dyDescent="0.25">
      <c r="A2097" s="1">
        <v>42644</v>
      </c>
      <c r="B2097">
        <v>48.500265251989397</v>
      </c>
      <c r="C2097">
        <f t="shared" si="164"/>
        <v>93.405822217347392</v>
      </c>
      <c r="D2097">
        <f t="shared" si="160"/>
        <v>44.905556965357995</v>
      </c>
      <c r="E2097">
        <f t="shared" si="161"/>
        <v>44.905556965357995</v>
      </c>
      <c r="F2097">
        <f t="shared" si="162"/>
        <v>2016.5090463690119</v>
      </c>
      <c r="G2097" s="6">
        <f t="shared" si="163"/>
        <v>0.48075757912463518</v>
      </c>
    </row>
    <row r="2098" spans="1:7" x14ac:dyDescent="0.25">
      <c r="A2098" s="1">
        <v>42645</v>
      </c>
      <c r="B2098">
        <v>48.499592502037501</v>
      </c>
      <c r="C2098">
        <f t="shared" si="164"/>
        <v>93.405822556557808</v>
      </c>
      <c r="D2098">
        <f t="shared" si="160"/>
        <v>44.906230054520307</v>
      </c>
      <c r="E2098">
        <f t="shared" si="161"/>
        <v>44.906230054520307</v>
      </c>
      <c r="F2098">
        <f t="shared" si="162"/>
        <v>2016.5694977095029</v>
      </c>
      <c r="G2098" s="6">
        <f t="shared" si="163"/>
        <v>0.48076478345158091</v>
      </c>
    </row>
    <row r="2099" spans="1:7" x14ac:dyDescent="0.25">
      <c r="A2099" s="1">
        <v>42646</v>
      </c>
      <c r="B2099">
        <v>48.5</v>
      </c>
      <c r="C2099">
        <f t="shared" si="164"/>
        <v>93.405822351091345</v>
      </c>
      <c r="D2099">
        <f t="shared" si="160"/>
        <v>44.905822351091345</v>
      </c>
      <c r="E2099">
        <f t="shared" si="161"/>
        <v>44.905822351091345</v>
      </c>
      <c r="F2099">
        <f t="shared" si="162"/>
        <v>2016.5328810277749</v>
      </c>
      <c r="G2099" s="6">
        <f t="shared" si="163"/>
        <v>0.4807604196481513</v>
      </c>
    </row>
    <row r="2100" spans="1:7" x14ac:dyDescent="0.25">
      <c r="A2100" s="1">
        <v>42647</v>
      </c>
      <c r="B2100">
        <v>48.503225806451603</v>
      </c>
      <c r="C2100">
        <f t="shared" si="164"/>
        <v>93.405820724592303</v>
      </c>
      <c r="D2100">
        <f t="shared" si="160"/>
        <v>44.9025949181407</v>
      </c>
      <c r="E2100">
        <f t="shared" si="161"/>
        <v>44.9025949181407</v>
      </c>
      <c r="F2100">
        <f t="shared" si="162"/>
        <v>2016.243030382635</v>
      </c>
      <c r="G2100" s="6">
        <f t="shared" si="163"/>
        <v>0.4807258752164526</v>
      </c>
    </row>
    <row r="2101" spans="1:7" x14ac:dyDescent="0.25">
      <c r="A2101" s="1">
        <v>42648</v>
      </c>
      <c r="B2101">
        <v>48.5</v>
      </c>
      <c r="C2101">
        <f t="shared" si="164"/>
        <v>93.405822351091345</v>
      </c>
      <c r="D2101">
        <f t="shared" si="160"/>
        <v>44.905822351091345</v>
      </c>
      <c r="E2101">
        <f t="shared" si="161"/>
        <v>44.905822351091345</v>
      </c>
      <c r="F2101">
        <f t="shared" si="162"/>
        <v>2016.5328810277749</v>
      </c>
      <c r="G2101" s="6">
        <f t="shared" si="163"/>
        <v>0.4807604196481513</v>
      </c>
    </row>
    <row r="2102" spans="1:7" x14ac:dyDescent="0.25">
      <c r="A2102" s="1">
        <v>42649</v>
      </c>
      <c r="B2102">
        <v>48.5</v>
      </c>
      <c r="C2102">
        <f t="shared" si="164"/>
        <v>93.405822351091345</v>
      </c>
      <c r="D2102">
        <f t="shared" si="160"/>
        <v>44.905822351091345</v>
      </c>
      <c r="E2102">
        <f t="shared" si="161"/>
        <v>44.905822351091345</v>
      </c>
      <c r="F2102">
        <f t="shared" si="162"/>
        <v>2016.5328810277749</v>
      </c>
      <c r="G2102" s="6">
        <f t="shared" si="163"/>
        <v>0.4807604196481513</v>
      </c>
    </row>
    <row r="2103" spans="1:7" x14ac:dyDescent="0.25">
      <c r="A2103" s="1">
        <v>42650</v>
      </c>
      <c r="B2103">
        <v>48.5</v>
      </c>
      <c r="C2103">
        <f t="shared" si="164"/>
        <v>93.405822351091345</v>
      </c>
      <c r="D2103">
        <f t="shared" si="160"/>
        <v>44.905822351091345</v>
      </c>
      <c r="E2103">
        <f t="shared" si="161"/>
        <v>44.905822351091345</v>
      </c>
      <c r="F2103">
        <f t="shared" si="162"/>
        <v>2016.5328810277749</v>
      </c>
      <c r="G2103" s="6">
        <f t="shared" si="163"/>
        <v>0.4807604196481513</v>
      </c>
    </row>
    <row r="2104" spans="1:7" x14ac:dyDescent="0.25">
      <c r="A2104" s="1">
        <v>42651</v>
      </c>
      <c r="B2104">
        <v>48.5</v>
      </c>
      <c r="C2104">
        <f t="shared" si="164"/>
        <v>93.405822351091345</v>
      </c>
      <c r="D2104">
        <f t="shared" si="160"/>
        <v>44.905822351091345</v>
      </c>
      <c r="E2104">
        <f t="shared" si="161"/>
        <v>44.905822351091345</v>
      </c>
      <c r="F2104">
        <f t="shared" si="162"/>
        <v>2016.5328810277749</v>
      </c>
      <c r="G2104" s="6">
        <f t="shared" si="163"/>
        <v>0.4807604196481513</v>
      </c>
    </row>
    <row r="2105" spans="1:7" x14ac:dyDescent="0.25">
      <c r="A2105" s="1">
        <v>42652</v>
      </c>
      <c r="B2105">
        <v>48.5</v>
      </c>
      <c r="C2105">
        <f t="shared" si="164"/>
        <v>93.405822351091345</v>
      </c>
      <c r="D2105">
        <f t="shared" si="160"/>
        <v>44.905822351091345</v>
      </c>
      <c r="E2105">
        <f t="shared" si="161"/>
        <v>44.905822351091345</v>
      </c>
      <c r="F2105">
        <f t="shared" si="162"/>
        <v>2016.5328810277749</v>
      </c>
      <c r="G2105" s="6">
        <f t="shared" si="163"/>
        <v>0.4807604196481513</v>
      </c>
    </row>
    <row r="2106" spans="1:7" x14ac:dyDescent="0.25">
      <c r="A2106" s="1">
        <v>42653</v>
      </c>
      <c r="B2106">
        <v>48.5</v>
      </c>
      <c r="C2106">
        <f t="shared" si="164"/>
        <v>93.405822351091345</v>
      </c>
      <c r="D2106">
        <f t="shared" si="160"/>
        <v>44.905822351091345</v>
      </c>
      <c r="E2106">
        <f t="shared" si="161"/>
        <v>44.905822351091345</v>
      </c>
      <c r="F2106">
        <f t="shared" si="162"/>
        <v>2016.5328810277749</v>
      </c>
      <c r="G2106" s="6">
        <f t="shared" si="163"/>
        <v>0.4807604196481513</v>
      </c>
    </row>
    <row r="2107" spans="1:7" x14ac:dyDescent="0.25">
      <c r="A2107" s="1">
        <v>42654</v>
      </c>
      <c r="B2107">
        <v>48.499831479609</v>
      </c>
      <c r="C2107">
        <f t="shared" si="164"/>
        <v>93.405822436061797</v>
      </c>
      <c r="D2107">
        <f t="shared" si="160"/>
        <v>44.905990956452797</v>
      </c>
      <c r="E2107">
        <f t="shared" si="161"/>
        <v>44.905990956452797</v>
      </c>
      <c r="F2107">
        <f t="shared" si="162"/>
        <v>2016.5480237810204</v>
      </c>
      <c r="G2107" s="6">
        <f t="shared" si="163"/>
        <v>0.48076222429487059</v>
      </c>
    </row>
    <row r="2108" spans="1:7" x14ac:dyDescent="0.25">
      <c r="A2108" s="1">
        <v>42655</v>
      </c>
      <c r="B2108">
        <v>48.503875968992197</v>
      </c>
      <c r="C2108">
        <f t="shared" si="164"/>
        <v>93.405820396770778</v>
      </c>
      <c r="D2108">
        <f t="shared" si="160"/>
        <v>44.901944427778581</v>
      </c>
      <c r="E2108">
        <f t="shared" si="161"/>
        <v>44.901944427778581</v>
      </c>
      <c r="F2108">
        <f t="shared" si="162"/>
        <v>2016.1846133953159</v>
      </c>
      <c r="G2108" s="6">
        <f t="shared" si="163"/>
        <v>0.48071891277270906</v>
      </c>
    </row>
    <row r="2109" spans="1:7" x14ac:dyDescent="0.25">
      <c r="A2109" s="1">
        <v>42656</v>
      </c>
      <c r="B2109">
        <v>83.337905236907702</v>
      </c>
      <c r="C2109">
        <f t="shared" si="164"/>
        <v>93.388256566981951</v>
      </c>
      <c r="D2109">
        <f t="shared" si="160"/>
        <v>10.05035133007425</v>
      </c>
      <c r="E2109">
        <f t="shared" si="161"/>
        <v>10.05035133007425</v>
      </c>
      <c r="F2109">
        <f t="shared" si="162"/>
        <v>101.00956185792523</v>
      </c>
      <c r="G2109" s="6">
        <f t="shared" si="163"/>
        <v>0.10761900585290099</v>
      </c>
    </row>
    <row r="2110" spans="1:7" x14ac:dyDescent="0.25">
      <c r="A2110" s="1">
        <v>42657</v>
      </c>
      <c r="B2110">
        <v>85.8333333333333</v>
      </c>
      <c r="C2110">
        <f t="shared" si="164"/>
        <v>93.386998335440651</v>
      </c>
      <c r="D2110">
        <f t="shared" si="160"/>
        <v>7.5536650021073513</v>
      </c>
      <c r="E2110">
        <f t="shared" si="161"/>
        <v>7.5536650021073513</v>
      </c>
      <c r="F2110">
        <f t="shared" si="162"/>
        <v>57.057854964061448</v>
      </c>
      <c r="G2110" s="6">
        <f t="shared" si="163"/>
        <v>8.088561723522826E-2</v>
      </c>
    </row>
    <row r="2111" spans="1:7" x14ac:dyDescent="0.25">
      <c r="A2111" s="1">
        <v>42658</v>
      </c>
      <c r="B2111">
        <v>85.532728609953395</v>
      </c>
      <c r="C2111">
        <f t="shared" si="164"/>
        <v>93.387149904762552</v>
      </c>
      <c r="D2111">
        <f t="shared" si="160"/>
        <v>7.854421294809157</v>
      </c>
      <c r="E2111">
        <f t="shared" si="161"/>
        <v>7.854421294809157</v>
      </c>
      <c r="F2111">
        <f t="shared" si="162"/>
        <v>61.691933876351555</v>
      </c>
      <c r="G2111" s="6">
        <f t="shared" si="163"/>
        <v>8.4106017828140159E-2</v>
      </c>
    </row>
    <row r="2112" spans="1:7" x14ac:dyDescent="0.25">
      <c r="A2112" s="1">
        <v>42659</v>
      </c>
      <c r="B2112">
        <v>87.769938650306699</v>
      </c>
      <c r="C2112">
        <f t="shared" si="164"/>
        <v>93.386021870562189</v>
      </c>
      <c r="D2112">
        <f t="shared" si="160"/>
        <v>5.61608322025549</v>
      </c>
      <c r="E2112">
        <f t="shared" si="161"/>
        <v>5.61608322025549</v>
      </c>
      <c r="F2112">
        <f t="shared" si="162"/>
        <v>31.540390736835274</v>
      </c>
      <c r="G2112" s="6">
        <f t="shared" si="163"/>
        <v>6.0138370901371828E-2</v>
      </c>
    </row>
    <row r="2113" spans="1:7" x14ac:dyDescent="0.25">
      <c r="A2113" s="1">
        <v>42660</v>
      </c>
      <c r="B2113">
        <v>87.880255941499101</v>
      </c>
      <c r="C2113">
        <f t="shared" si="164"/>
        <v>93.385966246961758</v>
      </c>
      <c r="D2113">
        <f t="shared" si="160"/>
        <v>5.5057103054626566</v>
      </c>
      <c r="E2113">
        <f t="shared" si="161"/>
        <v>5.5057103054626566</v>
      </c>
      <c r="F2113">
        <f t="shared" si="162"/>
        <v>30.312845967677699</v>
      </c>
      <c r="G2113" s="6">
        <f t="shared" si="163"/>
        <v>5.8956506279569394E-2</v>
      </c>
    </row>
    <row r="2114" spans="1:7" x14ac:dyDescent="0.25">
      <c r="A2114" s="1">
        <v>42661</v>
      </c>
      <c r="B2114">
        <v>85.731166150670802</v>
      </c>
      <c r="C2114">
        <f t="shared" si="164"/>
        <v>93.387049849636512</v>
      </c>
      <c r="D2114">
        <f t="shared" si="160"/>
        <v>7.6558836989657095</v>
      </c>
      <c r="E2114">
        <f t="shared" si="161"/>
        <v>7.6558836989657095</v>
      </c>
      <c r="F2114">
        <f t="shared" si="162"/>
        <v>58.612555212088871</v>
      </c>
      <c r="G2114" s="6">
        <f t="shared" si="163"/>
        <v>8.1980142977988169E-2</v>
      </c>
    </row>
    <row r="2115" spans="1:7" x14ac:dyDescent="0.25">
      <c r="A2115" s="1">
        <v>42662</v>
      </c>
      <c r="B2115">
        <v>84.155539251650794</v>
      </c>
      <c r="C2115">
        <f t="shared" si="164"/>
        <v>93.387844303888471</v>
      </c>
      <c r="D2115">
        <f t="shared" si="160"/>
        <v>9.2323050522376775</v>
      </c>
      <c r="E2115">
        <f t="shared" si="161"/>
        <v>9.2323050522376775</v>
      </c>
      <c r="F2115">
        <f t="shared" si="162"/>
        <v>85.235456577573345</v>
      </c>
      <c r="G2115" s="6">
        <f t="shared" si="163"/>
        <v>9.8859815440169266E-2</v>
      </c>
    </row>
    <row r="2116" spans="1:7" x14ac:dyDescent="0.25">
      <c r="A2116" s="1">
        <v>42663</v>
      </c>
      <c r="B2116">
        <v>85.152125279642107</v>
      </c>
      <c r="C2116">
        <f t="shared" si="164"/>
        <v>93.387341810558439</v>
      </c>
      <c r="D2116">
        <f t="shared" ref="D2116:D2179" si="165">$C2116-$B2116</f>
        <v>8.2352165309163325</v>
      </c>
      <c r="E2116">
        <f t="shared" ref="E2116:E2179" si="166">ABS($D2116)</f>
        <v>8.2352165309163325</v>
      </c>
      <c r="F2116">
        <f t="shared" ref="F2116:F2179" si="167">POWER($E2116,2)</f>
        <v>67.818791311077632</v>
      </c>
      <c r="G2116" s="6">
        <f t="shared" ref="G2116:G2179" si="168">$E2116/$C2116</f>
        <v>8.8183434406152603E-2</v>
      </c>
    </row>
    <row r="2117" spans="1:7" x14ac:dyDescent="0.25">
      <c r="A2117" s="1">
        <v>42664</v>
      </c>
      <c r="B2117">
        <v>82.950600801068106</v>
      </c>
      <c r="C2117">
        <f t="shared" ref="C2117:C2180" si="169">TREND($B$3:$B$2382,$A$3:$A$2382,$B2117)</f>
        <v>93.388451851573791</v>
      </c>
      <c r="D2117">
        <f t="shared" si="165"/>
        <v>10.437851050505685</v>
      </c>
      <c r="E2117">
        <f t="shared" si="166"/>
        <v>10.437851050505685</v>
      </c>
      <c r="F2117">
        <f t="shared" si="167"/>
        <v>108.94873455254263</v>
      </c>
      <c r="G2117" s="6">
        <f t="shared" si="168"/>
        <v>0.11176811311847211</v>
      </c>
    </row>
    <row r="2118" spans="1:7" x14ac:dyDescent="0.25">
      <c r="A2118" s="1">
        <v>42665</v>
      </c>
      <c r="B2118">
        <v>83.488439306358401</v>
      </c>
      <c r="C2118">
        <f t="shared" si="169"/>
        <v>93.388180665490552</v>
      </c>
      <c r="D2118">
        <f t="shared" si="165"/>
        <v>9.8997413591321504</v>
      </c>
      <c r="E2118">
        <f t="shared" si="166"/>
        <v>9.8997413591321504</v>
      </c>
      <c r="F2118">
        <f t="shared" si="167"/>
        <v>98.00487897771167</v>
      </c>
      <c r="G2118" s="6">
        <f t="shared" si="168"/>
        <v>0.10600636278152029</v>
      </c>
    </row>
    <row r="2119" spans="1:7" x14ac:dyDescent="0.25">
      <c r="A2119" s="1">
        <v>42666</v>
      </c>
      <c r="B2119">
        <v>85.7264150943396</v>
      </c>
      <c r="C2119">
        <f t="shared" si="169"/>
        <v>93.387052245188968</v>
      </c>
      <c r="D2119">
        <f t="shared" si="165"/>
        <v>7.660637150849368</v>
      </c>
      <c r="E2119">
        <f t="shared" si="166"/>
        <v>7.660637150849368</v>
      </c>
      <c r="F2119">
        <f t="shared" si="167"/>
        <v>58.685361556973525</v>
      </c>
      <c r="G2119" s="6">
        <f t="shared" si="168"/>
        <v>8.2031041420348741E-2</v>
      </c>
    </row>
    <row r="2120" spans="1:7" x14ac:dyDescent="0.25">
      <c r="A2120" s="1">
        <v>42667</v>
      </c>
      <c r="B2120">
        <v>81.346774193548399</v>
      </c>
      <c r="C2120">
        <f t="shared" si="169"/>
        <v>93.389260524533455</v>
      </c>
      <c r="D2120">
        <f t="shared" si="165"/>
        <v>12.042486330985056</v>
      </c>
      <c r="E2120">
        <f t="shared" si="166"/>
        <v>12.042486330985056</v>
      </c>
      <c r="F2120">
        <f t="shared" si="167"/>
        <v>145.02147703196192</v>
      </c>
      <c r="G2120" s="6">
        <f t="shared" si="168"/>
        <v>0.12894937023108222</v>
      </c>
    </row>
    <row r="2121" spans="1:7" x14ac:dyDescent="0.25">
      <c r="A2121" s="1">
        <v>42668</v>
      </c>
      <c r="B2121">
        <v>82.237055520898295</v>
      </c>
      <c r="C2121">
        <f t="shared" si="169"/>
        <v>93.388811631596681</v>
      </c>
      <c r="D2121">
        <f t="shared" si="165"/>
        <v>11.151756110698386</v>
      </c>
      <c r="E2121">
        <f t="shared" si="166"/>
        <v>11.151756110698386</v>
      </c>
      <c r="F2121">
        <f t="shared" si="167"/>
        <v>124.36166435249879</v>
      </c>
      <c r="G2121" s="6">
        <f t="shared" si="168"/>
        <v>0.11941212138655546</v>
      </c>
    </row>
    <row r="2122" spans="1:7" x14ac:dyDescent="0.25">
      <c r="A2122" s="1">
        <v>42669</v>
      </c>
      <c r="B2122">
        <v>85.813358302122396</v>
      </c>
      <c r="C2122">
        <f t="shared" si="169"/>
        <v>93.387008407145117</v>
      </c>
      <c r="D2122">
        <f t="shared" si="165"/>
        <v>7.5736501050227218</v>
      </c>
      <c r="E2122">
        <f t="shared" si="166"/>
        <v>7.5736501050227218</v>
      </c>
      <c r="F2122">
        <f t="shared" si="167"/>
        <v>57.360175913310684</v>
      </c>
      <c r="G2122" s="6">
        <f t="shared" si="168"/>
        <v>8.1099611543432371E-2</v>
      </c>
    </row>
    <row r="2123" spans="1:7" x14ac:dyDescent="0.25">
      <c r="A2123" s="1">
        <v>42670</v>
      </c>
      <c r="B2123">
        <v>85.378904481665899</v>
      </c>
      <c r="C2123">
        <f t="shared" si="169"/>
        <v>93.387227465150005</v>
      </c>
      <c r="D2123">
        <f t="shared" si="165"/>
        <v>8.0083229834841063</v>
      </c>
      <c r="E2123">
        <f t="shared" si="166"/>
        <v>8.0083229834841063</v>
      </c>
      <c r="F2123">
        <f t="shared" si="167"/>
        <v>64.133237007799778</v>
      </c>
      <c r="G2123" s="6">
        <f t="shared" si="168"/>
        <v>8.5753943026873031E-2</v>
      </c>
    </row>
    <row r="2124" spans="1:7" x14ac:dyDescent="0.25">
      <c r="A2124" s="1">
        <v>42671</v>
      </c>
      <c r="B2124">
        <v>87.7554149428085</v>
      </c>
      <c r="C2124">
        <f t="shared" si="169"/>
        <v>93.386029193629071</v>
      </c>
      <c r="D2124">
        <f t="shared" si="165"/>
        <v>5.630614250820571</v>
      </c>
      <c r="E2124">
        <f t="shared" si="166"/>
        <v>5.630614250820571</v>
      </c>
      <c r="F2124">
        <f t="shared" si="167"/>
        <v>31.703816841543699</v>
      </c>
      <c r="G2124" s="6">
        <f t="shared" si="168"/>
        <v>6.0293967946167898E-2</v>
      </c>
    </row>
    <row r="2125" spans="1:7" x14ac:dyDescent="0.25">
      <c r="A2125" s="1">
        <v>42672</v>
      </c>
      <c r="B2125">
        <v>85.064418212478898</v>
      </c>
      <c r="C2125">
        <f t="shared" si="169"/>
        <v>93.387386033751426</v>
      </c>
      <c r="D2125">
        <f t="shared" si="165"/>
        <v>8.3229678212725275</v>
      </c>
      <c r="E2125">
        <f t="shared" si="166"/>
        <v>8.3229678212725275</v>
      </c>
      <c r="F2125">
        <f t="shared" si="167"/>
        <v>69.271793353937966</v>
      </c>
      <c r="G2125" s="6">
        <f t="shared" si="168"/>
        <v>8.9123040859763414E-2</v>
      </c>
    </row>
    <row r="2126" spans="1:7" x14ac:dyDescent="0.25">
      <c r="A2126" s="1">
        <v>42673</v>
      </c>
      <c r="B2126">
        <v>89.400466562985997</v>
      </c>
      <c r="C2126">
        <f t="shared" si="169"/>
        <v>93.385199734411813</v>
      </c>
      <c r="D2126">
        <f t="shared" si="165"/>
        <v>3.9847331714258161</v>
      </c>
      <c r="E2126">
        <f t="shared" si="166"/>
        <v>3.9847331714258161</v>
      </c>
      <c r="F2126">
        <f t="shared" si="167"/>
        <v>15.878098447461243</v>
      </c>
      <c r="G2126" s="6">
        <f t="shared" si="168"/>
        <v>4.2669857565850115E-2</v>
      </c>
    </row>
    <row r="2127" spans="1:7" x14ac:dyDescent="0.25">
      <c r="A2127" s="1">
        <v>42674</v>
      </c>
      <c r="B2127">
        <v>86.123298638911095</v>
      </c>
      <c r="C2127">
        <f t="shared" si="169"/>
        <v>93.386852130669652</v>
      </c>
      <c r="D2127">
        <f t="shared" si="165"/>
        <v>7.2635534917585574</v>
      </c>
      <c r="E2127">
        <f t="shared" si="166"/>
        <v>7.2635534917585574</v>
      </c>
      <c r="F2127">
        <f t="shared" si="167"/>
        <v>52.759209327637933</v>
      </c>
      <c r="G2127" s="6">
        <f t="shared" si="168"/>
        <v>7.7779187605501232E-2</v>
      </c>
    </row>
    <row r="2128" spans="1:7" x14ac:dyDescent="0.25">
      <c r="A2128" s="1">
        <v>42675</v>
      </c>
      <c r="B2128">
        <v>84.946841294298906</v>
      </c>
      <c r="C2128">
        <f t="shared" si="169"/>
        <v>93.387445317762527</v>
      </c>
      <c r="D2128">
        <f t="shared" si="165"/>
        <v>8.4406040234636208</v>
      </c>
      <c r="E2128">
        <f t="shared" si="166"/>
        <v>8.4406040234636208</v>
      </c>
      <c r="F2128">
        <f t="shared" si="167"/>
        <v>71.24379628091026</v>
      </c>
      <c r="G2128" s="6">
        <f t="shared" si="168"/>
        <v>9.0382641850233772E-2</v>
      </c>
    </row>
    <row r="2129" spans="1:7" x14ac:dyDescent="0.25">
      <c r="A2129" s="1">
        <v>42676</v>
      </c>
      <c r="B2129">
        <v>85.442441720740206</v>
      </c>
      <c r="C2129">
        <f t="shared" si="169"/>
        <v>93.387195428739744</v>
      </c>
      <c r="D2129">
        <f t="shared" si="165"/>
        <v>7.9447537079995385</v>
      </c>
      <c r="E2129">
        <f t="shared" si="166"/>
        <v>7.9447537079995385</v>
      </c>
      <c r="F2129">
        <f t="shared" si="167"/>
        <v>63.119111480772418</v>
      </c>
      <c r="G2129" s="6">
        <f t="shared" si="168"/>
        <v>8.5073265896092584E-2</v>
      </c>
    </row>
    <row r="2130" spans="1:7" x14ac:dyDescent="0.25">
      <c r="A2130" s="1">
        <v>42677</v>
      </c>
      <c r="B2130">
        <v>89.585690515807002</v>
      </c>
      <c r="C2130">
        <f t="shared" si="169"/>
        <v>93.385106341771092</v>
      </c>
      <c r="D2130">
        <f t="shared" si="165"/>
        <v>3.7994158259640898</v>
      </c>
      <c r="E2130">
        <f t="shared" si="166"/>
        <v>3.7994158259640898</v>
      </c>
      <c r="F2130">
        <f t="shared" si="167"/>
        <v>14.435560618586386</v>
      </c>
      <c r="G2130" s="6">
        <f t="shared" si="168"/>
        <v>4.0685458043587551E-2</v>
      </c>
    </row>
    <row r="2131" spans="1:7" x14ac:dyDescent="0.25">
      <c r="A2131" s="1">
        <v>42678</v>
      </c>
      <c r="B2131">
        <v>86.398362892223702</v>
      </c>
      <c r="C2131">
        <f t="shared" si="169"/>
        <v>93.38671343922833</v>
      </c>
      <c r="D2131">
        <f t="shared" si="165"/>
        <v>6.9883505470046288</v>
      </c>
      <c r="E2131">
        <f t="shared" si="166"/>
        <v>6.9883505470046288</v>
      </c>
      <c r="F2131">
        <f t="shared" si="167"/>
        <v>48.837043367819895</v>
      </c>
      <c r="G2131" s="6">
        <f t="shared" si="168"/>
        <v>7.4832385567913981E-2</v>
      </c>
    </row>
    <row r="2132" spans="1:7" x14ac:dyDescent="0.25">
      <c r="A2132" s="1">
        <v>42679</v>
      </c>
      <c r="B2132">
        <v>86.498457742134505</v>
      </c>
      <c r="C2132">
        <f t="shared" si="169"/>
        <v>93.386662969933127</v>
      </c>
      <c r="D2132">
        <f t="shared" si="165"/>
        <v>6.8882052277986219</v>
      </c>
      <c r="E2132">
        <f t="shared" si="166"/>
        <v>6.8882052277986219</v>
      </c>
      <c r="F2132">
        <f t="shared" si="167"/>
        <v>47.447371260272263</v>
      </c>
      <c r="G2132" s="6">
        <f t="shared" si="168"/>
        <v>7.3760053188926519E-2</v>
      </c>
    </row>
    <row r="2133" spans="1:7" x14ac:dyDescent="0.25">
      <c r="A2133" s="1">
        <v>42680</v>
      </c>
      <c r="B2133">
        <v>85.6635311143271</v>
      </c>
      <c r="C2133">
        <f t="shared" si="169"/>
        <v>93.3870839522164</v>
      </c>
      <c r="D2133">
        <f t="shared" si="165"/>
        <v>7.7235528378893008</v>
      </c>
      <c r="E2133">
        <f t="shared" si="166"/>
        <v>7.7235528378893008</v>
      </c>
      <c r="F2133">
        <f t="shared" si="167"/>
        <v>59.653268439667869</v>
      </c>
      <c r="G2133" s="6">
        <f t="shared" si="168"/>
        <v>8.27047222273396E-2</v>
      </c>
    </row>
    <row r="2134" spans="1:7" x14ac:dyDescent="0.25">
      <c r="A2134" s="1">
        <v>42681</v>
      </c>
      <c r="B2134">
        <v>84.823045267489704</v>
      </c>
      <c r="C2134">
        <f t="shared" si="169"/>
        <v>93.387507737539664</v>
      </c>
      <c r="D2134">
        <f t="shared" si="165"/>
        <v>8.5644624700499605</v>
      </c>
      <c r="E2134">
        <f t="shared" si="166"/>
        <v>8.5644624700499605</v>
      </c>
      <c r="F2134">
        <f t="shared" si="167"/>
        <v>73.350017400894274</v>
      </c>
      <c r="G2134" s="6">
        <f t="shared" si="168"/>
        <v>9.1708866394849084E-2</v>
      </c>
    </row>
    <row r="2135" spans="1:7" x14ac:dyDescent="0.25">
      <c r="A2135" s="1">
        <v>42682</v>
      </c>
      <c r="B2135">
        <v>86.934381778741894</v>
      </c>
      <c r="C2135">
        <f t="shared" si="169"/>
        <v>93.386443170623636</v>
      </c>
      <c r="D2135">
        <f t="shared" si="165"/>
        <v>6.4520613918817418</v>
      </c>
      <c r="E2135">
        <f t="shared" si="166"/>
        <v>6.4520613918817418</v>
      </c>
      <c r="F2135">
        <f t="shared" si="167"/>
        <v>41.62909620461096</v>
      </c>
      <c r="G2135" s="6">
        <f t="shared" si="168"/>
        <v>6.9089914690222964E-2</v>
      </c>
    </row>
    <row r="2136" spans="1:7" x14ac:dyDescent="0.25">
      <c r="A2136" s="1">
        <v>42683</v>
      </c>
      <c r="B2136">
        <v>86.042863871879405</v>
      </c>
      <c r="C2136">
        <f t="shared" si="169"/>
        <v>93.386892687061973</v>
      </c>
      <c r="D2136">
        <f t="shared" si="165"/>
        <v>7.3440288151825683</v>
      </c>
      <c r="E2136">
        <f t="shared" si="166"/>
        <v>7.3440288151825683</v>
      </c>
      <c r="F2136">
        <f t="shared" si="167"/>
        <v>53.934759238231877</v>
      </c>
      <c r="G2136" s="6">
        <f t="shared" si="168"/>
        <v>7.8640894925075783E-2</v>
      </c>
    </row>
    <row r="2137" spans="1:7" x14ac:dyDescent="0.25">
      <c r="A2137" s="1">
        <v>42684</v>
      </c>
      <c r="B2137">
        <v>84.885390428211593</v>
      </c>
      <c r="C2137">
        <f t="shared" si="169"/>
        <v>93.387476302192837</v>
      </c>
      <c r="D2137">
        <f t="shared" si="165"/>
        <v>8.5020858739812439</v>
      </c>
      <c r="E2137">
        <f t="shared" si="166"/>
        <v>8.5020858739812439</v>
      </c>
      <c r="F2137">
        <f t="shared" si="167"/>
        <v>72.285464208551417</v>
      </c>
      <c r="G2137" s="6">
        <f t="shared" si="168"/>
        <v>9.1040964063203902E-2</v>
      </c>
    </row>
    <row r="2138" spans="1:7" x14ac:dyDescent="0.25">
      <c r="A2138" s="1">
        <v>42685</v>
      </c>
      <c r="B2138">
        <v>85.938628158844807</v>
      </c>
      <c r="C2138">
        <f t="shared" si="169"/>
        <v>93.386945244241275</v>
      </c>
      <c r="D2138">
        <f t="shared" si="165"/>
        <v>7.448317085396468</v>
      </c>
      <c r="E2138">
        <f t="shared" si="166"/>
        <v>7.448317085396468</v>
      </c>
      <c r="F2138">
        <f t="shared" si="167"/>
        <v>55.477427404608939</v>
      </c>
      <c r="G2138" s="6">
        <f t="shared" si="168"/>
        <v>7.9757583524296405E-2</v>
      </c>
    </row>
    <row r="2139" spans="1:7" x14ac:dyDescent="0.25">
      <c r="A2139" s="1">
        <v>42686</v>
      </c>
      <c r="B2139">
        <v>88.996503496503493</v>
      </c>
      <c r="C2139">
        <f t="shared" si="169"/>
        <v>93.385403418530188</v>
      </c>
      <c r="D2139">
        <f t="shared" si="165"/>
        <v>4.3888999220266953</v>
      </c>
      <c r="E2139">
        <f t="shared" si="166"/>
        <v>4.3888999220266953</v>
      </c>
      <c r="F2139">
        <f t="shared" si="167"/>
        <v>19.262442525565934</v>
      </c>
      <c r="G2139" s="6">
        <f t="shared" si="168"/>
        <v>4.6997708007500229E-2</v>
      </c>
    </row>
    <row r="2140" spans="1:7" x14ac:dyDescent="0.25">
      <c r="A2140" s="1">
        <v>42687</v>
      </c>
      <c r="B2140">
        <v>48</v>
      </c>
      <c r="C2140">
        <f t="shared" si="169"/>
        <v>93.406074458443811</v>
      </c>
      <c r="D2140">
        <f t="shared" si="165"/>
        <v>45.406074458443811</v>
      </c>
      <c r="E2140">
        <f t="shared" si="166"/>
        <v>45.406074458443811</v>
      </c>
      <c r="F2140">
        <f t="shared" si="167"/>
        <v>2061.7115977257436</v>
      </c>
      <c r="G2140" s="6">
        <f t="shared" si="168"/>
        <v>0.48611479201649666</v>
      </c>
    </row>
    <row r="2141" spans="1:7" x14ac:dyDescent="0.25">
      <c r="A2141" s="1">
        <v>42688</v>
      </c>
      <c r="B2141">
        <v>48</v>
      </c>
      <c r="C2141">
        <f t="shared" si="169"/>
        <v>93.406074458443811</v>
      </c>
      <c r="D2141">
        <f t="shared" si="165"/>
        <v>45.406074458443811</v>
      </c>
      <c r="E2141">
        <f t="shared" si="166"/>
        <v>45.406074458443811</v>
      </c>
      <c r="F2141">
        <f t="shared" si="167"/>
        <v>2061.7115977257436</v>
      </c>
      <c r="G2141" s="6">
        <f t="shared" si="168"/>
        <v>0.48611479201649666</v>
      </c>
    </row>
    <row r="2142" spans="1:7" x14ac:dyDescent="0.25">
      <c r="A2142" s="1">
        <v>42689</v>
      </c>
      <c r="B2142">
        <v>48.499789473684203</v>
      </c>
      <c r="C2142">
        <f t="shared" si="169"/>
        <v>93.405822457241811</v>
      </c>
      <c r="D2142">
        <f t="shared" si="165"/>
        <v>44.906032983557608</v>
      </c>
      <c r="E2142">
        <f t="shared" si="166"/>
        <v>44.906032983557608</v>
      </c>
      <c r="F2142">
        <f t="shared" si="167"/>
        <v>2016.5517983203638</v>
      </c>
      <c r="G2142" s="6">
        <f t="shared" si="168"/>
        <v>0.4807626741268099</v>
      </c>
    </row>
    <row r="2143" spans="1:7" x14ac:dyDescent="0.25">
      <c r="A2143" s="1">
        <v>42690</v>
      </c>
      <c r="B2143">
        <v>48.504166666666698</v>
      </c>
      <c r="C2143">
        <f t="shared" si="169"/>
        <v>93.40582025019674</v>
      </c>
      <c r="D2143">
        <f t="shared" si="165"/>
        <v>44.901653583530042</v>
      </c>
      <c r="E2143">
        <f t="shared" si="166"/>
        <v>44.901653583530042</v>
      </c>
      <c r="F2143">
        <f t="shared" si="167"/>
        <v>2016.1584945353363</v>
      </c>
      <c r="G2143" s="6">
        <f t="shared" si="168"/>
        <v>0.48071579975697998</v>
      </c>
    </row>
    <row r="2144" spans="1:7" x14ac:dyDescent="0.25">
      <c r="A2144" s="1">
        <v>42691</v>
      </c>
      <c r="B2144">
        <v>48.499630450849999</v>
      </c>
      <c r="C2144">
        <f t="shared" si="169"/>
        <v>93.405822537423461</v>
      </c>
      <c r="D2144">
        <f t="shared" si="165"/>
        <v>44.906192086573462</v>
      </c>
      <c r="E2144">
        <f t="shared" si="166"/>
        <v>44.906192086573462</v>
      </c>
      <c r="F2144">
        <f t="shared" si="167"/>
        <v>2016.5660877162329</v>
      </c>
      <c r="G2144" s="6">
        <f t="shared" si="168"/>
        <v>0.48076437706633968</v>
      </c>
    </row>
    <row r="2145" spans="1:7" x14ac:dyDescent="0.25">
      <c r="A2145" s="1">
        <v>42692</v>
      </c>
      <c r="B2145">
        <v>48.5017793594306</v>
      </c>
      <c r="C2145">
        <f t="shared" si="169"/>
        <v>93.405821453912154</v>
      </c>
      <c r="D2145">
        <f t="shared" si="165"/>
        <v>44.904042094481554</v>
      </c>
      <c r="E2145">
        <f t="shared" si="166"/>
        <v>44.904042094481554</v>
      </c>
      <c r="F2145">
        <f t="shared" si="167"/>
        <v>2016.3729964229713</v>
      </c>
      <c r="G2145" s="6">
        <f t="shared" si="168"/>
        <v>0.48074136489060149</v>
      </c>
    </row>
    <row r="2146" spans="1:7" x14ac:dyDescent="0.25">
      <c r="A2146" s="1">
        <v>42693</v>
      </c>
      <c r="B2146">
        <v>47.4991717283269</v>
      </c>
      <c r="C2146">
        <f t="shared" si="169"/>
        <v>93.406326983423028</v>
      </c>
      <c r="D2146">
        <f t="shared" si="165"/>
        <v>45.907155255096129</v>
      </c>
      <c r="E2146">
        <f t="shared" si="166"/>
        <v>45.907155255096129</v>
      </c>
      <c r="F2146">
        <f t="shared" si="167"/>
        <v>2107.4669036155001</v>
      </c>
      <c r="G2146" s="6">
        <f t="shared" si="168"/>
        <v>0.49147800515957923</v>
      </c>
    </row>
    <row r="2147" spans="1:7" x14ac:dyDescent="0.25">
      <c r="A2147" s="1">
        <v>42694</v>
      </c>
      <c r="B2147">
        <v>72.641618497109803</v>
      </c>
      <c r="C2147">
        <f t="shared" si="169"/>
        <v>93.3936497920443</v>
      </c>
      <c r="D2147">
        <f t="shared" si="165"/>
        <v>20.752031294934497</v>
      </c>
      <c r="E2147">
        <f t="shared" si="166"/>
        <v>20.752031294934497</v>
      </c>
      <c r="F2147">
        <f t="shared" si="167"/>
        <v>430.64680286594074</v>
      </c>
      <c r="G2147" s="6">
        <f t="shared" si="168"/>
        <v>0.22219959645160212</v>
      </c>
    </row>
    <row r="2148" spans="1:7" x14ac:dyDescent="0.25">
      <c r="A2148" s="1">
        <v>42695</v>
      </c>
      <c r="B2148">
        <v>91.791187270501794</v>
      </c>
      <c r="C2148">
        <f t="shared" si="169"/>
        <v>93.383994297875702</v>
      </c>
      <c r="D2148">
        <f t="shared" si="165"/>
        <v>1.5928070273739081</v>
      </c>
      <c r="E2148">
        <f t="shared" si="166"/>
        <v>1.5928070273739081</v>
      </c>
      <c r="F2148">
        <f t="shared" si="167"/>
        <v>2.5370342264517056</v>
      </c>
      <c r="G2148" s="6">
        <f t="shared" si="168"/>
        <v>1.7056531361179326E-2</v>
      </c>
    </row>
    <row r="2149" spans="1:7" x14ac:dyDescent="0.25">
      <c r="A2149" s="1">
        <v>42696</v>
      </c>
      <c r="B2149">
        <v>89.801913337084997</v>
      </c>
      <c r="C2149">
        <f t="shared" si="169"/>
        <v>93.38499731904507</v>
      </c>
      <c r="D2149">
        <f t="shared" si="165"/>
        <v>3.5830839819600726</v>
      </c>
      <c r="E2149">
        <f t="shared" si="166"/>
        <v>3.5830839819600726</v>
      </c>
      <c r="F2149">
        <f t="shared" si="167"/>
        <v>12.83849082177885</v>
      </c>
      <c r="G2149" s="6">
        <f t="shared" si="168"/>
        <v>3.8368946670509066E-2</v>
      </c>
    </row>
    <row r="2150" spans="1:7" x14ac:dyDescent="0.25">
      <c r="A2150" s="1">
        <v>42697</v>
      </c>
      <c r="B2150">
        <v>91.811273635390606</v>
      </c>
      <c r="C2150">
        <f t="shared" si="169"/>
        <v>93.383984170035163</v>
      </c>
      <c r="D2150">
        <f t="shared" si="165"/>
        <v>1.5727105346445569</v>
      </c>
      <c r="E2150">
        <f t="shared" si="166"/>
        <v>1.5727105346445569</v>
      </c>
      <c r="F2150">
        <f t="shared" si="167"/>
        <v>2.473418425781968</v>
      </c>
      <c r="G2150" s="6">
        <f t="shared" si="168"/>
        <v>1.6841330433931139E-2</v>
      </c>
    </row>
    <row r="2151" spans="1:7" x14ac:dyDescent="0.25">
      <c r="A2151" s="1">
        <v>42698</v>
      </c>
      <c r="B2151">
        <v>92.996484698097603</v>
      </c>
      <c r="C2151">
        <f t="shared" si="169"/>
        <v>93.3833865691889</v>
      </c>
      <c r="D2151">
        <f t="shared" si="165"/>
        <v>0.38690187109129681</v>
      </c>
      <c r="E2151">
        <f t="shared" si="166"/>
        <v>0.38690187109129681</v>
      </c>
      <c r="F2151">
        <f t="shared" si="167"/>
        <v>0.14969305785394646</v>
      </c>
      <c r="G2151" s="6">
        <f t="shared" si="168"/>
        <v>4.1431552796025069E-3</v>
      </c>
    </row>
    <row r="2152" spans="1:7" x14ac:dyDescent="0.25">
      <c r="A2152" s="1">
        <v>42699</v>
      </c>
      <c r="B2152">
        <v>93.453027139874706</v>
      </c>
      <c r="C2152">
        <f t="shared" si="169"/>
        <v>93.38315637377633</v>
      </c>
      <c r="D2152">
        <f t="shared" si="165"/>
        <v>-6.9870766098375725E-2</v>
      </c>
      <c r="E2152">
        <f t="shared" si="166"/>
        <v>6.9870766098375725E-2</v>
      </c>
      <c r="F2152">
        <f t="shared" si="167"/>
        <v>4.8819239551739302E-3</v>
      </c>
      <c r="G2152" s="6">
        <f t="shared" si="168"/>
        <v>7.4821593970019948E-4</v>
      </c>
    </row>
    <row r="2153" spans="1:7" x14ac:dyDescent="0.25">
      <c r="A2153" s="1">
        <v>42700</v>
      </c>
      <c r="B2153">
        <v>94.474333063864194</v>
      </c>
      <c r="C2153">
        <f t="shared" si="169"/>
        <v>93.382641416311216</v>
      </c>
      <c r="D2153">
        <f t="shared" si="165"/>
        <v>-1.0916916475529774</v>
      </c>
      <c r="E2153">
        <f t="shared" si="166"/>
        <v>1.0916916475529774</v>
      </c>
      <c r="F2153">
        <f t="shared" si="167"/>
        <v>1.1917906533369342</v>
      </c>
      <c r="G2153" s="6">
        <f t="shared" si="168"/>
        <v>1.1690520111613494E-2</v>
      </c>
    </row>
    <row r="2154" spans="1:7" x14ac:dyDescent="0.25">
      <c r="A2154" s="1">
        <v>42701</v>
      </c>
      <c r="B2154">
        <v>94.505254648342799</v>
      </c>
      <c r="C2154">
        <f t="shared" si="169"/>
        <v>93.382625825193628</v>
      </c>
      <c r="D2154">
        <f t="shared" si="165"/>
        <v>-1.1226288231491708</v>
      </c>
      <c r="E2154">
        <f t="shared" si="166"/>
        <v>1.1226288231491708</v>
      </c>
      <c r="F2154">
        <f t="shared" si="167"/>
        <v>1.2602954745652921</v>
      </c>
      <c r="G2154" s="6">
        <f t="shared" si="168"/>
        <v>1.2021816834007869E-2</v>
      </c>
    </row>
    <row r="2155" spans="1:7" x14ac:dyDescent="0.25">
      <c r="A2155" s="1">
        <v>42702</v>
      </c>
      <c r="B2155">
        <v>93.629522431259005</v>
      </c>
      <c r="C2155">
        <f t="shared" si="169"/>
        <v>93.383067382255064</v>
      </c>
      <c r="D2155">
        <f t="shared" si="165"/>
        <v>-0.24645504900394144</v>
      </c>
      <c r="E2155">
        <f t="shared" si="166"/>
        <v>0.24645504900394144</v>
      </c>
      <c r="F2155">
        <f t="shared" si="167"/>
        <v>6.0740091179535174E-2</v>
      </c>
      <c r="G2155" s="6">
        <f t="shared" si="168"/>
        <v>2.639183482751752E-3</v>
      </c>
    </row>
    <row r="2156" spans="1:7" x14ac:dyDescent="0.25">
      <c r="A2156" s="1">
        <v>42703</v>
      </c>
      <c r="B2156">
        <v>94.0010718113612</v>
      </c>
      <c r="C2156">
        <f t="shared" si="169"/>
        <v>93.382880041594007</v>
      </c>
      <c r="D2156">
        <f t="shared" si="165"/>
        <v>-0.61819176976719348</v>
      </c>
      <c r="E2156">
        <f t="shared" si="166"/>
        <v>0.61819176976719348</v>
      </c>
      <c r="F2156">
        <f t="shared" si="167"/>
        <v>0.38216106420789475</v>
      </c>
      <c r="G2156" s="6">
        <f t="shared" si="168"/>
        <v>6.6199689867333543E-3</v>
      </c>
    </row>
    <row r="2157" spans="1:7" x14ac:dyDescent="0.25">
      <c r="A2157" s="1">
        <v>42704</v>
      </c>
      <c r="B2157">
        <v>90.464379947229503</v>
      </c>
      <c r="C2157">
        <f t="shared" si="169"/>
        <v>93.38466329363871</v>
      </c>
      <c r="D2157">
        <f t="shared" si="165"/>
        <v>2.9202833464092066</v>
      </c>
      <c r="E2157">
        <f t="shared" si="166"/>
        <v>2.9202833464092066</v>
      </c>
      <c r="F2157">
        <f t="shared" si="167"/>
        <v>8.5280548233149549</v>
      </c>
      <c r="G2157" s="6">
        <f t="shared" si="168"/>
        <v>3.1271551916685382E-2</v>
      </c>
    </row>
    <row r="2158" spans="1:7" x14ac:dyDescent="0.25">
      <c r="A2158" s="1">
        <v>42705</v>
      </c>
      <c r="B2158">
        <v>80.83</v>
      </c>
      <c r="C2158">
        <f t="shared" si="169"/>
        <v>93.389521089680983</v>
      </c>
      <c r="D2158">
        <f t="shared" si="165"/>
        <v>12.559521089680985</v>
      </c>
      <c r="E2158">
        <f t="shared" si="166"/>
        <v>12.559521089680985</v>
      </c>
      <c r="F2158">
        <f t="shared" si="167"/>
        <v>157.74157000214143</v>
      </c>
      <c r="G2158" s="6">
        <f t="shared" si="168"/>
        <v>0.13448533564724255</v>
      </c>
    </row>
    <row r="2159" spans="1:7" x14ac:dyDescent="0.25">
      <c r="A2159" s="1">
        <v>42706</v>
      </c>
      <c r="B2159">
        <v>89.511504424778806</v>
      </c>
      <c r="C2159">
        <f t="shared" si="169"/>
        <v>93.385143747489096</v>
      </c>
      <c r="D2159">
        <f t="shared" si="165"/>
        <v>3.8736393227102894</v>
      </c>
      <c r="E2159">
        <f t="shared" si="166"/>
        <v>3.8736393227102894</v>
      </c>
      <c r="F2159">
        <f t="shared" si="167"/>
        <v>15.005081602447429</v>
      </c>
      <c r="G2159" s="6">
        <f t="shared" si="168"/>
        <v>4.1480252289213211E-2</v>
      </c>
    </row>
    <row r="2160" spans="1:7" x14ac:dyDescent="0.25">
      <c r="A2160" s="1">
        <v>42707</v>
      </c>
      <c r="B2160">
        <v>91.876574307304793</v>
      </c>
      <c r="C2160">
        <f t="shared" si="169"/>
        <v>93.383951244476137</v>
      </c>
      <c r="D2160">
        <f t="shared" si="165"/>
        <v>1.5073769371713439</v>
      </c>
      <c r="E2160">
        <f t="shared" si="166"/>
        <v>1.5073769371713439</v>
      </c>
      <c r="F2160">
        <f t="shared" si="167"/>
        <v>2.2721852307160617</v>
      </c>
      <c r="G2160" s="6">
        <f t="shared" si="168"/>
        <v>1.6141712971911845E-2</v>
      </c>
    </row>
    <row r="2161" spans="1:7" x14ac:dyDescent="0.25">
      <c r="A2161" s="1">
        <v>42708</v>
      </c>
      <c r="B2161">
        <v>92.3535220539829</v>
      </c>
      <c r="C2161">
        <f t="shared" si="169"/>
        <v>93.383710760408775</v>
      </c>
      <c r="D2161">
        <f t="shared" si="165"/>
        <v>1.030188706425875</v>
      </c>
      <c r="E2161">
        <f t="shared" si="166"/>
        <v>1.030188706425875</v>
      </c>
      <c r="F2161">
        <f t="shared" si="167"/>
        <v>1.0612887708474177</v>
      </c>
      <c r="G2161" s="6">
        <f t="shared" si="168"/>
        <v>1.1031781646255128E-2</v>
      </c>
    </row>
    <row r="2162" spans="1:7" x14ac:dyDescent="0.25">
      <c r="A2162" s="1">
        <v>42709</v>
      </c>
      <c r="B2162">
        <v>89.028135990621294</v>
      </c>
      <c r="C2162">
        <f t="shared" si="169"/>
        <v>93.385387468961497</v>
      </c>
      <c r="D2162">
        <f t="shared" si="165"/>
        <v>4.3572514783402028</v>
      </c>
      <c r="E2162">
        <f t="shared" si="166"/>
        <v>4.3572514783402028</v>
      </c>
      <c r="F2162">
        <f t="shared" si="167"/>
        <v>18.985640445497882</v>
      </c>
      <c r="G2162" s="6">
        <f t="shared" si="168"/>
        <v>4.6658814579405399E-2</v>
      </c>
    </row>
    <row r="2163" spans="1:7" x14ac:dyDescent="0.25">
      <c r="A2163" s="1">
        <v>42710</v>
      </c>
      <c r="B2163">
        <v>87.675378787878799</v>
      </c>
      <c r="C2163">
        <f t="shared" si="169"/>
        <v>93.386069549035312</v>
      </c>
      <c r="D2163">
        <f t="shared" si="165"/>
        <v>5.7106907611565134</v>
      </c>
      <c r="E2163">
        <f t="shared" si="166"/>
        <v>5.7106907611565134</v>
      </c>
      <c r="F2163">
        <f t="shared" si="167"/>
        <v>32.611988969558361</v>
      </c>
      <c r="G2163" s="6">
        <f t="shared" si="168"/>
        <v>6.1151420000152536E-2</v>
      </c>
    </row>
    <row r="2164" spans="1:7" x14ac:dyDescent="0.25">
      <c r="A2164" s="1">
        <v>42711</v>
      </c>
      <c r="B2164">
        <v>89.762666666666703</v>
      </c>
      <c r="C2164">
        <f t="shared" si="169"/>
        <v>93.385017107793416</v>
      </c>
      <c r="D2164">
        <f t="shared" si="165"/>
        <v>3.6223504411267129</v>
      </c>
      <c r="E2164">
        <f t="shared" si="166"/>
        <v>3.6223504411267129</v>
      </c>
      <c r="F2164">
        <f t="shared" si="167"/>
        <v>13.121422718330891</v>
      </c>
      <c r="G2164" s="6">
        <f t="shared" si="168"/>
        <v>3.878941776008317E-2</v>
      </c>
    </row>
    <row r="2165" spans="1:7" x14ac:dyDescent="0.25">
      <c r="A2165" s="1">
        <v>42712</v>
      </c>
      <c r="B2165">
        <v>93.049756097561001</v>
      </c>
      <c r="C2165">
        <f t="shared" si="169"/>
        <v>93.383359708965941</v>
      </c>
      <c r="D2165">
        <f t="shared" si="165"/>
        <v>0.33360361140493922</v>
      </c>
      <c r="E2165">
        <f t="shared" si="166"/>
        <v>0.33360361140493922</v>
      </c>
      <c r="F2165">
        <f t="shared" si="167"/>
        <v>0.1112913695424177</v>
      </c>
      <c r="G2165" s="6">
        <f t="shared" si="168"/>
        <v>3.5724096075000094E-3</v>
      </c>
    </row>
    <row r="2166" spans="1:7" x14ac:dyDescent="0.25">
      <c r="A2166" s="1">
        <v>42713</v>
      </c>
      <c r="B2166">
        <v>93.576041666666697</v>
      </c>
      <c r="C2166">
        <f t="shared" si="169"/>
        <v>93.383094348043002</v>
      </c>
      <c r="D2166">
        <f t="shared" si="165"/>
        <v>-0.19294731862369474</v>
      </c>
      <c r="E2166">
        <f t="shared" si="166"/>
        <v>0.19294731862369474</v>
      </c>
      <c r="F2166">
        <f t="shared" si="167"/>
        <v>3.7228667764073582E-2</v>
      </c>
      <c r="G2166" s="6">
        <f t="shared" si="168"/>
        <v>2.0661911020486362E-3</v>
      </c>
    </row>
    <row r="2167" spans="1:7" x14ac:dyDescent="0.25">
      <c r="A2167" s="1">
        <v>42714</v>
      </c>
      <c r="B2167">
        <v>92.916583582585602</v>
      </c>
      <c r="C2167">
        <f t="shared" si="169"/>
        <v>93.383426856506276</v>
      </c>
      <c r="D2167">
        <f t="shared" si="165"/>
        <v>0.4668432739206736</v>
      </c>
      <c r="E2167">
        <f t="shared" si="166"/>
        <v>0.4668432739206736</v>
      </c>
      <c r="F2167">
        <f t="shared" si="167"/>
        <v>0.21794264240497307</v>
      </c>
      <c r="G2167" s="6">
        <f t="shared" si="168"/>
        <v>4.9992090634886285E-3</v>
      </c>
    </row>
    <row r="2168" spans="1:7" x14ac:dyDescent="0.25">
      <c r="A2168" s="1">
        <v>42715</v>
      </c>
      <c r="B2168">
        <v>94.205913134484604</v>
      </c>
      <c r="C2168">
        <f t="shared" si="169"/>
        <v>93.382776757586711</v>
      </c>
      <c r="D2168">
        <f t="shared" si="165"/>
        <v>-0.82313637689789232</v>
      </c>
      <c r="E2168">
        <f t="shared" si="166"/>
        <v>0.82313637689789232</v>
      </c>
      <c r="F2168">
        <f t="shared" si="167"/>
        <v>0.67755349497258899</v>
      </c>
      <c r="G2168" s="6">
        <f t="shared" si="168"/>
        <v>8.8146487551412217E-3</v>
      </c>
    </row>
    <row r="2169" spans="1:7" x14ac:dyDescent="0.25">
      <c r="A2169" s="1">
        <v>42716</v>
      </c>
      <c r="B2169">
        <v>93.6071830106184</v>
      </c>
      <c r="C2169">
        <f t="shared" si="169"/>
        <v>93.383078646119444</v>
      </c>
      <c r="D2169">
        <f t="shared" si="165"/>
        <v>-0.22410436449895599</v>
      </c>
      <c r="E2169">
        <f t="shared" si="166"/>
        <v>0.22410436449895599</v>
      </c>
      <c r="F2169">
        <f t="shared" si="167"/>
        <v>5.0222766187480922E-2</v>
      </c>
      <c r="G2169" s="6">
        <f t="shared" si="168"/>
        <v>2.399839111625484E-3</v>
      </c>
    </row>
    <row r="2170" spans="1:7" x14ac:dyDescent="0.25">
      <c r="A2170" s="1">
        <v>42717</v>
      </c>
      <c r="B2170">
        <v>95.634893617021007</v>
      </c>
      <c r="C2170">
        <f t="shared" si="169"/>
        <v>93.382056244614361</v>
      </c>
      <c r="D2170">
        <f t="shared" si="165"/>
        <v>-2.2528373724066455</v>
      </c>
      <c r="E2170">
        <f t="shared" si="166"/>
        <v>2.2528373724066455</v>
      </c>
      <c r="F2170">
        <f t="shared" si="167"/>
        <v>5.075276226512079</v>
      </c>
      <c r="G2170" s="6">
        <f t="shared" si="168"/>
        <v>2.4124949299738446E-2</v>
      </c>
    </row>
    <row r="2171" spans="1:7" x14ac:dyDescent="0.25">
      <c r="A2171" s="1">
        <v>42718</v>
      </c>
      <c r="B2171">
        <v>94.174437739989003</v>
      </c>
      <c r="C2171">
        <f t="shared" si="169"/>
        <v>93.382792627943459</v>
      </c>
      <c r="D2171">
        <f t="shared" si="165"/>
        <v>-0.79164511204554344</v>
      </c>
      <c r="E2171">
        <f t="shared" si="166"/>
        <v>0.79164511204554344</v>
      </c>
      <c r="F2171">
        <f t="shared" si="167"/>
        <v>0.62670198342560102</v>
      </c>
      <c r="G2171" s="6">
        <f t="shared" si="168"/>
        <v>8.4774195520112873E-3</v>
      </c>
    </row>
    <row r="2172" spans="1:7" x14ac:dyDescent="0.25">
      <c r="A2172" s="1">
        <v>42719</v>
      </c>
      <c r="B2172">
        <v>93.8782816229117</v>
      </c>
      <c r="C2172">
        <f t="shared" si="169"/>
        <v>93.38294195421264</v>
      </c>
      <c r="D2172">
        <f t="shared" si="165"/>
        <v>-0.4953396686990601</v>
      </c>
      <c r="E2172">
        <f t="shared" si="166"/>
        <v>0.4953396686990601</v>
      </c>
      <c r="F2172">
        <f t="shared" si="167"/>
        <v>0.24536138738689461</v>
      </c>
      <c r="G2172" s="6">
        <f t="shared" si="168"/>
        <v>5.3043913410003099E-3</v>
      </c>
    </row>
    <row r="2173" spans="1:7" x14ac:dyDescent="0.25">
      <c r="A2173" s="1">
        <v>42720</v>
      </c>
      <c r="B2173">
        <v>55.884615384615401</v>
      </c>
      <c r="C2173">
        <f t="shared" si="169"/>
        <v>93.402098919424176</v>
      </c>
      <c r="D2173">
        <f t="shared" si="165"/>
        <v>37.517483534808775</v>
      </c>
      <c r="E2173">
        <f t="shared" si="166"/>
        <v>37.517483534808775</v>
      </c>
      <c r="F2173">
        <f t="shared" si="167"/>
        <v>1407.5615707846475</v>
      </c>
      <c r="G2173" s="6">
        <f t="shared" si="168"/>
        <v>0.40167709257983847</v>
      </c>
    </row>
    <row r="2174" spans="1:7" x14ac:dyDescent="0.25">
      <c r="A2174" s="1">
        <v>42721</v>
      </c>
      <c r="B2174">
        <v>49.411547002220601</v>
      </c>
      <c r="C2174">
        <f t="shared" si="169"/>
        <v>93.405362735688584</v>
      </c>
      <c r="D2174">
        <f t="shared" si="165"/>
        <v>43.993815733467983</v>
      </c>
      <c r="E2174">
        <f t="shared" si="166"/>
        <v>43.993815733467983</v>
      </c>
      <c r="F2174">
        <f t="shared" si="167"/>
        <v>1935.4558227903351</v>
      </c>
      <c r="G2174" s="6">
        <f t="shared" si="168"/>
        <v>0.47099882110578972</v>
      </c>
    </row>
    <row r="2175" spans="1:7" x14ac:dyDescent="0.25">
      <c r="A2175" s="1">
        <v>42722</v>
      </c>
      <c r="B2175">
        <v>48.499631540162099</v>
      </c>
      <c r="C2175">
        <f t="shared" si="169"/>
        <v>93.405822536874211</v>
      </c>
      <c r="D2175">
        <f t="shared" si="165"/>
        <v>44.906190996712112</v>
      </c>
      <c r="E2175">
        <f t="shared" si="166"/>
        <v>44.906190996712112</v>
      </c>
      <c r="F2175">
        <f t="shared" si="167"/>
        <v>2016.565989833188</v>
      </c>
      <c r="G2175" s="6">
        <f t="shared" si="168"/>
        <v>0.48076436540114303</v>
      </c>
    </row>
    <row r="2176" spans="1:7" x14ac:dyDescent="0.25">
      <c r="A2176" s="1">
        <v>42723</v>
      </c>
      <c r="B2176">
        <v>48.5</v>
      </c>
      <c r="C2176">
        <f t="shared" si="169"/>
        <v>93.405822351091345</v>
      </c>
      <c r="D2176">
        <f t="shared" si="165"/>
        <v>44.905822351091345</v>
      </c>
      <c r="E2176">
        <f t="shared" si="166"/>
        <v>44.905822351091345</v>
      </c>
      <c r="F2176">
        <f t="shared" si="167"/>
        <v>2016.5328810277749</v>
      </c>
      <c r="G2176" s="6">
        <f t="shared" si="168"/>
        <v>0.4807604196481513</v>
      </c>
    </row>
    <row r="2177" spans="1:7" x14ac:dyDescent="0.25">
      <c r="A2177" s="1">
        <v>42724</v>
      </c>
      <c r="B2177">
        <v>48.5</v>
      </c>
      <c r="C2177">
        <f t="shared" si="169"/>
        <v>93.405822351091345</v>
      </c>
      <c r="D2177">
        <f t="shared" si="165"/>
        <v>44.905822351091345</v>
      </c>
      <c r="E2177">
        <f t="shared" si="166"/>
        <v>44.905822351091345</v>
      </c>
      <c r="F2177">
        <f t="shared" si="167"/>
        <v>2016.5328810277749</v>
      </c>
      <c r="G2177" s="6">
        <f t="shared" si="168"/>
        <v>0.4807604196481513</v>
      </c>
    </row>
    <row r="2178" spans="1:7" x14ac:dyDescent="0.25">
      <c r="A2178" s="1">
        <v>42725</v>
      </c>
      <c r="B2178">
        <v>48.499905642574099</v>
      </c>
      <c r="C2178">
        <f t="shared" si="169"/>
        <v>93.405822398667752</v>
      </c>
      <c r="D2178">
        <f t="shared" si="165"/>
        <v>44.905916756093653</v>
      </c>
      <c r="E2178">
        <f t="shared" si="166"/>
        <v>44.905916756093653</v>
      </c>
      <c r="F2178">
        <f t="shared" si="167"/>
        <v>2016.5413597052127</v>
      </c>
      <c r="G2178" s="6">
        <f t="shared" si="168"/>
        <v>0.48076143010046607</v>
      </c>
    </row>
    <row r="2179" spans="1:7" x14ac:dyDescent="0.25">
      <c r="A2179" s="1">
        <v>42726</v>
      </c>
      <c r="B2179">
        <v>48.5</v>
      </c>
      <c r="C2179">
        <f t="shared" si="169"/>
        <v>93.405822351091345</v>
      </c>
      <c r="D2179">
        <f t="shared" si="165"/>
        <v>44.905822351091345</v>
      </c>
      <c r="E2179">
        <f t="shared" si="166"/>
        <v>44.905822351091345</v>
      </c>
      <c r="F2179">
        <f t="shared" si="167"/>
        <v>2016.5328810277749</v>
      </c>
      <c r="G2179" s="6">
        <f t="shared" si="168"/>
        <v>0.4807604196481513</v>
      </c>
    </row>
    <row r="2180" spans="1:7" x14ac:dyDescent="0.25">
      <c r="A2180" s="1">
        <v>42727</v>
      </c>
      <c r="B2180">
        <v>48.500452488687799</v>
      </c>
      <c r="C2180">
        <f t="shared" si="169"/>
        <v>93.405822122939895</v>
      </c>
      <c r="D2180">
        <f t="shared" ref="D2180:D2243" si="170">$C2180-$B2180</f>
        <v>44.905369634252096</v>
      </c>
      <c r="E2180">
        <f t="shared" ref="E2180:E2243" si="171">ABS($D2180)</f>
        <v>44.905369634252096</v>
      </c>
      <c r="F2180">
        <f t="shared" ref="F2180:F2243" si="172">POWER($E2180,2)</f>
        <v>2016.4922219888103</v>
      </c>
      <c r="G2180" s="6">
        <f t="shared" ref="G2180:G2243" si="173">$E2180/$C2180</f>
        <v>0.4807555740492071</v>
      </c>
    </row>
    <row r="2181" spans="1:7" x14ac:dyDescent="0.25">
      <c r="A2181" s="1">
        <v>42728</v>
      </c>
      <c r="B2181">
        <v>48.499862068965498</v>
      </c>
      <c r="C2181">
        <f t="shared" ref="C2181:C2244" si="174">TREND($B$3:$B$2382,$A$3:$A$2382,$B2181)</f>
        <v>93.405822420638202</v>
      </c>
      <c r="D2181">
        <f t="shared" si="170"/>
        <v>44.905960351672704</v>
      </c>
      <c r="E2181">
        <f t="shared" si="171"/>
        <v>44.905960351672704</v>
      </c>
      <c r="F2181">
        <f t="shared" si="172"/>
        <v>2016.5452751060009</v>
      </c>
      <c r="G2181" s="6">
        <f t="shared" si="173"/>
        <v>0.48076189672037661</v>
      </c>
    </row>
    <row r="2182" spans="1:7" x14ac:dyDescent="0.25">
      <c r="A2182" s="1">
        <v>42729</v>
      </c>
      <c r="B2182">
        <v>48.5</v>
      </c>
      <c r="C2182">
        <f t="shared" si="174"/>
        <v>93.405822351091345</v>
      </c>
      <c r="D2182">
        <f t="shared" si="170"/>
        <v>44.905822351091345</v>
      </c>
      <c r="E2182">
        <f t="shared" si="171"/>
        <v>44.905822351091345</v>
      </c>
      <c r="F2182">
        <f t="shared" si="172"/>
        <v>2016.5328810277749</v>
      </c>
      <c r="G2182" s="6">
        <f t="shared" si="173"/>
        <v>0.4807604196481513</v>
      </c>
    </row>
    <row r="2183" spans="1:7" x14ac:dyDescent="0.25">
      <c r="A2183" s="1">
        <v>42730</v>
      </c>
      <c r="B2183">
        <v>48.4444444444444</v>
      </c>
      <c r="C2183">
        <f t="shared" si="174"/>
        <v>93.405850363019397</v>
      </c>
      <c r="D2183">
        <f t="shared" si="170"/>
        <v>44.961405918574997</v>
      </c>
      <c r="E2183">
        <f t="shared" si="171"/>
        <v>44.961405918574997</v>
      </c>
      <c r="F2183">
        <f t="shared" si="172"/>
        <v>2021.5280221748708</v>
      </c>
      <c r="G2183" s="6">
        <f t="shared" si="173"/>
        <v>0.48135535133863316</v>
      </c>
    </row>
    <row r="2184" spans="1:7" x14ac:dyDescent="0.25">
      <c r="A2184" s="1">
        <v>42731</v>
      </c>
      <c r="B2184">
        <v>48.5</v>
      </c>
      <c r="C2184">
        <f t="shared" si="174"/>
        <v>93.405822351091345</v>
      </c>
      <c r="D2184">
        <f t="shared" si="170"/>
        <v>44.905822351091345</v>
      </c>
      <c r="E2184">
        <f t="shared" si="171"/>
        <v>44.905822351091345</v>
      </c>
      <c r="F2184">
        <f t="shared" si="172"/>
        <v>2016.5328810277749</v>
      </c>
      <c r="G2184" s="6">
        <f t="shared" si="173"/>
        <v>0.4807604196481513</v>
      </c>
    </row>
    <row r="2185" spans="1:7" x14ac:dyDescent="0.25">
      <c r="A2185" s="1">
        <v>42732</v>
      </c>
      <c r="B2185">
        <v>48.4444444444444</v>
      </c>
      <c r="C2185">
        <f t="shared" si="174"/>
        <v>93.405850363019397</v>
      </c>
      <c r="D2185">
        <f t="shared" si="170"/>
        <v>44.961405918574997</v>
      </c>
      <c r="E2185">
        <f t="shared" si="171"/>
        <v>44.961405918574997</v>
      </c>
      <c r="F2185">
        <f t="shared" si="172"/>
        <v>2021.5280221748708</v>
      </c>
      <c r="G2185" s="6">
        <f t="shared" si="173"/>
        <v>0.48135535133863316</v>
      </c>
    </row>
    <row r="2186" spans="1:7" x14ac:dyDescent="0.25">
      <c r="A2186" s="1">
        <v>42733</v>
      </c>
      <c r="B2186">
        <v>47.5</v>
      </c>
      <c r="C2186">
        <f t="shared" si="174"/>
        <v>93.406326565796277</v>
      </c>
      <c r="D2186">
        <f t="shared" si="170"/>
        <v>45.906326565796277</v>
      </c>
      <c r="E2186">
        <f t="shared" si="171"/>
        <v>45.906326565796277</v>
      </c>
      <c r="F2186">
        <f t="shared" si="172"/>
        <v>2107.3908187655329</v>
      </c>
      <c r="G2186" s="6">
        <f t="shared" si="173"/>
        <v>0.49146913548151833</v>
      </c>
    </row>
    <row r="2187" spans="1:7" x14ac:dyDescent="0.25">
      <c r="A2187" s="1">
        <v>42734</v>
      </c>
      <c r="B2187">
        <v>47.5</v>
      </c>
      <c r="C2187">
        <f t="shared" si="174"/>
        <v>93.406326565796277</v>
      </c>
      <c r="D2187">
        <f t="shared" si="170"/>
        <v>45.906326565796277</v>
      </c>
      <c r="E2187">
        <f t="shared" si="171"/>
        <v>45.906326565796277</v>
      </c>
      <c r="F2187">
        <f t="shared" si="172"/>
        <v>2107.3908187655329</v>
      </c>
      <c r="G2187" s="6">
        <f t="shared" si="173"/>
        <v>0.49146913548151833</v>
      </c>
    </row>
    <row r="2188" spans="1:7" x14ac:dyDescent="0.25">
      <c r="A2188" s="1">
        <v>42735</v>
      </c>
      <c r="B2188">
        <v>47.5</v>
      </c>
      <c r="C2188">
        <f t="shared" si="174"/>
        <v>93.406326565796277</v>
      </c>
      <c r="D2188">
        <f t="shared" si="170"/>
        <v>45.906326565796277</v>
      </c>
      <c r="E2188">
        <f t="shared" si="171"/>
        <v>45.906326565796277</v>
      </c>
      <c r="F2188">
        <f t="shared" si="172"/>
        <v>2107.3908187655329</v>
      </c>
      <c r="G2188" s="6">
        <f t="shared" si="173"/>
        <v>0.49146913548151833</v>
      </c>
    </row>
    <row r="2189" spans="1:7" x14ac:dyDescent="0.25">
      <c r="A2189" s="1">
        <v>42736</v>
      </c>
      <c r="B2189">
        <v>47.5</v>
      </c>
      <c r="C2189">
        <f t="shared" si="174"/>
        <v>93.406326565796277</v>
      </c>
      <c r="D2189">
        <f t="shared" si="170"/>
        <v>45.906326565796277</v>
      </c>
      <c r="E2189">
        <f t="shared" si="171"/>
        <v>45.906326565796277</v>
      </c>
      <c r="F2189">
        <f t="shared" si="172"/>
        <v>2107.3908187655329</v>
      </c>
      <c r="G2189" s="6">
        <f t="shared" si="173"/>
        <v>0.49146913548151833</v>
      </c>
    </row>
    <row r="2190" spans="1:7" x14ac:dyDescent="0.25">
      <c r="A2190" s="1">
        <v>42737</v>
      </c>
      <c r="B2190">
        <v>47.5</v>
      </c>
      <c r="C2190">
        <f t="shared" si="174"/>
        <v>93.406326565796277</v>
      </c>
      <c r="D2190">
        <f t="shared" si="170"/>
        <v>45.906326565796277</v>
      </c>
      <c r="E2190">
        <f t="shared" si="171"/>
        <v>45.906326565796277</v>
      </c>
      <c r="F2190">
        <f t="shared" si="172"/>
        <v>2107.3908187655329</v>
      </c>
      <c r="G2190" s="6">
        <f t="shared" si="173"/>
        <v>0.49146913548151833</v>
      </c>
    </row>
    <row r="2191" spans="1:7" x14ac:dyDescent="0.25">
      <c r="A2191" s="1">
        <v>42738</v>
      </c>
      <c r="B2191">
        <v>47.499885242139101</v>
      </c>
      <c r="C2191">
        <f t="shared" si="174"/>
        <v>93.40632662365887</v>
      </c>
      <c r="D2191">
        <f t="shared" si="170"/>
        <v>45.90644138151977</v>
      </c>
      <c r="E2191">
        <f t="shared" si="171"/>
        <v>45.90644138151977</v>
      </c>
      <c r="F2191">
        <f t="shared" si="172"/>
        <v>2107.4013603149106</v>
      </c>
      <c r="G2191" s="6">
        <f t="shared" si="173"/>
        <v>0.49147036438420583</v>
      </c>
    </row>
    <row r="2192" spans="1:7" x14ac:dyDescent="0.25">
      <c r="A2192" s="1">
        <v>42739</v>
      </c>
      <c r="B2192">
        <v>47.5</v>
      </c>
      <c r="C2192">
        <f t="shared" si="174"/>
        <v>93.406326565796277</v>
      </c>
      <c r="D2192">
        <f t="shared" si="170"/>
        <v>45.906326565796277</v>
      </c>
      <c r="E2192">
        <f t="shared" si="171"/>
        <v>45.906326565796277</v>
      </c>
      <c r="F2192">
        <f t="shared" si="172"/>
        <v>2107.3908187655329</v>
      </c>
      <c r="G2192" s="6">
        <f t="shared" si="173"/>
        <v>0.49146913548151833</v>
      </c>
    </row>
    <row r="2193" spans="1:7" x14ac:dyDescent="0.25">
      <c r="A2193" s="1">
        <v>42740</v>
      </c>
      <c r="B2193">
        <v>47.5</v>
      </c>
      <c r="C2193">
        <f t="shared" si="174"/>
        <v>93.406326565796277</v>
      </c>
      <c r="D2193">
        <f t="shared" si="170"/>
        <v>45.906326565796277</v>
      </c>
      <c r="E2193">
        <f t="shared" si="171"/>
        <v>45.906326565796277</v>
      </c>
      <c r="F2193">
        <f t="shared" si="172"/>
        <v>2107.3908187655329</v>
      </c>
      <c r="G2193" s="6">
        <f t="shared" si="173"/>
        <v>0.49146913548151833</v>
      </c>
    </row>
    <row r="2194" spans="1:7" x14ac:dyDescent="0.25">
      <c r="A2194" s="1">
        <v>42741</v>
      </c>
      <c r="B2194">
        <v>47.5</v>
      </c>
      <c r="C2194">
        <f t="shared" si="174"/>
        <v>93.406326565796277</v>
      </c>
      <c r="D2194">
        <f t="shared" si="170"/>
        <v>45.906326565796277</v>
      </c>
      <c r="E2194">
        <f t="shared" si="171"/>
        <v>45.906326565796277</v>
      </c>
      <c r="F2194">
        <f t="shared" si="172"/>
        <v>2107.3908187655329</v>
      </c>
      <c r="G2194" s="6">
        <f t="shared" si="173"/>
        <v>0.49146913548151833</v>
      </c>
    </row>
    <row r="2195" spans="1:7" x14ac:dyDescent="0.25">
      <c r="A2195" s="1">
        <v>42742</v>
      </c>
      <c r="B2195">
        <v>47.500246913580199</v>
      </c>
      <c r="C2195">
        <f t="shared" si="174"/>
        <v>93.406326441298816</v>
      </c>
      <c r="D2195">
        <f t="shared" si="170"/>
        <v>45.906079527718617</v>
      </c>
      <c r="E2195">
        <f t="shared" si="171"/>
        <v>45.906079527718617</v>
      </c>
      <c r="F2195">
        <f t="shared" si="172"/>
        <v>2107.3681376052264</v>
      </c>
      <c r="G2195" s="6">
        <f t="shared" si="173"/>
        <v>0.49146649136842224</v>
      </c>
    </row>
    <row r="2196" spans="1:7" x14ac:dyDescent="0.25">
      <c r="A2196" s="1">
        <v>42743</v>
      </c>
      <c r="B2196">
        <v>47.500101235067802</v>
      </c>
      <c r="C2196">
        <f t="shared" si="174"/>
        <v>93.406326514752067</v>
      </c>
      <c r="D2196">
        <f t="shared" si="170"/>
        <v>45.906225279684264</v>
      </c>
      <c r="E2196">
        <f t="shared" si="171"/>
        <v>45.906225279684264</v>
      </c>
      <c r="F2196">
        <f t="shared" si="172"/>
        <v>2107.3815194291228</v>
      </c>
      <c r="G2196" s="6">
        <f t="shared" si="173"/>
        <v>0.49146805138979632</v>
      </c>
    </row>
    <row r="2197" spans="1:7" x14ac:dyDescent="0.25">
      <c r="A2197" s="1">
        <v>42744</v>
      </c>
      <c r="B2197">
        <v>47.5</v>
      </c>
      <c r="C2197">
        <f t="shared" si="174"/>
        <v>93.406326565796277</v>
      </c>
      <c r="D2197">
        <f t="shared" si="170"/>
        <v>45.906326565796277</v>
      </c>
      <c r="E2197">
        <f t="shared" si="171"/>
        <v>45.906326565796277</v>
      </c>
      <c r="F2197">
        <f t="shared" si="172"/>
        <v>2107.3908187655329</v>
      </c>
      <c r="G2197" s="6">
        <f t="shared" si="173"/>
        <v>0.49146913548151833</v>
      </c>
    </row>
    <row r="2198" spans="1:7" x14ac:dyDescent="0.25">
      <c r="A2198" s="1">
        <v>42745</v>
      </c>
      <c r="B2198">
        <v>47.4979719188768</v>
      </c>
      <c r="C2198">
        <f t="shared" si="174"/>
        <v>93.406327588384599</v>
      </c>
      <c r="D2198">
        <f t="shared" si="170"/>
        <v>45.908355669507799</v>
      </c>
      <c r="E2198">
        <f t="shared" si="171"/>
        <v>45.908355669507799</v>
      </c>
      <c r="F2198">
        <f t="shared" si="172"/>
        <v>2107.5771202780288</v>
      </c>
      <c r="G2198" s="6">
        <f t="shared" si="173"/>
        <v>0.49149085350847965</v>
      </c>
    </row>
    <row r="2199" spans="1:7" x14ac:dyDescent="0.25">
      <c r="A2199" s="1">
        <v>42746</v>
      </c>
      <c r="B2199">
        <v>48</v>
      </c>
      <c r="C2199">
        <f t="shared" si="174"/>
        <v>93.406074458443811</v>
      </c>
      <c r="D2199">
        <f t="shared" si="170"/>
        <v>45.406074458443811</v>
      </c>
      <c r="E2199">
        <f t="shared" si="171"/>
        <v>45.406074458443811</v>
      </c>
      <c r="F2199">
        <f t="shared" si="172"/>
        <v>2061.7115977257436</v>
      </c>
      <c r="G2199" s="6">
        <f t="shared" si="173"/>
        <v>0.48611479201649666</v>
      </c>
    </row>
    <row r="2200" spans="1:7" x14ac:dyDescent="0.25">
      <c r="A2200" s="1">
        <v>42747</v>
      </c>
      <c r="B2200">
        <v>47.499862448418199</v>
      </c>
      <c r="C2200">
        <f t="shared" si="174"/>
        <v>93.4063266351518</v>
      </c>
      <c r="D2200">
        <f t="shared" si="170"/>
        <v>45.906464186733601</v>
      </c>
      <c r="E2200">
        <f t="shared" si="171"/>
        <v>45.906464186733601</v>
      </c>
      <c r="F2200">
        <f t="shared" si="172"/>
        <v>2107.4034541278547</v>
      </c>
      <c r="G2200" s="6">
        <f t="shared" si="173"/>
        <v>0.4914706084743678</v>
      </c>
    </row>
    <row r="2201" spans="1:7" x14ac:dyDescent="0.25">
      <c r="A2201" s="1">
        <v>42748</v>
      </c>
      <c r="B2201">
        <v>47.5000627116518</v>
      </c>
      <c r="C2201">
        <f t="shared" si="174"/>
        <v>93.406326534176131</v>
      </c>
      <c r="D2201">
        <f t="shared" si="170"/>
        <v>45.90626382252433</v>
      </c>
      <c r="E2201">
        <f t="shared" si="171"/>
        <v>45.90626382252433</v>
      </c>
      <c r="F2201">
        <f t="shared" si="172"/>
        <v>2107.3850581432062</v>
      </c>
      <c r="G2201" s="6">
        <f t="shared" si="173"/>
        <v>0.49146846392388466</v>
      </c>
    </row>
    <row r="2202" spans="1:7" x14ac:dyDescent="0.25">
      <c r="A2202" s="1">
        <v>42749</v>
      </c>
      <c r="B2202">
        <v>47.5</v>
      </c>
      <c r="C2202">
        <f t="shared" si="174"/>
        <v>93.406326565796277</v>
      </c>
      <c r="D2202">
        <f t="shared" si="170"/>
        <v>45.906326565796277</v>
      </c>
      <c r="E2202">
        <f t="shared" si="171"/>
        <v>45.906326565796277</v>
      </c>
      <c r="F2202">
        <f t="shared" si="172"/>
        <v>2107.3908187655329</v>
      </c>
      <c r="G2202" s="6">
        <f t="shared" si="173"/>
        <v>0.49146913548151833</v>
      </c>
    </row>
    <row r="2203" spans="1:7" x14ac:dyDescent="0.25">
      <c r="A2203" s="1">
        <v>42750</v>
      </c>
      <c r="B2203">
        <v>47.5</v>
      </c>
      <c r="C2203">
        <f t="shared" si="174"/>
        <v>93.406326565796277</v>
      </c>
      <c r="D2203">
        <f t="shared" si="170"/>
        <v>45.906326565796277</v>
      </c>
      <c r="E2203">
        <f t="shared" si="171"/>
        <v>45.906326565796277</v>
      </c>
      <c r="F2203">
        <f t="shared" si="172"/>
        <v>2107.3908187655329</v>
      </c>
      <c r="G2203" s="6">
        <f t="shared" si="173"/>
        <v>0.49146913548151833</v>
      </c>
    </row>
    <row r="2204" spans="1:7" x14ac:dyDescent="0.25">
      <c r="A2204" s="1">
        <v>42751</v>
      </c>
      <c r="B2204">
        <v>47.5</v>
      </c>
      <c r="C2204">
        <f t="shared" si="174"/>
        <v>93.406326565796277</v>
      </c>
      <c r="D2204">
        <f t="shared" si="170"/>
        <v>45.906326565796277</v>
      </c>
      <c r="E2204">
        <f t="shared" si="171"/>
        <v>45.906326565796277</v>
      </c>
      <c r="F2204">
        <f t="shared" si="172"/>
        <v>2107.3908187655329</v>
      </c>
      <c r="G2204" s="6">
        <f t="shared" si="173"/>
        <v>0.49146913548151833</v>
      </c>
    </row>
    <row r="2205" spans="1:7" x14ac:dyDescent="0.25">
      <c r="A2205" s="1">
        <v>42752</v>
      </c>
      <c r="B2205">
        <v>47.499455930359098</v>
      </c>
      <c r="C2205">
        <f t="shared" si="174"/>
        <v>93.406326840124194</v>
      </c>
      <c r="D2205">
        <f t="shared" si="170"/>
        <v>45.906870909765097</v>
      </c>
      <c r="E2205">
        <f t="shared" si="171"/>
        <v>45.906870909765097</v>
      </c>
      <c r="F2205">
        <f t="shared" si="172"/>
        <v>2107.4407967258367</v>
      </c>
      <c r="G2205" s="6">
        <f t="shared" si="173"/>
        <v>0.49147496173722849</v>
      </c>
    </row>
    <row r="2206" spans="1:7" x14ac:dyDescent="0.25">
      <c r="A2206" s="1">
        <v>42753</v>
      </c>
      <c r="B2206">
        <v>63.1267880364109</v>
      </c>
      <c r="C2206">
        <f t="shared" si="174"/>
        <v>93.398447309477504</v>
      </c>
      <c r="D2206">
        <f t="shared" si="170"/>
        <v>30.271659273066604</v>
      </c>
      <c r="E2206">
        <f t="shared" si="171"/>
        <v>30.271659273066604</v>
      </c>
      <c r="F2206">
        <f t="shared" si="172"/>
        <v>916.37335514463928</v>
      </c>
      <c r="G2206" s="6">
        <f t="shared" si="173"/>
        <v>0.32411308908338587</v>
      </c>
    </row>
    <row r="2207" spans="1:7" x14ac:dyDescent="0.25">
      <c r="A2207" s="1">
        <v>42754</v>
      </c>
      <c r="B2207">
        <v>83.469180327868898</v>
      </c>
      <c r="C2207">
        <f t="shared" si="174"/>
        <v>93.388190376150703</v>
      </c>
      <c r="D2207">
        <f t="shared" si="170"/>
        <v>9.9190100482818053</v>
      </c>
      <c r="E2207">
        <f t="shared" si="171"/>
        <v>9.9190100482818053</v>
      </c>
      <c r="F2207">
        <f t="shared" si="172"/>
        <v>98.386760337915419</v>
      </c>
      <c r="G2207" s="6">
        <f t="shared" si="173"/>
        <v>0.10621268072900686</v>
      </c>
    </row>
    <row r="2208" spans="1:7" x14ac:dyDescent="0.25">
      <c r="A2208" s="1">
        <v>42755</v>
      </c>
      <c r="B2208">
        <v>85.938275340393304</v>
      </c>
      <c r="C2208">
        <f t="shared" si="174"/>
        <v>93.386945422137515</v>
      </c>
      <c r="D2208">
        <f t="shared" si="170"/>
        <v>7.4486700817442113</v>
      </c>
      <c r="E2208">
        <f t="shared" si="171"/>
        <v>7.4486700817442113</v>
      </c>
      <c r="F2208">
        <f t="shared" si="172"/>
        <v>55.482685986671314</v>
      </c>
      <c r="G2208" s="6">
        <f t="shared" si="173"/>
        <v>7.9761363304838254E-2</v>
      </c>
    </row>
    <row r="2209" spans="1:7" x14ac:dyDescent="0.25">
      <c r="A2209" s="1">
        <v>42756</v>
      </c>
      <c r="B2209">
        <v>81.415857605178005</v>
      </c>
      <c r="C2209">
        <f t="shared" si="174"/>
        <v>93.389225691661451</v>
      </c>
      <c r="D2209">
        <f t="shared" si="170"/>
        <v>11.973368086483447</v>
      </c>
      <c r="E2209">
        <f t="shared" si="171"/>
        <v>11.973368086483447</v>
      </c>
      <c r="F2209">
        <f t="shared" si="172"/>
        <v>143.36154333442028</v>
      </c>
      <c r="G2209" s="6">
        <f t="shared" si="173"/>
        <v>0.12820930891980323</v>
      </c>
    </row>
    <row r="2210" spans="1:7" x14ac:dyDescent="0.25">
      <c r="A2210" s="1">
        <v>42757</v>
      </c>
      <c r="B2210">
        <v>85.1886326194399</v>
      </c>
      <c r="C2210">
        <f t="shared" si="174"/>
        <v>93.387323403020872</v>
      </c>
      <c r="D2210">
        <f t="shared" si="170"/>
        <v>8.1986907835809717</v>
      </c>
      <c r="E2210">
        <f t="shared" si="171"/>
        <v>8.1986907835809717</v>
      </c>
      <c r="F2210">
        <f t="shared" si="172"/>
        <v>67.218530564775563</v>
      </c>
      <c r="G2210" s="6">
        <f t="shared" si="173"/>
        <v>8.7792330744921668E-2</v>
      </c>
    </row>
    <row r="2211" spans="1:7" x14ac:dyDescent="0.25">
      <c r="A2211" s="1">
        <v>42758</v>
      </c>
      <c r="B2211">
        <v>87.2920912178554</v>
      </c>
      <c r="C2211">
        <f t="shared" si="174"/>
        <v>93.386262808264334</v>
      </c>
      <c r="D2211">
        <f t="shared" si="170"/>
        <v>6.0941715904089335</v>
      </c>
      <c r="E2211">
        <f t="shared" si="171"/>
        <v>6.0941715904089335</v>
      </c>
      <c r="F2211">
        <f t="shared" si="172"/>
        <v>37.13892737334735</v>
      </c>
      <c r="G2211" s="6">
        <f t="shared" si="173"/>
        <v>6.5257687877725221E-2</v>
      </c>
    </row>
    <row r="2212" spans="1:7" x14ac:dyDescent="0.25">
      <c r="A2212" s="1">
        <v>42759</v>
      </c>
      <c r="B2212">
        <v>86.770996348461097</v>
      </c>
      <c r="C2212">
        <f t="shared" si="174"/>
        <v>93.386525551960148</v>
      </c>
      <c r="D2212">
        <f t="shared" si="170"/>
        <v>6.6155292034990509</v>
      </c>
      <c r="E2212">
        <f t="shared" si="171"/>
        <v>6.6155292034990509</v>
      </c>
      <c r="F2212">
        <f t="shared" si="172"/>
        <v>43.765226642348786</v>
      </c>
      <c r="G2212" s="6">
        <f t="shared" si="173"/>
        <v>7.0840296974301484E-2</v>
      </c>
    </row>
    <row r="2213" spans="1:7" x14ac:dyDescent="0.25">
      <c r="A2213" s="1">
        <v>42760</v>
      </c>
      <c r="B2213">
        <v>87.694892473118301</v>
      </c>
      <c r="C2213">
        <f t="shared" si="174"/>
        <v>93.38605970994827</v>
      </c>
      <c r="D2213">
        <f t="shared" si="170"/>
        <v>5.6911672368299691</v>
      </c>
      <c r="E2213">
        <f t="shared" si="171"/>
        <v>5.6911672368299691</v>
      </c>
      <c r="F2213">
        <f t="shared" si="172"/>
        <v>32.389384517566867</v>
      </c>
      <c r="G2213" s="6">
        <f t="shared" si="173"/>
        <v>6.0942363929974208E-2</v>
      </c>
    </row>
    <row r="2214" spans="1:7" x14ac:dyDescent="0.25">
      <c r="A2214" s="1">
        <v>42761</v>
      </c>
      <c r="B2214">
        <v>85.502994011976</v>
      </c>
      <c r="C2214">
        <f t="shared" si="174"/>
        <v>93.387164897384096</v>
      </c>
      <c r="D2214">
        <f t="shared" si="170"/>
        <v>7.8841708854080963</v>
      </c>
      <c r="E2214">
        <f t="shared" si="171"/>
        <v>7.8841708854080963</v>
      </c>
      <c r="F2214">
        <f t="shared" si="172"/>
        <v>62.160150550316686</v>
      </c>
      <c r="G2214" s="6">
        <f t="shared" si="173"/>
        <v>8.4424566203197188E-2</v>
      </c>
    </row>
    <row r="2215" spans="1:7" x14ac:dyDescent="0.25">
      <c r="A2215" s="1">
        <v>42762</v>
      </c>
      <c r="B2215">
        <v>88.003610108303207</v>
      </c>
      <c r="C2215">
        <f t="shared" si="174"/>
        <v>93.385904049976943</v>
      </c>
      <c r="D2215">
        <f t="shared" si="170"/>
        <v>5.382293941673737</v>
      </c>
      <c r="E2215">
        <f t="shared" si="171"/>
        <v>5.382293941673737</v>
      </c>
      <c r="F2215">
        <f t="shared" si="172"/>
        <v>28.969088074577812</v>
      </c>
      <c r="G2215" s="6">
        <f t="shared" si="173"/>
        <v>5.763497174898384E-2</v>
      </c>
    </row>
    <row r="2216" spans="1:7" x14ac:dyDescent="0.25">
      <c r="A2216" s="1">
        <v>42763</v>
      </c>
      <c r="B2216">
        <v>88.108701401745606</v>
      </c>
      <c r="C2216">
        <f t="shared" si="174"/>
        <v>93.385851061401425</v>
      </c>
      <c r="D2216">
        <f t="shared" si="170"/>
        <v>5.2771496596558194</v>
      </c>
      <c r="E2216">
        <f t="shared" si="171"/>
        <v>5.2771496596558194</v>
      </c>
      <c r="F2216">
        <f t="shared" si="172"/>
        <v>27.848308530405529</v>
      </c>
      <c r="G2216" s="6">
        <f t="shared" si="173"/>
        <v>5.6509092112745012E-2</v>
      </c>
    </row>
    <row r="2217" spans="1:7" x14ac:dyDescent="0.25">
      <c r="A2217" s="1">
        <v>42764</v>
      </c>
      <c r="B2217">
        <v>86.496022461394503</v>
      </c>
      <c r="C2217">
        <f t="shared" si="174"/>
        <v>93.386664197837476</v>
      </c>
      <c r="D2217">
        <f t="shared" si="170"/>
        <v>6.8906417364429728</v>
      </c>
      <c r="E2217">
        <f t="shared" si="171"/>
        <v>6.8906417364429728</v>
      </c>
      <c r="F2217">
        <f t="shared" si="172"/>
        <v>47.480943540009825</v>
      </c>
      <c r="G2217" s="6">
        <f t="shared" si="173"/>
        <v>7.3786142760654871E-2</v>
      </c>
    </row>
    <row r="2218" spans="1:7" x14ac:dyDescent="0.25">
      <c r="A2218" s="1">
        <v>42765</v>
      </c>
      <c r="B2218">
        <v>88.855737704917999</v>
      </c>
      <c r="C2218">
        <f t="shared" si="174"/>
        <v>93.385474394712247</v>
      </c>
      <c r="D2218">
        <f t="shared" si="170"/>
        <v>4.5297366897942482</v>
      </c>
      <c r="E2218">
        <f t="shared" si="171"/>
        <v>4.5297366897942482</v>
      </c>
      <c r="F2218">
        <f t="shared" si="172"/>
        <v>20.518514478868152</v>
      </c>
      <c r="G2218" s="6">
        <f t="shared" si="173"/>
        <v>4.8505795137350982E-2</v>
      </c>
    </row>
    <row r="2219" spans="1:7" x14ac:dyDescent="0.25">
      <c r="A2219" s="1">
        <v>42766</v>
      </c>
      <c r="B2219">
        <v>82.502766798419003</v>
      </c>
      <c r="C2219">
        <f t="shared" si="174"/>
        <v>93.388677656063294</v>
      </c>
      <c r="D2219">
        <f t="shared" si="170"/>
        <v>10.885910857644291</v>
      </c>
      <c r="E2219">
        <f t="shared" si="171"/>
        <v>10.885910857644291</v>
      </c>
      <c r="F2219">
        <f t="shared" si="172"/>
        <v>118.50305520057786</v>
      </c>
      <c r="G2219" s="6">
        <f t="shared" si="173"/>
        <v>0.11656563869268491</v>
      </c>
    </row>
    <row r="2220" spans="1:7" x14ac:dyDescent="0.25">
      <c r="A2220" s="1">
        <v>42767</v>
      </c>
      <c r="B2220">
        <v>87.169435215946805</v>
      </c>
      <c r="C2220">
        <f t="shared" si="174"/>
        <v>93.38632465322415</v>
      </c>
      <c r="D2220">
        <f t="shared" si="170"/>
        <v>6.2168894372773451</v>
      </c>
      <c r="E2220">
        <f t="shared" si="171"/>
        <v>6.2168894372773451</v>
      </c>
      <c r="F2220">
        <f t="shared" si="172"/>
        <v>38.649714275330624</v>
      </c>
      <c r="G2220" s="6">
        <f t="shared" si="173"/>
        <v>6.6571732642470016E-2</v>
      </c>
    </row>
    <row r="2221" spans="1:7" x14ac:dyDescent="0.25">
      <c r="A2221" s="1">
        <v>42768</v>
      </c>
      <c r="B2221">
        <v>90.2235885969816</v>
      </c>
      <c r="C2221">
        <f t="shared" si="174"/>
        <v>93.384784704178315</v>
      </c>
      <c r="D2221">
        <f t="shared" si="170"/>
        <v>3.1611961071967158</v>
      </c>
      <c r="E2221">
        <f t="shared" si="171"/>
        <v>3.1611961071967158</v>
      </c>
      <c r="F2221">
        <f t="shared" si="172"/>
        <v>9.9931608281556699</v>
      </c>
      <c r="G2221" s="6">
        <f t="shared" si="173"/>
        <v>3.3851297266580031E-2</v>
      </c>
    </row>
    <row r="2222" spans="1:7" x14ac:dyDescent="0.25">
      <c r="A2222" s="1">
        <v>42769</v>
      </c>
      <c r="B2222">
        <v>89.55</v>
      </c>
      <c r="C2222">
        <f t="shared" si="174"/>
        <v>93.385124337453988</v>
      </c>
      <c r="D2222">
        <f t="shared" si="170"/>
        <v>3.8351243374539905</v>
      </c>
      <c r="E2222">
        <f t="shared" si="171"/>
        <v>3.8351243374539905</v>
      </c>
      <c r="F2222">
        <f t="shared" si="172"/>
        <v>14.70817868373191</v>
      </c>
      <c r="G2222" s="6">
        <f t="shared" si="173"/>
        <v>4.1067829214377738E-2</v>
      </c>
    </row>
    <row r="2223" spans="1:7" x14ac:dyDescent="0.25">
      <c r="A2223" s="1">
        <v>42770</v>
      </c>
      <c r="B2223">
        <v>86.840949554896099</v>
      </c>
      <c r="C2223">
        <f t="shared" si="174"/>
        <v>93.386490280524811</v>
      </c>
      <c r="D2223">
        <f t="shared" si="170"/>
        <v>6.5455407256287117</v>
      </c>
      <c r="E2223">
        <f t="shared" si="171"/>
        <v>6.5455407256287117</v>
      </c>
      <c r="F2223">
        <f t="shared" si="172"/>
        <v>42.844103390864042</v>
      </c>
      <c r="G2223" s="6">
        <f t="shared" si="173"/>
        <v>7.0090874022211161E-2</v>
      </c>
    </row>
    <row r="2224" spans="1:7" x14ac:dyDescent="0.25">
      <c r="A2224" s="1">
        <v>42771</v>
      </c>
      <c r="B2224">
        <v>86.472116946399595</v>
      </c>
      <c r="C2224">
        <f t="shared" si="174"/>
        <v>93.38667625134967</v>
      </c>
      <c r="D2224">
        <f t="shared" si="170"/>
        <v>6.9145593049500746</v>
      </c>
      <c r="E2224">
        <f t="shared" si="171"/>
        <v>6.9145593049500746</v>
      </c>
      <c r="F2224">
        <f t="shared" si="172"/>
        <v>47.81113038167166</v>
      </c>
      <c r="G2224" s="6">
        <f t="shared" si="173"/>
        <v>7.404224652282923E-2</v>
      </c>
    </row>
    <row r="2225" spans="1:7" x14ac:dyDescent="0.25">
      <c r="A2225" s="1">
        <v>42772</v>
      </c>
      <c r="B2225">
        <v>89.308788598574793</v>
      </c>
      <c r="C2225">
        <f t="shared" si="174"/>
        <v>93.385245959789586</v>
      </c>
      <c r="D2225">
        <f t="shared" si="170"/>
        <v>4.0764573612147927</v>
      </c>
      <c r="E2225">
        <f t="shared" si="171"/>
        <v>4.0764573612147927</v>
      </c>
      <c r="F2225">
        <f t="shared" si="172"/>
        <v>16.617504617802272</v>
      </c>
      <c r="G2225" s="6">
        <f t="shared" si="173"/>
        <v>4.3652049307339832E-2</v>
      </c>
    </row>
    <row r="2226" spans="1:7" x14ac:dyDescent="0.25">
      <c r="A2226" s="1">
        <v>42773</v>
      </c>
      <c r="B2226">
        <v>89.497267759562803</v>
      </c>
      <c r="C2226">
        <f t="shared" si="174"/>
        <v>93.385150925825045</v>
      </c>
      <c r="D2226">
        <f t="shared" si="170"/>
        <v>3.8878831662622417</v>
      </c>
      <c r="E2226">
        <f t="shared" si="171"/>
        <v>3.8878831662622417</v>
      </c>
      <c r="F2226">
        <f t="shared" si="172"/>
        <v>15.115635514505314</v>
      </c>
      <c r="G2226" s="6">
        <f t="shared" si="173"/>
        <v>4.1632777028441613E-2</v>
      </c>
    </row>
    <row r="2227" spans="1:7" x14ac:dyDescent="0.25">
      <c r="A2227" s="1">
        <v>42774</v>
      </c>
      <c r="B2227">
        <v>87.967032967033006</v>
      </c>
      <c r="C2227">
        <f t="shared" si="174"/>
        <v>93.385922492709426</v>
      </c>
      <c r="D2227">
        <f t="shared" si="170"/>
        <v>5.4188895256764198</v>
      </c>
      <c r="E2227">
        <f t="shared" si="171"/>
        <v>5.4188895256764198</v>
      </c>
      <c r="F2227">
        <f t="shared" si="172"/>
        <v>29.364363691485615</v>
      </c>
      <c r="G2227" s="6">
        <f t="shared" si="173"/>
        <v>5.8026835105681678E-2</v>
      </c>
    </row>
    <row r="2228" spans="1:7" x14ac:dyDescent="0.25">
      <c r="A2228" s="1">
        <v>42775</v>
      </c>
      <c r="B2228">
        <v>89.394780447390204</v>
      </c>
      <c r="C2228">
        <f t="shared" si="174"/>
        <v>93.385202601434912</v>
      </c>
      <c r="D2228">
        <f t="shared" si="170"/>
        <v>3.9904221540447082</v>
      </c>
      <c r="E2228">
        <f t="shared" si="171"/>
        <v>3.9904221540447082</v>
      </c>
      <c r="F2228">
        <f t="shared" si="172"/>
        <v>15.923468967490809</v>
      </c>
      <c r="G2228" s="6">
        <f t="shared" si="173"/>
        <v>4.2730775785492524E-2</v>
      </c>
    </row>
    <row r="2229" spans="1:7" x14ac:dyDescent="0.25">
      <c r="A2229" s="1">
        <v>42776</v>
      </c>
      <c r="B2229">
        <v>84.273817034700301</v>
      </c>
      <c r="C2229">
        <f t="shared" si="174"/>
        <v>93.387784666491001</v>
      </c>
      <c r="D2229">
        <f t="shared" si="170"/>
        <v>9.1139676317907004</v>
      </c>
      <c r="E2229">
        <f t="shared" si="171"/>
        <v>9.1139676317907004</v>
      </c>
      <c r="F2229">
        <f t="shared" si="172"/>
        <v>83.064405993328592</v>
      </c>
      <c r="G2229" s="6">
        <f t="shared" si="173"/>
        <v>9.7592716909805172E-2</v>
      </c>
    </row>
    <row r="2230" spans="1:7" x14ac:dyDescent="0.25">
      <c r="A2230" s="1">
        <v>42777</v>
      </c>
      <c r="B2230">
        <v>54.544068919814499</v>
      </c>
      <c r="C2230">
        <f t="shared" si="174"/>
        <v>93.402774842664371</v>
      </c>
      <c r="D2230">
        <f t="shared" si="170"/>
        <v>38.858705922849872</v>
      </c>
      <c r="E2230">
        <f t="shared" si="171"/>
        <v>38.858705922849872</v>
      </c>
      <c r="F2230">
        <f t="shared" si="172"/>
        <v>1509.9990259985277</v>
      </c>
      <c r="G2230" s="6">
        <f t="shared" si="173"/>
        <v>0.41603374191298709</v>
      </c>
    </row>
    <row r="2231" spans="1:7" x14ac:dyDescent="0.25">
      <c r="A2231" s="1">
        <v>42778</v>
      </c>
      <c r="B2231">
        <v>50.499863126197603</v>
      </c>
      <c r="C2231">
        <f t="shared" si="174"/>
        <v>93.404813990695274</v>
      </c>
      <c r="D2231">
        <f t="shared" si="170"/>
        <v>42.904950864497671</v>
      </c>
      <c r="E2231">
        <f t="shared" si="171"/>
        <v>42.904950864497671</v>
      </c>
      <c r="F2231">
        <f t="shared" si="172"/>
        <v>1840.8348086849594</v>
      </c>
      <c r="G2231" s="6">
        <f t="shared" si="173"/>
        <v>0.45934410691906891</v>
      </c>
    </row>
    <row r="2232" spans="1:7" x14ac:dyDescent="0.25">
      <c r="A2232" s="1">
        <v>42779</v>
      </c>
      <c r="B2232">
        <v>49.5</v>
      </c>
      <c r="C2232">
        <f t="shared" si="174"/>
        <v>93.405318136386413</v>
      </c>
      <c r="D2232">
        <f t="shared" si="170"/>
        <v>43.905318136386413</v>
      </c>
      <c r="E2232">
        <f t="shared" si="171"/>
        <v>43.905318136386413</v>
      </c>
      <c r="F2232">
        <f t="shared" si="172"/>
        <v>1927.6769606573016</v>
      </c>
      <c r="G2232" s="6">
        <f t="shared" si="173"/>
        <v>0.47005158820055365</v>
      </c>
    </row>
    <row r="2233" spans="1:7" x14ac:dyDescent="0.25">
      <c r="A2233" s="1">
        <v>42780</v>
      </c>
      <c r="B2233">
        <v>49.5</v>
      </c>
      <c r="C2233">
        <f t="shared" si="174"/>
        <v>93.405318136386413</v>
      </c>
      <c r="D2233">
        <f t="shared" si="170"/>
        <v>43.905318136386413</v>
      </c>
      <c r="E2233">
        <f t="shared" si="171"/>
        <v>43.905318136386413</v>
      </c>
      <c r="F2233">
        <f t="shared" si="172"/>
        <v>1927.6769606573016</v>
      </c>
      <c r="G2233" s="6">
        <f t="shared" si="173"/>
        <v>0.47005158820055365</v>
      </c>
    </row>
    <row r="2234" spans="1:7" x14ac:dyDescent="0.25">
      <c r="A2234" s="1">
        <v>42781</v>
      </c>
      <c r="B2234">
        <v>49.5</v>
      </c>
      <c r="C2234">
        <f t="shared" si="174"/>
        <v>93.405318136386413</v>
      </c>
      <c r="D2234">
        <f t="shared" si="170"/>
        <v>43.905318136386413</v>
      </c>
      <c r="E2234">
        <f t="shared" si="171"/>
        <v>43.905318136386413</v>
      </c>
      <c r="F2234">
        <f t="shared" si="172"/>
        <v>1927.6769606573016</v>
      </c>
      <c r="G2234" s="6">
        <f t="shared" si="173"/>
        <v>0.47005158820055365</v>
      </c>
    </row>
    <row r="2235" spans="1:7" x14ac:dyDescent="0.25">
      <c r="A2235" s="1">
        <v>42782</v>
      </c>
      <c r="B2235">
        <v>49.450932684509297</v>
      </c>
      <c r="C2235">
        <f t="shared" si="174"/>
        <v>93.405342876848422</v>
      </c>
      <c r="D2235">
        <f t="shared" si="170"/>
        <v>43.954410192339125</v>
      </c>
      <c r="E2235">
        <f t="shared" si="171"/>
        <v>43.954410192339125</v>
      </c>
      <c r="F2235">
        <f t="shared" si="172"/>
        <v>1931.9901753564056</v>
      </c>
      <c r="G2235" s="6">
        <f t="shared" si="173"/>
        <v>0.4705770445090216</v>
      </c>
    </row>
    <row r="2236" spans="1:7" x14ac:dyDescent="0.25">
      <c r="A2236" s="1">
        <v>42783</v>
      </c>
      <c r="B2236">
        <v>48.5</v>
      </c>
      <c r="C2236">
        <f t="shared" si="174"/>
        <v>93.405822351091345</v>
      </c>
      <c r="D2236">
        <f t="shared" si="170"/>
        <v>44.905822351091345</v>
      </c>
      <c r="E2236">
        <f t="shared" si="171"/>
        <v>44.905822351091345</v>
      </c>
      <c r="F2236">
        <f t="shared" si="172"/>
        <v>2016.5328810277749</v>
      </c>
      <c r="G2236" s="6">
        <f t="shared" si="173"/>
        <v>0.4807604196481513</v>
      </c>
    </row>
    <row r="2237" spans="1:7" x14ac:dyDescent="0.25">
      <c r="A2237" s="1">
        <v>42784</v>
      </c>
      <c r="B2237">
        <v>49.5</v>
      </c>
      <c r="C2237">
        <f t="shared" si="174"/>
        <v>93.405318136386413</v>
      </c>
      <c r="D2237">
        <f t="shared" si="170"/>
        <v>43.905318136386413</v>
      </c>
      <c r="E2237">
        <f t="shared" si="171"/>
        <v>43.905318136386413</v>
      </c>
      <c r="F2237">
        <f t="shared" si="172"/>
        <v>1927.6769606573016</v>
      </c>
      <c r="G2237" s="6">
        <f t="shared" si="173"/>
        <v>0.47005158820055365</v>
      </c>
    </row>
    <row r="2238" spans="1:7" x14ac:dyDescent="0.25">
      <c r="A2238" s="1">
        <v>42785</v>
      </c>
      <c r="B2238">
        <v>48.5</v>
      </c>
      <c r="C2238">
        <f t="shared" si="174"/>
        <v>93.405822351091345</v>
      </c>
      <c r="D2238">
        <f t="shared" si="170"/>
        <v>44.905822351091345</v>
      </c>
      <c r="E2238">
        <f t="shared" si="171"/>
        <v>44.905822351091345</v>
      </c>
      <c r="F2238">
        <f t="shared" si="172"/>
        <v>2016.5328810277749</v>
      </c>
      <c r="G2238" s="6">
        <f t="shared" si="173"/>
        <v>0.4807604196481513</v>
      </c>
    </row>
    <row r="2239" spans="1:7" x14ac:dyDescent="0.25">
      <c r="A2239" s="1">
        <v>42786</v>
      </c>
      <c r="B2239">
        <v>48.5</v>
      </c>
      <c r="C2239">
        <f t="shared" si="174"/>
        <v>93.405822351091345</v>
      </c>
      <c r="D2239">
        <f t="shared" si="170"/>
        <v>44.905822351091345</v>
      </c>
      <c r="E2239">
        <f t="shared" si="171"/>
        <v>44.905822351091345</v>
      </c>
      <c r="F2239">
        <f t="shared" si="172"/>
        <v>2016.5328810277749</v>
      </c>
      <c r="G2239" s="6">
        <f t="shared" si="173"/>
        <v>0.4807604196481513</v>
      </c>
    </row>
    <row r="2240" spans="1:7" x14ac:dyDescent="0.25">
      <c r="A2240" s="1">
        <v>42787</v>
      </c>
      <c r="B2240">
        <v>48.5</v>
      </c>
      <c r="C2240">
        <f t="shared" si="174"/>
        <v>93.405822351091345</v>
      </c>
      <c r="D2240">
        <f t="shared" si="170"/>
        <v>44.905822351091345</v>
      </c>
      <c r="E2240">
        <f t="shared" si="171"/>
        <v>44.905822351091345</v>
      </c>
      <c r="F2240">
        <f t="shared" si="172"/>
        <v>2016.5328810277749</v>
      </c>
      <c r="G2240" s="6">
        <f t="shared" si="173"/>
        <v>0.4807604196481513</v>
      </c>
    </row>
    <row r="2241" spans="1:7" x14ac:dyDescent="0.25">
      <c r="A2241" s="1">
        <v>42788</v>
      </c>
      <c r="B2241">
        <v>48.500185116623499</v>
      </c>
      <c r="C2241">
        <f t="shared" si="174"/>
        <v>93.405822257752817</v>
      </c>
      <c r="D2241">
        <f t="shared" si="170"/>
        <v>44.905637141129318</v>
      </c>
      <c r="E2241">
        <f t="shared" si="171"/>
        <v>44.905637141129318</v>
      </c>
      <c r="F2241">
        <f t="shared" si="172"/>
        <v>2016.516247050773</v>
      </c>
      <c r="G2241" s="6">
        <f t="shared" si="173"/>
        <v>0.48075843727613121</v>
      </c>
    </row>
    <row r="2242" spans="1:7" x14ac:dyDescent="0.25">
      <c r="A2242" s="1">
        <v>42789</v>
      </c>
      <c r="B2242">
        <v>48.5</v>
      </c>
      <c r="C2242">
        <f t="shared" si="174"/>
        <v>93.405822351091345</v>
      </c>
      <c r="D2242">
        <f t="shared" si="170"/>
        <v>44.905822351091345</v>
      </c>
      <c r="E2242">
        <f t="shared" si="171"/>
        <v>44.905822351091345</v>
      </c>
      <c r="F2242">
        <f t="shared" si="172"/>
        <v>2016.5328810277749</v>
      </c>
      <c r="G2242" s="6">
        <f t="shared" si="173"/>
        <v>0.4807604196481513</v>
      </c>
    </row>
    <row r="2243" spans="1:7" x14ac:dyDescent="0.25">
      <c r="A2243" s="1">
        <v>42790</v>
      </c>
      <c r="B2243">
        <v>48.5</v>
      </c>
      <c r="C2243">
        <f t="shared" si="174"/>
        <v>93.405822351091345</v>
      </c>
      <c r="D2243">
        <f t="shared" si="170"/>
        <v>44.905822351091345</v>
      </c>
      <c r="E2243">
        <f t="shared" si="171"/>
        <v>44.905822351091345</v>
      </c>
      <c r="F2243">
        <f t="shared" si="172"/>
        <v>2016.5328810277749</v>
      </c>
      <c r="G2243" s="6">
        <f t="shared" si="173"/>
        <v>0.4807604196481513</v>
      </c>
    </row>
    <row r="2244" spans="1:7" x14ac:dyDescent="0.25">
      <c r="A2244" s="1">
        <v>42791</v>
      </c>
      <c r="B2244">
        <v>48.5</v>
      </c>
      <c r="C2244">
        <f t="shared" si="174"/>
        <v>93.405822351091345</v>
      </c>
      <c r="D2244">
        <f t="shared" ref="D2244:D2307" si="175">$C2244-$B2244</f>
        <v>44.905822351091345</v>
      </c>
      <c r="E2244">
        <f t="shared" ref="E2244:E2307" si="176">ABS($D2244)</f>
        <v>44.905822351091345</v>
      </c>
      <c r="F2244">
        <f t="shared" ref="F2244:F2307" si="177">POWER($E2244,2)</f>
        <v>2016.5328810277749</v>
      </c>
      <c r="G2244" s="6">
        <f t="shared" ref="G2244:G2307" si="178">$E2244/$C2244</f>
        <v>0.4807604196481513</v>
      </c>
    </row>
    <row r="2245" spans="1:7" x14ac:dyDescent="0.25">
      <c r="A2245" s="1">
        <v>42792</v>
      </c>
      <c r="B2245">
        <v>48.5</v>
      </c>
      <c r="C2245">
        <f t="shared" ref="C2245:C2308" si="179">TREND($B$3:$B$2382,$A$3:$A$2382,$B2245)</f>
        <v>93.405822351091345</v>
      </c>
      <c r="D2245">
        <f t="shared" si="175"/>
        <v>44.905822351091345</v>
      </c>
      <c r="E2245">
        <f t="shared" si="176"/>
        <v>44.905822351091345</v>
      </c>
      <c r="F2245">
        <f t="shared" si="177"/>
        <v>2016.5328810277749</v>
      </c>
      <c r="G2245" s="6">
        <f t="shared" si="178"/>
        <v>0.4807604196481513</v>
      </c>
    </row>
    <row r="2246" spans="1:7" x14ac:dyDescent="0.25">
      <c r="A2246" s="1">
        <v>42793</v>
      </c>
      <c r="B2246">
        <v>48.5</v>
      </c>
      <c r="C2246">
        <f t="shared" si="179"/>
        <v>93.405822351091345</v>
      </c>
      <c r="D2246">
        <f t="shared" si="175"/>
        <v>44.905822351091345</v>
      </c>
      <c r="E2246">
        <f t="shared" si="176"/>
        <v>44.905822351091345</v>
      </c>
      <c r="F2246">
        <f t="shared" si="177"/>
        <v>2016.5328810277749</v>
      </c>
      <c r="G2246" s="6">
        <f t="shared" si="178"/>
        <v>0.4807604196481513</v>
      </c>
    </row>
    <row r="2247" spans="1:7" x14ac:dyDescent="0.25">
      <c r="A2247" s="1">
        <v>42794</v>
      </c>
      <c r="B2247">
        <v>48.5</v>
      </c>
      <c r="C2247">
        <f t="shared" si="179"/>
        <v>93.405822351091345</v>
      </c>
      <c r="D2247">
        <f t="shared" si="175"/>
        <v>44.905822351091345</v>
      </c>
      <c r="E2247">
        <f t="shared" si="176"/>
        <v>44.905822351091345</v>
      </c>
      <c r="F2247">
        <f t="shared" si="177"/>
        <v>2016.5328810277749</v>
      </c>
      <c r="G2247" s="6">
        <f t="shared" si="178"/>
        <v>0.4807604196481513</v>
      </c>
    </row>
    <row r="2248" spans="1:7" x14ac:dyDescent="0.25">
      <c r="A2248" s="1">
        <v>42795</v>
      </c>
      <c r="B2248">
        <v>48.5</v>
      </c>
      <c r="C2248">
        <f t="shared" si="179"/>
        <v>93.405822351091345</v>
      </c>
      <c r="D2248">
        <f t="shared" si="175"/>
        <v>44.905822351091345</v>
      </c>
      <c r="E2248">
        <f t="shared" si="176"/>
        <v>44.905822351091345</v>
      </c>
      <c r="F2248">
        <f t="shared" si="177"/>
        <v>2016.5328810277749</v>
      </c>
      <c r="G2248" s="6">
        <f t="shared" si="178"/>
        <v>0.4807604196481513</v>
      </c>
    </row>
    <row r="2249" spans="1:7" x14ac:dyDescent="0.25">
      <c r="A2249" s="1">
        <v>42796</v>
      </c>
      <c r="B2249">
        <v>49.5</v>
      </c>
      <c r="C2249">
        <f t="shared" si="179"/>
        <v>93.405318136386413</v>
      </c>
      <c r="D2249">
        <f t="shared" si="175"/>
        <v>43.905318136386413</v>
      </c>
      <c r="E2249">
        <f t="shared" si="176"/>
        <v>43.905318136386413</v>
      </c>
      <c r="F2249">
        <f t="shared" si="177"/>
        <v>1927.6769606573016</v>
      </c>
      <c r="G2249" s="6">
        <f t="shared" si="178"/>
        <v>0.47005158820055365</v>
      </c>
    </row>
    <row r="2250" spans="1:7" x14ac:dyDescent="0.25">
      <c r="A2250" s="1">
        <v>42797</v>
      </c>
      <c r="B2250">
        <v>48.5</v>
      </c>
      <c r="C2250">
        <f t="shared" si="179"/>
        <v>93.405822351091345</v>
      </c>
      <c r="D2250">
        <f t="shared" si="175"/>
        <v>44.905822351091345</v>
      </c>
      <c r="E2250">
        <f t="shared" si="176"/>
        <v>44.905822351091345</v>
      </c>
      <c r="F2250">
        <f t="shared" si="177"/>
        <v>2016.5328810277749</v>
      </c>
      <c r="G2250" s="6">
        <f t="shared" si="178"/>
        <v>0.4807604196481513</v>
      </c>
    </row>
    <row r="2251" spans="1:7" x14ac:dyDescent="0.25">
      <c r="A2251" s="1">
        <v>42798</v>
      </c>
      <c r="B2251">
        <v>48.5</v>
      </c>
      <c r="C2251">
        <f t="shared" si="179"/>
        <v>93.405822351091345</v>
      </c>
      <c r="D2251">
        <f t="shared" si="175"/>
        <v>44.905822351091345</v>
      </c>
      <c r="E2251">
        <f t="shared" si="176"/>
        <v>44.905822351091345</v>
      </c>
      <c r="F2251">
        <f t="shared" si="177"/>
        <v>2016.5328810277749</v>
      </c>
      <c r="G2251" s="6">
        <f t="shared" si="178"/>
        <v>0.4807604196481513</v>
      </c>
    </row>
    <row r="2252" spans="1:7" x14ac:dyDescent="0.25">
      <c r="A2252" s="1">
        <v>42799</v>
      </c>
      <c r="B2252">
        <v>48.5</v>
      </c>
      <c r="C2252">
        <f t="shared" si="179"/>
        <v>93.405822351091345</v>
      </c>
      <c r="D2252">
        <f t="shared" si="175"/>
        <v>44.905822351091345</v>
      </c>
      <c r="E2252">
        <f t="shared" si="176"/>
        <v>44.905822351091345</v>
      </c>
      <c r="F2252">
        <f t="shared" si="177"/>
        <v>2016.5328810277749</v>
      </c>
      <c r="G2252" s="6">
        <f t="shared" si="178"/>
        <v>0.4807604196481513</v>
      </c>
    </row>
    <row r="2253" spans="1:7" x14ac:dyDescent="0.25">
      <c r="A2253" s="1">
        <v>42800</v>
      </c>
      <c r="B2253">
        <v>48.499797979797997</v>
      </c>
      <c r="C2253">
        <f t="shared" si="179"/>
        <v>93.405822452952904</v>
      </c>
      <c r="D2253">
        <f t="shared" si="175"/>
        <v>44.906024473154908</v>
      </c>
      <c r="E2253">
        <f t="shared" si="176"/>
        <v>44.906024473154908</v>
      </c>
      <c r="F2253">
        <f t="shared" si="177"/>
        <v>2016.5510339835876</v>
      </c>
      <c r="G2253" s="6">
        <f t="shared" si="178"/>
        <v>0.48076258303676295</v>
      </c>
    </row>
    <row r="2254" spans="1:7" x14ac:dyDescent="0.25">
      <c r="A2254" s="1">
        <v>42801</v>
      </c>
      <c r="B2254">
        <v>48.500238208670801</v>
      </c>
      <c r="C2254">
        <f t="shared" si="179"/>
        <v>93.405822230983034</v>
      </c>
      <c r="D2254">
        <f t="shared" si="175"/>
        <v>44.905584022312233</v>
      </c>
      <c r="E2254">
        <f t="shared" si="176"/>
        <v>44.905584022312233</v>
      </c>
      <c r="F2254">
        <f t="shared" si="177"/>
        <v>2016.5114763849438</v>
      </c>
      <c r="G2254" s="6">
        <f t="shared" si="178"/>
        <v>0.48075786872541332</v>
      </c>
    </row>
    <row r="2255" spans="1:7" x14ac:dyDescent="0.25">
      <c r="A2255" s="1">
        <v>42802</v>
      </c>
      <c r="B2255">
        <v>48.5</v>
      </c>
      <c r="C2255">
        <f t="shared" si="179"/>
        <v>93.405822351091345</v>
      </c>
      <c r="D2255">
        <f t="shared" si="175"/>
        <v>44.905822351091345</v>
      </c>
      <c r="E2255">
        <f t="shared" si="176"/>
        <v>44.905822351091345</v>
      </c>
      <c r="F2255">
        <f t="shared" si="177"/>
        <v>2016.5328810277749</v>
      </c>
      <c r="G2255" s="6">
        <f t="shared" si="178"/>
        <v>0.4807604196481513</v>
      </c>
    </row>
    <row r="2256" spans="1:7" x14ac:dyDescent="0.25">
      <c r="A2256" s="1">
        <v>42803</v>
      </c>
      <c r="B2256">
        <v>48.5</v>
      </c>
      <c r="C2256">
        <f t="shared" si="179"/>
        <v>93.405822351091345</v>
      </c>
      <c r="D2256">
        <f t="shared" si="175"/>
        <v>44.905822351091345</v>
      </c>
      <c r="E2256">
        <f t="shared" si="176"/>
        <v>44.905822351091345</v>
      </c>
      <c r="F2256">
        <f t="shared" si="177"/>
        <v>2016.5328810277749</v>
      </c>
      <c r="G2256" s="6">
        <f t="shared" si="178"/>
        <v>0.4807604196481513</v>
      </c>
    </row>
    <row r="2257" spans="1:7" x14ac:dyDescent="0.25">
      <c r="A2257" s="1">
        <v>42804</v>
      </c>
      <c r="B2257">
        <v>48.5</v>
      </c>
      <c r="C2257">
        <f t="shared" si="179"/>
        <v>93.405822351091345</v>
      </c>
      <c r="D2257">
        <f t="shared" si="175"/>
        <v>44.905822351091345</v>
      </c>
      <c r="E2257">
        <f t="shared" si="176"/>
        <v>44.905822351091345</v>
      </c>
      <c r="F2257">
        <f t="shared" si="177"/>
        <v>2016.5328810277749</v>
      </c>
      <c r="G2257" s="6">
        <f t="shared" si="178"/>
        <v>0.4807604196481513</v>
      </c>
    </row>
    <row r="2258" spans="1:7" x14ac:dyDescent="0.25">
      <c r="A2258" s="1">
        <v>42805</v>
      </c>
      <c r="B2258">
        <v>48.5</v>
      </c>
      <c r="C2258">
        <f t="shared" si="179"/>
        <v>93.405822351091345</v>
      </c>
      <c r="D2258">
        <f t="shared" si="175"/>
        <v>44.905822351091345</v>
      </c>
      <c r="E2258">
        <f t="shared" si="176"/>
        <v>44.905822351091345</v>
      </c>
      <c r="F2258">
        <f t="shared" si="177"/>
        <v>2016.5328810277749</v>
      </c>
      <c r="G2258" s="6">
        <f t="shared" si="178"/>
        <v>0.4807604196481513</v>
      </c>
    </row>
    <row r="2259" spans="1:7" x14ac:dyDescent="0.25">
      <c r="A2259" s="1">
        <v>42806</v>
      </c>
      <c r="B2259">
        <v>48.5</v>
      </c>
      <c r="C2259">
        <f t="shared" si="179"/>
        <v>93.405822351091345</v>
      </c>
      <c r="D2259">
        <f t="shared" si="175"/>
        <v>44.905822351091345</v>
      </c>
      <c r="E2259">
        <f t="shared" si="176"/>
        <v>44.905822351091345</v>
      </c>
      <c r="F2259">
        <f t="shared" si="177"/>
        <v>2016.5328810277749</v>
      </c>
      <c r="G2259" s="6">
        <f t="shared" si="178"/>
        <v>0.4807604196481513</v>
      </c>
    </row>
    <row r="2260" spans="1:7" x14ac:dyDescent="0.25">
      <c r="A2260" s="1">
        <v>42807</v>
      </c>
      <c r="B2260">
        <v>48.499804763764203</v>
      </c>
      <c r="C2260">
        <f t="shared" si="179"/>
        <v>93.405822449532323</v>
      </c>
      <c r="D2260">
        <f t="shared" si="175"/>
        <v>44.90601768576812</v>
      </c>
      <c r="E2260">
        <f t="shared" si="176"/>
        <v>44.90601768576812</v>
      </c>
      <c r="F2260">
        <f t="shared" si="177"/>
        <v>2016.5504243945193</v>
      </c>
      <c r="G2260" s="6">
        <f t="shared" si="178"/>
        <v>0.48076251038880458</v>
      </c>
    </row>
    <row r="2261" spans="1:7" x14ac:dyDescent="0.25">
      <c r="A2261" s="1">
        <v>42808</v>
      </c>
      <c r="B2261">
        <v>48.500265251989397</v>
      </c>
      <c r="C2261">
        <f t="shared" si="179"/>
        <v>93.405822217347392</v>
      </c>
      <c r="D2261">
        <f t="shared" si="175"/>
        <v>44.905556965357995</v>
      </c>
      <c r="E2261">
        <f t="shared" si="176"/>
        <v>44.905556965357995</v>
      </c>
      <c r="F2261">
        <f t="shared" si="177"/>
        <v>2016.5090463690119</v>
      </c>
      <c r="G2261" s="6">
        <f t="shared" si="178"/>
        <v>0.48075757912463518</v>
      </c>
    </row>
    <row r="2262" spans="1:7" x14ac:dyDescent="0.25">
      <c r="A2262" s="1">
        <v>42809</v>
      </c>
      <c r="B2262">
        <v>48.499592502037501</v>
      </c>
      <c r="C2262">
        <f t="shared" si="179"/>
        <v>93.405822556557808</v>
      </c>
      <c r="D2262">
        <f t="shared" si="175"/>
        <v>44.906230054520307</v>
      </c>
      <c r="E2262">
        <f t="shared" si="176"/>
        <v>44.906230054520307</v>
      </c>
      <c r="F2262">
        <f t="shared" si="177"/>
        <v>2016.5694977095029</v>
      </c>
      <c r="G2262" s="6">
        <f t="shared" si="178"/>
        <v>0.48076478345158091</v>
      </c>
    </row>
    <row r="2263" spans="1:7" x14ac:dyDescent="0.25">
      <c r="A2263" s="1">
        <v>42810</v>
      </c>
      <c r="B2263">
        <v>48.5</v>
      </c>
      <c r="C2263">
        <f t="shared" si="179"/>
        <v>93.405822351091345</v>
      </c>
      <c r="D2263">
        <f t="shared" si="175"/>
        <v>44.905822351091345</v>
      </c>
      <c r="E2263">
        <f t="shared" si="176"/>
        <v>44.905822351091345</v>
      </c>
      <c r="F2263">
        <f t="shared" si="177"/>
        <v>2016.5328810277749</v>
      </c>
      <c r="G2263" s="6">
        <f t="shared" si="178"/>
        <v>0.4807604196481513</v>
      </c>
    </row>
    <row r="2264" spans="1:7" x14ac:dyDescent="0.25">
      <c r="A2264" s="1">
        <v>42811</v>
      </c>
      <c r="B2264">
        <v>48.503225806451603</v>
      </c>
      <c r="C2264">
        <f t="shared" si="179"/>
        <v>93.405820724592303</v>
      </c>
      <c r="D2264">
        <f t="shared" si="175"/>
        <v>44.9025949181407</v>
      </c>
      <c r="E2264">
        <f t="shared" si="176"/>
        <v>44.9025949181407</v>
      </c>
      <c r="F2264">
        <f t="shared" si="177"/>
        <v>2016.243030382635</v>
      </c>
      <c r="G2264" s="6">
        <f t="shared" si="178"/>
        <v>0.4807258752164526</v>
      </c>
    </row>
    <row r="2265" spans="1:7" x14ac:dyDescent="0.25">
      <c r="A2265" s="1">
        <v>42812</v>
      </c>
      <c r="B2265">
        <v>48.5</v>
      </c>
      <c r="C2265">
        <f t="shared" si="179"/>
        <v>93.405822351091345</v>
      </c>
      <c r="D2265">
        <f t="shared" si="175"/>
        <v>44.905822351091345</v>
      </c>
      <c r="E2265">
        <f t="shared" si="176"/>
        <v>44.905822351091345</v>
      </c>
      <c r="F2265">
        <f t="shared" si="177"/>
        <v>2016.5328810277749</v>
      </c>
      <c r="G2265" s="6">
        <f t="shared" si="178"/>
        <v>0.4807604196481513</v>
      </c>
    </row>
    <row r="2266" spans="1:7" x14ac:dyDescent="0.25">
      <c r="A2266" s="1">
        <v>42813</v>
      </c>
      <c r="B2266">
        <v>48.5</v>
      </c>
      <c r="C2266">
        <f t="shared" si="179"/>
        <v>93.405822351091345</v>
      </c>
      <c r="D2266">
        <f t="shared" si="175"/>
        <v>44.905822351091345</v>
      </c>
      <c r="E2266">
        <f t="shared" si="176"/>
        <v>44.905822351091345</v>
      </c>
      <c r="F2266">
        <f t="shared" si="177"/>
        <v>2016.5328810277749</v>
      </c>
      <c r="G2266" s="6">
        <f t="shared" si="178"/>
        <v>0.4807604196481513</v>
      </c>
    </row>
    <row r="2267" spans="1:7" x14ac:dyDescent="0.25">
      <c r="A2267" s="1">
        <v>42814</v>
      </c>
      <c r="B2267">
        <v>48.5</v>
      </c>
      <c r="C2267">
        <f t="shared" si="179"/>
        <v>93.405822351091345</v>
      </c>
      <c r="D2267">
        <f t="shared" si="175"/>
        <v>44.905822351091345</v>
      </c>
      <c r="E2267">
        <f t="shared" si="176"/>
        <v>44.905822351091345</v>
      </c>
      <c r="F2267">
        <f t="shared" si="177"/>
        <v>2016.5328810277749</v>
      </c>
      <c r="G2267" s="6">
        <f t="shared" si="178"/>
        <v>0.4807604196481513</v>
      </c>
    </row>
    <row r="2268" spans="1:7" x14ac:dyDescent="0.25">
      <c r="A2268" s="1">
        <v>42815</v>
      </c>
      <c r="B2268">
        <v>48.5</v>
      </c>
      <c r="C2268">
        <f t="shared" si="179"/>
        <v>93.405822351091345</v>
      </c>
      <c r="D2268">
        <f t="shared" si="175"/>
        <v>44.905822351091345</v>
      </c>
      <c r="E2268">
        <f t="shared" si="176"/>
        <v>44.905822351091345</v>
      </c>
      <c r="F2268">
        <f t="shared" si="177"/>
        <v>2016.5328810277749</v>
      </c>
      <c r="G2268" s="6">
        <f t="shared" si="178"/>
        <v>0.4807604196481513</v>
      </c>
    </row>
    <row r="2269" spans="1:7" x14ac:dyDescent="0.25">
      <c r="A2269" s="1">
        <v>42816</v>
      </c>
      <c r="B2269">
        <v>48.5</v>
      </c>
      <c r="C2269">
        <f t="shared" si="179"/>
        <v>93.405822351091345</v>
      </c>
      <c r="D2269">
        <f t="shared" si="175"/>
        <v>44.905822351091345</v>
      </c>
      <c r="E2269">
        <f t="shared" si="176"/>
        <v>44.905822351091345</v>
      </c>
      <c r="F2269">
        <f t="shared" si="177"/>
        <v>2016.5328810277749</v>
      </c>
      <c r="G2269" s="6">
        <f t="shared" si="178"/>
        <v>0.4807604196481513</v>
      </c>
    </row>
    <row r="2270" spans="1:7" x14ac:dyDescent="0.25">
      <c r="A2270" s="1">
        <v>42817</v>
      </c>
      <c r="B2270">
        <v>48.5</v>
      </c>
      <c r="C2270">
        <f t="shared" si="179"/>
        <v>93.405822351091345</v>
      </c>
      <c r="D2270">
        <f t="shared" si="175"/>
        <v>44.905822351091345</v>
      </c>
      <c r="E2270">
        <f t="shared" si="176"/>
        <v>44.905822351091345</v>
      </c>
      <c r="F2270">
        <f t="shared" si="177"/>
        <v>2016.5328810277749</v>
      </c>
      <c r="G2270" s="6">
        <f t="shared" si="178"/>
        <v>0.4807604196481513</v>
      </c>
    </row>
    <row r="2271" spans="1:7" x14ac:dyDescent="0.25">
      <c r="A2271" s="1">
        <v>42818</v>
      </c>
      <c r="B2271">
        <v>48.499831479609</v>
      </c>
      <c r="C2271">
        <f t="shared" si="179"/>
        <v>93.405822436061797</v>
      </c>
      <c r="D2271">
        <f t="shared" si="175"/>
        <v>44.905990956452797</v>
      </c>
      <c r="E2271">
        <f t="shared" si="176"/>
        <v>44.905990956452797</v>
      </c>
      <c r="F2271">
        <f t="shared" si="177"/>
        <v>2016.5480237810204</v>
      </c>
      <c r="G2271" s="6">
        <f t="shared" si="178"/>
        <v>0.48076222429487059</v>
      </c>
    </row>
    <row r="2272" spans="1:7" x14ac:dyDescent="0.25">
      <c r="A2272" s="1">
        <v>42819</v>
      </c>
      <c r="B2272">
        <v>48.503875968992197</v>
      </c>
      <c r="C2272">
        <f t="shared" si="179"/>
        <v>93.405820396770778</v>
      </c>
      <c r="D2272">
        <f t="shared" si="175"/>
        <v>44.901944427778581</v>
      </c>
      <c r="E2272">
        <f t="shared" si="176"/>
        <v>44.901944427778581</v>
      </c>
      <c r="F2272">
        <f t="shared" si="177"/>
        <v>2016.1846133953159</v>
      </c>
      <c r="G2272" s="6">
        <f t="shared" si="178"/>
        <v>0.48071891277270906</v>
      </c>
    </row>
    <row r="2273" spans="1:7" x14ac:dyDescent="0.25">
      <c r="A2273" s="1">
        <v>42820</v>
      </c>
      <c r="B2273">
        <v>95.337905236907702</v>
      </c>
      <c r="C2273">
        <f t="shared" si="179"/>
        <v>93.382205990522806</v>
      </c>
      <c r="D2273">
        <f t="shared" si="175"/>
        <v>-1.9556992463848957</v>
      </c>
      <c r="E2273">
        <f t="shared" si="176"/>
        <v>1.9556992463848957</v>
      </c>
      <c r="F2273">
        <f t="shared" si="177"/>
        <v>3.8247595423104488</v>
      </c>
      <c r="G2273" s="6">
        <f t="shared" si="178"/>
        <v>2.0942954020419867E-2</v>
      </c>
    </row>
    <row r="2274" spans="1:7" x14ac:dyDescent="0.25">
      <c r="A2274" s="1">
        <v>42821</v>
      </c>
      <c r="B2274">
        <v>97.8333333333333</v>
      </c>
      <c r="C2274">
        <f t="shared" si="179"/>
        <v>93.380947758981492</v>
      </c>
      <c r="D2274">
        <f t="shared" si="175"/>
        <v>-4.4523855743518084</v>
      </c>
      <c r="E2274">
        <f t="shared" si="176"/>
        <v>4.4523855743518084</v>
      </c>
      <c r="F2274">
        <f t="shared" si="177"/>
        <v>19.823737302696081</v>
      </c>
      <c r="G2274" s="6">
        <f t="shared" si="178"/>
        <v>4.7679807082741596E-2</v>
      </c>
    </row>
    <row r="2275" spans="1:7" x14ac:dyDescent="0.25">
      <c r="A2275" s="1">
        <v>42822</v>
      </c>
      <c r="B2275">
        <v>97.532728609953395</v>
      </c>
      <c r="C2275">
        <f t="shared" si="179"/>
        <v>93.381099328303392</v>
      </c>
      <c r="D2275">
        <f t="shared" si="175"/>
        <v>-4.1516292816500027</v>
      </c>
      <c r="E2275">
        <f t="shared" si="176"/>
        <v>4.1516292816500027</v>
      </c>
      <c r="F2275">
        <f t="shared" si="177"/>
        <v>17.236025692253719</v>
      </c>
      <c r="G2275" s="6">
        <f t="shared" si="178"/>
        <v>4.4458989147835644E-2</v>
      </c>
    </row>
    <row r="2276" spans="1:7" x14ac:dyDescent="0.25">
      <c r="A2276" s="1">
        <v>42823</v>
      </c>
      <c r="B2276">
        <v>99.769938650306699</v>
      </c>
      <c r="C2276">
        <f t="shared" si="179"/>
        <v>93.379971294103029</v>
      </c>
      <c r="D2276">
        <f t="shared" si="175"/>
        <v>-6.3899673562036696</v>
      </c>
      <c r="E2276">
        <f t="shared" si="176"/>
        <v>6.3899673562036696</v>
      </c>
      <c r="F2276">
        <f t="shared" si="177"/>
        <v>40.831682813348515</v>
      </c>
      <c r="G2276" s="6">
        <f t="shared" si="178"/>
        <v>6.8429742134726884E-2</v>
      </c>
    </row>
    <row r="2277" spans="1:7" x14ac:dyDescent="0.25">
      <c r="A2277" s="1">
        <v>42824</v>
      </c>
      <c r="B2277">
        <v>99.880255941499101</v>
      </c>
      <c r="C2277">
        <f t="shared" si="179"/>
        <v>93.379915670502598</v>
      </c>
      <c r="D2277">
        <f t="shared" si="175"/>
        <v>-6.500340270996503</v>
      </c>
      <c r="E2277">
        <f t="shared" si="176"/>
        <v>6.500340270996503</v>
      </c>
      <c r="F2277">
        <f t="shared" si="177"/>
        <v>42.254423638738892</v>
      </c>
      <c r="G2277" s="6">
        <f t="shared" si="178"/>
        <v>6.9611759919910365E-2</v>
      </c>
    </row>
    <row r="2278" spans="1:7" x14ac:dyDescent="0.25">
      <c r="A2278" s="1">
        <v>42825</v>
      </c>
      <c r="B2278">
        <v>97.731166150670802</v>
      </c>
      <c r="C2278">
        <f t="shared" si="179"/>
        <v>93.380999273177352</v>
      </c>
      <c r="D2278">
        <f t="shared" si="175"/>
        <v>-4.3501668774934501</v>
      </c>
      <c r="E2278">
        <f t="shared" si="176"/>
        <v>4.3501668774934501</v>
      </c>
      <c r="F2278">
        <f t="shared" si="177"/>
        <v>18.923951862041115</v>
      </c>
      <c r="G2278" s="6">
        <f t="shared" si="178"/>
        <v>4.6585139496820388E-2</v>
      </c>
    </row>
    <row r="2279" spans="1:7" x14ac:dyDescent="0.25">
      <c r="A2279" s="1">
        <v>42826</v>
      </c>
      <c r="B2279">
        <v>96.155539251650794</v>
      </c>
      <c r="C2279">
        <f t="shared" si="179"/>
        <v>93.381793727429326</v>
      </c>
      <c r="D2279">
        <f t="shared" si="175"/>
        <v>-2.7737455242214679</v>
      </c>
      <c r="E2279">
        <f t="shared" si="176"/>
        <v>2.7737455242214679</v>
      </c>
      <c r="F2279">
        <f t="shared" si="177"/>
        <v>7.6936642331386258</v>
      </c>
      <c r="G2279" s="6">
        <f t="shared" si="178"/>
        <v>2.9703279552732848E-2</v>
      </c>
    </row>
    <row r="2280" spans="1:7" x14ac:dyDescent="0.25">
      <c r="A2280" s="1">
        <v>42827</v>
      </c>
      <c r="B2280">
        <v>97.152125279642107</v>
      </c>
      <c r="C2280">
        <f t="shared" si="179"/>
        <v>93.38129123409928</v>
      </c>
      <c r="D2280">
        <f t="shared" si="175"/>
        <v>-3.7708340455428271</v>
      </c>
      <c r="E2280">
        <f t="shared" si="176"/>
        <v>3.7708340455428271</v>
      </c>
      <c r="F2280">
        <f t="shared" si="177"/>
        <v>14.219189399024884</v>
      </c>
      <c r="G2280" s="6">
        <f t="shared" si="178"/>
        <v>4.0381044165363422E-2</v>
      </c>
    </row>
    <row r="2281" spans="1:7" x14ac:dyDescent="0.25">
      <c r="A2281" s="1">
        <v>42828</v>
      </c>
      <c r="B2281">
        <v>94.950600801068106</v>
      </c>
      <c r="C2281">
        <f t="shared" si="179"/>
        <v>93.382401275114646</v>
      </c>
      <c r="D2281">
        <f t="shared" si="175"/>
        <v>-1.5681995259534602</v>
      </c>
      <c r="E2281">
        <f t="shared" si="176"/>
        <v>1.5681995259534602</v>
      </c>
      <c r="F2281">
        <f t="shared" si="177"/>
        <v>2.4592497532006572</v>
      </c>
      <c r="G2281" s="6">
        <f t="shared" si="178"/>
        <v>1.6793309066163067E-2</v>
      </c>
    </row>
    <row r="2282" spans="1:7" x14ac:dyDescent="0.25">
      <c r="A2282" s="1">
        <v>42829</v>
      </c>
      <c r="B2282">
        <v>95.488439306358401</v>
      </c>
      <c r="C2282">
        <f t="shared" si="179"/>
        <v>93.382130089031392</v>
      </c>
      <c r="D2282">
        <f t="shared" si="175"/>
        <v>-2.1063092173270093</v>
      </c>
      <c r="E2282">
        <f t="shared" si="176"/>
        <v>2.1063092173270093</v>
      </c>
      <c r="F2282">
        <f t="shared" si="177"/>
        <v>4.4365385189967181</v>
      </c>
      <c r="G2282" s="6">
        <f t="shared" si="178"/>
        <v>2.2555806076803287E-2</v>
      </c>
    </row>
    <row r="2283" spans="1:7" x14ac:dyDescent="0.25">
      <c r="A2283" s="1">
        <v>42830</v>
      </c>
      <c r="B2283">
        <v>97.7264150943396</v>
      </c>
      <c r="C2283">
        <f t="shared" si="179"/>
        <v>93.381001668729823</v>
      </c>
      <c r="D2283">
        <f t="shared" si="175"/>
        <v>-4.3454134256097774</v>
      </c>
      <c r="E2283">
        <f t="shared" si="176"/>
        <v>4.3454134256097774</v>
      </c>
      <c r="F2283">
        <f t="shared" si="177"/>
        <v>18.882617839469699</v>
      </c>
      <c r="G2283" s="6">
        <f t="shared" si="178"/>
        <v>4.6534234458366394E-2</v>
      </c>
    </row>
    <row r="2284" spans="1:7" x14ac:dyDescent="0.25">
      <c r="A2284" s="1">
        <v>42831</v>
      </c>
      <c r="B2284">
        <v>93.346774193548399</v>
      </c>
      <c r="C2284">
        <f t="shared" si="179"/>
        <v>93.38320994807431</v>
      </c>
      <c r="D2284">
        <f t="shared" si="175"/>
        <v>3.6435754525911079E-2</v>
      </c>
      <c r="E2284">
        <f t="shared" si="176"/>
        <v>3.6435754525911079E-2</v>
      </c>
      <c r="F2284">
        <f t="shared" si="177"/>
        <v>1.3275642078724498E-3</v>
      </c>
      <c r="G2284" s="6">
        <f t="shared" si="178"/>
        <v>3.9017457791578556E-4</v>
      </c>
    </row>
    <row r="2285" spans="1:7" x14ac:dyDescent="0.25">
      <c r="A2285" s="1">
        <v>42832</v>
      </c>
      <c r="B2285">
        <v>94.237055520898295</v>
      </c>
      <c r="C2285">
        <f t="shared" si="179"/>
        <v>93.382761055137536</v>
      </c>
      <c r="D2285">
        <f t="shared" si="175"/>
        <v>-0.85429446576075918</v>
      </c>
      <c r="E2285">
        <f t="shared" si="176"/>
        <v>0.85429446576075918</v>
      </c>
      <c r="F2285">
        <f t="shared" si="177"/>
        <v>0.72981903422946093</v>
      </c>
      <c r="G2285" s="6">
        <f t="shared" si="178"/>
        <v>9.1483102031684835E-3</v>
      </c>
    </row>
    <row r="2286" spans="1:7" x14ac:dyDescent="0.25">
      <c r="A2286" s="1">
        <v>42833</v>
      </c>
      <c r="B2286">
        <v>97.813358302122396</v>
      </c>
      <c r="C2286">
        <f t="shared" si="179"/>
        <v>93.380957830685958</v>
      </c>
      <c r="D2286">
        <f t="shared" si="175"/>
        <v>-4.4324004714364378</v>
      </c>
      <c r="E2286">
        <f t="shared" si="176"/>
        <v>4.4324004714364378</v>
      </c>
      <c r="F2286">
        <f t="shared" si="177"/>
        <v>19.646173939189957</v>
      </c>
      <c r="G2286" s="6">
        <f t="shared" si="178"/>
        <v>4.7465785042310894E-2</v>
      </c>
    </row>
    <row r="2287" spans="1:7" x14ac:dyDescent="0.25">
      <c r="A2287" s="1">
        <v>42834</v>
      </c>
      <c r="B2287">
        <v>97.378904481665899</v>
      </c>
      <c r="C2287">
        <f t="shared" si="179"/>
        <v>93.381176888690845</v>
      </c>
      <c r="D2287">
        <f t="shared" si="175"/>
        <v>-3.9977275929750533</v>
      </c>
      <c r="E2287">
        <f t="shared" si="176"/>
        <v>3.9977275929750533</v>
      </c>
      <c r="F2287">
        <f t="shared" si="177"/>
        <v>15.981825907634114</v>
      </c>
      <c r="G2287" s="6">
        <f t="shared" si="178"/>
        <v>4.281085038947724E-2</v>
      </c>
    </row>
    <row r="2288" spans="1:7" x14ac:dyDescent="0.25">
      <c r="A2288" s="1">
        <v>42835</v>
      </c>
      <c r="B2288">
        <v>99.7554149428085</v>
      </c>
      <c r="C2288">
        <f t="shared" si="179"/>
        <v>93.379978617169925</v>
      </c>
      <c r="D2288">
        <f t="shared" si="175"/>
        <v>-6.3754363256385744</v>
      </c>
      <c r="E2288">
        <f t="shared" si="176"/>
        <v>6.3754363256385744</v>
      </c>
      <c r="F2288">
        <f t="shared" si="177"/>
        <v>40.646188342271884</v>
      </c>
      <c r="G2288" s="6">
        <f t="shared" si="178"/>
        <v>6.827412492538644E-2</v>
      </c>
    </row>
    <row r="2289" spans="1:7" x14ac:dyDescent="0.25">
      <c r="A2289" s="1">
        <v>42836</v>
      </c>
      <c r="B2289">
        <v>97.064418212478898</v>
      </c>
      <c r="C2289">
        <f t="shared" si="179"/>
        <v>93.381335457292266</v>
      </c>
      <c r="D2289">
        <f t="shared" si="175"/>
        <v>-3.6830827551866321</v>
      </c>
      <c r="E2289">
        <f t="shared" si="176"/>
        <v>3.6830827551866321</v>
      </c>
      <c r="F2289">
        <f t="shared" si="177"/>
        <v>13.565098581553153</v>
      </c>
      <c r="G2289" s="6">
        <f t="shared" si="178"/>
        <v>3.9441315945530478E-2</v>
      </c>
    </row>
    <row r="2290" spans="1:7" x14ac:dyDescent="0.25">
      <c r="A2290" s="1">
        <v>42837</v>
      </c>
      <c r="B2290">
        <v>101.400466562986</v>
      </c>
      <c r="C2290">
        <f t="shared" si="179"/>
        <v>93.379149157952654</v>
      </c>
      <c r="D2290">
        <f t="shared" si="175"/>
        <v>-8.0213174050333436</v>
      </c>
      <c r="E2290">
        <f t="shared" si="176"/>
        <v>8.0213174050333436</v>
      </c>
      <c r="F2290">
        <f t="shared" si="177"/>
        <v>64.341532912290859</v>
      </c>
      <c r="G2290" s="6">
        <f t="shared" si="178"/>
        <v>8.5900519306136847E-2</v>
      </c>
    </row>
    <row r="2291" spans="1:7" x14ac:dyDescent="0.25">
      <c r="A2291" s="1">
        <v>42838</v>
      </c>
      <c r="B2291">
        <v>98.123298638911095</v>
      </c>
      <c r="C2291">
        <f t="shared" si="179"/>
        <v>93.380801554210507</v>
      </c>
      <c r="D2291">
        <f t="shared" si="175"/>
        <v>-4.7424970847005881</v>
      </c>
      <c r="E2291">
        <f t="shared" si="176"/>
        <v>4.7424970847005881</v>
      </c>
      <c r="F2291">
        <f t="shared" si="177"/>
        <v>22.491278598393578</v>
      </c>
      <c r="G2291" s="6">
        <f t="shared" si="178"/>
        <v>5.0786639285243428E-2</v>
      </c>
    </row>
    <row r="2292" spans="1:7" x14ac:dyDescent="0.25">
      <c r="A2292" s="1">
        <v>42839</v>
      </c>
      <c r="B2292">
        <v>96.946841294298906</v>
      </c>
      <c r="C2292">
        <f t="shared" si="179"/>
        <v>93.381394741303382</v>
      </c>
      <c r="D2292">
        <f t="shared" si="175"/>
        <v>-3.5654465529955246</v>
      </c>
      <c r="E2292">
        <f t="shared" si="176"/>
        <v>3.5654465529955246</v>
      </c>
      <c r="F2292">
        <f t="shared" si="177"/>
        <v>12.712409122267669</v>
      </c>
      <c r="G2292" s="6">
        <f t="shared" si="178"/>
        <v>3.8181551719943391E-2</v>
      </c>
    </row>
    <row r="2293" spans="1:7" x14ac:dyDescent="0.25">
      <c r="A2293" s="1">
        <v>42840</v>
      </c>
      <c r="B2293">
        <v>97.442441720740206</v>
      </c>
      <c r="C2293">
        <f t="shared" si="179"/>
        <v>93.381144852280599</v>
      </c>
      <c r="D2293">
        <f t="shared" si="175"/>
        <v>-4.0612968684596069</v>
      </c>
      <c r="E2293">
        <f t="shared" si="176"/>
        <v>4.0612968684596069</v>
      </c>
      <c r="F2293">
        <f t="shared" si="177"/>
        <v>16.494132253759808</v>
      </c>
      <c r="G2293" s="6">
        <f t="shared" si="178"/>
        <v>4.3491615731250266E-2</v>
      </c>
    </row>
    <row r="2294" spans="1:7" x14ac:dyDescent="0.25">
      <c r="A2294" s="1">
        <v>42841</v>
      </c>
      <c r="B2294">
        <v>101.585690515807</v>
      </c>
      <c r="C2294">
        <f t="shared" si="179"/>
        <v>93.379055765311946</v>
      </c>
      <c r="D2294">
        <f t="shared" si="175"/>
        <v>-8.2066347504950556</v>
      </c>
      <c r="E2294">
        <f t="shared" si="176"/>
        <v>8.2066347504950556</v>
      </c>
      <c r="F2294">
        <f t="shared" si="177"/>
        <v>67.348853928033037</v>
      </c>
      <c r="G2294" s="6">
        <f t="shared" si="178"/>
        <v>8.7885175998359377E-2</v>
      </c>
    </row>
    <row r="2295" spans="1:7" x14ac:dyDescent="0.25">
      <c r="A2295" s="1">
        <v>42842</v>
      </c>
      <c r="B2295">
        <v>98.398362892223702</v>
      </c>
      <c r="C2295">
        <f t="shared" si="179"/>
        <v>93.380662862769185</v>
      </c>
      <c r="D2295">
        <f t="shared" si="175"/>
        <v>-5.0177000294545167</v>
      </c>
      <c r="E2295">
        <f t="shared" si="176"/>
        <v>5.0177000294545167</v>
      </c>
      <c r="F2295">
        <f t="shared" si="177"/>
        <v>25.177313585587857</v>
      </c>
      <c r="G2295" s="6">
        <f t="shared" si="178"/>
        <v>5.3733823209505947E-2</v>
      </c>
    </row>
    <row r="2296" spans="1:7" x14ac:dyDescent="0.25">
      <c r="A2296" s="1">
        <v>42843</v>
      </c>
      <c r="B2296">
        <v>98.498457742134505</v>
      </c>
      <c r="C2296">
        <f t="shared" si="179"/>
        <v>93.380612393473967</v>
      </c>
      <c r="D2296">
        <f t="shared" si="175"/>
        <v>-5.1178453486605378</v>
      </c>
      <c r="E2296">
        <f t="shared" si="176"/>
        <v>5.1178453486605378</v>
      </c>
      <c r="F2296">
        <f t="shared" si="177"/>
        <v>26.192341012806303</v>
      </c>
      <c r="G2296" s="6">
        <f t="shared" si="178"/>
        <v>5.4806294556044327E-2</v>
      </c>
    </row>
    <row r="2297" spans="1:7" x14ac:dyDescent="0.25">
      <c r="A2297" s="1">
        <v>42844</v>
      </c>
      <c r="B2297">
        <v>97.6635311143271</v>
      </c>
      <c r="C2297">
        <f t="shared" si="179"/>
        <v>93.381033375757241</v>
      </c>
      <c r="D2297">
        <f t="shared" si="175"/>
        <v>-4.2824977385698588</v>
      </c>
      <c r="E2297">
        <f t="shared" si="176"/>
        <v>4.2824977385698588</v>
      </c>
      <c r="F2297">
        <f t="shared" si="177"/>
        <v>18.339786880855954</v>
      </c>
      <c r="G2297" s="6">
        <f t="shared" si="178"/>
        <v>4.5860466346923541E-2</v>
      </c>
    </row>
    <row r="2298" spans="1:7" x14ac:dyDescent="0.25">
      <c r="A2298" s="1">
        <v>42845</v>
      </c>
      <c r="B2298">
        <v>96.823045267489704</v>
      </c>
      <c r="C2298">
        <f t="shared" si="179"/>
        <v>93.381457161080505</v>
      </c>
      <c r="D2298">
        <f t="shared" si="175"/>
        <v>-3.4415881064091991</v>
      </c>
      <c r="E2298">
        <f t="shared" si="176"/>
        <v>3.4415881064091991</v>
      </c>
      <c r="F2298">
        <f t="shared" si="177"/>
        <v>11.844528694177257</v>
      </c>
      <c r="G2298" s="6">
        <f t="shared" si="178"/>
        <v>3.6855155306396131E-2</v>
      </c>
    </row>
    <row r="2299" spans="1:7" x14ac:dyDescent="0.25">
      <c r="A2299" s="1">
        <v>42846</v>
      </c>
      <c r="B2299">
        <v>98.934381778741894</v>
      </c>
      <c r="C2299">
        <f t="shared" si="179"/>
        <v>93.380392594164476</v>
      </c>
      <c r="D2299">
        <f t="shared" si="175"/>
        <v>-5.5539891845774179</v>
      </c>
      <c r="E2299">
        <f t="shared" si="176"/>
        <v>5.5539891845774179</v>
      </c>
      <c r="F2299">
        <f t="shared" si="177"/>
        <v>30.846795862402931</v>
      </c>
      <c r="G2299" s="6">
        <f t="shared" si="178"/>
        <v>5.9477038276282611E-2</v>
      </c>
    </row>
    <row r="2300" spans="1:7" x14ac:dyDescent="0.25">
      <c r="A2300" s="1">
        <v>42847</v>
      </c>
      <c r="B2300">
        <v>98.042863871879405</v>
      </c>
      <c r="C2300">
        <f t="shared" si="179"/>
        <v>93.380842110602828</v>
      </c>
      <c r="D2300">
        <f t="shared" si="175"/>
        <v>-4.6620217612765771</v>
      </c>
      <c r="E2300">
        <f t="shared" si="176"/>
        <v>4.6620217612765771</v>
      </c>
      <c r="F2300">
        <f t="shared" si="177"/>
        <v>21.734446902616359</v>
      </c>
      <c r="G2300" s="6">
        <f t="shared" si="178"/>
        <v>4.9924820294025091E-2</v>
      </c>
    </row>
    <row r="2301" spans="1:7" x14ac:dyDescent="0.25">
      <c r="A2301" s="1">
        <v>42848</v>
      </c>
      <c r="B2301">
        <v>96.885390428211593</v>
      </c>
      <c r="C2301">
        <f t="shared" si="179"/>
        <v>93.381425725733692</v>
      </c>
      <c r="D2301">
        <f t="shared" si="175"/>
        <v>-3.5039647024779015</v>
      </c>
      <c r="E2301">
        <f t="shared" si="176"/>
        <v>3.5039647024779015</v>
      </c>
      <c r="F2301">
        <f t="shared" si="177"/>
        <v>12.277768636211048</v>
      </c>
      <c r="G2301" s="6">
        <f t="shared" si="178"/>
        <v>3.7523144193249265E-2</v>
      </c>
    </row>
    <row r="2302" spans="1:7" x14ac:dyDescent="0.25">
      <c r="A2302" s="1">
        <v>42849</v>
      </c>
      <c r="B2302">
        <v>97.938628158844807</v>
      </c>
      <c r="C2302">
        <f t="shared" si="179"/>
        <v>93.380894667782115</v>
      </c>
      <c r="D2302">
        <f t="shared" si="175"/>
        <v>-4.5577334910626917</v>
      </c>
      <c r="E2302">
        <f t="shared" si="176"/>
        <v>4.5577334910626917</v>
      </c>
      <c r="F2302">
        <f t="shared" si="177"/>
        <v>20.772934575554512</v>
      </c>
      <c r="G2302" s="6">
        <f t="shared" si="178"/>
        <v>4.880798697932353E-2</v>
      </c>
    </row>
    <row r="2303" spans="1:7" x14ac:dyDescent="0.25">
      <c r="A2303" s="1">
        <v>42850</v>
      </c>
      <c r="B2303">
        <v>100.99650349650349</v>
      </c>
      <c r="C2303">
        <f t="shared" si="179"/>
        <v>93.379352842071029</v>
      </c>
      <c r="D2303">
        <f t="shared" si="175"/>
        <v>-7.6171506544324643</v>
      </c>
      <c r="E2303">
        <f t="shared" si="176"/>
        <v>7.6171506544324643</v>
      </c>
      <c r="F2303">
        <f t="shared" si="177"/>
        <v>58.020984092320923</v>
      </c>
      <c r="G2303" s="6">
        <f t="shared" si="178"/>
        <v>8.1572107993884507E-2</v>
      </c>
    </row>
    <row r="2304" spans="1:7" x14ac:dyDescent="0.25">
      <c r="A2304" s="1">
        <v>42851</v>
      </c>
      <c r="B2304">
        <v>60</v>
      </c>
      <c r="C2304">
        <f t="shared" si="179"/>
        <v>93.400023881984652</v>
      </c>
      <c r="D2304">
        <f t="shared" si="175"/>
        <v>33.400023881984652</v>
      </c>
      <c r="E2304">
        <f t="shared" si="176"/>
        <v>33.400023881984652</v>
      </c>
      <c r="F2304">
        <f t="shared" si="177"/>
        <v>1115.561595317145</v>
      </c>
      <c r="G2304" s="6">
        <f t="shared" si="178"/>
        <v>0.3576018773205793</v>
      </c>
    </row>
    <row r="2305" spans="1:7" x14ac:dyDescent="0.25">
      <c r="A2305" s="1">
        <v>42852</v>
      </c>
      <c r="B2305">
        <v>60</v>
      </c>
      <c r="C2305">
        <f t="shared" si="179"/>
        <v>93.400023881984652</v>
      </c>
      <c r="D2305">
        <f t="shared" si="175"/>
        <v>33.400023881984652</v>
      </c>
      <c r="E2305">
        <f t="shared" si="176"/>
        <v>33.400023881984652</v>
      </c>
      <c r="F2305">
        <f t="shared" si="177"/>
        <v>1115.561595317145</v>
      </c>
      <c r="G2305" s="6">
        <f t="shared" si="178"/>
        <v>0.3576018773205793</v>
      </c>
    </row>
    <row r="2306" spans="1:7" x14ac:dyDescent="0.25">
      <c r="A2306" s="1">
        <v>42853</v>
      </c>
      <c r="B2306">
        <v>60.499789473684203</v>
      </c>
      <c r="C2306">
        <f t="shared" si="179"/>
        <v>93.399771880782652</v>
      </c>
      <c r="D2306">
        <f t="shared" si="175"/>
        <v>32.899982407098449</v>
      </c>
      <c r="E2306">
        <f t="shared" si="176"/>
        <v>32.899982407098449</v>
      </c>
      <c r="F2306">
        <f t="shared" si="177"/>
        <v>1082.4088423873875</v>
      </c>
      <c r="G2306" s="6">
        <f t="shared" si="178"/>
        <v>0.35224906597301597</v>
      </c>
    </row>
    <row r="2307" spans="1:7" x14ac:dyDescent="0.25">
      <c r="A2307" s="1">
        <v>42854</v>
      </c>
      <c r="B2307">
        <v>60.504166666666698</v>
      </c>
      <c r="C2307">
        <f t="shared" si="179"/>
        <v>93.39976967373758</v>
      </c>
      <c r="D2307">
        <f t="shared" si="175"/>
        <v>32.895603007070882</v>
      </c>
      <c r="E2307">
        <f t="shared" si="176"/>
        <v>32.895603007070882</v>
      </c>
      <c r="F2307">
        <f t="shared" si="177"/>
        <v>1082.1206971988108</v>
      </c>
      <c r="G2307" s="6">
        <f t="shared" si="178"/>
        <v>0.35220218552980609</v>
      </c>
    </row>
    <row r="2308" spans="1:7" x14ac:dyDescent="0.25">
      <c r="A2308" s="1">
        <v>42855</v>
      </c>
      <c r="B2308">
        <v>60.499630450849999</v>
      </c>
      <c r="C2308">
        <f t="shared" si="179"/>
        <v>93.399771960964301</v>
      </c>
      <c r="D2308">
        <f t="shared" ref="D2308:D2371" si="180">$C2308-$B2308</f>
        <v>32.900141510114302</v>
      </c>
      <c r="E2308">
        <f t="shared" ref="E2308:E2371" si="181">ABS($D2308)</f>
        <v>32.900141510114302</v>
      </c>
      <c r="F2308">
        <f t="shared" ref="F2308:F2371" si="182">POWER($E2308,2)</f>
        <v>1082.4193113855463</v>
      </c>
      <c r="G2308" s="6">
        <f t="shared" ref="G2308:G2371" si="183">$E2308/$C2308</f>
        <v>0.35225076913319081</v>
      </c>
    </row>
    <row r="2309" spans="1:7" x14ac:dyDescent="0.25">
      <c r="A2309" s="1">
        <v>42856</v>
      </c>
      <c r="B2309">
        <v>60.5017793594306</v>
      </c>
      <c r="C2309">
        <f t="shared" ref="C2309:C2372" si="184">TREND($B$3:$B$2382,$A$3:$A$2382,$B2309)</f>
        <v>93.399770877453008</v>
      </c>
      <c r="D2309">
        <f t="shared" si="180"/>
        <v>32.897991518022408</v>
      </c>
      <c r="E2309">
        <f t="shared" si="181"/>
        <v>32.897991518022408</v>
      </c>
      <c r="F2309">
        <f t="shared" si="182"/>
        <v>1082.2778459198744</v>
      </c>
      <c r="G2309" s="6">
        <f t="shared" si="183"/>
        <v>0.35222775397583</v>
      </c>
    </row>
    <row r="2310" spans="1:7" x14ac:dyDescent="0.25">
      <c r="A2310" s="1">
        <v>42857</v>
      </c>
      <c r="B2310">
        <v>59.4991717283269</v>
      </c>
      <c r="C2310">
        <f t="shared" si="184"/>
        <v>93.400276406963883</v>
      </c>
      <c r="D2310">
        <f t="shared" si="180"/>
        <v>33.901104678636983</v>
      </c>
      <c r="E2310">
        <f t="shared" si="181"/>
        <v>33.901104678636983</v>
      </c>
      <c r="F2310">
        <f t="shared" si="182"/>
        <v>1149.2848984319023</v>
      </c>
      <c r="G2310" s="6">
        <f t="shared" si="183"/>
        <v>0.36296578535724044</v>
      </c>
    </row>
    <row r="2311" spans="1:7" x14ac:dyDescent="0.25">
      <c r="A2311" s="1">
        <v>42858</v>
      </c>
      <c r="B2311">
        <v>84.641618497109803</v>
      </c>
      <c r="C2311">
        <f t="shared" si="184"/>
        <v>93.387599215585155</v>
      </c>
      <c r="D2311">
        <f t="shared" si="180"/>
        <v>8.7459807184753515</v>
      </c>
      <c r="E2311">
        <f t="shared" si="181"/>
        <v>8.7459807184753515</v>
      </c>
      <c r="F2311">
        <f t="shared" si="182"/>
        <v>76.49217872794263</v>
      </c>
      <c r="G2311" s="6">
        <f t="shared" si="183"/>
        <v>9.365248482601278E-2</v>
      </c>
    </row>
    <row r="2312" spans="1:7" x14ac:dyDescent="0.25">
      <c r="A2312" s="1">
        <v>42859</v>
      </c>
      <c r="B2312">
        <v>103.79118727050179</v>
      </c>
      <c r="C2312">
        <f t="shared" si="184"/>
        <v>93.377943721416557</v>
      </c>
      <c r="D2312">
        <f t="shared" si="180"/>
        <v>-10.413243549085237</v>
      </c>
      <c r="E2312">
        <f t="shared" si="181"/>
        <v>10.413243549085237</v>
      </c>
      <c r="F2312">
        <f t="shared" si="182"/>
        <v>108.43564121256532</v>
      </c>
      <c r="G2312" s="6">
        <f t="shared" si="183"/>
        <v>0.11151716491157776</v>
      </c>
    </row>
    <row r="2313" spans="1:7" x14ac:dyDescent="0.25">
      <c r="A2313" s="1">
        <v>42860</v>
      </c>
      <c r="B2313">
        <v>101.801913337085</v>
      </c>
      <c r="C2313">
        <f t="shared" si="184"/>
        <v>93.37894674258591</v>
      </c>
      <c r="D2313">
        <f t="shared" si="180"/>
        <v>-8.422966594499087</v>
      </c>
      <c r="E2313">
        <f t="shared" si="181"/>
        <v>8.422966594499087</v>
      </c>
      <c r="F2313">
        <f t="shared" si="182"/>
        <v>70.946366252047554</v>
      </c>
      <c r="G2313" s="6">
        <f t="shared" si="183"/>
        <v>9.0201987582044049E-2</v>
      </c>
    </row>
    <row r="2314" spans="1:7" x14ac:dyDescent="0.25">
      <c r="A2314" s="1">
        <v>42861</v>
      </c>
      <c r="B2314">
        <v>103.81127363539061</v>
      </c>
      <c r="C2314">
        <f t="shared" si="184"/>
        <v>93.377933593576003</v>
      </c>
      <c r="D2314">
        <f t="shared" si="180"/>
        <v>-10.433340041814603</v>
      </c>
      <c r="E2314">
        <f t="shared" si="181"/>
        <v>10.433340041814603</v>
      </c>
      <c r="F2314">
        <f t="shared" si="182"/>
        <v>108.85458442813194</v>
      </c>
      <c r="G2314" s="6">
        <f t="shared" si="183"/>
        <v>0.11173239372832268</v>
      </c>
    </row>
    <row r="2315" spans="1:7" x14ac:dyDescent="0.25">
      <c r="A2315" s="1">
        <v>42862</v>
      </c>
      <c r="B2315">
        <v>104.9964846980976</v>
      </c>
      <c r="C2315">
        <f t="shared" si="184"/>
        <v>93.377335992729741</v>
      </c>
      <c r="D2315">
        <f t="shared" si="180"/>
        <v>-11.619148705367863</v>
      </c>
      <c r="E2315">
        <f t="shared" si="181"/>
        <v>11.619148705367863</v>
      </c>
      <c r="F2315">
        <f t="shared" si="182"/>
        <v>135.00461663745168</v>
      </c>
      <c r="G2315" s="6">
        <f t="shared" si="183"/>
        <v>0.12443221453943082</v>
      </c>
    </row>
    <row r="2316" spans="1:7" x14ac:dyDescent="0.25">
      <c r="A2316" s="1">
        <v>42863</v>
      </c>
      <c r="B2316">
        <v>105.45302713987471</v>
      </c>
      <c r="C2316">
        <f t="shared" si="184"/>
        <v>93.377105797317171</v>
      </c>
      <c r="D2316">
        <f t="shared" si="180"/>
        <v>-12.075921342557535</v>
      </c>
      <c r="E2316">
        <f t="shared" si="181"/>
        <v>12.075921342557535</v>
      </c>
      <c r="F2316">
        <f t="shared" si="182"/>
        <v>145.8278762716366</v>
      </c>
      <c r="G2316" s="6">
        <f t="shared" si="183"/>
        <v>0.12932421967296068</v>
      </c>
    </row>
    <row r="2317" spans="1:7" x14ac:dyDescent="0.25">
      <c r="A2317" s="1">
        <v>42864</v>
      </c>
      <c r="B2317">
        <v>106.47433306386419</v>
      </c>
      <c r="C2317">
        <f t="shared" si="184"/>
        <v>93.376590839852071</v>
      </c>
      <c r="D2317">
        <f t="shared" si="180"/>
        <v>-13.097742224012123</v>
      </c>
      <c r="E2317">
        <f t="shared" si="181"/>
        <v>13.097742224012123</v>
      </c>
      <c r="F2317">
        <f t="shared" si="182"/>
        <v>171.55085136667003</v>
      </c>
      <c r="G2317" s="6">
        <f t="shared" si="183"/>
        <v>0.14026794195641329</v>
      </c>
    </row>
    <row r="2318" spans="1:7" x14ac:dyDescent="0.25">
      <c r="A2318" s="1">
        <v>42865</v>
      </c>
      <c r="B2318">
        <v>106.5052546483428</v>
      </c>
      <c r="C2318">
        <f t="shared" si="184"/>
        <v>93.376575248734468</v>
      </c>
      <c r="D2318">
        <f t="shared" si="180"/>
        <v>-13.12867939960833</v>
      </c>
      <c r="E2318">
        <f t="shared" si="181"/>
        <v>13.12867939960833</v>
      </c>
      <c r="F2318">
        <f t="shared" si="182"/>
        <v>172.36222277770014</v>
      </c>
      <c r="G2318" s="6">
        <f t="shared" si="183"/>
        <v>0.14059928161464952</v>
      </c>
    </row>
    <row r="2319" spans="1:7" x14ac:dyDescent="0.25">
      <c r="A2319" s="1">
        <v>42866</v>
      </c>
      <c r="B2319">
        <v>105.62952243125901</v>
      </c>
      <c r="C2319">
        <f t="shared" si="184"/>
        <v>93.377016805795904</v>
      </c>
      <c r="D2319">
        <f t="shared" si="180"/>
        <v>-12.252505625463101</v>
      </c>
      <c r="E2319">
        <f t="shared" si="181"/>
        <v>12.252505625463101</v>
      </c>
      <c r="F2319">
        <f t="shared" si="182"/>
        <v>150.12389410200493</v>
      </c>
      <c r="G2319" s="6">
        <f t="shared" si="183"/>
        <v>0.13121543228293184</v>
      </c>
    </row>
    <row r="2320" spans="1:7" x14ac:dyDescent="0.25">
      <c r="A2320" s="1">
        <v>42867</v>
      </c>
      <c r="B2320">
        <v>106.0010718113612</v>
      </c>
      <c r="C2320">
        <f t="shared" si="184"/>
        <v>93.376829465134847</v>
      </c>
      <c r="D2320">
        <f t="shared" si="180"/>
        <v>-12.624242346226353</v>
      </c>
      <c r="E2320">
        <f t="shared" si="181"/>
        <v>12.624242346226353</v>
      </c>
      <c r="F2320">
        <f t="shared" si="182"/>
        <v>159.37149481625465</v>
      </c>
      <c r="G2320" s="6">
        <f t="shared" si="183"/>
        <v>0.13519673369227006</v>
      </c>
    </row>
    <row r="2321" spans="1:7" x14ac:dyDescent="0.25">
      <c r="A2321" s="1">
        <v>42868</v>
      </c>
      <c r="B2321">
        <v>102.4643799472295</v>
      </c>
      <c r="C2321">
        <f t="shared" si="184"/>
        <v>93.37861271717955</v>
      </c>
      <c r="D2321">
        <f t="shared" si="180"/>
        <v>-9.085767230049953</v>
      </c>
      <c r="E2321">
        <f t="shared" si="181"/>
        <v>9.085767230049953</v>
      </c>
      <c r="F2321">
        <f t="shared" si="182"/>
        <v>82.551166158649593</v>
      </c>
      <c r="G2321" s="6">
        <f t="shared" si="183"/>
        <v>9.7300302132014627E-2</v>
      </c>
    </row>
    <row r="2322" spans="1:7" x14ac:dyDescent="0.25">
      <c r="A2322" s="1">
        <v>42869</v>
      </c>
      <c r="B2322">
        <v>92.83</v>
      </c>
      <c r="C2322">
        <f t="shared" si="184"/>
        <v>93.383470513221823</v>
      </c>
      <c r="D2322">
        <f t="shared" si="180"/>
        <v>0.55347051322182494</v>
      </c>
      <c r="E2322">
        <f t="shared" si="181"/>
        <v>0.55347051322182494</v>
      </c>
      <c r="F2322">
        <f t="shared" si="182"/>
        <v>0.30632960900603029</v>
      </c>
      <c r="G2322" s="6">
        <f t="shared" si="183"/>
        <v>5.9268573997093106E-3</v>
      </c>
    </row>
    <row r="2323" spans="1:7" x14ac:dyDescent="0.25">
      <c r="A2323" s="1">
        <v>42870</v>
      </c>
      <c r="B2323">
        <v>101.51150442477881</v>
      </c>
      <c r="C2323">
        <f t="shared" si="184"/>
        <v>93.379093171029936</v>
      </c>
      <c r="D2323">
        <f t="shared" si="180"/>
        <v>-8.1324112537488702</v>
      </c>
      <c r="E2323">
        <f t="shared" si="181"/>
        <v>8.1324112537488702</v>
      </c>
      <c r="F2323">
        <f t="shared" si="182"/>
        <v>66.136112800101273</v>
      </c>
      <c r="G2323" s="6">
        <f t="shared" si="183"/>
        <v>8.7090278750660235E-2</v>
      </c>
    </row>
    <row r="2324" spans="1:7" x14ac:dyDescent="0.25">
      <c r="A2324" s="1">
        <v>42871</v>
      </c>
      <c r="B2324">
        <v>103.87657430730479</v>
      </c>
      <c r="C2324">
        <f t="shared" si="184"/>
        <v>93.377900668016991</v>
      </c>
      <c r="D2324">
        <f t="shared" si="180"/>
        <v>-10.498673639287802</v>
      </c>
      <c r="E2324">
        <f t="shared" si="181"/>
        <v>10.498673639287802</v>
      </c>
      <c r="F2324">
        <f t="shared" si="182"/>
        <v>110.22214818427658</v>
      </c>
      <c r="G2324" s="6">
        <f t="shared" si="183"/>
        <v>0.11243210185901854</v>
      </c>
    </row>
    <row r="2325" spans="1:7" x14ac:dyDescent="0.25">
      <c r="A2325" s="1">
        <v>42872</v>
      </c>
      <c r="B2325">
        <v>104.3535220539829</v>
      </c>
      <c r="C2325">
        <f t="shared" si="184"/>
        <v>93.377660183949629</v>
      </c>
      <c r="D2325">
        <f t="shared" si="180"/>
        <v>-10.97586187003327</v>
      </c>
      <c r="E2325">
        <f t="shared" si="181"/>
        <v>10.97586187003327</v>
      </c>
      <c r="F2325">
        <f t="shared" si="182"/>
        <v>120.46954379005024</v>
      </c>
      <c r="G2325" s="6">
        <f t="shared" si="183"/>
        <v>0.11754269541998948</v>
      </c>
    </row>
    <row r="2326" spans="1:7" x14ac:dyDescent="0.25">
      <c r="A2326" s="1">
        <v>42873</v>
      </c>
      <c r="B2326">
        <v>101.02813599062129</v>
      </c>
      <c r="C2326">
        <f t="shared" si="184"/>
        <v>93.379336892502337</v>
      </c>
      <c r="D2326">
        <f t="shared" si="180"/>
        <v>-7.6487990981189569</v>
      </c>
      <c r="E2326">
        <f t="shared" si="181"/>
        <v>7.6487990981189569</v>
      </c>
      <c r="F2326">
        <f t="shared" si="182"/>
        <v>58.504127643385367</v>
      </c>
      <c r="G2326" s="6">
        <f t="shared" si="183"/>
        <v>8.1911045341050162E-2</v>
      </c>
    </row>
    <row r="2327" spans="1:7" x14ac:dyDescent="0.25">
      <c r="A2327" s="1">
        <v>42874</v>
      </c>
      <c r="B2327">
        <v>99.675378787878799</v>
      </c>
      <c r="C2327">
        <f t="shared" si="184"/>
        <v>93.380018972576167</v>
      </c>
      <c r="D2327">
        <f t="shared" si="180"/>
        <v>-6.295359815302632</v>
      </c>
      <c r="E2327">
        <f t="shared" si="181"/>
        <v>6.295359815302632</v>
      </c>
      <c r="F2327">
        <f t="shared" si="182"/>
        <v>39.631555204127189</v>
      </c>
      <c r="G2327" s="6">
        <f t="shared" si="183"/>
        <v>6.7416561750233236E-2</v>
      </c>
    </row>
    <row r="2328" spans="1:7" x14ac:dyDescent="0.25">
      <c r="A2328" s="1">
        <v>42875</v>
      </c>
      <c r="B2328">
        <v>101.7626666666667</v>
      </c>
      <c r="C2328">
        <f t="shared" si="184"/>
        <v>93.378966531334257</v>
      </c>
      <c r="D2328">
        <f t="shared" si="180"/>
        <v>-8.3837001353324467</v>
      </c>
      <c r="E2328">
        <f t="shared" si="181"/>
        <v>8.3837001353324467</v>
      </c>
      <c r="F2328">
        <f t="shared" si="182"/>
        <v>70.286427959173281</v>
      </c>
      <c r="G2328" s="6">
        <f t="shared" si="183"/>
        <v>8.9781462001072926E-2</v>
      </c>
    </row>
    <row r="2329" spans="1:7" x14ac:dyDescent="0.25">
      <c r="A2329" s="1">
        <v>42876</v>
      </c>
      <c r="B2329">
        <v>105.049756097561</v>
      </c>
      <c r="C2329">
        <f t="shared" si="184"/>
        <v>93.377309132506781</v>
      </c>
      <c r="D2329">
        <f t="shared" si="180"/>
        <v>-11.67244696505422</v>
      </c>
      <c r="E2329">
        <f t="shared" si="181"/>
        <v>11.67244696505422</v>
      </c>
      <c r="F2329">
        <f t="shared" si="182"/>
        <v>136.24601815200347</v>
      </c>
      <c r="G2329" s="6">
        <f t="shared" si="183"/>
        <v>0.12500303417921876</v>
      </c>
    </row>
    <row r="2330" spans="1:7" x14ac:dyDescent="0.25">
      <c r="A2330" s="1">
        <v>42877</v>
      </c>
      <c r="B2330">
        <v>105.5760416666667</v>
      </c>
      <c r="C2330">
        <f t="shared" si="184"/>
        <v>93.377043771583843</v>
      </c>
      <c r="D2330">
        <f t="shared" si="180"/>
        <v>-12.198997895082854</v>
      </c>
      <c r="E2330">
        <f t="shared" si="181"/>
        <v>12.198997895082854</v>
      </c>
      <c r="F2330">
        <f t="shared" si="182"/>
        <v>148.81554964423592</v>
      </c>
      <c r="G2330" s="6">
        <f t="shared" si="183"/>
        <v>0.13064236564314116</v>
      </c>
    </row>
    <row r="2331" spans="1:7" x14ac:dyDescent="0.25">
      <c r="A2331" s="1">
        <v>42878</v>
      </c>
      <c r="B2331">
        <v>104.9165835825856</v>
      </c>
      <c r="C2331">
        <f t="shared" si="184"/>
        <v>93.37737628004713</v>
      </c>
      <c r="D2331">
        <f t="shared" si="180"/>
        <v>-11.539207302538472</v>
      </c>
      <c r="E2331">
        <f t="shared" si="181"/>
        <v>11.539207302538472</v>
      </c>
      <c r="F2331">
        <f t="shared" si="182"/>
        <v>133.1533051709572</v>
      </c>
      <c r="G2331" s="6">
        <f t="shared" si="183"/>
        <v>0.12357604981244444</v>
      </c>
    </row>
    <row r="2332" spans="1:7" x14ac:dyDescent="0.25">
      <c r="A2332" s="1">
        <v>42879</v>
      </c>
      <c r="B2332">
        <v>106.2059131344846</v>
      </c>
      <c r="C2332">
        <f t="shared" si="184"/>
        <v>93.376726181127552</v>
      </c>
      <c r="D2332">
        <f t="shared" si="180"/>
        <v>-12.829186953357052</v>
      </c>
      <c r="E2332">
        <f t="shared" si="181"/>
        <v>12.829186953357052</v>
      </c>
      <c r="F2332">
        <f t="shared" si="182"/>
        <v>164.5880378841868</v>
      </c>
      <c r="G2332" s="6">
        <f t="shared" si="183"/>
        <v>0.13739169788916814</v>
      </c>
    </row>
    <row r="2333" spans="1:7" x14ac:dyDescent="0.25">
      <c r="A2333" s="1">
        <v>42880</v>
      </c>
      <c r="B2333">
        <v>105.6071830106184</v>
      </c>
      <c r="C2333">
        <f t="shared" si="184"/>
        <v>93.377028069660298</v>
      </c>
      <c r="D2333">
        <f t="shared" si="180"/>
        <v>-12.230154940958101</v>
      </c>
      <c r="E2333">
        <f t="shared" si="181"/>
        <v>12.230154940958101</v>
      </c>
      <c r="F2333">
        <f t="shared" si="182"/>
        <v>149.57668987984187</v>
      </c>
      <c r="G2333" s="6">
        <f t="shared" si="183"/>
        <v>0.13097605689307515</v>
      </c>
    </row>
    <row r="2334" spans="1:7" x14ac:dyDescent="0.25">
      <c r="A2334" s="1">
        <v>42881</v>
      </c>
      <c r="B2334">
        <v>107.63489361702101</v>
      </c>
      <c r="C2334">
        <f t="shared" si="184"/>
        <v>93.376005668155202</v>
      </c>
      <c r="D2334">
        <f t="shared" si="180"/>
        <v>-14.258887948865805</v>
      </c>
      <c r="E2334">
        <f t="shared" si="181"/>
        <v>14.258887948865805</v>
      </c>
      <c r="F2334">
        <f t="shared" si="182"/>
        <v>203.31588553831048</v>
      </c>
      <c r="G2334" s="6">
        <f t="shared" si="183"/>
        <v>0.15270398264346224</v>
      </c>
    </row>
    <row r="2335" spans="1:7" x14ac:dyDescent="0.25">
      <c r="A2335" s="1">
        <v>42882</v>
      </c>
      <c r="B2335">
        <v>106.174437739989</v>
      </c>
      <c r="C2335">
        <f t="shared" si="184"/>
        <v>93.3767420514843</v>
      </c>
      <c r="D2335">
        <f t="shared" si="180"/>
        <v>-12.797695688504703</v>
      </c>
      <c r="E2335">
        <f t="shared" si="181"/>
        <v>12.797695688504703</v>
      </c>
      <c r="F2335">
        <f t="shared" si="182"/>
        <v>163.78101493557187</v>
      </c>
      <c r="G2335" s="6">
        <f t="shared" si="183"/>
        <v>0.13705442498142151</v>
      </c>
    </row>
    <row r="2336" spans="1:7" x14ac:dyDescent="0.25">
      <c r="A2336" s="1">
        <v>42883</v>
      </c>
      <c r="B2336">
        <v>105.8782816229117</v>
      </c>
      <c r="C2336">
        <f t="shared" si="184"/>
        <v>93.376891377753495</v>
      </c>
      <c r="D2336">
        <f t="shared" si="180"/>
        <v>-12.501390245158206</v>
      </c>
      <c r="E2336">
        <f t="shared" si="181"/>
        <v>12.501390245158206</v>
      </c>
      <c r="F2336">
        <f t="shared" si="182"/>
        <v>156.28475806173674</v>
      </c>
      <c r="G2336" s="6">
        <f t="shared" si="183"/>
        <v>0.13388098554902836</v>
      </c>
    </row>
    <row r="2337" spans="1:7" x14ac:dyDescent="0.25">
      <c r="A2337" s="1">
        <v>42884</v>
      </c>
      <c r="B2337">
        <v>67.884615384615401</v>
      </c>
      <c r="C2337">
        <f t="shared" si="184"/>
        <v>93.396048342965017</v>
      </c>
      <c r="D2337">
        <f t="shared" si="180"/>
        <v>25.511432958349616</v>
      </c>
      <c r="E2337">
        <f t="shared" si="181"/>
        <v>25.511432958349616</v>
      </c>
      <c r="F2337">
        <f t="shared" si="182"/>
        <v>650.83321158836702</v>
      </c>
      <c r="G2337" s="6">
        <f t="shared" si="183"/>
        <v>0.2731532373261405</v>
      </c>
    </row>
    <row r="2338" spans="1:7" x14ac:dyDescent="0.25">
      <c r="A2338" s="1">
        <v>42885</v>
      </c>
      <c r="B2338">
        <v>61.411547002220601</v>
      </c>
      <c r="C2338">
        <f t="shared" si="184"/>
        <v>93.399312159229439</v>
      </c>
      <c r="D2338">
        <f t="shared" si="180"/>
        <v>31.987765157008837</v>
      </c>
      <c r="E2338">
        <f t="shared" si="181"/>
        <v>31.987765157008837</v>
      </c>
      <c r="F2338">
        <f t="shared" si="182"/>
        <v>1023.2171197399487</v>
      </c>
      <c r="G2338" s="6">
        <f t="shared" si="183"/>
        <v>0.34248394787399838</v>
      </c>
    </row>
    <row r="2339" spans="1:7" x14ac:dyDescent="0.25">
      <c r="A2339" s="1">
        <v>42886</v>
      </c>
      <c r="B2339">
        <v>60.499631540162099</v>
      </c>
      <c r="C2339">
        <f t="shared" si="184"/>
        <v>93.399771960415066</v>
      </c>
      <c r="D2339">
        <f t="shared" si="180"/>
        <v>32.900140420252967</v>
      </c>
      <c r="E2339">
        <f t="shared" si="181"/>
        <v>32.900140420252967</v>
      </c>
      <c r="F2339">
        <f t="shared" si="182"/>
        <v>1082.4192396723631</v>
      </c>
      <c r="G2339" s="6">
        <f t="shared" si="183"/>
        <v>0.35225075746648277</v>
      </c>
    </row>
    <row r="2340" spans="1:7" x14ac:dyDescent="0.25">
      <c r="A2340" s="1">
        <v>42887</v>
      </c>
      <c r="B2340">
        <v>60.5</v>
      </c>
      <c r="C2340">
        <f t="shared" si="184"/>
        <v>93.399771774632185</v>
      </c>
      <c r="D2340">
        <f t="shared" si="180"/>
        <v>32.899771774632185</v>
      </c>
      <c r="E2340">
        <f t="shared" si="181"/>
        <v>32.899771774632185</v>
      </c>
      <c r="F2340">
        <f t="shared" si="182"/>
        <v>1082.3949828228847</v>
      </c>
      <c r="G2340" s="6">
        <f t="shared" si="183"/>
        <v>0.35224681120225088</v>
      </c>
    </row>
    <row r="2341" spans="1:7" x14ac:dyDescent="0.25">
      <c r="A2341" s="1">
        <v>42888</v>
      </c>
      <c r="B2341">
        <v>60.5</v>
      </c>
      <c r="C2341">
        <f t="shared" si="184"/>
        <v>93.399771774632185</v>
      </c>
      <c r="D2341">
        <f t="shared" si="180"/>
        <v>32.899771774632185</v>
      </c>
      <c r="E2341">
        <f t="shared" si="181"/>
        <v>32.899771774632185</v>
      </c>
      <c r="F2341">
        <f t="shared" si="182"/>
        <v>1082.3949828228847</v>
      </c>
      <c r="G2341" s="6">
        <f t="shared" si="183"/>
        <v>0.35224681120225088</v>
      </c>
    </row>
    <row r="2342" spans="1:7" x14ac:dyDescent="0.25">
      <c r="A2342" s="1">
        <v>42889</v>
      </c>
      <c r="B2342">
        <v>60.499905642574099</v>
      </c>
      <c r="C2342">
        <f t="shared" si="184"/>
        <v>93.399771822208592</v>
      </c>
      <c r="D2342">
        <f t="shared" si="180"/>
        <v>32.899866179634493</v>
      </c>
      <c r="E2342">
        <f t="shared" si="181"/>
        <v>32.899866179634493</v>
      </c>
      <c r="F2342">
        <f t="shared" si="182"/>
        <v>1082.4011946378575</v>
      </c>
      <c r="G2342" s="6">
        <f t="shared" si="183"/>
        <v>0.35224782178548714</v>
      </c>
    </row>
    <row r="2343" spans="1:7" x14ac:dyDescent="0.25">
      <c r="A2343" s="1">
        <v>42890</v>
      </c>
      <c r="B2343">
        <v>60.5</v>
      </c>
      <c r="C2343">
        <f t="shared" si="184"/>
        <v>93.399771774632185</v>
      </c>
      <c r="D2343">
        <f t="shared" si="180"/>
        <v>32.899771774632185</v>
      </c>
      <c r="E2343">
        <f t="shared" si="181"/>
        <v>32.899771774632185</v>
      </c>
      <c r="F2343">
        <f t="shared" si="182"/>
        <v>1082.3949828228847</v>
      </c>
      <c r="G2343" s="6">
        <f t="shared" si="183"/>
        <v>0.35224681120225088</v>
      </c>
    </row>
    <row r="2344" spans="1:7" x14ac:dyDescent="0.25">
      <c r="A2344" s="1">
        <v>42891</v>
      </c>
      <c r="B2344">
        <v>60.500452488687799</v>
      </c>
      <c r="C2344">
        <f t="shared" si="184"/>
        <v>93.399771546480736</v>
      </c>
      <c r="D2344">
        <f t="shared" si="180"/>
        <v>32.899319057792937</v>
      </c>
      <c r="E2344">
        <f t="shared" si="181"/>
        <v>32.899319057792937</v>
      </c>
      <c r="F2344">
        <f t="shared" si="182"/>
        <v>1082.3651944664575</v>
      </c>
      <c r="G2344" s="6">
        <f t="shared" si="183"/>
        <v>0.35224196497547611</v>
      </c>
    </row>
    <row r="2345" spans="1:7" x14ac:dyDescent="0.25">
      <c r="A2345" s="1">
        <v>42892</v>
      </c>
      <c r="B2345">
        <v>60.499862068965498</v>
      </c>
      <c r="C2345">
        <f t="shared" si="184"/>
        <v>93.399771844179043</v>
      </c>
      <c r="D2345">
        <f t="shared" si="180"/>
        <v>32.899909775213544</v>
      </c>
      <c r="E2345">
        <f t="shared" si="181"/>
        <v>32.899909775213544</v>
      </c>
      <c r="F2345">
        <f t="shared" si="182"/>
        <v>1082.4040632171916</v>
      </c>
      <c r="G2345" s="6">
        <f t="shared" si="183"/>
        <v>0.35224828846585632</v>
      </c>
    </row>
    <row r="2346" spans="1:7" x14ac:dyDescent="0.25">
      <c r="A2346" s="1">
        <v>42893</v>
      </c>
      <c r="B2346">
        <v>60.5</v>
      </c>
      <c r="C2346">
        <f t="shared" si="184"/>
        <v>93.399771774632185</v>
      </c>
      <c r="D2346">
        <f t="shared" si="180"/>
        <v>32.899771774632185</v>
      </c>
      <c r="E2346">
        <f t="shared" si="181"/>
        <v>32.899771774632185</v>
      </c>
      <c r="F2346">
        <f t="shared" si="182"/>
        <v>1082.3949828228847</v>
      </c>
      <c r="G2346" s="6">
        <f t="shared" si="183"/>
        <v>0.35224681120225088</v>
      </c>
    </row>
    <row r="2347" spans="1:7" x14ac:dyDescent="0.25">
      <c r="A2347" s="1">
        <v>42894</v>
      </c>
      <c r="B2347">
        <v>60.4444444444444</v>
      </c>
      <c r="C2347">
        <f t="shared" si="184"/>
        <v>93.399799786560237</v>
      </c>
      <c r="D2347">
        <f t="shared" si="180"/>
        <v>32.955355342115837</v>
      </c>
      <c r="E2347">
        <f t="shared" si="181"/>
        <v>32.955355342115837</v>
      </c>
      <c r="F2347">
        <f t="shared" si="182"/>
        <v>1086.0554457251228</v>
      </c>
      <c r="G2347" s="6">
        <f t="shared" si="183"/>
        <v>0.35284181997634162</v>
      </c>
    </row>
    <row r="2348" spans="1:7" x14ac:dyDescent="0.25">
      <c r="A2348" s="1">
        <v>42895</v>
      </c>
      <c r="B2348">
        <v>60.5</v>
      </c>
      <c r="C2348">
        <f t="shared" si="184"/>
        <v>93.399771774632185</v>
      </c>
      <c r="D2348">
        <f t="shared" si="180"/>
        <v>32.899771774632185</v>
      </c>
      <c r="E2348">
        <f t="shared" si="181"/>
        <v>32.899771774632185</v>
      </c>
      <c r="F2348">
        <f t="shared" si="182"/>
        <v>1082.3949828228847</v>
      </c>
      <c r="G2348" s="6">
        <f t="shared" si="183"/>
        <v>0.35224681120225088</v>
      </c>
    </row>
    <row r="2349" spans="1:7" x14ac:dyDescent="0.25">
      <c r="A2349" s="1">
        <v>42896</v>
      </c>
      <c r="B2349">
        <v>60.4444444444444</v>
      </c>
      <c r="C2349">
        <f t="shared" si="184"/>
        <v>93.399799786560237</v>
      </c>
      <c r="D2349">
        <f t="shared" si="180"/>
        <v>32.955355342115837</v>
      </c>
      <c r="E2349">
        <f t="shared" si="181"/>
        <v>32.955355342115837</v>
      </c>
      <c r="F2349">
        <f t="shared" si="182"/>
        <v>1086.0554457251228</v>
      </c>
      <c r="G2349" s="6">
        <f t="shared" si="183"/>
        <v>0.35284181997634162</v>
      </c>
    </row>
    <row r="2350" spans="1:7" x14ac:dyDescent="0.25">
      <c r="A2350" s="1">
        <v>42897</v>
      </c>
      <c r="B2350">
        <v>59.5</v>
      </c>
      <c r="C2350">
        <f t="shared" si="184"/>
        <v>93.400275989337118</v>
      </c>
      <c r="D2350">
        <f t="shared" si="180"/>
        <v>33.900275989337118</v>
      </c>
      <c r="E2350">
        <f t="shared" si="181"/>
        <v>33.900275989337118</v>
      </c>
      <c r="F2350">
        <f t="shared" si="182"/>
        <v>1149.2287121532268</v>
      </c>
      <c r="G2350" s="6">
        <f t="shared" si="183"/>
        <v>0.36295691452996653</v>
      </c>
    </row>
    <row r="2351" spans="1:7" x14ac:dyDescent="0.25">
      <c r="A2351" s="1">
        <v>42898</v>
      </c>
      <c r="B2351">
        <v>59.5</v>
      </c>
      <c r="C2351">
        <f t="shared" si="184"/>
        <v>93.400275989337118</v>
      </c>
      <c r="D2351">
        <f t="shared" si="180"/>
        <v>33.900275989337118</v>
      </c>
      <c r="E2351">
        <f t="shared" si="181"/>
        <v>33.900275989337118</v>
      </c>
      <c r="F2351">
        <f t="shared" si="182"/>
        <v>1149.2287121532268</v>
      </c>
      <c r="G2351" s="6">
        <f t="shared" si="183"/>
        <v>0.36295691452996653</v>
      </c>
    </row>
    <row r="2352" spans="1:7" x14ac:dyDescent="0.25">
      <c r="A2352" s="1">
        <v>42899</v>
      </c>
      <c r="B2352">
        <v>59.5</v>
      </c>
      <c r="C2352">
        <f t="shared" si="184"/>
        <v>93.400275989337118</v>
      </c>
      <c r="D2352">
        <f t="shared" si="180"/>
        <v>33.900275989337118</v>
      </c>
      <c r="E2352">
        <f t="shared" si="181"/>
        <v>33.900275989337118</v>
      </c>
      <c r="F2352">
        <f t="shared" si="182"/>
        <v>1149.2287121532268</v>
      </c>
      <c r="G2352" s="6">
        <f t="shared" si="183"/>
        <v>0.36295691452996653</v>
      </c>
    </row>
    <row r="2353" spans="1:7" x14ac:dyDescent="0.25">
      <c r="A2353" s="1">
        <v>42900</v>
      </c>
      <c r="B2353">
        <v>59.5</v>
      </c>
      <c r="C2353">
        <f t="shared" si="184"/>
        <v>93.400275989337118</v>
      </c>
      <c r="D2353">
        <f t="shared" si="180"/>
        <v>33.900275989337118</v>
      </c>
      <c r="E2353">
        <f t="shared" si="181"/>
        <v>33.900275989337118</v>
      </c>
      <c r="F2353">
        <f t="shared" si="182"/>
        <v>1149.2287121532268</v>
      </c>
      <c r="G2353" s="6">
        <f t="shared" si="183"/>
        <v>0.36295691452996653</v>
      </c>
    </row>
    <row r="2354" spans="1:7" x14ac:dyDescent="0.25">
      <c r="A2354" s="1">
        <v>42901</v>
      </c>
      <c r="B2354">
        <v>59.5</v>
      </c>
      <c r="C2354">
        <f t="shared" si="184"/>
        <v>93.400275989337118</v>
      </c>
      <c r="D2354">
        <f t="shared" si="180"/>
        <v>33.900275989337118</v>
      </c>
      <c r="E2354">
        <f t="shared" si="181"/>
        <v>33.900275989337118</v>
      </c>
      <c r="F2354">
        <f t="shared" si="182"/>
        <v>1149.2287121532268</v>
      </c>
      <c r="G2354" s="6">
        <f t="shared" si="183"/>
        <v>0.36295691452996653</v>
      </c>
    </row>
    <row r="2355" spans="1:7" x14ac:dyDescent="0.25">
      <c r="A2355" s="1">
        <v>42902</v>
      </c>
      <c r="B2355">
        <v>59.499885242139101</v>
      </c>
      <c r="C2355">
        <f t="shared" si="184"/>
        <v>93.400276047199725</v>
      </c>
      <c r="D2355">
        <f t="shared" si="180"/>
        <v>33.900390805060624</v>
      </c>
      <c r="E2355">
        <f t="shared" si="181"/>
        <v>33.900390805060624</v>
      </c>
      <c r="F2355">
        <f t="shared" si="182"/>
        <v>1149.236496735839</v>
      </c>
      <c r="G2355" s="6">
        <f t="shared" si="183"/>
        <v>0.36295814359187867</v>
      </c>
    </row>
    <row r="2356" spans="1:7" x14ac:dyDescent="0.25">
      <c r="A2356" s="1">
        <v>42903</v>
      </c>
      <c r="B2356">
        <v>59.5</v>
      </c>
      <c r="C2356">
        <f t="shared" si="184"/>
        <v>93.400275989337118</v>
      </c>
      <c r="D2356">
        <f t="shared" si="180"/>
        <v>33.900275989337118</v>
      </c>
      <c r="E2356">
        <f t="shared" si="181"/>
        <v>33.900275989337118</v>
      </c>
      <c r="F2356">
        <f t="shared" si="182"/>
        <v>1149.2287121532268</v>
      </c>
      <c r="G2356" s="6">
        <f t="shared" si="183"/>
        <v>0.36295691452996653</v>
      </c>
    </row>
    <row r="2357" spans="1:7" x14ac:dyDescent="0.25">
      <c r="A2357" s="1">
        <v>42904</v>
      </c>
      <c r="B2357">
        <v>59.5</v>
      </c>
      <c r="C2357">
        <f t="shared" si="184"/>
        <v>93.400275989337118</v>
      </c>
      <c r="D2357">
        <f t="shared" si="180"/>
        <v>33.900275989337118</v>
      </c>
      <c r="E2357">
        <f t="shared" si="181"/>
        <v>33.900275989337118</v>
      </c>
      <c r="F2357">
        <f t="shared" si="182"/>
        <v>1149.2287121532268</v>
      </c>
      <c r="G2357" s="6">
        <f t="shared" si="183"/>
        <v>0.36295691452996653</v>
      </c>
    </row>
    <row r="2358" spans="1:7" x14ac:dyDescent="0.25">
      <c r="A2358" s="1">
        <v>42905</v>
      </c>
      <c r="B2358">
        <v>59.5</v>
      </c>
      <c r="C2358">
        <f t="shared" si="184"/>
        <v>93.400275989337118</v>
      </c>
      <c r="D2358">
        <f t="shared" si="180"/>
        <v>33.900275989337118</v>
      </c>
      <c r="E2358">
        <f t="shared" si="181"/>
        <v>33.900275989337118</v>
      </c>
      <c r="F2358">
        <f t="shared" si="182"/>
        <v>1149.2287121532268</v>
      </c>
      <c r="G2358" s="6">
        <f t="shared" si="183"/>
        <v>0.36295691452996653</v>
      </c>
    </row>
    <row r="2359" spans="1:7" x14ac:dyDescent="0.25">
      <c r="A2359" s="1">
        <v>42906</v>
      </c>
      <c r="B2359">
        <v>59.500246913580199</v>
      </c>
      <c r="C2359">
        <f t="shared" si="184"/>
        <v>93.400275864839656</v>
      </c>
      <c r="D2359">
        <f t="shared" si="180"/>
        <v>33.900028951259458</v>
      </c>
      <c r="E2359">
        <f t="shared" si="181"/>
        <v>33.900028951259458</v>
      </c>
      <c r="F2359">
        <f t="shared" si="182"/>
        <v>1149.2119628962294</v>
      </c>
      <c r="G2359" s="6">
        <f t="shared" si="183"/>
        <v>0.36295427007428205</v>
      </c>
    </row>
    <row r="2360" spans="1:7" x14ac:dyDescent="0.25">
      <c r="A2360" s="1">
        <v>42907</v>
      </c>
      <c r="B2360">
        <v>59.500101235067802</v>
      </c>
      <c r="C2360">
        <f t="shared" si="184"/>
        <v>93.400275938292907</v>
      </c>
      <c r="D2360">
        <f t="shared" si="180"/>
        <v>33.900174703225105</v>
      </c>
      <c r="E2360">
        <f t="shared" si="181"/>
        <v>33.900174703225105</v>
      </c>
      <c r="F2360">
        <f t="shared" si="182"/>
        <v>1149.2218449091833</v>
      </c>
      <c r="G2360" s="6">
        <f t="shared" si="183"/>
        <v>0.36295583029778256</v>
      </c>
    </row>
    <row r="2361" spans="1:7" x14ac:dyDescent="0.25">
      <c r="A2361" s="1">
        <v>42908</v>
      </c>
      <c r="B2361">
        <v>59.5</v>
      </c>
      <c r="C2361">
        <f t="shared" si="184"/>
        <v>93.400275989337118</v>
      </c>
      <c r="D2361">
        <f t="shared" si="180"/>
        <v>33.900275989337118</v>
      </c>
      <c r="E2361">
        <f t="shared" si="181"/>
        <v>33.900275989337118</v>
      </c>
      <c r="F2361">
        <f t="shared" si="182"/>
        <v>1149.2287121532268</v>
      </c>
      <c r="G2361" s="6">
        <f t="shared" si="183"/>
        <v>0.36295691452996653</v>
      </c>
    </row>
    <row r="2362" spans="1:7" x14ac:dyDescent="0.25">
      <c r="A2362" s="1">
        <v>42909</v>
      </c>
      <c r="B2362">
        <v>59.4979719188768</v>
      </c>
      <c r="C2362">
        <f t="shared" si="184"/>
        <v>93.400277011925439</v>
      </c>
      <c r="D2362">
        <f t="shared" si="180"/>
        <v>33.902305093048639</v>
      </c>
      <c r="E2362">
        <f t="shared" si="181"/>
        <v>33.902305093048639</v>
      </c>
      <c r="F2362">
        <f t="shared" si="182"/>
        <v>1149.3662906221516</v>
      </c>
      <c r="G2362" s="6">
        <f t="shared" si="183"/>
        <v>0.36297863537085612</v>
      </c>
    </row>
    <row r="2363" spans="1:7" x14ac:dyDescent="0.25">
      <c r="A2363" s="1">
        <v>42910</v>
      </c>
      <c r="B2363">
        <v>60</v>
      </c>
      <c r="C2363">
        <f t="shared" si="184"/>
        <v>93.400023881984652</v>
      </c>
      <c r="D2363">
        <f t="shared" si="180"/>
        <v>33.400023881984652</v>
      </c>
      <c r="E2363">
        <f t="shared" si="181"/>
        <v>33.400023881984652</v>
      </c>
      <c r="F2363">
        <f t="shared" si="182"/>
        <v>1115.561595317145</v>
      </c>
      <c r="G2363" s="6">
        <f t="shared" si="183"/>
        <v>0.3576018773205793</v>
      </c>
    </row>
    <row r="2364" spans="1:7" x14ac:dyDescent="0.25">
      <c r="A2364" s="1">
        <v>42911</v>
      </c>
      <c r="B2364">
        <v>59.499862448418199</v>
      </c>
      <c r="C2364">
        <f t="shared" si="184"/>
        <v>93.400276058692654</v>
      </c>
      <c r="D2364">
        <f t="shared" si="180"/>
        <v>33.900413610274455</v>
      </c>
      <c r="E2364">
        <f t="shared" si="181"/>
        <v>33.900413610274455</v>
      </c>
      <c r="F2364">
        <f t="shared" si="182"/>
        <v>1149.2380429476816</v>
      </c>
      <c r="G2364" s="6">
        <f t="shared" si="183"/>
        <v>0.36295838771366656</v>
      </c>
    </row>
    <row r="2365" spans="1:7" x14ac:dyDescent="0.25">
      <c r="A2365" s="1">
        <v>42912</v>
      </c>
      <c r="B2365">
        <v>59.5000627116518</v>
      </c>
      <c r="C2365">
        <f t="shared" si="184"/>
        <v>93.400275957716985</v>
      </c>
      <c r="D2365">
        <f t="shared" si="180"/>
        <v>33.900213246065185</v>
      </c>
      <c r="E2365">
        <f t="shared" si="181"/>
        <v>33.900213246065185</v>
      </c>
      <c r="F2365">
        <f t="shared" si="182"/>
        <v>1149.2244581286934</v>
      </c>
      <c r="G2365" s="6">
        <f t="shared" si="183"/>
        <v>0.36295624288532152</v>
      </c>
    </row>
    <row r="2366" spans="1:7" x14ac:dyDescent="0.25">
      <c r="A2366" s="1">
        <v>42913</v>
      </c>
      <c r="B2366">
        <v>59.5</v>
      </c>
      <c r="C2366">
        <f t="shared" si="184"/>
        <v>93.400275989337118</v>
      </c>
      <c r="D2366">
        <f t="shared" si="180"/>
        <v>33.900275989337118</v>
      </c>
      <c r="E2366">
        <f t="shared" si="181"/>
        <v>33.900275989337118</v>
      </c>
      <c r="F2366">
        <f t="shared" si="182"/>
        <v>1149.2287121532268</v>
      </c>
      <c r="G2366" s="6">
        <f t="shared" si="183"/>
        <v>0.36295691452996653</v>
      </c>
    </row>
    <row r="2367" spans="1:7" x14ac:dyDescent="0.25">
      <c r="A2367" s="1">
        <v>42914</v>
      </c>
      <c r="B2367">
        <v>59.5</v>
      </c>
      <c r="C2367">
        <f t="shared" si="184"/>
        <v>93.400275989337118</v>
      </c>
      <c r="D2367">
        <f t="shared" si="180"/>
        <v>33.900275989337118</v>
      </c>
      <c r="E2367">
        <f t="shared" si="181"/>
        <v>33.900275989337118</v>
      </c>
      <c r="F2367">
        <f t="shared" si="182"/>
        <v>1149.2287121532268</v>
      </c>
      <c r="G2367" s="6">
        <f t="shared" si="183"/>
        <v>0.36295691452996653</v>
      </c>
    </row>
    <row r="2368" spans="1:7" x14ac:dyDescent="0.25">
      <c r="A2368" s="1">
        <v>42915</v>
      </c>
      <c r="B2368">
        <v>59.5</v>
      </c>
      <c r="C2368">
        <f t="shared" si="184"/>
        <v>93.400275989337118</v>
      </c>
      <c r="D2368">
        <f t="shared" si="180"/>
        <v>33.900275989337118</v>
      </c>
      <c r="E2368">
        <f t="shared" si="181"/>
        <v>33.900275989337118</v>
      </c>
      <c r="F2368">
        <f t="shared" si="182"/>
        <v>1149.2287121532268</v>
      </c>
      <c r="G2368" s="6">
        <f t="shared" si="183"/>
        <v>0.36295691452996653</v>
      </c>
    </row>
    <row r="2369" spans="1:7" x14ac:dyDescent="0.25">
      <c r="A2369" s="1">
        <v>42916</v>
      </c>
      <c r="B2369">
        <v>59.499455930359098</v>
      </c>
      <c r="C2369">
        <f t="shared" si="184"/>
        <v>93.400276263665035</v>
      </c>
      <c r="D2369">
        <f t="shared" si="180"/>
        <v>33.900820333305937</v>
      </c>
      <c r="E2369">
        <f t="shared" si="181"/>
        <v>33.900820333305937</v>
      </c>
      <c r="F2369">
        <f t="shared" si="182"/>
        <v>1149.2656192710892</v>
      </c>
      <c r="G2369" s="6">
        <f t="shared" si="183"/>
        <v>0.36296274154056413</v>
      </c>
    </row>
    <row r="2370" spans="1:7" x14ac:dyDescent="0.25">
      <c r="A2370" s="1">
        <v>42917</v>
      </c>
      <c r="B2370">
        <v>75.1267880364109</v>
      </c>
      <c r="C2370">
        <f t="shared" si="184"/>
        <v>93.392396733018344</v>
      </c>
      <c r="D2370">
        <f t="shared" si="180"/>
        <v>18.265608696607444</v>
      </c>
      <c r="E2370">
        <f t="shared" si="181"/>
        <v>18.265608696607444</v>
      </c>
      <c r="F2370">
        <f t="shared" si="182"/>
        <v>333.63246105758151</v>
      </c>
      <c r="G2370" s="6">
        <f t="shared" si="183"/>
        <v>0.19557918348346384</v>
      </c>
    </row>
    <row r="2371" spans="1:7" x14ac:dyDescent="0.25">
      <c r="A2371" s="1">
        <v>42918</v>
      </c>
      <c r="B2371">
        <v>95.469180327868898</v>
      </c>
      <c r="C2371">
        <f t="shared" si="184"/>
        <v>93.382139799691558</v>
      </c>
      <c r="D2371">
        <f t="shared" si="180"/>
        <v>-2.0870405281773401</v>
      </c>
      <c r="E2371">
        <f t="shared" si="181"/>
        <v>2.0870405281773401</v>
      </c>
      <c r="F2371">
        <f t="shared" si="182"/>
        <v>4.355738166254751</v>
      </c>
      <c r="G2371" s="6">
        <f t="shared" si="183"/>
        <v>2.2349461392233309E-2</v>
      </c>
    </row>
    <row r="2372" spans="1:7" x14ac:dyDescent="0.25">
      <c r="A2372" s="1">
        <v>42919</v>
      </c>
      <c r="B2372">
        <v>97.938275340393304</v>
      </c>
      <c r="C2372">
        <f t="shared" si="184"/>
        <v>93.38089484567837</v>
      </c>
      <c r="D2372">
        <f t="shared" ref="D2372:D2383" si="185">$C2372-$B2372</f>
        <v>-4.5573804947149341</v>
      </c>
      <c r="E2372">
        <f t="shared" ref="E2372:E2383" si="186">ABS($D2372)</f>
        <v>4.5573804947149341</v>
      </c>
      <c r="F2372">
        <f t="shared" ref="F2372:F2383" si="187">POWER($E2372,2)</f>
        <v>20.769716973608137</v>
      </c>
      <c r="G2372" s="6">
        <f t="shared" ref="G2372:G2383" si="188">$E2372/$C2372</f>
        <v>4.8804206708947036E-2</v>
      </c>
    </row>
    <row r="2373" spans="1:7" x14ac:dyDescent="0.25">
      <c r="A2373" s="1">
        <v>42920</v>
      </c>
      <c r="B2373">
        <v>93.415857605178005</v>
      </c>
      <c r="C2373">
        <f t="shared" ref="C2373:C2383" si="189">TREND($B$3:$B$2382,$A$3:$A$2382,$B2373)</f>
        <v>93.383175115202292</v>
      </c>
      <c r="D2373">
        <f t="shared" si="185"/>
        <v>-3.268248997571277E-2</v>
      </c>
      <c r="E2373">
        <f t="shared" si="186"/>
        <v>3.268248997571277E-2</v>
      </c>
      <c r="F2373">
        <f t="shared" si="187"/>
        <v>1.0681451510125657E-3</v>
      </c>
      <c r="G2373" s="6">
        <f t="shared" si="188"/>
        <v>3.4998263804367295E-4</v>
      </c>
    </row>
    <row r="2374" spans="1:7" x14ac:dyDescent="0.25">
      <c r="A2374" s="1">
        <v>42921</v>
      </c>
      <c r="B2374">
        <v>97.1886326194399</v>
      </c>
      <c r="C2374">
        <f t="shared" si="189"/>
        <v>93.381272826561712</v>
      </c>
      <c r="D2374">
        <f t="shared" si="185"/>
        <v>-3.8073597928781879</v>
      </c>
      <c r="E2374">
        <f t="shared" si="186"/>
        <v>3.8073597928781879</v>
      </c>
      <c r="F2374">
        <f t="shared" si="187"/>
        <v>14.495988592425437</v>
      </c>
      <c r="G2374" s="6">
        <f t="shared" si="188"/>
        <v>4.0772198510826127E-2</v>
      </c>
    </row>
    <row r="2375" spans="1:7" x14ac:dyDescent="0.25">
      <c r="A2375" s="1">
        <v>42922</v>
      </c>
      <c r="B2375">
        <v>99.2920912178554</v>
      </c>
      <c r="C2375">
        <f t="shared" si="189"/>
        <v>93.380212231805189</v>
      </c>
      <c r="D2375">
        <f t="shared" si="185"/>
        <v>-5.9118789860502119</v>
      </c>
      <c r="E2375">
        <f t="shared" si="186"/>
        <v>5.9118789860502119</v>
      </c>
      <c r="F2375">
        <f t="shared" si="187"/>
        <v>34.950313145702083</v>
      </c>
      <c r="G2375" s="6">
        <f t="shared" si="188"/>
        <v>6.3309761723122679E-2</v>
      </c>
    </row>
    <row r="2376" spans="1:7" x14ac:dyDescent="0.25">
      <c r="A2376" s="1">
        <v>42923</v>
      </c>
      <c r="B2376">
        <v>98.770996348461097</v>
      </c>
      <c r="C2376">
        <f t="shared" si="189"/>
        <v>93.380474975501002</v>
      </c>
      <c r="D2376">
        <f t="shared" si="185"/>
        <v>-5.3905213729600945</v>
      </c>
      <c r="E2376">
        <f t="shared" si="186"/>
        <v>5.3905213729600945</v>
      </c>
      <c r="F2376">
        <f t="shared" si="187"/>
        <v>29.057720672339581</v>
      </c>
      <c r="G2376" s="6">
        <f t="shared" si="188"/>
        <v>5.7726429153142925E-2</v>
      </c>
    </row>
    <row r="2377" spans="1:7" x14ac:dyDescent="0.25">
      <c r="A2377" s="1">
        <v>42924</v>
      </c>
      <c r="B2377">
        <v>99.694892473118301</v>
      </c>
      <c r="C2377">
        <f t="shared" si="189"/>
        <v>93.380009133489111</v>
      </c>
      <c r="D2377">
        <f t="shared" si="185"/>
        <v>-6.3148833396291906</v>
      </c>
      <c r="E2377">
        <f t="shared" si="186"/>
        <v>6.3148833396291906</v>
      </c>
      <c r="F2377">
        <f t="shared" si="187"/>
        <v>39.87775159312632</v>
      </c>
      <c r="G2377" s="6">
        <f t="shared" si="188"/>
        <v>6.762564491294816E-2</v>
      </c>
    </row>
    <row r="2378" spans="1:7" x14ac:dyDescent="0.25">
      <c r="A2378" s="1">
        <v>42925</v>
      </c>
      <c r="B2378">
        <v>97.502994011976</v>
      </c>
      <c r="C2378">
        <f t="shared" si="189"/>
        <v>93.381114320924937</v>
      </c>
      <c r="D2378">
        <f t="shared" si="185"/>
        <v>-4.1218796910510633</v>
      </c>
      <c r="E2378">
        <f t="shared" si="186"/>
        <v>4.1218796910510633</v>
      </c>
      <c r="F2378">
        <f t="shared" si="187"/>
        <v>16.989892187499208</v>
      </c>
      <c r="G2378" s="6">
        <f t="shared" si="188"/>
        <v>4.4140399491114535E-2</v>
      </c>
    </row>
    <row r="2379" spans="1:7" x14ac:dyDescent="0.25">
      <c r="A2379" s="1">
        <v>42926</v>
      </c>
      <c r="B2379">
        <v>100.00361010830321</v>
      </c>
      <c r="C2379">
        <f t="shared" si="189"/>
        <v>93.379853473517784</v>
      </c>
      <c r="D2379">
        <f t="shared" si="185"/>
        <v>-6.6237566347854226</v>
      </c>
      <c r="E2379">
        <f t="shared" si="186"/>
        <v>6.6237566347854226</v>
      </c>
      <c r="F2379">
        <f t="shared" si="187"/>
        <v>43.874151956863905</v>
      </c>
      <c r="G2379" s="6">
        <f t="shared" si="188"/>
        <v>7.0933465714463753E-2</v>
      </c>
    </row>
    <row r="2380" spans="1:7" x14ac:dyDescent="0.25">
      <c r="A2380" s="1">
        <v>42927</v>
      </c>
      <c r="B2380">
        <v>100.10870140174561</v>
      </c>
      <c r="C2380">
        <f t="shared" si="189"/>
        <v>93.37980048494228</v>
      </c>
      <c r="D2380">
        <f t="shared" si="185"/>
        <v>-6.728900916803326</v>
      </c>
      <c r="E2380">
        <f t="shared" si="186"/>
        <v>6.728900916803326</v>
      </c>
      <c r="F2380">
        <f t="shared" si="187"/>
        <v>45.27810754815664</v>
      </c>
      <c r="G2380" s="6">
        <f t="shared" si="188"/>
        <v>7.2059491258908592E-2</v>
      </c>
    </row>
    <row r="2381" spans="1:7" x14ac:dyDescent="0.25">
      <c r="A2381" s="1">
        <v>42928</v>
      </c>
      <c r="B2381">
        <v>98.496022461394503</v>
      </c>
      <c r="C2381">
        <f t="shared" si="189"/>
        <v>93.38061362137833</v>
      </c>
      <c r="D2381">
        <f t="shared" si="185"/>
        <v>-5.1154088400161726</v>
      </c>
      <c r="E2381">
        <f t="shared" si="186"/>
        <v>5.1154088400161726</v>
      </c>
      <c r="F2381">
        <f t="shared" si="187"/>
        <v>26.167407600515606</v>
      </c>
      <c r="G2381" s="6">
        <f t="shared" si="188"/>
        <v>5.4780201603270073E-2</v>
      </c>
    </row>
    <row r="2382" spans="1:7" x14ac:dyDescent="0.25">
      <c r="A2382" s="1">
        <v>42929</v>
      </c>
      <c r="B2382">
        <v>100.855737704918</v>
      </c>
      <c r="C2382">
        <f t="shared" si="189"/>
        <v>93.379423818253102</v>
      </c>
      <c r="D2382">
        <f t="shared" si="185"/>
        <v>-7.4763138866648973</v>
      </c>
      <c r="E2382">
        <f t="shared" si="186"/>
        <v>7.4763138866648973</v>
      </c>
      <c r="F2382">
        <f t="shared" si="187"/>
        <v>55.89526933193838</v>
      </c>
      <c r="G2382" s="6">
        <f t="shared" si="188"/>
        <v>8.0063825422785312E-2</v>
      </c>
    </row>
    <row r="2383" spans="1:7" x14ac:dyDescent="0.25">
      <c r="A2383" s="1">
        <v>42930</v>
      </c>
      <c r="B2383">
        <v>94.502766798419003</v>
      </c>
      <c r="C2383">
        <f t="shared" si="189"/>
        <v>93.382627079604148</v>
      </c>
      <c r="D2383">
        <f t="shared" si="185"/>
        <v>-1.1201397188148547</v>
      </c>
      <c r="E2383">
        <f t="shared" si="186"/>
        <v>1.1201397188148547</v>
      </c>
      <c r="F2383">
        <f t="shared" si="187"/>
        <v>1.2547129896666218</v>
      </c>
      <c r="G2383" s="6">
        <f t="shared" si="188"/>
        <v>1.1995161775219604E-2</v>
      </c>
    </row>
  </sheetData>
  <pageMargins left="0.7" right="0.7" top="0.75" bottom="0.75" header="0.3" footer="0.3"/>
  <pageSetup orientation="portrait" horizontalDpi="200" verticalDpi="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P2409"/>
  <sheetViews>
    <sheetView topLeftCell="F23" zoomScale="175" zoomScaleNormal="175" workbookViewId="0">
      <selection activeCell="L29" sqref="L29:M29"/>
    </sheetView>
  </sheetViews>
  <sheetFormatPr defaultRowHeight="15" x14ac:dyDescent="0.25"/>
  <cols>
    <col min="1" max="1" width="12.7109375" style="1" customWidth="1"/>
    <col min="2" max="2" width="12.5703125" bestFit="1" customWidth="1"/>
    <col min="3" max="5" width="15.5703125" bestFit="1" customWidth="1"/>
    <col min="6" max="6" width="17.5703125" bestFit="1" customWidth="1"/>
    <col min="7" max="7" width="17.5703125" customWidth="1"/>
    <col min="8" max="8" width="18.28515625" bestFit="1" customWidth="1"/>
    <col min="9" max="9" width="21.85546875" bestFit="1" customWidth="1"/>
    <col min="12" max="12" width="12.5703125" bestFit="1" customWidth="1"/>
    <col min="13" max="13" width="13.42578125" bestFit="1" customWidth="1"/>
  </cols>
  <sheetData>
    <row r="1" spans="1:13" x14ac:dyDescent="0.25">
      <c r="A1" s="1" t="s">
        <v>0</v>
      </c>
      <c r="B1" t="s">
        <v>1</v>
      </c>
      <c r="C1" t="s">
        <v>15</v>
      </c>
      <c r="D1" t="s">
        <v>16</v>
      </c>
      <c r="E1" t="s">
        <v>17</v>
      </c>
      <c r="F1" t="s">
        <v>18</v>
      </c>
      <c r="I1" s="47" t="s">
        <v>47</v>
      </c>
      <c r="J1" s="47"/>
      <c r="K1" s="47"/>
      <c r="L1" s="47"/>
      <c r="M1" s="47"/>
    </row>
    <row r="2" spans="1:13" x14ac:dyDescent="0.25">
      <c r="A2" s="1">
        <v>40550</v>
      </c>
      <c r="B2">
        <v>88.337905236907702</v>
      </c>
      <c r="C2">
        <f>IF(MONTH($A2)&lt;4,1,0)</f>
        <v>1</v>
      </c>
      <c r="D2">
        <f>IF(AND(MONTH($A2)&gt;3,MONTH($A2)&lt;7),1,0)</f>
        <v>0</v>
      </c>
      <c r="E2">
        <f>IF(AND(MONTH($A2)&gt;6,MONTH($A2)&lt;10),1,0)</f>
        <v>0</v>
      </c>
      <c r="F2">
        <f>IF(MONTH($A2)&gt;9,1,0)</f>
        <v>0</v>
      </c>
      <c r="H2" t="s">
        <v>19</v>
      </c>
    </row>
    <row r="3" spans="1:13" ht="15.75" thickBot="1" x14ac:dyDescent="0.3">
      <c r="A3" s="1">
        <v>40551</v>
      </c>
      <c r="B3">
        <v>90.8333333333333</v>
      </c>
      <c r="C3">
        <f t="shared" ref="C3:C66" si="0">IF(MONTH($A3)&lt;4,1,0)</f>
        <v>1</v>
      </c>
      <c r="D3">
        <f t="shared" ref="D3:D66" si="1">IF(AND(MONTH($A3)&gt;3,MONTH($A3)&lt;7),1,0)</f>
        <v>0</v>
      </c>
      <c r="E3">
        <f t="shared" ref="E3:E66" si="2">IF(AND(MONTH($A3)&gt;6,MONTH($A3)&lt;10),1,0)</f>
        <v>0</v>
      </c>
      <c r="F3">
        <f t="shared" ref="F3:F66" si="3">IF(MONTH($A3)&gt;9,1,0)</f>
        <v>0</v>
      </c>
    </row>
    <row r="4" spans="1:13" x14ac:dyDescent="0.25">
      <c r="A4" s="1">
        <v>40552</v>
      </c>
      <c r="B4">
        <v>90.532728609953395</v>
      </c>
      <c r="C4">
        <f t="shared" si="0"/>
        <v>1</v>
      </c>
      <c r="D4">
        <f t="shared" si="1"/>
        <v>0</v>
      </c>
      <c r="E4">
        <f t="shared" si="2"/>
        <v>0</v>
      </c>
      <c r="F4">
        <f t="shared" si="3"/>
        <v>0</v>
      </c>
      <c r="H4" s="20" t="s">
        <v>20</v>
      </c>
      <c r="I4" s="20"/>
    </row>
    <row r="5" spans="1:13" x14ac:dyDescent="0.25">
      <c r="A5" s="1">
        <v>40553</v>
      </c>
      <c r="B5">
        <v>92.769938650306699</v>
      </c>
      <c r="C5">
        <f t="shared" si="0"/>
        <v>1</v>
      </c>
      <c r="D5">
        <f t="shared" si="1"/>
        <v>0</v>
      </c>
      <c r="E5">
        <f t="shared" si="2"/>
        <v>0</v>
      </c>
      <c r="F5">
        <f t="shared" si="3"/>
        <v>0</v>
      </c>
      <c r="H5" s="17" t="s">
        <v>21</v>
      </c>
      <c r="I5" s="17">
        <v>5.879699222099348E-2</v>
      </c>
    </row>
    <row r="6" spans="1:13" x14ac:dyDescent="0.25">
      <c r="A6" s="1">
        <v>40554</v>
      </c>
      <c r="B6">
        <v>92.880255941499101</v>
      </c>
      <c r="C6">
        <f t="shared" si="0"/>
        <v>1</v>
      </c>
      <c r="D6">
        <f t="shared" si="1"/>
        <v>0</v>
      </c>
      <c r="E6">
        <f t="shared" si="2"/>
        <v>0</v>
      </c>
      <c r="F6">
        <f t="shared" si="3"/>
        <v>0</v>
      </c>
      <c r="H6" s="17" t="s">
        <v>22</v>
      </c>
      <c r="I6" s="17">
        <v>3.4570862942355702E-3</v>
      </c>
    </row>
    <row r="7" spans="1:13" x14ac:dyDescent="0.25">
      <c r="A7" s="1">
        <v>40555</v>
      </c>
      <c r="B7">
        <v>90.731166150670802</v>
      </c>
      <c r="C7">
        <f t="shared" si="0"/>
        <v>1</v>
      </c>
      <c r="D7">
        <f t="shared" si="1"/>
        <v>0</v>
      </c>
      <c r="E7">
        <f t="shared" si="2"/>
        <v>0</v>
      </c>
      <c r="F7">
        <f t="shared" si="3"/>
        <v>0</v>
      </c>
      <c r="H7" s="17" t="s">
        <v>23</v>
      </c>
      <c r="I7" s="17">
        <v>1.7786560287255586E-3</v>
      </c>
    </row>
    <row r="8" spans="1:13" x14ac:dyDescent="0.25">
      <c r="A8" s="1">
        <v>40556</v>
      </c>
      <c r="B8">
        <v>89.155539251650794</v>
      </c>
      <c r="C8">
        <f t="shared" si="0"/>
        <v>1</v>
      </c>
      <c r="D8">
        <f t="shared" si="1"/>
        <v>0</v>
      </c>
      <c r="E8">
        <f t="shared" si="2"/>
        <v>0</v>
      </c>
      <c r="F8">
        <f t="shared" si="3"/>
        <v>0</v>
      </c>
      <c r="H8" s="17" t="s">
        <v>24</v>
      </c>
      <c r="I8" s="17">
        <v>20.470429902873263</v>
      </c>
    </row>
    <row r="9" spans="1:13" ht="15.75" thickBot="1" x14ac:dyDescent="0.3">
      <c r="A9" s="1">
        <v>40557</v>
      </c>
      <c r="B9">
        <v>90.152125279642107</v>
      </c>
      <c r="C9">
        <f t="shared" si="0"/>
        <v>1</v>
      </c>
      <c r="D9">
        <f t="shared" si="1"/>
        <v>0</v>
      </c>
      <c r="E9">
        <f t="shared" si="2"/>
        <v>0</v>
      </c>
      <c r="F9">
        <f t="shared" si="3"/>
        <v>0</v>
      </c>
      <c r="H9" s="18" t="s">
        <v>25</v>
      </c>
      <c r="I9" s="18">
        <v>2381</v>
      </c>
    </row>
    <row r="10" spans="1:13" x14ac:dyDescent="0.25">
      <c r="A10" s="1">
        <v>40558</v>
      </c>
      <c r="B10">
        <v>87.950600801068106</v>
      </c>
      <c r="C10">
        <f t="shared" si="0"/>
        <v>1</v>
      </c>
      <c r="D10">
        <f t="shared" si="1"/>
        <v>0</v>
      </c>
      <c r="E10">
        <f t="shared" si="2"/>
        <v>0</v>
      </c>
      <c r="F10">
        <f t="shared" si="3"/>
        <v>0</v>
      </c>
    </row>
    <row r="11" spans="1:13" ht="15.75" thickBot="1" x14ac:dyDescent="0.3">
      <c r="A11" s="1">
        <v>40559</v>
      </c>
      <c r="B11">
        <v>88.488439306358401</v>
      </c>
      <c r="C11">
        <f t="shared" si="0"/>
        <v>1</v>
      </c>
      <c r="D11">
        <f t="shared" si="1"/>
        <v>0</v>
      </c>
      <c r="E11">
        <f t="shared" si="2"/>
        <v>0</v>
      </c>
      <c r="F11">
        <f t="shared" si="3"/>
        <v>0</v>
      </c>
      <c r="H11" t="s">
        <v>26</v>
      </c>
    </row>
    <row r="12" spans="1:13" x14ac:dyDescent="0.25">
      <c r="A12" s="1">
        <v>40560</v>
      </c>
      <c r="B12">
        <v>90.7264150943396</v>
      </c>
      <c r="C12">
        <f t="shared" si="0"/>
        <v>1</v>
      </c>
      <c r="D12">
        <f t="shared" si="1"/>
        <v>0</v>
      </c>
      <c r="E12">
        <f t="shared" si="2"/>
        <v>0</v>
      </c>
      <c r="F12">
        <f t="shared" si="3"/>
        <v>0</v>
      </c>
      <c r="H12" s="19"/>
      <c r="I12" s="19" t="s">
        <v>31</v>
      </c>
      <c r="J12" s="19" t="s">
        <v>32</v>
      </c>
      <c r="K12" s="19" t="s">
        <v>33</v>
      </c>
      <c r="L12" s="19" t="s">
        <v>34</v>
      </c>
      <c r="M12" s="19" t="s">
        <v>35</v>
      </c>
    </row>
    <row r="13" spans="1:13" x14ac:dyDescent="0.25">
      <c r="A13" s="1">
        <v>40561</v>
      </c>
      <c r="B13">
        <v>86.346774193548399</v>
      </c>
      <c r="C13">
        <f t="shared" si="0"/>
        <v>1</v>
      </c>
      <c r="D13">
        <f t="shared" si="1"/>
        <v>0</v>
      </c>
      <c r="E13">
        <f t="shared" si="2"/>
        <v>0</v>
      </c>
      <c r="F13">
        <f t="shared" si="3"/>
        <v>0</v>
      </c>
      <c r="H13" s="17" t="s">
        <v>27</v>
      </c>
      <c r="I13" s="17">
        <v>4</v>
      </c>
      <c r="J13" s="17">
        <v>3455.392002077424</v>
      </c>
      <c r="K13" s="17">
        <v>863.84800051935599</v>
      </c>
      <c r="L13" s="17">
        <v>2.7486670864446126</v>
      </c>
      <c r="M13" s="17">
        <v>2.6858661146940462E-2</v>
      </c>
    </row>
    <row r="14" spans="1:13" x14ac:dyDescent="0.25">
      <c r="A14" s="1">
        <v>40562</v>
      </c>
      <c r="B14">
        <v>87.237055520898295</v>
      </c>
      <c r="C14">
        <f t="shared" si="0"/>
        <v>1</v>
      </c>
      <c r="D14">
        <f t="shared" si="1"/>
        <v>0</v>
      </c>
      <c r="E14">
        <f t="shared" si="2"/>
        <v>0</v>
      </c>
      <c r="F14">
        <f t="shared" si="3"/>
        <v>0</v>
      </c>
      <c r="H14" s="17" t="s">
        <v>28</v>
      </c>
      <c r="I14" s="17">
        <v>2377</v>
      </c>
      <c r="J14" s="17">
        <v>996054.51547088055</v>
      </c>
      <c r="K14" s="17">
        <v>419.03850040844787</v>
      </c>
      <c r="L14" s="17"/>
      <c r="M14" s="17"/>
    </row>
    <row r="15" spans="1:13" ht="15.75" thickBot="1" x14ac:dyDescent="0.3">
      <c r="A15" s="1">
        <v>40563</v>
      </c>
      <c r="B15">
        <v>90.813358302122396</v>
      </c>
      <c r="C15">
        <f t="shared" si="0"/>
        <v>1</v>
      </c>
      <c r="D15">
        <f t="shared" si="1"/>
        <v>0</v>
      </c>
      <c r="E15">
        <f t="shared" si="2"/>
        <v>0</v>
      </c>
      <c r="F15">
        <f t="shared" si="3"/>
        <v>0</v>
      </c>
      <c r="H15" s="18" t="s">
        <v>29</v>
      </c>
      <c r="I15" s="18">
        <v>2381</v>
      </c>
      <c r="J15" s="18">
        <v>999509.90747295797</v>
      </c>
      <c r="K15" s="18"/>
      <c r="L15" s="18"/>
      <c r="M15" s="18"/>
    </row>
    <row r="16" spans="1:13" ht="15.75" thickBot="1" x14ac:dyDescent="0.3">
      <c r="A16" s="1">
        <v>40564</v>
      </c>
      <c r="B16">
        <v>90.378904481665899</v>
      </c>
      <c r="C16">
        <f t="shared" si="0"/>
        <v>1</v>
      </c>
      <c r="D16">
        <f t="shared" si="1"/>
        <v>0</v>
      </c>
      <c r="E16">
        <f t="shared" si="2"/>
        <v>0</v>
      </c>
      <c r="F16">
        <f t="shared" si="3"/>
        <v>0</v>
      </c>
    </row>
    <row r="17" spans="1:16" x14ac:dyDescent="0.25">
      <c r="A17" s="1">
        <v>40565</v>
      </c>
      <c r="B17">
        <v>92.7554149428085</v>
      </c>
      <c r="C17">
        <f t="shared" si="0"/>
        <v>1</v>
      </c>
      <c r="D17">
        <f t="shared" si="1"/>
        <v>0</v>
      </c>
      <c r="E17">
        <f t="shared" si="2"/>
        <v>0</v>
      </c>
      <c r="F17">
        <f t="shared" si="3"/>
        <v>0</v>
      </c>
      <c r="H17" s="19"/>
      <c r="I17" s="19" t="s">
        <v>36</v>
      </c>
      <c r="J17" s="19" t="s">
        <v>24</v>
      </c>
      <c r="K17" s="19" t="s">
        <v>37</v>
      </c>
      <c r="L17" s="19" t="s">
        <v>38</v>
      </c>
      <c r="M17" s="19" t="s">
        <v>39</v>
      </c>
      <c r="N17" s="19" t="s">
        <v>40</v>
      </c>
      <c r="O17" s="19" t="s">
        <v>41</v>
      </c>
      <c r="P17" s="19" t="s">
        <v>42</v>
      </c>
    </row>
    <row r="18" spans="1:16" x14ac:dyDescent="0.25">
      <c r="A18" s="1">
        <v>40566</v>
      </c>
      <c r="B18">
        <v>90.064418212478898</v>
      </c>
      <c r="C18">
        <f t="shared" si="0"/>
        <v>1</v>
      </c>
      <c r="D18">
        <f t="shared" si="1"/>
        <v>0</v>
      </c>
      <c r="E18">
        <f t="shared" si="2"/>
        <v>0</v>
      </c>
      <c r="F18">
        <f t="shared" si="3"/>
        <v>0</v>
      </c>
      <c r="H18" s="17" t="s">
        <v>30</v>
      </c>
      <c r="I18" s="17">
        <v>72.837171006373339</v>
      </c>
      <c r="J18" s="17">
        <v>0.87127935711299886</v>
      </c>
      <c r="K18" s="17">
        <v>83.597953299066702</v>
      </c>
      <c r="L18" s="17">
        <v>0</v>
      </c>
      <c r="M18" s="17">
        <v>71.128624864502356</v>
      </c>
      <c r="N18" s="17">
        <v>74.545717148244321</v>
      </c>
      <c r="O18" s="17">
        <v>30.358392940167633</v>
      </c>
      <c r="P18" s="17">
        <v>115.31594907257904</v>
      </c>
    </row>
    <row r="19" spans="1:16" x14ac:dyDescent="0.25">
      <c r="A19" s="1">
        <v>40567</v>
      </c>
      <c r="B19">
        <v>94.400466562985997</v>
      </c>
      <c r="C19">
        <f t="shared" si="0"/>
        <v>1</v>
      </c>
      <c r="D19">
        <f t="shared" si="1"/>
        <v>0</v>
      </c>
      <c r="E19">
        <f t="shared" si="2"/>
        <v>0</v>
      </c>
      <c r="F19">
        <f t="shared" si="3"/>
        <v>0</v>
      </c>
      <c r="H19" s="17" t="s">
        <v>15</v>
      </c>
      <c r="I19" s="17">
        <v>-1.2862367848544256</v>
      </c>
      <c r="J19" s="17">
        <v>1.1952063812846716</v>
      </c>
      <c r="K19" s="17">
        <v>-1.0761629162922555</v>
      </c>
      <c r="L19" s="17">
        <v>0.28196361447070634</v>
      </c>
      <c r="M19" s="17">
        <v>-3.6299916722075829</v>
      </c>
      <c r="N19" s="17">
        <v>1.0575181024987317</v>
      </c>
      <c r="O19" s="17">
        <v>-59.557910731239183</v>
      </c>
      <c r="P19" s="17">
        <v>56.985437161530335</v>
      </c>
    </row>
    <row r="20" spans="1:16" x14ac:dyDescent="0.25">
      <c r="A20" s="1">
        <v>40568</v>
      </c>
      <c r="B20">
        <v>91.123298638911095</v>
      </c>
      <c r="C20">
        <f t="shared" si="0"/>
        <v>1</v>
      </c>
      <c r="D20">
        <f t="shared" si="1"/>
        <v>0</v>
      </c>
      <c r="E20">
        <f t="shared" si="2"/>
        <v>0</v>
      </c>
      <c r="F20">
        <f t="shared" si="3"/>
        <v>0</v>
      </c>
      <c r="H20" s="17" t="s">
        <v>16</v>
      </c>
      <c r="I20" s="17">
        <v>1.2391558341804927</v>
      </c>
      <c r="J20" s="17">
        <v>1.1903608524144147</v>
      </c>
      <c r="K20" s="17">
        <v>1.040991756127654</v>
      </c>
      <c r="L20" s="17">
        <v>0.297985242240353</v>
      </c>
      <c r="M20" s="17">
        <v>-1.0950971527901812</v>
      </c>
      <c r="N20" s="17">
        <v>3.5734088211511663</v>
      </c>
      <c r="O20" s="17">
        <v>-56.796276838022052</v>
      </c>
      <c r="P20" s="17">
        <v>59.27458850638304</v>
      </c>
    </row>
    <row r="21" spans="1:16" x14ac:dyDescent="0.25">
      <c r="A21" s="1">
        <v>40569</v>
      </c>
      <c r="B21">
        <v>89.946841294298906</v>
      </c>
      <c r="C21">
        <f t="shared" si="0"/>
        <v>1</v>
      </c>
      <c r="D21">
        <f t="shared" si="1"/>
        <v>0</v>
      </c>
      <c r="E21">
        <f t="shared" si="2"/>
        <v>0</v>
      </c>
      <c r="F21">
        <f t="shared" si="3"/>
        <v>0</v>
      </c>
      <c r="H21" s="17" t="s">
        <v>17</v>
      </c>
      <c r="I21" s="17">
        <v>-1.8367395216939579</v>
      </c>
      <c r="J21" s="17">
        <v>1.2245319210076457</v>
      </c>
      <c r="K21" s="17">
        <v>-1.4999523411219344</v>
      </c>
      <c r="L21" s="17">
        <v>0.13375955072717965</v>
      </c>
      <c r="M21" s="17">
        <v>-4.2380006925862919</v>
      </c>
      <c r="N21" s="17">
        <v>0.56452164919837644</v>
      </c>
      <c r="O21" s="17">
        <v>-61.538165112478524</v>
      </c>
      <c r="P21" s="17">
        <v>57.86468606909061</v>
      </c>
    </row>
    <row r="22" spans="1:16" ht="15.75" thickBot="1" x14ac:dyDescent="0.3">
      <c r="A22" s="1">
        <v>40570</v>
      </c>
      <c r="B22">
        <v>90.442441720740206</v>
      </c>
      <c r="C22">
        <f t="shared" si="0"/>
        <v>1</v>
      </c>
      <c r="D22">
        <f t="shared" si="1"/>
        <v>0</v>
      </c>
      <c r="E22">
        <f t="shared" si="2"/>
        <v>0</v>
      </c>
      <c r="F22">
        <f t="shared" si="3"/>
        <v>0</v>
      </c>
      <c r="H22" s="18" t="s">
        <v>18</v>
      </c>
      <c r="I22" s="18">
        <v>0</v>
      </c>
      <c r="J22" s="18">
        <v>0</v>
      </c>
      <c r="K22" s="18">
        <v>65535</v>
      </c>
      <c r="L22" s="18" t="e">
        <v>#NUM!</v>
      </c>
      <c r="M22" s="18">
        <v>0</v>
      </c>
      <c r="N22" s="18">
        <v>0</v>
      </c>
      <c r="O22" s="18">
        <v>0</v>
      </c>
      <c r="P22" s="18">
        <v>0</v>
      </c>
    </row>
    <row r="23" spans="1:16" x14ac:dyDescent="0.25">
      <c r="A23" s="1">
        <v>40571</v>
      </c>
      <c r="B23">
        <v>94.585690515807002</v>
      </c>
      <c r="C23">
        <f t="shared" si="0"/>
        <v>1</v>
      </c>
      <c r="D23">
        <f t="shared" si="1"/>
        <v>0</v>
      </c>
      <c r="E23">
        <f t="shared" si="2"/>
        <v>0</v>
      </c>
      <c r="F23">
        <f t="shared" si="3"/>
        <v>0</v>
      </c>
    </row>
    <row r="24" spans="1:16" x14ac:dyDescent="0.25">
      <c r="A24" s="1">
        <v>40572</v>
      </c>
      <c r="B24">
        <v>91.398362892223702</v>
      </c>
      <c r="C24">
        <f t="shared" si="0"/>
        <v>1</v>
      </c>
      <c r="D24">
        <f t="shared" si="1"/>
        <v>0</v>
      </c>
      <c r="E24">
        <f t="shared" si="2"/>
        <v>0</v>
      </c>
      <c r="F24">
        <f t="shared" si="3"/>
        <v>0</v>
      </c>
    </row>
    <row r="25" spans="1:16" x14ac:dyDescent="0.25">
      <c r="A25" s="1">
        <v>40573</v>
      </c>
      <c r="B25">
        <v>91.498457742134505</v>
      </c>
      <c r="C25">
        <f t="shared" si="0"/>
        <v>1</v>
      </c>
      <c r="D25">
        <f t="shared" si="1"/>
        <v>0</v>
      </c>
      <c r="E25">
        <f t="shared" si="2"/>
        <v>0</v>
      </c>
      <c r="F25">
        <f t="shared" si="3"/>
        <v>0</v>
      </c>
    </row>
    <row r="26" spans="1:16" x14ac:dyDescent="0.25">
      <c r="A26" s="1">
        <v>40574</v>
      </c>
      <c r="B26">
        <v>90.6635311143271</v>
      </c>
      <c r="C26">
        <f t="shared" si="0"/>
        <v>1</v>
      </c>
      <c r="D26">
        <f t="shared" si="1"/>
        <v>0</v>
      </c>
      <c r="E26">
        <f t="shared" si="2"/>
        <v>0</v>
      </c>
      <c r="F26">
        <f t="shared" si="3"/>
        <v>0</v>
      </c>
      <c r="H26" t="s">
        <v>43</v>
      </c>
    </row>
    <row r="27" spans="1:16" ht="15.75" thickBot="1" x14ac:dyDescent="0.3">
      <c r="A27" s="1">
        <v>40575</v>
      </c>
      <c r="B27">
        <v>89.823045267489704</v>
      </c>
      <c r="C27">
        <f t="shared" si="0"/>
        <v>1</v>
      </c>
      <c r="D27">
        <f t="shared" si="1"/>
        <v>0</v>
      </c>
      <c r="E27">
        <f t="shared" si="2"/>
        <v>0</v>
      </c>
      <c r="F27">
        <f t="shared" si="3"/>
        <v>0</v>
      </c>
    </row>
    <row r="28" spans="1:16" x14ac:dyDescent="0.25">
      <c r="A28" s="1">
        <v>40576</v>
      </c>
      <c r="B28">
        <v>91.934381778741894</v>
      </c>
      <c r="C28">
        <f t="shared" si="0"/>
        <v>1</v>
      </c>
      <c r="D28">
        <f t="shared" si="1"/>
        <v>0</v>
      </c>
      <c r="E28">
        <f t="shared" si="2"/>
        <v>0</v>
      </c>
      <c r="F28">
        <f t="shared" si="3"/>
        <v>0</v>
      </c>
      <c r="H28" s="19" t="s">
        <v>44</v>
      </c>
      <c r="I28" s="19" t="s">
        <v>45</v>
      </c>
      <c r="J28" s="19" t="s">
        <v>46</v>
      </c>
    </row>
    <row r="29" spans="1:16" x14ac:dyDescent="0.25">
      <c r="A29" s="1">
        <v>40577</v>
      </c>
      <c r="B29">
        <v>91.042863871879405</v>
      </c>
      <c r="C29">
        <f t="shared" si="0"/>
        <v>1</v>
      </c>
      <c r="D29">
        <f t="shared" si="1"/>
        <v>0</v>
      </c>
      <c r="E29">
        <f t="shared" si="2"/>
        <v>0</v>
      </c>
      <c r="F29">
        <f t="shared" si="3"/>
        <v>0</v>
      </c>
      <c r="H29" s="17">
        <v>1</v>
      </c>
      <c r="I29" s="17">
        <v>71.550934221518915</v>
      </c>
      <c r="J29" s="17">
        <v>16.786971015388787</v>
      </c>
      <c r="K29">
        <f>ABS(J29:J2409)</f>
        <v>16.786971015388787</v>
      </c>
      <c r="L29" s="23" t="s">
        <v>11</v>
      </c>
      <c r="M29" s="23">
        <f>AVERAGE(K29:K2409)</f>
        <v>19.732910991552107</v>
      </c>
    </row>
    <row r="30" spans="1:16" x14ac:dyDescent="0.25">
      <c r="A30" s="1">
        <v>40578</v>
      </c>
      <c r="B30">
        <v>89.885390428211593</v>
      </c>
      <c r="C30">
        <f t="shared" si="0"/>
        <v>1</v>
      </c>
      <c r="D30">
        <f t="shared" si="1"/>
        <v>0</v>
      </c>
      <c r="E30">
        <f t="shared" si="2"/>
        <v>0</v>
      </c>
      <c r="F30">
        <f t="shared" si="3"/>
        <v>0</v>
      </c>
      <c r="H30" s="17">
        <v>2</v>
      </c>
      <c r="I30" s="17">
        <v>71.550934221518915</v>
      </c>
      <c r="J30" s="17">
        <v>19.282399111814385</v>
      </c>
      <c r="K30">
        <f t="shared" ref="K30:K93" si="4">ABS(J30:J2410)</f>
        <v>19.282399111814385</v>
      </c>
    </row>
    <row r="31" spans="1:16" x14ac:dyDescent="0.25">
      <c r="A31" s="1">
        <v>40579</v>
      </c>
      <c r="B31">
        <v>90.938628158844807</v>
      </c>
      <c r="C31">
        <f t="shared" si="0"/>
        <v>1</v>
      </c>
      <c r="D31">
        <f t="shared" si="1"/>
        <v>0</v>
      </c>
      <c r="E31">
        <f t="shared" si="2"/>
        <v>0</v>
      </c>
      <c r="F31">
        <f t="shared" si="3"/>
        <v>0</v>
      </c>
      <c r="H31" s="17">
        <v>3</v>
      </c>
      <c r="I31" s="17">
        <v>71.550934221518915</v>
      </c>
      <c r="J31" s="17">
        <v>18.98179438843448</v>
      </c>
      <c r="K31">
        <f t="shared" si="4"/>
        <v>18.98179438843448</v>
      </c>
    </row>
    <row r="32" spans="1:16" x14ac:dyDescent="0.25">
      <c r="A32" s="1">
        <v>40580</v>
      </c>
      <c r="B32">
        <v>93.996503496503493</v>
      </c>
      <c r="C32">
        <f t="shared" si="0"/>
        <v>1</v>
      </c>
      <c r="D32">
        <f t="shared" si="1"/>
        <v>0</v>
      </c>
      <c r="E32">
        <f t="shared" si="2"/>
        <v>0</v>
      </c>
      <c r="F32">
        <f t="shared" si="3"/>
        <v>0</v>
      </c>
      <c r="H32" s="17">
        <v>4</v>
      </c>
      <c r="I32" s="17">
        <v>71.550934221518915</v>
      </c>
      <c r="J32" s="17">
        <v>21.219004428787784</v>
      </c>
      <c r="K32">
        <f t="shared" si="4"/>
        <v>21.219004428787784</v>
      </c>
    </row>
    <row r="33" spans="1:11" x14ac:dyDescent="0.25">
      <c r="A33" s="1">
        <v>40581</v>
      </c>
      <c r="B33">
        <v>53</v>
      </c>
      <c r="C33">
        <f t="shared" si="0"/>
        <v>1</v>
      </c>
      <c r="D33">
        <f t="shared" si="1"/>
        <v>0</v>
      </c>
      <c r="E33">
        <f t="shared" si="2"/>
        <v>0</v>
      </c>
      <c r="F33">
        <f t="shared" si="3"/>
        <v>0</v>
      </c>
      <c r="H33" s="17">
        <v>5</v>
      </c>
      <c r="I33" s="17">
        <v>71.550934221518915</v>
      </c>
      <c r="J33" s="17">
        <v>21.329321719980186</v>
      </c>
      <c r="K33">
        <f t="shared" si="4"/>
        <v>21.329321719980186</v>
      </c>
    </row>
    <row r="34" spans="1:11" x14ac:dyDescent="0.25">
      <c r="A34" s="1">
        <v>40582</v>
      </c>
      <c r="B34">
        <v>53</v>
      </c>
      <c r="C34">
        <f t="shared" si="0"/>
        <v>1</v>
      </c>
      <c r="D34">
        <f t="shared" si="1"/>
        <v>0</v>
      </c>
      <c r="E34">
        <f t="shared" si="2"/>
        <v>0</v>
      </c>
      <c r="F34">
        <f t="shared" si="3"/>
        <v>0</v>
      </c>
      <c r="H34" s="17">
        <v>6</v>
      </c>
      <c r="I34" s="17">
        <v>71.550934221518915</v>
      </c>
      <c r="J34" s="17">
        <v>19.180231929151887</v>
      </c>
      <c r="K34">
        <f t="shared" si="4"/>
        <v>19.180231929151887</v>
      </c>
    </row>
    <row r="35" spans="1:11" x14ac:dyDescent="0.25">
      <c r="A35" s="1">
        <v>40583</v>
      </c>
      <c r="B35">
        <v>53.499789473684203</v>
      </c>
      <c r="C35">
        <f t="shared" si="0"/>
        <v>1</v>
      </c>
      <c r="D35">
        <f t="shared" si="1"/>
        <v>0</v>
      </c>
      <c r="E35">
        <f t="shared" si="2"/>
        <v>0</v>
      </c>
      <c r="F35">
        <f t="shared" si="3"/>
        <v>0</v>
      </c>
      <c r="H35" s="17">
        <v>7</v>
      </c>
      <c r="I35" s="17">
        <v>71.550934221518915</v>
      </c>
      <c r="J35" s="17">
        <v>17.604605030131879</v>
      </c>
      <c r="K35">
        <f t="shared" si="4"/>
        <v>17.604605030131879</v>
      </c>
    </row>
    <row r="36" spans="1:11" x14ac:dyDescent="0.25">
      <c r="A36" s="1">
        <v>40584</v>
      </c>
      <c r="B36">
        <v>53.504166666666698</v>
      </c>
      <c r="C36">
        <f t="shared" si="0"/>
        <v>1</v>
      </c>
      <c r="D36">
        <f t="shared" si="1"/>
        <v>0</v>
      </c>
      <c r="E36">
        <f t="shared" si="2"/>
        <v>0</v>
      </c>
      <c r="F36">
        <f t="shared" si="3"/>
        <v>0</v>
      </c>
      <c r="H36" s="17">
        <v>8</v>
      </c>
      <c r="I36" s="17">
        <v>71.550934221518915</v>
      </c>
      <c r="J36" s="17">
        <v>18.601191058123192</v>
      </c>
      <c r="K36">
        <f t="shared" si="4"/>
        <v>18.601191058123192</v>
      </c>
    </row>
    <row r="37" spans="1:11" x14ac:dyDescent="0.25">
      <c r="A37" s="1">
        <v>40585</v>
      </c>
      <c r="B37">
        <v>53.499630450849999</v>
      </c>
      <c r="C37">
        <f t="shared" si="0"/>
        <v>1</v>
      </c>
      <c r="D37">
        <f t="shared" si="1"/>
        <v>0</v>
      </c>
      <c r="E37">
        <f t="shared" si="2"/>
        <v>0</v>
      </c>
      <c r="F37">
        <f t="shared" si="3"/>
        <v>0</v>
      </c>
      <c r="H37" s="17">
        <v>9</v>
      </c>
      <c r="I37" s="17">
        <v>71.550934221518915</v>
      </c>
      <c r="J37" s="17">
        <v>16.399666579549191</v>
      </c>
      <c r="K37">
        <f t="shared" si="4"/>
        <v>16.399666579549191</v>
      </c>
    </row>
    <row r="38" spans="1:11" x14ac:dyDescent="0.25">
      <c r="A38" s="1">
        <v>40586</v>
      </c>
      <c r="B38">
        <v>53.5017793594306</v>
      </c>
      <c r="C38">
        <f t="shared" si="0"/>
        <v>1</v>
      </c>
      <c r="D38">
        <f t="shared" si="1"/>
        <v>0</v>
      </c>
      <c r="E38">
        <f t="shared" si="2"/>
        <v>0</v>
      </c>
      <c r="F38">
        <f t="shared" si="3"/>
        <v>0</v>
      </c>
      <c r="H38" s="17">
        <v>10</v>
      </c>
      <c r="I38" s="17">
        <v>71.550934221518915</v>
      </c>
      <c r="J38" s="17">
        <v>16.937505084839486</v>
      </c>
      <c r="K38">
        <f t="shared" si="4"/>
        <v>16.937505084839486</v>
      </c>
    </row>
    <row r="39" spans="1:11" x14ac:dyDescent="0.25">
      <c r="A39" s="1">
        <v>40587</v>
      </c>
      <c r="B39">
        <v>52.4991717283269</v>
      </c>
      <c r="C39">
        <f t="shared" si="0"/>
        <v>1</v>
      </c>
      <c r="D39">
        <f t="shared" si="1"/>
        <v>0</v>
      </c>
      <c r="E39">
        <f t="shared" si="2"/>
        <v>0</v>
      </c>
      <c r="F39">
        <f t="shared" si="3"/>
        <v>0</v>
      </c>
      <c r="H39" s="17">
        <v>11</v>
      </c>
      <c r="I39" s="17">
        <v>71.550934221518915</v>
      </c>
      <c r="J39" s="17">
        <v>19.175480872820685</v>
      </c>
      <c r="K39">
        <f t="shared" si="4"/>
        <v>19.175480872820685</v>
      </c>
    </row>
    <row r="40" spans="1:11" x14ac:dyDescent="0.25">
      <c r="A40" s="1">
        <v>40588</v>
      </c>
      <c r="B40">
        <v>77.641618497109803</v>
      </c>
      <c r="C40">
        <f t="shared" si="0"/>
        <v>1</v>
      </c>
      <c r="D40">
        <f t="shared" si="1"/>
        <v>0</v>
      </c>
      <c r="E40">
        <f t="shared" si="2"/>
        <v>0</v>
      </c>
      <c r="F40">
        <f t="shared" si="3"/>
        <v>0</v>
      </c>
      <c r="H40" s="17">
        <v>12</v>
      </c>
      <c r="I40" s="17">
        <v>71.550934221518915</v>
      </c>
      <c r="J40" s="17">
        <v>14.795839972029484</v>
      </c>
      <c r="K40">
        <f t="shared" si="4"/>
        <v>14.795839972029484</v>
      </c>
    </row>
    <row r="41" spans="1:11" x14ac:dyDescent="0.25">
      <c r="A41" s="1">
        <v>40589</v>
      </c>
      <c r="B41">
        <v>96.791187270501794</v>
      </c>
      <c r="C41">
        <f t="shared" si="0"/>
        <v>1</v>
      </c>
      <c r="D41">
        <f t="shared" si="1"/>
        <v>0</v>
      </c>
      <c r="E41">
        <f t="shared" si="2"/>
        <v>0</v>
      </c>
      <c r="F41">
        <f t="shared" si="3"/>
        <v>0</v>
      </c>
      <c r="H41" s="17">
        <v>13</v>
      </c>
      <c r="I41" s="17">
        <v>71.550934221518915</v>
      </c>
      <c r="J41" s="17">
        <v>15.68612129937938</v>
      </c>
      <c r="K41">
        <f t="shared" si="4"/>
        <v>15.68612129937938</v>
      </c>
    </row>
    <row r="42" spans="1:11" x14ac:dyDescent="0.25">
      <c r="A42" s="1">
        <v>40590</v>
      </c>
      <c r="B42">
        <v>94.801913337084997</v>
      </c>
      <c r="C42">
        <f t="shared" si="0"/>
        <v>1</v>
      </c>
      <c r="D42">
        <f t="shared" si="1"/>
        <v>0</v>
      </c>
      <c r="E42">
        <f t="shared" si="2"/>
        <v>0</v>
      </c>
      <c r="F42">
        <f t="shared" si="3"/>
        <v>0</v>
      </c>
      <c r="H42" s="17">
        <v>14</v>
      </c>
      <c r="I42" s="17">
        <v>71.550934221518915</v>
      </c>
      <c r="J42" s="17">
        <v>19.262424080603481</v>
      </c>
      <c r="K42">
        <f t="shared" si="4"/>
        <v>19.262424080603481</v>
      </c>
    </row>
    <row r="43" spans="1:11" x14ac:dyDescent="0.25">
      <c r="A43" s="1">
        <v>40591</v>
      </c>
      <c r="B43">
        <v>96.811273635390606</v>
      </c>
      <c r="C43">
        <f t="shared" si="0"/>
        <v>1</v>
      </c>
      <c r="D43">
        <f t="shared" si="1"/>
        <v>0</v>
      </c>
      <c r="E43">
        <f t="shared" si="2"/>
        <v>0</v>
      </c>
      <c r="F43">
        <f t="shared" si="3"/>
        <v>0</v>
      </c>
      <c r="H43" s="17">
        <v>15</v>
      </c>
      <c r="I43" s="17">
        <v>71.550934221518915</v>
      </c>
      <c r="J43" s="17">
        <v>18.827970260146984</v>
      </c>
      <c r="K43">
        <f t="shared" si="4"/>
        <v>18.827970260146984</v>
      </c>
    </row>
    <row r="44" spans="1:11" x14ac:dyDescent="0.25">
      <c r="A44" s="1">
        <v>40592</v>
      </c>
      <c r="B44">
        <v>97.996484698097603</v>
      </c>
      <c r="C44">
        <f t="shared" si="0"/>
        <v>1</v>
      </c>
      <c r="D44">
        <f t="shared" si="1"/>
        <v>0</v>
      </c>
      <c r="E44">
        <f t="shared" si="2"/>
        <v>0</v>
      </c>
      <c r="F44">
        <f t="shared" si="3"/>
        <v>0</v>
      </c>
      <c r="H44" s="17">
        <v>16</v>
      </c>
      <c r="I44" s="17">
        <v>71.550934221518915</v>
      </c>
      <c r="J44" s="17">
        <v>21.204480721289585</v>
      </c>
      <c r="K44">
        <f t="shared" si="4"/>
        <v>21.204480721289585</v>
      </c>
    </row>
    <row r="45" spans="1:11" x14ac:dyDescent="0.25">
      <c r="A45" s="1">
        <v>40593</v>
      </c>
      <c r="B45">
        <v>98.453027139874706</v>
      </c>
      <c r="C45">
        <f t="shared" si="0"/>
        <v>1</v>
      </c>
      <c r="D45">
        <f t="shared" si="1"/>
        <v>0</v>
      </c>
      <c r="E45">
        <f t="shared" si="2"/>
        <v>0</v>
      </c>
      <c r="F45">
        <f t="shared" si="3"/>
        <v>0</v>
      </c>
      <c r="H45" s="17">
        <v>17</v>
      </c>
      <c r="I45" s="17">
        <v>71.550934221518915</v>
      </c>
      <c r="J45" s="17">
        <v>18.513483990959983</v>
      </c>
      <c r="K45">
        <f t="shared" si="4"/>
        <v>18.513483990959983</v>
      </c>
    </row>
    <row r="46" spans="1:11" x14ac:dyDescent="0.25">
      <c r="A46" s="1">
        <v>40594</v>
      </c>
      <c r="B46">
        <v>99.474333063864194</v>
      </c>
      <c r="C46">
        <f t="shared" si="0"/>
        <v>1</v>
      </c>
      <c r="D46">
        <f t="shared" si="1"/>
        <v>0</v>
      </c>
      <c r="E46">
        <f t="shared" si="2"/>
        <v>0</v>
      </c>
      <c r="F46">
        <f t="shared" si="3"/>
        <v>0</v>
      </c>
      <c r="H46" s="17">
        <v>18</v>
      </c>
      <c r="I46" s="17">
        <v>71.550934221518915</v>
      </c>
      <c r="J46" s="17">
        <v>22.849532341467082</v>
      </c>
      <c r="K46">
        <f t="shared" si="4"/>
        <v>22.849532341467082</v>
      </c>
    </row>
    <row r="47" spans="1:11" x14ac:dyDescent="0.25">
      <c r="A47" s="1">
        <v>40595</v>
      </c>
      <c r="B47">
        <v>99.505254648342799</v>
      </c>
      <c r="C47">
        <f t="shared" si="0"/>
        <v>1</v>
      </c>
      <c r="D47">
        <f t="shared" si="1"/>
        <v>0</v>
      </c>
      <c r="E47">
        <f t="shared" si="2"/>
        <v>0</v>
      </c>
      <c r="F47">
        <f t="shared" si="3"/>
        <v>0</v>
      </c>
      <c r="H47" s="17">
        <v>19</v>
      </c>
      <c r="I47" s="17">
        <v>71.550934221518915</v>
      </c>
      <c r="J47" s="17">
        <v>19.57236441739218</v>
      </c>
      <c r="K47">
        <f t="shared" si="4"/>
        <v>19.57236441739218</v>
      </c>
    </row>
    <row r="48" spans="1:11" x14ac:dyDescent="0.25">
      <c r="A48" s="1">
        <v>40596</v>
      </c>
      <c r="B48">
        <v>98.629522431259005</v>
      </c>
      <c r="C48">
        <f t="shared" si="0"/>
        <v>1</v>
      </c>
      <c r="D48">
        <f t="shared" si="1"/>
        <v>0</v>
      </c>
      <c r="E48">
        <f t="shared" si="2"/>
        <v>0</v>
      </c>
      <c r="F48">
        <f t="shared" si="3"/>
        <v>0</v>
      </c>
      <c r="H48" s="17">
        <v>20</v>
      </c>
      <c r="I48" s="17">
        <v>71.550934221518915</v>
      </c>
      <c r="J48" s="17">
        <v>18.395907072779991</v>
      </c>
      <c r="K48">
        <f t="shared" si="4"/>
        <v>18.395907072779991</v>
      </c>
    </row>
    <row r="49" spans="1:11" x14ac:dyDescent="0.25">
      <c r="A49" s="1">
        <v>40597</v>
      </c>
      <c r="B49">
        <v>99.0010718113612</v>
      </c>
      <c r="C49">
        <f t="shared" si="0"/>
        <v>1</v>
      </c>
      <c r="D49">
        <f t="shared" si="1"/>
        <v>0</v>
      </c>
      <c r="E49">
        <f t="shared" si="2"/>
        <v>0</v>
      </c>
      <c r="F49">
        <f t="shared" si="3"/>
        <v>0</v>
      </c>
      <c r="H49" s="17">
        <v>21</v>
      </c>
      <c r="I49" s="17">
        <v>71.550934221518915</v>
      </c>
      <c r="J49" s="17">
        <v>18.891507499221291</v>
      </c>
      <c r="K49">
        <f t="shared" si="4"/>
        <v>18.891507499221291</v>
      </c>
    </row>
    <row r="50" spans="1:11" x14ac:dyDescent="0.25">
      <c r="A50" s="1">
        <v>40598</v>
      </c>
      <c r="B50">
        <v>95.464379947229503</v>
      </c>
      <c r="C50">
        <f t="shared" si="0"/>
        <v>1</v>
      </c>
      <c r="D50">
        <f t="shared" si="1"/>
        <v>0</v>
      </c>
      <c r="E50">
        <f t="shared" si="2"/>
        <v>0</v>
      </c>
      <c r="F50">
        <f t="shared" si="3"/>
        <v>0</v>
      </c>
      <c r="H50" s="17">
        <v>22</v>
      </c>
      <c r="I50" s="17">
        <v>71.550934221518915</v>
      </c>
      <c r="J50" s="17">
        <v>23.034756294288087</v>
      </c>
      <c r="K50">
        <f t="shared" si="4"/>
        <v>23.034756294288087</v>
      </c>
    </row>
    <row r="51" spans="1:11" x14ac:dyDescent="0.25">
      <c r="A51" s="1">
        <v>40599</v>
      </c>
      <c r="B51">
        <v>85.83</v>
      </c>
      <c r="C51">
        <f t="shared" si="0"/>
        <v>1</v>
      </c>
      <c r="D51">
        <f t="shared" si="1"/>
        <v>0</v>
      </c>
      <c r="E51">
        <f t="shared" si="2"/>
        <v>0</v>
      </c>
      <c r="F51">
        <f t="shared" si="3"/>
        <v>0</v>
      </c>
      <c r="H51" s="17">
        <v>23</v>
      </c>
      <c r="I51" s="17">
        <v>71.550934221518915</v>
      </c>
      <c r="J51" s="17">
        <v>19.847428670704787</v>
      </c>
      <c r="K51">
        <f t="shared" si="4"/>
        <v>19.847428670704787</v>
      </c>
    </row>
    <row r="52" spans="1:11" x14ac:dyDescent="0.25">
      <c r="A52" s="1">
        <v>40600</v>
      </c>
      <c r="B52">
        <v>94.511504424778806</v>
      </c>
      <c r="C52">
        <f t="shared" si="0"/>
        <v>1</v>
      </c>
      <c r="D52">
        <f t="shared" si="1"/>
        <v>0</v>
      </c>
      <c r="E52">
        <f t="shared" si="2"/>
        <v>0</v>
      </c>
      <c r="F52">
        <f t="shared" si="3"/>
        <v>0</v>
      </c>
      <c r="H52" s="17">
        <v>24</v>
      </c>
      <c r="I52" s="17">
        <v>71.550934221518915</v>
      </c>
      <c r="J52" s="17">
        <v>19.94752352061559</v>
      </c>
      <c r="K52">
        <f t="shared" si="4"/>
        <v>19.94752352061559</v>
      </c>
    </row>
    <row r="53" spans="1:11" x14ac:dyDescent="0.25">
      <c r="A53" s="1">
        <v>40601</v>
      </c>
      <c r="B53">
        <v>96.876574307304793</v>
      </c>
      <c r="C53">
        <f t="shared" si="0"/>
        <v>1</v>
      </c>
      <c r="D53">
        <f t="shared" si="1"/>
        <v>0</v>
      </c>
      <c r="E53">
        <f t="shared" si="2"/>
        <v>0</v>
      </c>
      <c r="F53">
        <f t="shared" si="3"/>
        <v>0</v>
      </c>
      <c r="H53" s="17">
        <v>25</v>
      </c>
      <c r="I53" s="17">
        <v>71.550934221518915</v>
      </c>
      <c r="J53" s="17">
        <v>19.112596892808185</v>
      </c>
      <c r="K53">
        <f t="shared" si="4"/>
        <v>19.112596892808185</v>
      </c>
    </row>
    <row r="54" spans="1:11" x14ac:dyDescent="0.25">
      <c r="A54" s="1">
        <v>40602</v>
      </c>
      <c r="B54">
        <v>97.3535220539829</v>
      </c>
      <c r="C54">
        <f t="shared" si="0"/>
        <v>1</v>
      </c>
      <c r="D54">
        <f t="shared" si="1"/>
        <v>0</v>
      </c>
      <c r="E54">
        <f t="shared" si="2"/>
        <v>0</v>
      </c>
      <c r="F54">
        <f t="shared" si="3"/>
        <v>0</v>
      </c>
      <c r="H54" s="17">
        <v>26</v>
      </c>
      <c r="I54" s="17">
        <v>71.550934221518915</v>
      </c>
      <c r="J54" s="17">
        <v>18.272111045970789</v>
      </c>
      <c r="K54">
        <f t="shared" si="4"/>
        <v>18.272111045970789</v>
      </c>
    </row>
    <row r="55" spans="1:11" x14ac:dyDescent="0.25">
      <c r="A55" s="1">
        <v>40603</v>
      </c>
      <c r="B55">
        <v>94.028135990621294</v>
      </c>
      <c r="C55">
        <f t="shared" si="0"/>
        <v>1</v>
      </c>
      <c r="D55">
        <f t="shared" si="1"/>
        <v>0</v>
      </c>
      <c r="E55">
        <f t="shared" si="2"/>
        <v>0</v>
      </c>
      <c r="F55">
        <f t="shared" si="3"/>
        <v>0</v>
      </c>
      <c r="H55" s="17">
        <v>27</v>
      </c>
      <c r="I55" s="17">
        <v>71.550934221518915</v>
      </c>
      <c r="J55" s="17">
        <v>20.383447557222979</v>
      </c>
      <c r="K55">
        <f t="shared" si="4"/>
        <v>20.383447557222979</v>
      </c>
    </row>
    <row r="56" spans="1:11" x14ac:dyDescent="0.25">
      <c r="A56" s="1">
        <v>40604</v>
      </c>
      <c r="B56">
        <v>92.675378787878799</v>
      </c>
      <c r="C56">
        <f t="shared" si="0"/>
        <v>1</v>
      </c>
      <c r="D56">
        <f t="shared" si="1"/>
        <v>0</v>
      </c>
      <c r="E56">
        <f t="shared" si="2"/>
        <v>0</v>
      </c>
      <c r="F56">
        <f t="shared" si="3"/>
        <v>0</v>
      </c>
      <c r="H56" s="17">
        <v>28</v>
      </c>
      <c r="I56" s="17">
        <v>71.550934221518915</v>
      </c>
      <c r="J56" s="17">
        <v>19.49192965036049</v>
      </c>
      <c r="K56">
        <f t="shared" si="4"/>
        <v>19.49192965036049</v>
      </c>
    </row>
    <row r="57" spans="1:11" x14ac:dyDescent="0.25">
      <c r="A57" s="1">
        <v>40605</v>
      </c>
      <c r="B57">
        <v>94.762666666666703</v>
      </c>
      <c r="C57">
        <f t="shared" si="0"/>
        <v>1</v>
      </c>
      <c r="D57">
        <f t="shared" si="1"/>
        <v>0</v>
      </c>
      <c r="E57">
        <f t="shared" si="2"/>
        <v>0</v>
      </c>
      <c r="F57">
        <f t="shared" si="3"/>
        <v>0</v>
      </c>
      <c r="H57" s="17">
        <v>29</v>
      </c>
      <c r="I57" s="17">
        <v>71.550934221518915</v>
      </c>
      <c r="J57" s="17">
        <v>18.334456206692678</v>
      </c>
      <c r="K57">
        <f t="shared" si="4"/>
        <v>18.334456206692678</v>
      </c>
    </row>
    <row r="58" spans="1:11" x14ac:dyDescent="0.25">
      <c r="A58" s="1">
        <v>40606</v>
      </c>
      <c r="B58">
        <v>98.049756097561001</v>
      </c>
      <c r="C58">
        <f t="shared" si="0"/>
        <v>1</v>
      </c>
      <c r="D58">
        <f t="shared" si="1"/>
        <v>0</v>
      </c>
      <c r="E58">
        <f t="shared" si="2"/>
        <v>0</v>
      </c>
      <c r="F58">
        <f t="shared" si="3"/>
        <v>0</v>
      </c>
      <c r="H58" s="17">
        <v>30</v>
      </c>
      <c r="I58" s="17">
        <v>71.550934221518915</v>
      </c>
      <c r="J58" s="17">
        <v>19.387693937325892</v>
      </c>
      <c r="K58">
        <f t="shared" si="4"/>
        <v>19.387693937325892</v>
      </c>
    </row>
    <row r="59" spans="1:11" x14ac:dyDescent="0.25">
      <c r="A59" s="1">
        <v>40607</v>
      </c>
      <c r="B59">
        <v>98.576041666666697</v>
      </c>
      <c r="C59">
        <f t="shared" si="0"/>
        <v>1</v>
      </c>
      <c r="D59">
        <f t="shared" si="1"/>
        <v>0</v>
      </c>
      <c r="E59">
        <f t="shared" si="2"/>
        <v>0</v>
      </c>
      <c r="F59">
        <f t="shared" si="3"/>
        <v>0</v>
      </c>
      <c r="H59" s="17">
        <v>31</v>
      </c>
      <c r="I59" s="17">
        <v>71.550934221518915</v>
      </c>
      <c r="J59" s="17">
        <v>22.445569274984578</v>
      </c>
      <c r="K59">
        <f t="shared" si="4"/>
        <v>22.445569274984578</v>
      </c>
    </row>
    <row r="60" spans="1:11" x14ac:dyDescent="0.25">
      <c r="A60" s="1">
        <v>40608</v>
      </c>
      <c r="B60">
        <v>97.916583582585602</v>
      </c>
      <c r="C60">
        <f t="shared" si="0"/>
        <v>1</v>
      </c>
      <c r="D60">
        <f t="shared" si="1"/>
        <v>0</v>
      </c>
      <c r="E60">
        <f t="shared" si="2"/>
        <v>0</v>
      </c>
      <c r="F60">
        <f t="shared" si="3"/>
        <v>0</v>
      </c>
      <c r="H60" s="17">
        <v>32</v>
      </c>
      <c r="I60" s="17">
        <v>71.550934221518915</v>
      </c>
      <c r="J60" s="17">
        <v>-18.550934221518915</v>
      </c>
      <c r="K60">
        <f t="shared" si="4"/>
        <v>18.550934221518915</v>
      </c>
    </row>
    <row r="61" spans="1:11" x14ac:dyDescent="0.25">
      <c r="A61" s="1">
        <v>40609</v>
      </c>
      <c r="B61">
        <v>99.205913134484604</v>
      </c>
      <c r="C61">
        <f t="shared" si="0"/>
        <v>1</v>
      </c>
      <c r="D61">
        <f t="shared" si="1"/>
        <v>0</v>
      </c>
      <c r="E61">
        <f t="shared" si="2"/>
        <v>0</v>
      </c>
      <c r="F61">
        <f t="shared" si="3"/>
        <v>0</v>
      </c>
      <c r="H61" s="17">
        <v>33</v>
      </c>
      <c r="I61" s="17">
        <v>71.550934221518915</v>
      </c>
      <c r="J61" s="17">
        <v>-18.550934221518915</v>
      </c>
      <c r="K61">
        <f t="shared" si="4"/>
        <v>18.550934221518915</v>
      </c>
    </row>
    <row r="62" spans="1:11" x14ac:dyDescent="0.25">
      <c r="A62" s="1">
        <v>40610</v>
      </c>
      <c r="B62">
        <v>98.6071830106184</v>
      </c>
      <c r="C62">
        <f t="shared" si="0"/>
        <v>1</v>
      </c>
      <c r="D62">
        <f t="shared" si="1"/>
        <v>0</v>
      </c>
      <c r="E62">
        <f t="shared" si="2"/>
        <v>0</v>
      </c>
      <c r="F62">
        <f t="shared" si="3"/>
        <v>0</v>
      </c>
      <c r="H62" s="17">
        <v>34</v>
      </c>
      <c r="I62" s="17">
        <v>71.550934221518915</v>
      </c>
      <c r="J62" s="17">
        <v>-18.051144747834712</v>
      </c>
      <c r="K62">
        <f t="shared" si="4"/>
        <v>18.051144747834712</v>
      </c>
    </row>
    <row r="63" spans="1:11" x14ac:dyDescent="0.25">
      <c r="A63" s="1">
        <v>40611</v>
      </c>
      <c r="B63">
        <v>100.63489361702101</v>
      </c>
      <c r="C63">
        <f t="shared" si="0"/>
        <v>1</v>
      </c>
      <c r="D63">
        <f t="shared" si="1"/>
        <v>0</v>
      </c>
      <c r="E63">
        <f t="shared" si="2"/>
        <v>0</v>
      </c>
      <c r="F63">
        <f t="shared" si="3"/>
        <v>0</v>
      </c>
      <c r="H63" s="17">
        <v>35</v>
      </c>
      <c r="I63" s="17">
        <v>71.550934221518915</v>
      </c>
      <c r="J63" s="17">
        <v>-18.046767554852217</v>
      </c>
      <c r="K63">
        <f t="shared" si="4"/>
        <v>18.046767554852217</v>
      </c>
    </row>
    <row r="64" spans="1:11" x14ac:dyDescent="0.25">
      <c r="A64" s="1">
        <v>40612</v>
      </c>
      <c r="B64">
        <v>99.174437739989003</v>
      </c>
      <c r="C64">
        <f t="shared" si="0"/>
        <v>1</v>
      </c>
      <c r="D64">
        <f t="shared" si="1"/>
        <v>0</v>
      </c>
      <c r="E64">
        <f t="shared" si="2"/>
        <v>0</v>
      </c>
      <c r="F64">
        <f t="shared" si="3"/>
        <v>0</v>
      </c>
      <c r="H64" s="17">
        <v>36</v>
      </c>
      <c r="I64" s="17">
        <v>71.550934221518915</v>
      </c>
      <c r="J64" s="17">
        <v>-18.051303770668916</v>
      </c>
      <c r="K64">
        <f t="shared" si="4"/>
        <v>18.051303770668916</v>
      </c>
    </row>
    <row r="65" spans="1:11" x14ac:dyDescent="0.25">
      <c r="A65" s="1">
        <v>40613</v>
      </c>
      <c r="B65">
        <v>98.8782816229117</v>
      </c>
      <c r="C65">
        <f t="shared" si="0"/>
        <v>1</v>
      </c>
      <c r="D65">
        <f t="shared" si="1"/>
        <v>0</v>
      </c>
      <c r="E65">
        <f t="shared" si="2"/>
        <v>0</v>
      </c>
      <c r="F65">
        <f t="shared" si="3"/>
        <v>0</v>
      </c>
      <c r="H65" s="17">
        <v>37</v>
      </c>
      <c r="I65" s="17">
        <v>71.550934221518915</v>
      </c>
      <c r="J65" s="17">
        <v>-18.049154862088315</v>
      </c>
      <c r="K65">
        <f t="shared" si="4"/>
        <v>18.049154862088315</v>
      </c>
    </row>
    <row r="66" spans="1:11" x14ac:dyDescent="0.25">
      <c r="A66" s="1">
        <v>40614</v>
      </c>
      <c r="B66">
        <v>60.884615384615401</v>
      </c>
      <c r="C66">
        <f t="shared" si="0"/>
        <v>1</v>
      </c>
      <c r="D66">
        <f t="shared" si="1"/>
        <v>0</v>
      </c>
      <c r="E66">
        <f t="shared" si="2"/>
        <v>0</v>
      </c>
      <c r="F66">
        <f t="shared" si="3"/>
        <v>0</v>
      </c>
      <c r="H66" s="17">
        <v>38</v>
      </c>
      <c r="I66" s="17">
        <v>71.550934221518915</v>
      </c>
      <c r="J66" s="17">
        <v>-19.051762493192015</v>
      </c>
      <c r="K66">
        <f t="shared" si="4"/>
        <v>19.051762493192015</v>
      </c>
    </row>
    <row r="67" spans="1:11" x14ac:dyDescent="0.25">
      <c r="A67" s="1">
        <v>40615</v>
      </c>
      <c r="B67">
        <v>54.411547002220601</v>
      </c>
      <c r="C67">
        <f t="shared" ref="C67:C130" si="5">IF(MONTH($A67)&lt;4,1,0)</f>
        <v>1</v>
      </c>
      <c r="D67">
        <f t="shared" ref="D67:D130" si="6">IF(AND(MONTH($A67)&gt;3,MONTH($A67)&lt;7),1,0)</f>
        <v>0</v>
      </c>
      <c r="E67">
        <f t="shared" ref="E67:E130" si="7">IF(AND(MONTH($A67)&gt;6,MONTH($A67)&lt;10),1,0)</f>
        <v>0</v>
      </c>
      <c r="F67">
        <f t="shared" ref="F67:F130" si="8">IF(MONTH($A67)&gt;9,1,0)</f>
        <v>0</v>
      </c>
      <c r="H67" s="17">
        <v>39</v>
      </c>
      <c r="I67" s="17">
        <v>71.550934221518915</v>
      </c>
      <c r="J67" s="17">
        <v>6.0906842755908883</v>
      </c>
      <c r="K67">
        <f t="shared" si="4"/>
        <v>6.0906842755908883</v>
      </c>
    </row>
    <row r="68" spans="1:11" x14ac:dyDescent="0.25">
      <c r="A68" s="1">
        <v>40616</v>
      </c>
      <c r="B68">
        <v>53.499631540162099</v>
      </c>
      <c r="C68">
        <f t="shared" si="5"/>
        <v>1</v>
      </c>
      <c r="D68">
        <f t="shared" si="6"/>
        <v>0</v>
      </c>
      <c r="E68">
        <f t="shared" si="7"/>
        <v>0</v>
      </c>
      <c r="F68">
        <f t="shared" si="8"/>
        <v>0</v>
      </c>
      <c r="H68" s="17">
        <v>40</v>
      </c>
      <c r="I68" s="17">
        <v>71.550934221518915</v>
      </c>
      <c r="J68" s="17">
        <v>25.240253048982879</v>
      </c>
      <c r="K68">
        <f t="shared" si="4"/>
        <v>25.240253048982879</v>
      </c>
    </row>
    <row r="69" spans="1:11" x14ac:dyDescent="0.25">
      <c r="A69" s="1">
        <v>40617</v>
      </c>
      <c r="B69">
        <v>53.5</v>
      </c>
      <c r="C69">
        <f t="shared" si="5"/>
        <v>1</v>
      </c>
      <c r="D69">
        <f t="shared" si="6"/>
        <v>0</v>
      </c>
      <c r="E69">
        <f t="shared" si="7"/>
        <v>0</v>
      </c>
      <c r="F69">
        <f t="shared" si="8"/>
        <v>0</v>
      </c>
      <c r="H69" s="17">
        <v>41</v>
      </c>
      <c r="I69" s="17">
        <v>71.550934221518915</v>
      </c>
      <c r="J69" s="17">
        <v>23.250979115566082</v>
      </c>
      <c r="K69">
        <f t="shared" si="4"/>
        <v>23.250979115566082</v>
      </c>
    </row>
    <row r="70" spans="1:11" x14ac:dyDescent="0.25">
      <c r="A70" s="1">
        <v>40618</v>
      </c>
      <c r="B70">
        <v>53.5</v>
      </c>
      <c r="C70">
        <f t="shared" si="5"/>
        <v>1</v>
      </c>
      <c r="D70">
        <f t="shared" si="6"/>
        <v>0</v>
      </c>
      <c r="E70">
        <f t="shared" si="7"/>
        <v>0</v>
      </c>
      <c r="F70">
        <f t="shared" si="8"/>
        <v>0</v>
      </c>
      <c r="H70" s="17">
        <v>42</v>
      </c>
      <c r="I70" s="17">
        <v>71.550934221518915</v>
      </c>
      <c r="J70" s="17">
        <v>25.260339413871691</v>
      </c>
      <c r="K70">
        <f t="shared" si="4"/>
        <v>25.260339413871691</v>
      </c>
    </row>
    <row r="71" spans="1:11" x14ac:dyDescent="0.25">
      <c r="A71" s="1">
        <v>40619</v>
      </c>
      <c r="B71">
        <v>53.499905642574099</v>
      </c>
      <c r="C71">
        <f t="shared" si="5"/>
        <v>1</v>
      </c>
      <c r="D71">
        <f t="shared" si="6"/>
        <v>0</v>
      </c>
      <c r="E71">
        <f t="shared" si="7"/>
        <v>0</v>
      </c>
      <c r="F71">
        <f t="shared" si="8"/>
        <v>0</v>
      </c>
      <c r="H71" s="17">
        <v>43</v>
      </c>
      <c r="I71" s="17">
        <v>71.550934221518915</v>
      </c>
      <c r="J71" s="17">
        <v>26.445550476578688</v>
      </c>
      <c r="K71">
        <f t="shared" si="4"/>
        <v>26.445550476578688</v>
      </c>
    </row>
    <row r="72" spans="1:11" x14ac:dyDescent="0.25">
      <c r="A72" s="1">
        <v>40620</v>
      </c>
      <c r="B72">
        <v>53.5</v>
      </c>
      <c r="C72">
        <f t="shared" si="5"/>
        <v>1</v>
      </c>
      <c r="D72">
        <f t="shared" si="6"/>
        <v>0</v>
      </c>
      <c r="E72">
        <f t="shared" si="7"/>
        <v>0</v>
      </c>
      <c r="F72">
        <f t="shared" si="8"/>
        <v>0</v>
      </c>
      <c r="H72" s="17">
        <v>44</v>
      </c>
      <c r="I72" s="17">
        <v>71.550934221518915</v>
      </c>
      <c r="J72" s="17">
        <v>26.902092918355791</v>
      </c>
      <c r="K72">
        <f t="shared" si="4"/>
        <v>26.902092918355791</v>
      </c>
    </row>
    <row r="73" spans="1:11" x14ac:dyDescent="0.25">
      <c r="A73" s="1">
        <v>40621</v>
      </c>
      <c r="B73">
        <v>53.500452488687799</v>
      </c>
      <c r="C73">
        <f t="shared" si="5"/>
        <v>1</v>
      </c>
      <c r="D73">
        <f t="shared" si="6"/>
        <v>0</v>
      </c>
      <c r="E73">
        <f t="shared" si="7"/>
        <v>0</v>
      </c>
      <c r="F73">
        <f t="shared" si="8"/>
        <v>0</v>
      </c>
      <c r="H73" s="17">
        <v>45</v>
      </c>
      <c r="I73" s="17">
        <v>71.550934221518915</v>
      </c>
      <c r="J73" s="17">
        <v>27.923398842345279</v>
      </c>
      <c r="K73">
        <f t="shared" si="4"/>
        <v>27.923398842345279</v>
      </c>
    </row>
    <row r="74" spans="1:11" x14ac:dyDescent="0.25">
      <c r="A74" s="1">
        <v>40622</v>
      </c>
      <c r="B74">
        <v>53.499862068965498</v>
      </c>
      <c r="C74">
        <f t="shared" si="5"/>
        <v>1</v>
      </c>
      <c r="D74">
        <f t="shared" si="6"/>
        <v>0</v>
      </c>
      <c r="E74">
        <f t="shared" si="7"/>
        <v>0</v>
      </c>
      <c r="F74">
        <f t="shared" si="8"/>
        <v>0</v>
      </c>
      <c r="H74" s="17">
        <v>46</v>
      </c>
      <c r="I74" s="17">
        <v>71.550934221518915</v>
      </c>
      <c r="J74" s="17">
        <v>27.954320426823884</v>
      </c>
      <c r="K74">
        <f t="shared" si="4"/>
        <v>27.954320426823884</v>
      </c>
    </row>
    <row r="75" spans="1:11" x14ac:dyDescent="0.25">
      <c r="A75" s="1">
        <v>40623</v>
      </c>
      <c r="B75">
        <v>53.5</v>
      </c>
      <c r="C75">
        <f t="shared" si="5"/>
        <v>1</v>
      </c>
      <c r="D75">
        <f t="shared" si="6"/>
        <v>0</v>
      </c>
      <c r="E75">
        <f t="shared" si="7"/>
        <v>0</v>
      </c>
      <c r="F75">
        <f t="shared" si="8"/>
        <v>0</v>
      </c>
      <c r="H75" s="17">
        <v>47</v>
      </c>
      <c r="I75" s="17">
        <v>71.550934221518915</v>
      </c>
      <c r="J75" s="17">
        <v>27.07858820974009</v>
      </c>
      <c r="K75">
        <f t="shared" si="4"/>
        <v>27.07858820974009</v>
      </c>
    </row>
    <row r="76" spans="1:11" x14ac:dyDescent="0.25">
      <c r="A76" s="1">
        <v>40624</v>
      </c>
      <c r="B76">
        <v>53.4444444444444</v>
      </c>
      <c r="C76">
        <f t="shared" si="5"/>
        <v>1</v>
      </c>
      <c r="D76">
        <f t="shared" si="6"/>
        <v>0</v>
      </c>
      <c r="E76">
        <f t="shared" si="7"/>
        <v>0</v>
      </c>
      <c r="F76">
        <f t="shared" si="8"/>
        <v>0</v>
      </c>
      <c r="H76" s="17">
        <v>48</v>
      </c>
      <c r="I76" s="17">
        <v>71.550934221518915</v>
      </c>
      <c r="J76" s="17">
        <v>27.450137589842285</v>
      </c>
      <c r="K76">
        <f t="shared" si="4"/>
        <v>27.450137589842285</v>
      </c>
    </row>
    <row r="77" spans="1:11" x14ac:dyDescent="0.25">
      <c r="A77" s="1">
        <v>40625</v>
      </c>
      <c r="B77">
        <v>53.5</v>
      </c>
      <c r="C77">
        <f t="shared" si="5"/>
        <v>1</v>
      </c>
      <c r="D77">
        <f t="shared" si="6"/>
        <v>0</v>
      </c>
      <c r="E77">
        <f t="shared" si="7"/>
        <v>0</v>
      </c>
      <c r="F77">
        <f t="shared" si="8"/>
        <v>0</v>
      </c>
      <c r="H77" s="17">
        <v>49</v>
      </c>
      <c r="I77" s="17">
        <v>71.550934221518915</v>
      </c>
      <c r="J77" s="17">
        <v>23.913445725710588</v>
      </c>
      <c r="K77">
        <f t="shared" si="4"/>
        <v>23.913445725710588</v>
      </c>
    </row>
    <row r="78" spans="1:11" x14ac:dyDescent="0.25">
      <c r="A78" s="1">
        <v>40626</v>
      </c>
      <c r="B78">
        <v>53.4444444444444</v>
      </c>
      <c r="C78">
        <f t="shared" si="5"/>
        <v>1</v>
      </c>
      <c r="D78">
        <f t="shared" si="6"/>
        <v>0</v>
      </c>
      <c r="E78">
        <f t="shared" si="7"/>
        <v>0</v>
      </c>
      <c r="F78">
        <f t="shared" si="8"/>
        <v>0</v>
      </c>
      <c r="H78" s="17">
        <v>50</v>
      </c>
      <c r="I78" s="17">
        <v>71.550934221518915</v>
      </c>
      <c r="J78" s="17">
        <v>14.279065778481083</v>
      </c>
      <c r="K78">
        <f t="shared" si="4"/>
        <v>14.279065778481083</v>
      </c>
    </row>
    <row r="79" spans="1:11" x14ac:dyDescent="0.25">
      <c r="A79" s="1">
        <v>40627</v>
      </c>
      <c r="B79">
        <v>52.5</v>
      </c>
      <c r="C79">
        <f t="shared" si="5"/>
        <v>1</v>
      </c>
      <c r="D79">
        <f t="shared" si="6"/>
        <v>0</v>
      </c>
      <c r="E79">
        <f t="shared" si="7"/>
        <v>0</v>
      </c>
      <c r="F79">
        <f t="shared" si="8"/>
        <v>0</v>
      </c>
      <c r="H79" s="17">
        <v>51</v>
      </c>
      <c r="I79" s="17">
        <v>71.550934221518915</v>
      </c>
      <c r="J79" s="17">
        <v>22.960570203259891</v>
      </c>
      <c r="K79">
        <f t="shared" si="4"/>
        <v>22.960570203259891</v>
      </c>
    </row>
    <row r="80" spans="1:11" x14ac:dyDescent="0.25">
      <c r="A80" s="1">
        <v>40628</v>
      </c>
      <c r="B80">
        <v>52.5</v>
      </c>
      <c r="C80">
        <f t="shared" si="5"/>
        <v>1</v>
      </c>
      <c r="D80">
        <f t="shared" si="6"/>
        <v>0</v>
      </c>
      <c r="E80">
        <f t="shared" si="7"/>
        <v>0</v>
      </c>
      <c r="F80">
        <f t="shared" si="8"/>
        <v>0</v>
      </c>
      <c r="H80" s="17">
        <v>52</v>
      </c>
      <c r="I80" s="17">
        <v>71.550934221518915</v>
      </c>
      <c r="J80" s="17">
        <v>25.325640085785878</v>
      </c>
      <c r="K80">
        <f t="shared" si="4"/>
        <v>25.325640085785878</v>
      </c>
    </row>
    <row r="81" spans="1:11" x14ac:dyDescent="0.25">
      <c r="A81" s="1">
        <v>40629</v>
      </c>
      <c r="B81">
        <v>52.5</v>
      </c>
      <c r="C81">
        <f t="shared" si="5"/>
        <v>1</v>
      </c>
      <c r="D81">
        <f t="shared" si="6"/>
        <v>0</v>
      </c>
      <c r="E81">
        <f t="shared" si="7"/>
        <v>0</v>
      </c>
      <c r="F81">
        <f t="shared" si="8"/>
        <v>0</v>
      </c>
      <c r="H81" s="17">
        <v>53</v>
      </c>
      <c r="I81" s="17">
        <v>71.550934221518915</v>
      </c>
      <c r="J81" s="17">
        <v>25.802587832463985</v>
      </c>
      <c r="K81">
        <f t="shared" si="4"/>
        <v>25.802587832463985</v>
      </c>
    </row>
    <row r="82" spans="1:11" x14ac:dyDescent="0.25">
      <c r="A82" s="1">
        <v>40630</v>
      </c>
      <c r="B82">
        <v>52.5</v>
      </c>
      <c r="C82">
        <f t="shared" si="5"/>
        <v>1</v>
      </c>
      <c r="D82">
        <f t="shared" si="6"/>
        <v>0</v>
      </c>
      <c r="E82">
        <f t="shared" si="7"/>
        <v>0</v>
      </c>
      <c r="F82">
        <f t="shared" si="8"/>
        <v>0</v>
      </c>
      <c r="H82" s="17">
        <v>54</v>
      </c>
      <c r="I82" s="17">
        <v>71.550934221518915</v>
      </c>
      <c r="J82" s="17">
        <v>22.477201769102379</v>
      </c>
      <c r="K82">
        <f t="shared" si="4"/>
        <v>22.477201769102379</v>
      </c>
    </row>
    <row r="83" spans="1:11" x14ac:dyDescent="0.25">
      <c r="A83" s="1">
        <v>40631</v>
      </c>
      <c r="B83">
        <v>52.5</v>
      </c>
      <c r="C83">
        <f t="shared" si="5"/>
        <v>1</v>
      </c>
      <c r="D83">
        <f t="shared" si="6"/>
        <v>0</v>
      </c>
      <c r="E83">
        <f t="shared" si="7"/>
        <v>0</v>
      </c>
      <c r="F83">
        <f t="shared" si="8"/>
        <v>0</v>
      </c>
      <c r="H83" s="17">
        <v>55</v>
      </c>
      <c r="I83" s="17">
        <v>71.550934221518915</v>
      </c>
      <c r="J83" s="17">
        <v>21.124444566359884</v>
      </c>
      <c r="K83">
        <f t="shared" si="4"/>
        <v>21.124444566359884</v>
      </c>
    </row>
    <row r="84" spans="1:11" x14ac:dyDescent="0.25">
      <c r="A84" s="1">
        <v>40632</v>
      </c>
      <c r="B84">
        <v>52.499885242139101</v>
      </c>
      <c r="C84">
        <f t="shared" si="5"/>
        <v>1</v>
      </c>
      <c r="D84">
        <f t="shared" si="6"/>
        <v>0</v>
      </c>
      <c r="E84">
        <f t="shared" si="7"/>
        <v>0</v>
      </c>
      <c r="F84">
        <f t="shared" si="8"/>
        <v>0</v>
      </c>
      <c r="H84" s="17">
        <v>56</v>
      </c>
      <c r="I84" s="17">
        <v>71.550934221518915</v>
      </c>
      <c r="J84" s="17">
        <v>23.211732445147788</v>
      </c>
      <c r="K84">
        <f t="shared" si="4"/>
        <v>23.211732445147788</v>
      </c>
    </row>
    <row r="85" spans="1:11" x14ac:dyDescent="0.25">
      <c r="A85" s="1">
        <v>40633</v>
      </c>
      <c r="B85">
        <v>52.5</v>
      </c>
      <c r="C85">
        <f t="shared" si="5"/>
        <v>1</v>
      </c>
      <c r="D85">
        <f t="shared" si="6"/>
        <v>0</v>
      </c>
      <c r="E85">
        <f t="shared" si="7"/>
        <v>0</v>
      </c>
      <c r="F85">
        <f t="shared" si="8"/>
        <v>0</v>
      </c>
      <c r="H85" s="17">
        <v>57</v>
      </c>
      <c r="I85" s="17">
        <v>71.550934221518915</v>
      </c>
      <c r="J85" s="17">
        <v>26.498821876042086</v>
      </c>
      <c r="K85">
        <f t="shared" si="4"/>
        <v>26.498821876042086</v>
      </c>
    </row>
    <row r="86" spans="1:11" x14ac:dyDescent="0.25">
      <c r="A86" s="1">
        <v>40634</v>
      </c>
      <c r="B86">
        <v>52.5</v>
      </c>
      <c r="C86">
        <f t="shared" si="5"/>
        <v>0</v>
      </c>
      <c r="D86">
        <f t="shared" si="6"/>
        <v>1</v>
      </c>
      <c r="E86">
        <f t="shared" si="7"/>
        <v>0</v>
      </c>
      <c r="F86">
        <f t="shared" si="8"/>
        <v>0</v>
      </c>
      <c r="H86" s="17">
        <v>58</v>
      </c>
      <c r="I86" s="17">
        <v>71.550934221518915</v>
      </c>
      <c r="J86" s="17">
        <v>27.025107445147782</v>
      </c>
      <c r="K86">
        <f t="shared" si="4"/>
        <v>27.025107445147782</v>
      </c>
    </row>
    <row r="87" spans="1:11" x14ac:dyDescent="0.25">
      <c r="A87" s="1">
        <v>40635</v>
      </c>
      <c r="B87">
        <v>52.5</v>
      </c>
      <c r="C87">
        <f t="shared" si="5"/>
        <v>0</v>
      </c>
      <c r="D87">
        <f t="shared" si="6"/>
        <v>1</v>
      </c>
      <c r="E87">
        <f t="shared" si="7"/>
        <v>0</v>
      </c>
      <c r="F87">
        <f t="shared" si="8"/>
        <v>0</v>
      </c>
      <c r="H87" s="17">
        <v>59</v>
      </c>
      <c r="I87" s="17">
        <v>71.550934221518915</v>
      </c>
      <c r="J87" s="17">
        <v>26.365649361066687</v>
      </c>
      <c r="K87">
        <f t="shared" si="4"/>
        <v>26.365649361066687</v>
      </c>
    </row>
    <row r="88" spans="1:11" x14ac:dyDescent="0.25">
      <c r="A88" s="1">
        <v>40636</v>
      </c>
      <c r="B88">
        <v>52.500246913580199</v>
      </c>
      <c r="C88">
        <f t="shared" si="5"/>
        <v>0</v>
      </c>
      <c r="D88">
        <f t="shared" si="6"/>
        <v>1</v>
      </c>
      <c r="E88">
        <f t="shared" si="7"/>
        <v>0</v>
      </c>
      <c r="F88">
        <f t="shared" si="8"/>
        <v>0</v>
      </c>
      <c r="H88" s="17">
        <v>60</v>
      </c>
      <c r="I88" s="17">
        <v>71.550934221518915</v>
      </c>
      <c r="J88" s="17">
        <v>27.654978912965689</v>
      </c>
      <c r="K88">
        <f t="shared" si="4"/>
        <v>27.654978912965689</v>
      </c>
    </row>
    <row r="89" spans="1:11" x14ac:dyDescent="0.25">
      <c r="A89" s="1">
        <v>40637</v>
      </c>
      <c r="B89">
        <v>52.500101235067802</v>
      </c>
      <c r="C89">
        <f t="shared" si="5"/>
        <v>0</v>
      </c>
      <c r="D89">
        <f t="shared" si="6"/>
        <v>1</v>
      </c>
      <c r="E89">
        <f t="shared" si="7"/>
        <v>0</v>
      </c>
      <c r="F89">
        <f t="shared" si="8"/>
        <v>0</v>
      </c>
      <c r="H89" s="17">
        <v>61</v>
      </c>
      <c r="I89" s="17">
        <v>71.550934221518915</v>
      </c>
      <c r="J89" s="17">
        <v>27.056248789099484</v>
      </c>
      <c r="K89">
        <f t="shared" si="4"/>
        <v>27.056248789099484</v>
      </c>
    </row>
    <row r="90" spans="1:11" x14ac:dyDescent="0.25">
      <c r="A90" s="1">
        <v>40638</v>
      </c>
      <c r="B90">
        <v>52.5</v>
      </c>
      <c r="C90">
        <f t="shared" si="5"/>
        <v>0</v>
      </c>
      <c r="D90">
        <f t="shared" si="6"/>
        <v>1</v>
      </c>
      <c r="E90">
        <f t="shared" si="7"/>
        <v>0</v>
      </c>
      <c r="F90">
        <f t="shared" si="8"/>
        <v>0</v>
      </c>
      <c r="H90" s="17">
        <v>62</v>
      </c>
      <c r="I90" s="17">
        <v>71.550934221518915</v>
      </c>
      <c r="J90" s="17">
        <v>29.083959395502092</v>
      </c>
      <c r="K90">
        <f t="shared" si="4"/>
        <v>29.083959395502092</v>
      </c>
    </row>
    <row r="91" spans="1:11" x14ac:dyDescent="0.25">
      <c r="A91" s="1">
        <v>40639</v>
      </c>
      <c r="B91">
        <v>52.4979719188768</v>
      </c>
      <c r="C91">
        <f t="shared" si="5"/>
        <v>0</v>
      </c>
      <c r="D91">
        <f t="shared" si="6"/>
        <v>1</v>
      </c>
      <c r="E91">
        <f t="shared" si="7"/>
        <v>0</v>
      </c>
      <c r="F91">
        <f t="shared" si="8"/>
        <v>0</v>
      </c>
      <c r="H91" s="17">
        <v>63</v>
      </c>
      <c r="I91" s="17">
        <v>71.550934221518915</v>
      </c>
      <c r="J91" s="17">
        <v>27.623503518470088</v>
      </c>
      <c r="K91">
        <f t="shared" si="4"/>
        <v>27.623503518470088</v>
      </c>
    </row>
    <row r="92" spans="1:11" x14ac:dyDescent="0.25">
      <c r="A92" s="1">
        <v>40640</v>
      </c>
      <c r="B92">
        <v>53</v>
      </c>
      <c r="C92">
        <f t="shared" si="5"/>
        <v>0</v>
      </c>
      <c r="D92">
        <f t="shared" si="6"/>
        <v>1</v>
      </c>
      <c r="E92">
        <f t="shared" si="7"/>
        <v>0</v>
      </c>
      <c r="F92">
        <f t="shared" si="8"/>
        <v>0</v>
      </c>
      <c r="H92" s="17">
        <v>64</v>
      </c>
      <c r="I92" s="17">
        <v>71.550934221518915</v>
      </c>
      <c r="J92" s="17">
        <v>27.327347401392785</v>
      </c>
      <c r="K92">
        <f t="shared" si="4"/>
        <v>27.327347401392785</v>
      </c>
    </row>
    <row r="93" spans="1:11" x14ac:dyDescent="0.25">
      <c r="A93" s="1">
        <v>40641</v>
      </c>
      <c r="B93">
        <v>52.499862448418199</v>
      </c>
      <c r="C93">
        <f t="shared" si="5"/>
        <v>0</v>
      </c>
      <c r="D93">
        <f t="shared" si="6"/>
        <v>1</v>
      </c>
      <c r="E93">
        <f t="shared" si="7"/>
        <v>0</v>
      </c>
      <c r="F93">
        <f t="shared" si="8"/>
        <v>0</v>
      </c>
      <c r="H93" s="17">
        <v>65</v>
      </c>
      <c r="I93" s="17">
        <v>71.550934221518915</v>
      </c>
      <c r="J93" s="17">
        <v>-10.666318836903514</v>
      </c>
      <c r="K93">
        <f t="shared" si="4"/>
        <v>10.666318836903514</v>
      </c>
    </row>
    <row r="94" spans="1:11" x14ac:dyDescent="0.25">
      <c r="A94" s="1">
        <v>40642</v>
      </c>
      <c r="B94">
        <v>52.5000627116518</v>
      </c>
      <c r="C94">
        <f t="shared" si="5"/>
        <v>0</v>
      </c>
      <c r="D94">
        <f t="shared" si="6"/>
        <v>1</v>
      </c>
      <c r="E94">
        <f t="shared" si="7"/>
        <v>0</v>
      </c>
      <c r="F94">
        <f t="shared" si="8"/>
        <v>0</v>
      </c>
      <c r="H94" s="17">
        <v>66</v>
      </c>
      <c r="I94" s="17">
        <v>71.550934221518915</v>
      </c>
      <c r="J94" s="17">
        <v>-17.139387219298314</v>
      </c>
      <c r="K94">
        <f t="shared" ref="K94:K157" si="9">ABS(J94:J2474)</f>
        <v>17.139387219298314</v>
      </c>
    </row>
    <row r="95" spans="1:11" x14ac:dyDescent="0.25">
      <c r="A95" s="1">
        <v>40643</v>
      </c>
      <c r="B95">
        <v>52.5</v>
      </c>
      <c r="C95">
        <f t="shared" si="5"/>
        <v>0</v>
      </c>
      <c r="D95">
        <f t="shared" si="6"/>
        <v>1</v>
      </c>
      <c r="E95">
        <f t="shared" si="7"/>
        <v>0</v>
      </c>
      <c r="F95">
        <f t="shared" si="8"/>
        <v>0</v>
      </c>
      <c r="H95" s="17">
        <v>67</v>
      </c>
      <c r="I95" s="17">
        <v>71.550934221518915</v>
      </c>
      <c r="J95" s="17">
        <v>-18.051302681356816</v>
      </c>
      <c r="K95">
        <f t="shared" si="9"/>
        <v>18.051302681356816</v>
      </c>
    </row>
    <row r="96" spans="1:11" x14ac:dyDescent="0.25">
      <c r="A96" s="1">
        <v>40644</v>
      </c>
      <c r="B96">
        <v>52.5</v>
      </c>
      <c r="C96">
        <f t="shared" si="5"/>
        <v>0</v>
      </c>
      <c r="D96">
        <f t="shared" si="6"/>
        <v>1</v>
      </c>
      <c r="E96">
        <f t="shared" si="7"/>
        <v>0</v>
      </c>
      <c r="F96">
        <f t="shared" si="8"/>
        <v>0</v>
      </c>
      <c r="H96" s="17">
        <v>68</v>
      </c>
      <c r="I96" s="17">
        <v>71.550934221518915</v>
      </c>
      <c r="J96" s="17">
        <v>-18.050934221518915</v>
      </c>
      <c r="K96">
        <f t="shared" si="9"/>
        <v>18.050934221518915</v>
      </c>
    </row>
    <row r="97" spans="1:11" x14ac:dyDescent="0.25">
      <c r="A97" s="1">
        <v>40645</v>
      </c>
      <c r="B97">
        <v>52.5</v>
      </c>
      <c r="C97">
        <f t="shared" si="5"/>
        <v>0</v>
      </c>
      <c r="D97">
        <f t="shared" si="6"/>
        <v>1</v>
      </c>
      <c r="E97">
        <f t="shared" si="7"/>
        <v>0</v>
      </c>
      <c r="F97">
        <f t="shared" si="8"/>
        <v>0</v>
      </c>
      <c r="H97" s="17">
        <v>69</v>
      </c>
      <c r="I97" s="17">
        <v>71.550934221518915</v>
      </c>
      <c r="J97" s="17">
        <v>-18.050934221518915</v>
      </c>
      <c r="K97">
        <f t="shared" si="9"/>
        <v>18.050934221518915</v>
      </c>
    </row>
    <row r="98" spans="1:11" x14ac:dyDescent="0.25">
      <c r="A98" s="1">
        <v>40646</v>
      </c>
      <c r="B98">
        <v>52.499455930359098</v>
      </c>
      <c r="C98">
        <f t="shared" si="5"/>
        <v>0</v>
      </c>
      <c r="D98">
        <f t="shared" si="6"/>
        <v>1</v>
      </c>
      <c r="E98">
        <f t="shared" si="7"/>
        <v>0</v>
      </c>
      <c r="F98">
        <f t="shared" si="8"/>
        <v>0</v>
      </c>
      <c r="H98" s="17">
        <v>70</v>
      </c>
      <c r="I98" s="17">
        <v>71.550934221518915</v>
      </c>
      <c r="J98" s="17">
        <v>-18.051028578944816</v>
      </c>
      <c r="K98">
        <f t="shared" si="9"/>
        <v>18.051028578944816</v>
      </c>
    </row>
    <row r="99" spans="1:11" x14ac:dyDescent="0.25">
      <c r="A99" s="1">
        <v>40647</v>
      </c>
      <c r="B99">
        <v>68.1267880364109</v>
      </c>
      <c r="C99">
        <f t="shared" si="5"/>
        <v>0</v>
      </c>
      <c r="D99">
        <f t="shared" si="6"/>
        <v>1</v>
      </c>
      <c r="E99">
        <f t="shared" si="7"/>
        <v>0</v>
      </c>
      <c r="F99">
        <f t="shared" si="8"/>
        <v>0</v>
      </c>
      <c r="H99" s="17">
        <v>71</v>
      </c>
      <c r="I99" s="17">
        <v>71.550934221518915</v>
      </c>
      <c r="J99" s="17">
        <v>-18.050934221518915</v>
      </c>
      <c r="K99">
        <f t="shared" si="9"/>
        <v>18.050934221518915</v>
      </c>
    </row>
    <row r="100" spans="1:11" x14ac:dyDescent="0.25">
      <c r="A100" s="1">
        <v>40648</v>
      </c>
      <c r="B100">
        <v>88.469180327868898</v>
      </c>
      <c r="C100">
        <f t="shared" si="5"/>
        <v>0</v>
      </c>
      <c r="D100">
        <f t="shared" si="6"/>
        <v>1</v>
      </c>
      <c r="E100">
        <f t="shared" si="7"/>
        <v>0</v>
      </c>
      <c r="F100">
        <f t="shared" si="8"/>
        <v>0</v>
      </c>
      <c r="H100" s="17">
        <v>72</v>
      </c>
      <c r="I100" s="17">
        <v>71.550934221518915</v>
      </c>
      <c r="J100" s="17">
        <v>-18.050481732831116</v>
      </c>
      <c r="K100">
        <f t="shared" si="9"/>
        <v>18.050481732831116</v>
      </c>
    </row>
    <row r="101" spans="1:11" x14ac:dyDescent="0.25">
      <c r="A101" s="1">
        <v>40649</v>
      </c>
      <c r="B101">
        <v>90.938275340393304</v>
      </c>
      <c r="C101">
        <f t="shared" si="5"/>
        <v>0</v>
      </c>
      <c r="D101">
        <f t="shared" si="6"/>
        <v>1</v>
      </c>
      <c r="E101">
        <f t="shared" si="7"/>
        <v>0</v>
      </c>
      <c r="F101">
        <f t="shared" si="8"/>
        <v>0</v>
      </c>
      <c r="H101" s="17">
        <v>73</v>
      </c>
      <c r="I101" s="17">
        <v>71.550934221518915</v>
      </c>
      <c r="J101" s="17">
        <v>-18.051072152553417</v>
      </c>
      <c r="K101">
        <f t="shared" si="9"/>
        <v>18.051072152553417</v>
      </c>
    </row>
    <row r="102" spans="1:11" x14ac:dyDescent="0.25">
      <c r="A102" s="1">
        <v>40650</v>
      </c>
      <c r="B102">
        <v>86.415857605178005</v>
      </c>
      <c r="C102">
        <f t="shared" si="5"/>
        <v>0</v>
      </c>
      <c r="D102">
        <f t="shared" si="6"/>
        <v>1</v>
      </c>
      <c r="E102">
        <f t="shared" si="7"/>
        <v>0</v>
      </c>
      <c r="F102">
        <f t="shared" si="8"/>
        <v>0</v>
      </c>
      <c r="H102" s="17">
        <v>74</v>
      </c>
      <c r="I102" s="17">
        <v>71.550934221518915</v>
      </c>
      <c r="J102" s="17">
        <v>-18.050934221518915</v>
      </c>
      <c r="K102">
        <f t="shared" si="9"/>
        <v>18.050934221518915</v>
      </c>
    </row>
    <row r="103" spans="1:11" x14ac:dyDescent="0.25">
      <c r="A103" s="1">
        <v>40651</v>
      </c>
      <c r="B103">
        <v>90.1886326194399</v>
      </c>
      <c r="C103">
        <f t="shared" si="5"/>
        <v>0</v>
      </c>
      <c r="D103">
        <f t="shared" si="6"/>
        <v>1</v>
      </c>
      <c r="E103">
        <f t="shared" si="7"/>
        <v>0</v>
      </c>
      <c r="F103">
        <f t="shared" si="8"/>
        <v>0</v>
      </c>
      <c r="H103" s="17">
        <v>75</v>
      </c>
      <c r="I103" s="17">
        <v>71.550934221518915</v>
      </c>
      <c r="J103" s="17">
        <v>-18.106489777074515</v>
      </c>
      <c r="K103">
        <f t="shared" si="9"/>
        <v>18.106489777074515</v>
      </c>
    </row>
    <row r="104" spans="1:11" x14ac:dyDescent="0.25">
      <c r="A104" s="1">
        <v>40652</v>
      </c>
      <c r="B104">
        <v>92.2920912178554</v>
      </c>
      <c r="C104">
        <f t="shared" si="5"/>
        <v>0</v>
      </c>
      <c r="D104">
        <f t="shared" si="6"/>
        <v>1</v>
      </c>
      <c r="E104">
        <f t="shared" si="7"/>
        <v>0</v>
      </c>
      <c r="F104">
        <f t="shared" si="8"/>
        <v>0</v>
      </c>
      <c r="H104" s="17">
        <v>76</v>
      </c>
      <c r="I104" s="17">
        <v>71.550934221518915</v>
      </c>
      <c r="J104" s="17">
        <v>-18.050934221518915</v>
      </c>
      <c r="K104">
        <f t="shared" si="9"/>
        <v>18.050934221518915</v>
      </c>
    </row>
    <row r="105" spans="1:11" x14ac:dyDescent="0.25">
      <c r="A105" s="1">
        <v>40653</v>
      </c>
      <c r="B105">
        <v>91.770996348461097</v>
      </c>
      <c r="C105">
        <f t="shared" si="5"/>
        <v>0</v>
      </c>
      <c r="D105">
        <f t="shared" si="6"/>
        <v>1</v>
      </c>
      <c r="E105">
        <f t="shared" si="7"/>
        <v>0</v>
      </c>
      <c r="F105">
        <f t="shared" si="8"/>
        <v>0</v>
      </c>
      <c r="H105" s="17">
        <v>77</v>
      </c>
      <c r="I105" s="17">
        <v>71.550934221518915</v>
      </c>
      <c r="J105" s="17">
        <v>-18.106489777074515</v>
      </c>
      <c r="K105">
        <f t="shared" si="9"/>
        <v>18.106489777074515</v>
      </c>
    </row>
    <row r="106" spans="1:11" x14ac:dyDescent="0.25">
      <c r="A106" s="1">
        <v>40654</v>
      </c>
      <c r="B106">
        <v>92.694892473118301</v>
      </c>
      <c r="C106">
        <f t="shared" si="5"/>
        <v>0</v>
      </c>
      <c r="D106">
        <f t="shared" si="6"/>
        <v>1</v>
      </c>
      <c r="E106">
        <f t="shared" si="7"/>
        <v>0</v>
      </c>
      <c r="F106">
        <f t="shared" si="8"/>
        <v>0</v>
      </c>
      <c r="H106" s="17">
        <v>78</v>
      </c>
      <c r="I106" s="17">
        <v>71.550934221518915</v>
      </c>
      <c r="J106" s="17">
        <v>-19.050934221518915</v>
      </c>
      <c r="K106">
        <f t="shared" si="9"/>
        <v>19.050934221518915</v>
      </c>
    </row>
    <row r="107" spans="1:11" x14ac:dyDescent="0.25">
      <c r="A107" s="1">
        <v>40655</v>
      </c>
      <c r="B107">
        <v>90.502994011976</v>
      </c>
      <c r="C107">
        <f t="shared" si="5"/>
        <v>0</v>
      </c>
      <c r="D107">
        <f t="shared" si="6"/>
        <v>1</v>
      </c>
      <c r="E107">
        <f t="shared" si="7"/>
        <v>0</v>
      </c>
      <c r="F107">
        <f t="shared" si="8"/>
        <v>0</v>
      </c>
      <c r="H107" s="17">
        <v>79</v>
      </c>
      <c r="I107" s="17">
        <v>71.550934221518915</v>
      </c>
      <c r="J107" s="17">
        <v>-19.050934221518915</v>
      </c>
      <c r="K107">
        <f t="shared" si="9"/>
        <v>19.050934221518915</v>
      </c>
    </row>
    <row r="108" spans="1:11" x14ac:dyDescent="0.25">
      <c r="A108" s="1">
        <v>40656</v>
      </c>
      <c r="B108">
        <v>93.003610108303207</v>
      </c>
      <c r="C108">
        <f t="shared" si="5"/>
        <v>0</v>
      </c>
      <c r="D108">
        <f t="shared" si="6"/>
        <v>1</v>
      </c>
      <c r="E108">
        <f t="shared" si="7"/>
        <v>0</v>
      </c>
      <c r="F108">
        <f t="shared" si="8"/>
        <v>0</v>
      </c>
      <c r="H108" s="17">
        <v>80</v>
      </c>
      <c r="I108" s="17">
        <v>71.550934221518915</v>
      </c>
      <c r="J108" s="17">
        <v>-19.050934221518915</v>
      </c>
      <c r="K108">
        <f t="shared" si="9"/>
        <v>19.050934221518915</v>
      </c>
    </row>
    <row r="109" spans="1:11" x14ac:dyDescent="0.25">
      <c r="A109" s="1">
        <v>40657</v>
      </c>
      <c r="B109">
        <v>93.108701401745606</v>
      </c>
      <c r="C109">
        <f t="shared" si="5"/>
        <v>0</v>
      </c>
      <c r="D109">
        <f t="shared" si="6"/>
        <v>1</v>
      </c>
      <c r="E109">
        <f t="shared" si="7"/>
        <v>0</v>
      </c>
      <c r="F109">
        <f t="shared" si="8"/>
        <v>0</v>
      </c>
      <c r="H109" s="17">
        <v>81</v>
      </c>
      <c r="I109" s="17">
        <v>71.550934221518915</v>
      </c>
      <c r="J109" s="17">
        <v>-19.050934221518915</v>
      </c>
      <c r="K109">
        <f t="shared" si="9"/>
        <v>19.050934221518915</v>
      </c>
    </row>
    <row r="110" spans="1:11" x14ac:dyDescent="0.25">
      <c r="A110" s="1">
        <v>40658</v>
      </c>
      <c r="B110">
        <v>91.496022461394503</v>
      </c>
      <c r="C110">
        <f t="shared" si="5"/>
        <v>0</v>
      </c>
      <c r="D110">
        <f t="shared" si="6"/>
        <v>1</v>
      </c>
      <c r="E110">
        <f t="shared" si="7"/>
        <v>0</v>
      </c>
      <c r="F110">
        <f t="shared" si="8"/>
        <v>0</v>
      </c>
      <c r="H110" s="17">
        <v>82</v>
      </c>
      <c r="I110" s="17">
        <v>71.550934221518915</v>
      </c>
      <c r="J110" s="17">
        <v>-19.050934221518915</v>
      </c>
      <c r="K110">
        <f t="shared" si="9"/>
        <v>19.050934221518915</v>
      </c>
    </row>
    <row r="111" spans="1:11" x14ac:dyDescent="0.25">
      <c r="A111" s="1">
        <v>40659</v>
      </c>
      <c r="B111">
        <v>93.855737704917999</v>
      </c>
      <c r="C111">
        <f t="shared" si="5"/>
        <v>0</v>
      </c>
      <c r="D111">
        <f t="shared" si="6"/>
        <v>1</v>
      </c>
      <c r="E111">
        <f t="shared" si="7"/>
        <v>0</v>
      </c>
      <c r="F111">
        <f t="shared" si="8"/>
        <v>0</v>
      </c>
      <c r="H111" s="17">
        <v>83</v>
      </c>
      <c r="I111" s="17">
        <v>71.550934221518915</v>
      </c>
      <c r="J111" s="17">
        <v>-19.051048979379814</v>
      </c>
      <c r="K111">
        <f t="shared" si="9"/>
        <v>19.051048979379814</v>
      </c>
    </row>
    <row r="112" spans="1:11" x14ac:dyDescent="0.25">
      <c r="A112" s="1">
        <v>40660</v>
      </c>
      <c r="B112">
        <v>87.502766798419003</v>
      </c>
      <c r="C112">
        <f t="shared" si="5"/>
        <v>0</v>
      </c>
      <c r="D112">
        <f t="shared" si="6"/>
        <v>1</v>
      </c>
      <c r="E112">
        <f t="shared" si="7"/>
        <v>0</v>
      </c>
      <c r="F112">
        <f t="shared" si="8"/>
        <v>0</v>
      </c>
      <c r="H112" s="17">
        <v>84</v>
      </c>
      <c r="I112" s="17">
        <v>71.550934221518915</v>
      </c>
      <c r="J112" s="17">
        <v>-19.050934221518915</v>
      </c>
      <c r="K112">
        <f t="shared" si="9"/>
        <v>19.050934221518915</v>
      </c>
    </row>
    <row r="113" spans="1:11" x14ac:dyDescent="0.25">
      <c r="A113" s="1">
        <v>40661</v>
      </c>
      <c r="B113">
        <v>92.169435215946805</v>
      </c>
      <c r="C113">
        <f t="shared" si="5"/>
        <v>0</v>
      </c>
      <c r="D113">
        <f t="shared" si="6"/>
        <v>1</v>
      </c>
      <c r="E113">
        <f t="shared" si="7"/>
        <v>0</v>
      </c>
      <c r="F113">
        <f t="shared" si="8"/>
        <v>0</v>
      </c>
      <c r="H113" s="17">
        <v>85</v>
      </c>
      <c r="I113" s="17">
        <v>74.076326840553833</v>
      </c>
      <c r="J113" s="17">
        <v>-21.576326840553833</v>
      </c>
      <c r="K113">
        <f t="shared" si="9"/>
        <v>21.576326840553833</v>
      </c>
    </row>
    <row r="114" spans="1:11" x14ac:dyDescent="0.25">
      <c r="A114" s="1">
        <v>40662</v>
      </c>
      <c r="B114">
        <v>95.2235885969816</v>
      </c>
      <c r="C114">
        <f t="shared" si="5"/>
        <v>0</v>
      </c>
      <c r="D114">
        <f t="shared" si="6"/>
        <v>1</v>
      </c>
      <c r="E114">
        <f t="shared" si="7"/>
        <v>0</v>
      </c>
      <c r="F114">
        <f t="shared" si="8"/>
        <v>0</v>
      </c>
      <c r="H114" s="17">
        <v>86</v>
      </c>
      <c r="I114" s="17">
        <v>74.076326840553833</v>
      </c>
      <c r="J114" s="17">
        <v>-21.576326840553833</v>
      </c>
      <c r="K114">
        <f t="shared" si="9"/>
        <v>21.576326840553833</v>
      </c>
    </row>
    <row r="115" spans="1:11" x14ac:dyDescent="0.25">
      <c r="A115" s="1">
        <v>40663</v>
      </c>
      <c r="B115">
        <v>94.55</v>
      </c>
      <c r="C115">
        <f t="shared" si="5"/>
        <v>0</v>
      </c>
      <c r="D115">
        <f t="shared" si="6"/>
        <v>1</v>
      </c>
      <c r="E115">
        <f t="shared" si="7"/>
        <v>0</v>
      </c>
      <c r="F115">
        <f t="shared" si="8"/>
        <v>0</v>
      </c>
      <c r="H115" s="17">
        <v>87</v>
      </c>
      <c r="I115" s="17">
        <v>74.076326840553833</v>
      </c>
      <c r="J115" s="17">
        <v>-21.576079926973634</v>
      </c>
      <c r="K115">
        <f t="shared" si="9"/>
        <v>21.576079926973634</v>
      </c>
    </row>
    <row r="116" spans="1:11" x14ac:dyDescent="0.25">
      <c r="A116" s="1">
        <v>40664</v>
      </c>
      <c r="B116">
        <v>91.840949554896099</v>
      </c>
      <c r="C116">
        <f t="shared" si="5"/>
        <v>0</v>
      </c>
      <c r="D116">
        <f t="shared" si="6"/>
        <v>1</v>
      </c>
      <c r="E116">
        <f t="shared" si="7"/>
        <v>0</v>
      </c>
      <c r="F116">
        <f t="shared" si="8"/>
        <v>0</v>
      </c>
      <c r="H116" s="17">
        <v>88</v>
      </c>
      <c r="I116" s="17">
        <v>74.076326840553833</v>
      </c>
      <c r="J116" s="17">
        <v>-21.57622560548603</v>
      </c>
      <c r="K116">
        <f t="shared" si="9"/>
        <v>21.57622560548603</v>
      </c>
    </row>
    <row r="117" spans="1:11" x14ac:dyDescent="0.25">
      <c r="A117" s="1">
        <v>40665</v>
      </c>
      <c r="B117">
        <v>91.472116946399595</v>
      </c>
      <c r="C117">
        <f t="shared" si="5"/>
        <v>0</v>
      </c>
      <c r="D117">
        <f t="shared" si="6"/>
        <v>1</v>
      </c>
      <c r="E117">
        <f t="shared" si="7"/>
        <v>0</v>
      </c>
      <c r="F117">
        <f t="shared" si="8"/>
        <v>0</v>
      </c>
      <c r="H117" s="17">
        <v>89</v>
      </c>
      <c r="I117" s="17">
        <v>74.076326840553833</v>
      </c>
      <c r="J117" s="17">
        <v>-21.576326840553833</v>
      </c>
      <c r="K117">
        <f t="shared" si="9"/>
        <v>21.576326840553833</v>
      </c>
    </row>
    <row r="118" spans="1:11" x14ac:dyDescent="0.25">
      <c r="A118" s="1">
        <v>40666</v>
      </c>
      <c r="B118">
        <v>94.308788598574793</v>
      </c>
      <c r="C118">
        <f t="shared" si="5"/>
        <v>0</v>
      </c>
      <c r="D118">
        <f t="shared" si="6"/>
        <v>1</v>
      </c>
      <c r="E118">
        <f t="shared" si="7"/>
        <v>0</v>
      </c>
      <c r="F118">
        <f t="shared" si="8"/>
        <v>0</v>
      </c>
      <c r="H118" s="17">
        <v>90</v>
      </c>
      <c r="I118" s="17">
        <v>74.076326840553833</v>
      </c>
      <c r="J118" s="17">
        <v>-21.578354921677033</v>
      </c>
      <c r="K118">
        <f t="shared" si="9"/>
        <v>21.578354921677033</v>
      </c>
    </row>
    <row r="119" spans="1:11" x14ac:dyDescent="0.25">
      <c r="A119" s="1">
        <v>40667</v>
      </c>
      <c r="B119">
        <v>94.497267759562803</v>
      </c>
      <c r="C119">
        <f t="shared" si="5"/>
        <v>0</v>
      </c>
      <c r="D119">
        <f t="shared" si="6"/>
        <v>1</v>
      </c>
      <c r="E119">
        <f t="shared" si="7"/>
        <v>0</v>
      </c>
      <c r="F119">
        <f t="shared" si="8"/>
        <v>0</v>
      </c>
      <c r="H119" s="17">
        <v>91</v>
      </c>
      <c r="I119" s="17">
        <v>74.076326840553833</v>
      </c>
      <c r="J119" s="17">
        <v>-21.076326840553833</v>
      </c>
      <c r="K119">
        <f t="shared" si="9"/>
        <v>21.076326840553833</v>
      </c>
    </row>
    <row r="120" spans="1:11" x14ac:dyDescent="0.25">
      <c r="A120" s="1">
        <v>40668</v>
      </c>
      <c r="B120">
        <v>92.967032967033006</v>
      </c>
      <c r="C120">
        <f t="shared" si="5"/>
        <v>0</v>
      </c>
      <c r="D120">
        <f t="shared" si="6"/>
        <v>1</v>
      </c>
      <c r="E120">
        <f t="shared" si="7"/>
        <v>0</v>
      </c>
      <c r="F120">
        <f t="shared" si="8"/>
        <v>0</v>
      </c>
      <c r="H120" s="17">
        <v>92</v>
      </c>
      <c r="I120" s="17">
        <v>74.076326840553833</v>
      </c>
      <c r="J120" s="17">
        <v>-21.576464392135634</v>
      </c>
      <c r="K120">
        <f t="shared" si="9"/>
        <v>21.576464392135634</v>
      </c>
    </row>
    <row r="121" spans="1:11" x14ac:dyDescent="0.25">
      <c r="A121" s="1">
        <v>40669</v>
      </c>
      <c r="B121">
        <v>94.394780447390204</v>
      </c>
      <c r="C121">
        <f t="shared" si="5"/>
        <v>0</v>
      </c>
      <c r="D121">
        <f t="shared" si="6"/>
        <v>1</v>
      </c>
      <c r="E121">
        <f t="shared" si="7"/>
        <v>0</v>
      </c>
      <c r="F121">
        <f t="shared" si="8"/>
        <v>0</v>
      </c>
      <c r="H121" s="17">
        <v>93</v>
      </c>
      <c r="I121" s="17">
        <v>74.076326840553833</v>
      </c>
      <c r="J121" s="17">
        <v>-21.576264128902032</v>
      </c>
      <c r="K121">
        <f t="shared" si="9"/>
        <v>21.576264128902032</v>
      </c>
    </row>
    <row r="122" spans="1:11" x14ac:dyDescent="0.25">
      <c r="A122" s="1">
        <v>40670</v>
      </c>
      <c r="B122">
        <v>89.273817034700301</v>
      </c>
      <c r="C122">
        <f t="shared" si="5"/>
        <v>0</v>
      </c>
      <c r="D122">
        <f t="shared" si="6"/>
        <v>1</v>
      </c>
      <c r="E122">
        <f t="shared" si="7"/>
        <v>0</v>
      </c>
      <c r="F122">
        <f t="shared" si="8"/>
        <v>0</v>
      </c>
      <c r="H122" s="17">
        <v>94</v>
      </c>
      <c r="I122" s="17">
        <v>74.076326840553833</v>
      </c>
      <c r="J122" s="17">
        <v>-21.576326840553833</v>
      </c>
      <c r="K122">
        <f t="shared" si="9"/>
        <v>21.576326840553833</v>
      </c>
    </row>
    <row r="123" spans="1:11" x14ac:dyDescent="0.25">
      <c r="A123" s="1">
        <v>40671</v>
      </c>
      <c r="B123">
        <v>59.544068919814499</v>
      </c>
      <c r="C123">
        <f t="shared" si="5"/>
        <v>0</v>
      </c>
      <c r="D123">
        <f t="shared" si="6"/>
        <v>1</v>
      </c>
      <c r="E123">
        <f t="shared" si="7"/>
        <v>0</v>
      </c>
      <c r="F123">
        <f t="shared" si="8"/>
        <v>0</v>
      </c>
      <c r="H123" s="17">
        <v>95</v>
      </c>
      <c r="I123" s="17">
        <v>74.076326840553833</v>
      </c>
      <c r="J123" s="17">
        <v>-21.576326840553833</v>
      </c>
      <c r="K123">
        <f t="shared" si="9"/>
        <v>21.576326840553833</v>
      </c>
    </row>
    <row r="124" spans="1:11" x14ac:dyDescent="0.25">
      <c r="A124" s="1">
        <v>40672</v>
      </c>
      <c r="B124">
        <v>55.499863126197603</v>
      </c>
      <c r="C124">
        <f t="shared" si="5"/>
        <v>0</v>
      </c>
      <c r="D124">
        <f t="shared" si="6"/>
        <v>1</v>
      </c>
      <c r="E124">
        <f t="shared" si="7"/>
        <v>0</v>
      </c>
      <c r="F124">
        <f t="shared" si="8"/>
        <v>0</v>
      </c>
      <c r="H124" s="17">
        <v>96</v>
      </c>
      <c r="I124" s="17">
        <v>74.076326840553833</v>
      </c>
      <c r="J124" s="17">
        <v>-21.576326840553833</v>
      </c>
      <c r="K124">
        <f t="shared" si="9"/>
        <v>21.576326840553833</v>
      </c>
    </row>
    <row r="125" spans="1:11" x14ac:dyDescent="0.25">
      <c r="A125" s="1">
        <v>40673</v>
      </c>
      <c r="B125">
        <v>54.5</v>
      </c>
      <c r="C125">
        <f t="shared" si="5"/>
        <v>0</v>
      </c>
      <c r="D125">
        <f t="shared" si="6"/>
        <v>1</v>
      </c>
      <c r="E125">
        <f t="shared" si="7"/>
        <v>0</v>
      </c>
      <c r="F125">
        <f t="shared" si="8"/>
        <v>0</v>
      </c>
      <c r="H125" s="17">
        <v>97</v>
      </c>
      <c r="I125" s="17">
        <v>74.076326840553833</v>
      </c>
      <c r="J125" s="17">
        <v>-21.576870910194735</v>
      </c>
      <c r="K125">
        <f t="shared" si="9"/>
        <v>21.576870910194735</v>
      </c>
    </row>
    <row r="126" spans="1:11" x14ac:dyDescent="0.25">
      <c r="A126" s="1">
        <v>40674</v>
      </c>
      <c r="B126">
        <v>54.5</v>
      </c>
      <c r="C126">
        <f t="shared" si="5"/>
        <v>0</v>
      </c>
      <c r="D126">
        <f t="shared" si="6"/>
        <v>1</v>
      </c>
      <c r="E126">
        <f t="shared" si="7"/>
        <v>0</v>
      </c>
      <c r="F126">
        <f t="shared" si="8"/>
        <v>0</v>
      </c>
      <c r="H126" s="17">
        <v>98</v>
      </c>
      <c r="I126" s="17">
        <v>74.076326840553833</v>
      </c>
      <c r="J126" s="17">
        <v>-5.9495388041429322</v>
      </c>
      <c r="K126">
        <f t="shared" si="9"/>
        <v>5.9495388041429322</v>
      </c>
    </row>
    <row r="127" spans="1:11" x14ac:dyDescent="0.25">
      <c r="A127" s="1">
        <v>40675</v>
      </c>
      <c r="B127">
        <v>54.5</v>
      </c>
      <c r="C127">
        <f t="shared" si="5"/>
        <v>0</v>
      </c>
      <c r="D127">
        <f t="shared" si="6"/>
        <v>1</v>
      </c>
      <c r="E127">
        <f t="shared" si="7"/>
        <v>0</v>
      </c>
      <c r="F127">
        <f t="shared" si="8"/>
        <v>0</v>
      </c>
      <c r="H127" s="17">
        <v>99</v>
      </c>
      <c r="I127" s="17">
        <v>74.076326840553833</v>
      </c>
      <c r="J127" s="17">
        <v>14.392853487315065</v>
      </c>
      <c r="K127">
        <f t="shared" si="9"/>
        <v>14.392853487315065</v>
      </c>
    </row>
    <row r="128" spans="1:11" x14ac:dyDescent="0.25">
      <c r="A128" s="1">
        <v>40676</v>
      </c>
      <c r="B128">
        <v>54.450932684509297</v>
      </c>
      <c r="C128">
        <f t="shared" si="5"/>
        <v>0</v>
      </c>
      <c r="D128">
        <f t="shared" si="6"/>
        <v>1</v>
      </c>
      <c r="E128">
        <f t="shared" si="7"/>
        <v>0</v>
      </c>
      <c r="F128">
        <f t="shared" si="8"/>
        <v>0</v>
      </c>
      <c r="H128" s="17">
        <v>100</v>
      </c>
      <c r="I128" s="17">
        <v>74.076326840553833</v>
      </c>
      <c r="J128" s="17">
        <v>16.861948499839471</v>
      </c>
      <c r="K128">
        <f t="shared" si="9"/>
        <v>16.861948499839471</v>
      </c>
    </row>
    <row r="129" spans="1:11" x14ac:dyDescent="0.25">
      <c r="A129" s="1">
        <v>40677</v>
      </c>
      <c r="B129">
        <v>53.5</v>
      </c>
      <c r="C129">
        <f t="shared" si="5"/>
        <v>0</v>
      </c>
      <c r="D129">
        <f t="shared" si="6"/>
        <v>1</v>
      </c>
      <c r="E129">
        <f t="shared" si="7"/>
        <v>0</v>
      </c>
      <c r="F129">
        <f t="shared" si="8"/>
        <v>0</v>
      </c>
      <c r="H129" s="17">
        <v>101</v>
      </c>
      <c r="I129" s="17">
        <v>74.076326840553833</v>
      </c>
      <c r="J129" s="17">
        <v>12.339530764624172</v>
      </c>
      <c r="K129">
        <f t="shared" si="9"/>
        <v>12.339530764624172</v>
      </c>
    </row>
    <row r="130" spans="1:11" x14ac:dyDescent="0.25">
      <c r="A130" s="1">
        <v>40678</v>
      </c>
      <c r="B130">
        <v>54.5</v>
      </c>
      <c r="C130">
        <f t="shared" si="5"/>
        <v>0</v>
      </c>
      <c r="D130">
        <f t="shared" si="6"/>
        <v>1</v>
      </c>
      <c r="E130">
        <f t="shared" si="7"/>
        <v>0</v>
      </c>
      <c r="F130">
        <f t="shared" si="8"/>
        <v>0</v>
      </c>
      <c r="H130" s="17">
        <v>102</v>
      </c>
      <c r="I130" s="17">
        <v>74.076326840553833</v>
      </c>
      <c r="J130" s="17">
        <v>16.112305778886068</v>
      </c>
      <c r="K130">
        <f t="shared" si="9"/>
        <v>16.112305778886068</v>
      </c>
    </row>
    <row r="131" spans="1:11" x14ac:dyDescent="0.25">
      <c r="A131" s="1">
        <v>40679</v>
      </c>
      <c r="B131">
        <v>53.5</v>
      </c>
      <c r="C131">
        <f t="shared" ref="C131:C194" si="10">IF(MONTH($A131)&lt;4,1,0)</f>
        <v>0</v>
      </c>
      <c r="D131">
        <f t="shared" ref="D131:D194" si="11">IF(AND(MONTH($A131)&gt;3,MONTH($A131)&lt;7),1,0)</f>
        <v>1</v>
      </c>
      <c r="E131">
        <f t="shared" ref="E131:E194" si="12">IF(AND(MONTH($A131)&gt;6,MONTH($A131)&lt;10),1,0)</f>
        <v>0</v>
      </c>
      <c r="F131">
        <f t="shared" ref="F131:F194" si="13">IF(MONTH($A131)&gt;9,1,0)</f>
        <v>0</v>
      </c>
      <c r="H131" s="17">
        <v>103</v>
      </c>
      <c r="I131" s="17">
        <v>74.076326840553833</v>
      </c>
      <c r="J131" s="17">
        <v>18.215764377301568</v>
      </c>
      <c r="K131">
        <f t="shared" si="9"/>
        <v>18.215764377301568</v>
      </c>
    </row>
    <row r="132" spans="1:11" x14ac:dyDescent="0.25">
      <c r="A132" s="1">
        <v>40680</v>
      </c>
      <c r="B132">
        <v>53.5</v>
      </c>
      <c r="C132">
        <f t="shared" si="10"/>
        <v>0</v>
      </c>
      <c r="D132">
        <f t="shared" si="11"/>
        <v>1</v>
      </c>
      <c r="E132">
        <f t="shared" si="12"/>
        <v>0</v>
      </c>
      <c r="F132">
        <f t="shared" si="13"/>
        <v>0</v>
      </c>
      <c r="H132" s="17">
        <v>104</v>
      </c>
      <c r="I132" s="17">
        <v>74.076326840553833</v>
      </c>
      <c r="J132" s="17">
        <v>17.694669507907264</v>
      </c>
      <c r="K132">
        <f t="shared" si="9"/>
        <v>17.694669507907264</v>
      </c>
    </row>
    <row r="133" spans="1:11" x14ac:dyDescent="0.25">
      <c r="A133" s="1">
        <v>40681</v>
      </c>
      <c r="B133">
        <v>53.5</v>
      </c>
      <c r="C133">
        <f t="shared" si="10"/>
        <v>0</v>
      </c>
      <c r="D133">
        <f t="shared" si="11"/>
        <v>1</v>
      </c>
      <c r="E133">
        <f t="shared" si="12"/>
        <v>0</v>
      </c>
      <c r="F133">
        <f t="shared" si="13"/>
        <v>0</v>
      </c>
      <c r="H133" s="17">
        <v>105</v>
      </c>
      <c r="I133" s="17">
        <v>74.076326840553833</v>
      </c>
      <c r="J133" s="17">
        <v>18.618565632564469</v>
      </c>
      <c r="K133">
        <f t="shared" si="9"/>
        <v>18.618565632564469</v>
      </c>
    </row>
    <row r="134" spans="1:11" x14ac:dyDescent="0.25">
      <c r="A134" s="1">
        <v>40682</v>
      </c>
      <c r="B134">
        <v>53.500185116623499</v>
      </c>
      <c r="C134">
        <f t="shared" si="10"/>
        <v>0</v>
      </c>
      <c r="D134">
        <f t="shared" si="11"/>
        <v>1</v>
      </c>
      <c r="E134">
        <f t="shared" si="12"/>
        <v>0</v>
      </c>
      <c r="F134">
        <f t="shared" si="13"/>
        <v>0</v>
      </c>
      <c r="H134" s="17">
        <v>106</v>
      </c>
      <c r="I134" s="17">
        <v>74.076326840553833</v>
      </c>
      <c r="J134" s="17">
        <v>16.426667171422167</v>
      </c>
      <c r="K134">
        <f t="shared" si="9"/>
        <v>16.426667171422167</v>
      </c>
    </row>
    <row r="135" spans="1:11" x14ac:dyDescent="0.25">
      <c r="A135" s="1">
        <v>40683</v>
      </c>
      <c r="B135">
        <v>53.5</v>
      </c>
      <c r="C135">
        <f t="shared" si="10"/>
        <v>0</v>
      </c>
      <c r="D135">
        <f t="shared" si="11"/>
        <v>1</v>
      </c>
      <c r="E135">
        <f t="shared" si="12"/>
        <v>0</v>
      </c>
      <c r="F135">
        <f t="shared" si="13"/>
        <v>0</v>
      </c>
      <c r="H135" s="17">
        <v>107</v>
      </c>
      <c r="I135" s="17">
        <v>74.076326840553833</v>
      </c>
      <c r="J135" s="17">
        <v>18.927283267749374</v>
      </c>
      <c r="K135">
        <f t="shared" si="9"/>
        <v>18.927283267749374</v>
      </c>
    </row>
    <row r="136" spans="1:11" x14ac:dyDescent="0.25">
      <c r="A136" s="1">
        <v>40684</v>
      </c>
      <c r="B136">
        <v>53.5</v>
      </c>
      <c r="C136">
        <f t="shared" si="10"/>
        <v>0</v>
      </c>
      <c r="D136">
        <f t="shared" si="11"/>
        <v>1</v>
      </c>
      <c r="E136">
        <f t="shared" si="12"/>
        <v>0</v>
      </c>
      <c r="F136">
        <f t="shared" si="13"/>
        <v>0</v>
      </c>
      <c r="H136" s="17">
        <v>108</v>
      </c>
      <c r="I136" s="17">
        <v>74.076326840553833</v>
      </c>
      <c r="J136" s="17">
        <v>19.032374561191773</v>
      </c>
      <c r="K136">
        <f t="shared" si="9"/>
        <v>19.032374561191773</v>
      </c>
    </row>
    <row r="137" spans="1:11" x14ac:dyDescent="0.25">
      <c r="A137" s="1">
        <v>40685</v>
      </c>
      <c r="B137">
        <v>53.5</v>
      </c>
      <c r="C137">
        <f t="shared" si="10"/>
        <v>0</v>
      </c>
      <c r="D137">
        <f t="shared" si="11"/>
        <v>1</v>
      </c>
      <c r="E137">
        <f t="shared" si="12"/>
        <v>0</v>
      </c>
      <c r="F137">
        <f t="shared" si="13"/>
        <v>0</v>
      </c>
      <c r="H137" s="17">
        <v>109</v>
      </c>
      <c r="I137" s="17">
        <v>74.076326840553833</v>
      </c>
      <c r="J137" s="17">
        <v>17.41969562084067</v>
      </c>
      <c r="K137">
        <f t="shared" si="9"/>
        <v>17.41969562084067</v>
      </c>
    </row>
    <row r="138" spans="1:11" x14ac:dyDescent="0.25">
      <c r="A138" s="1">
        <v>40686</v>
      </c>
      <c r="B138">
        <v>53.5</v>
      </c>
      <c r="C138">
        <f t="shared" si="10"/>
        <v>0</v>
      </c>
      <c r="D138">
        <f t="shared" si="11"/>
        <v>1</v>
      </c>
      <c r="E138">
        <f t="shared" si="12"/>
        <v>0</v>
      </c>
      <c r="F138">
        <f t="shared" si="13"/>
        <v>0</v>
      </c>
      <c r="H138" s="17">
        <v>110</v>
      </c>
      <c r="I138" s="17">
        <v>74.076326840553833</v>
      </c>
      <c r="J138" s="17">
        <v>19.779410864364166</v>
      </c>
      <c r="K138">
        <f t="shared" si="9"/>
        <v>19.779410864364166</v>
      </c>
    </row>
    <row r="139" spans="1:11" x14ac:dyDescent="0.25">
      <c r="A139" s="1">
        <v>40687</v>
      </c>
      <c r="B139">
        <v>53.5</v>
      </c>
      <c r="C139">
        <f t="shared" si="10"/>
        <v>0</v>
      </c>
      <c r="D139">
        <f t="shared" si="11"/>
        <v>1</v>
      </c>
      <c r="E139">
        <f t="shared" si="12"/>
        <v>0</v>
      </c>
      <c r="F139">
        <f t="shared" si="13"/>
        <v>0</v>
      </c>
      <c r="H139" s="17">
        <v>111</v>
      </c>
      <c r="I139" s="17">
        <v>74.076326840553833</v>
      </c>
      <c r="J139" s="17">
        <v>13.426439957865171</v>
      </c>
      <c r="K139">
        <f t="shared" si="9"/>
        <v>13.426439957865171</v>
      </c>
    </row>
    <row r="140" spans="1:11" x14ac:dyDescent="0.25">
      <c r="A140" s="1">
        <v>40688</v>
      </c>
      <c r="B140">
        <v>53.5</v>
      </c>
      <c r="C140">
        <f t="shared" si="10"/>
        <v>0</v>
      </c>
      <c r="D140">
        <f t="shared" si="11"/>
        <v>1</v>
      </c>
      <c r="E140">
        <f t="shared" si="12"/>
        <v>0</v>
      </c>
      <c r="F140">
        <f t="shared" si="13"/>
        <v>0</v>
      </c>
      <c r="H140" s="17">
        <v>112</v>
      </c>
      <c r="I140" s="17">
        <v>74.076326840553833</v>
      </c>
      <c r="J140" s="17">
        <v>18.093108375392973</v>
      </c>
      <c r="K140">
        <f t="shared" si="9"/>
        <v>18.093108375392973</v>
      </c>
    </row>
    <row r="141" spans="1:11" x14ac:dyDescent="0.25">
      <c r="A141" s="1">
        <v>40689</v>
      </c>
      <c r="B141">
        <v>53.5</v>
      </c>
      <c r="C141">
        <f t="shared" si="10"/>
        <v>0</v>
      </c>
      <c r="D141">
        <f t="shared" si="11"/>
        <v>1</v>
      </c>
      <c r="E141">
        <f t="shared" si="12"/>
        <v>0</v>
      </c>
      <c r="F141">
        <f t="shared" si="13"/>
        <v>0</v>
      </c>
      <c r="H141" s="17">
        <v>113</v>
      </c>
      <c r="I141" s="17">
        <v>74.076326840553833</v>
      </c>
      <c r="J141" s="17">
        <v>21.147261756427767</v>
      </c>
      <c r="K141">
        <f t="shared" si="9"/>
        <v>21.147261756427767</v>
      </c>
    </row>
    <row r="142" spans="1:11" x14ac:dyDescent="0.25">
      <c r="A142" s="1">
        <v>40690</v>
      </c>
      <c r="B142">
        <v>54.5</v>
      </c>
      <c r="C142">
        <f t="shared" si="10"/>
        <v>0</v>
      </c>
      <c r="D142">
        <f t="shared" si="11"/>
        <v>1</v>
      </c>
      <c r="E142">
        <f t="shared" si="12"/>
        <v>0</v>
      </c>
      <c r="F142">
        <f t="shared" si="13"/>
        <v>0</v>
      </c>
      <c r="H142" s="17">
        <v>114</v>
      </c>
      <c r="I142" s="17">
        <v>74.076326840553833</v>
      </c>
      <c r="J142" s="17">
        <v>20.473673159446165</v>
      </c>
      <c r="K142">
        <f t="shared" si="9"/>
        <v>20.473673159446165</v>
      </c>
    </row>
    <row r="143" spans="1:11" x14ac:dyDescent="0.25">
      <c r="A143" s="1">
        <v>40691</v>
      </c>
      <c r="B143">
        <v>53.5</v>
      </c>
      <c r="C143">
        <f t="shared" si="10"/>
        <v>0</v>
      </c>
      <c r="D143">
        <f t="shared" si="11"/>
        <v>1</v>
      </c>
      <c r="E143">
        <f t="shared" si="12"/>
        <v>0</v>
      </c>
      <c r="F143">
        <f t="shared" si="13"/>
        <v>0</v>
      </c>
      <c r="H143" s="17">
        <v>115</v>
      </c>
      <c r="I143" s="17">
        <v>74.076326840553833</v>
      </c>
      <c r="J143" s="17">
        <v>17.764622714342266</v>
      </c>
      <c r="K143">
        <f t="shared" si="9"/>
        <v>17.764622714342266</v>
      </c>
    </row>
    <row r="144" spans="1:11" x14ac:dyDescent="0.25">
      <c r="A144" s="1">
        <v>40692</v>
      </c>
      <c r="B144">
        <v>53.5</v>
      </c>
      <c r="C144">
        <f t="shared" si="10"/>
        <v>0</v>
      </c>
      <c r="D144">
        <f t="shared" si="11"/>
        <v>1</v>
      </c>
      <c r="E144">
        <f t="shared" si="12"/>
        <v>0</v>
      </c>
      <c r="F144">
        <f t="shared" si="13"/>
        <v>0</v>
      </c>
      <c r="H144" s="17">
        <v>116</v>
      </c>
      <c r="I144" s="17">
        <v>74.076326840553833</v>
      </c>
      <c r="J144" s="17">
        <v>17.395790105845762</v>
      </c>
      <c r="K144">
        <f t="shared" si="9"/>
        <v>17.395790105845762</v>
      </c>
    </row>
    <row r="145" spans="1:11" x14ac:dyDescent="0.25">
      <c r="A145" s="1">
        <v>40693</v>
      </c>
      <c r="B145">
        <v>53.5</v>
      </c>
      <c r="C145">
        <f t="shared" si="10"/>
        <v>0</v>
      </c>
      <c r="D145">
        <f t="shared" si="11"/>
        <v>1</v>
      </c>
      <c r="E145">
        <f t="shared" si="12"/>
        <v>0</v>
      </c>
      <c r="F145">
        <f t="shared" si="13"/>
        <v>0</v>
      </c>
      <c r="H145" s="17">
        <v>117</v>
      </c>
      <c r="I145" s="17">
        <v>74.076326840553833</v>
      </c>
      <c r="J145" s="17">
        <v>20.23246175802096</v>
      </c>
      <c r="K145">
        <f t="shared" si="9"/>
        <v>20.23246175802096</v>
      </c>
    </row>
    <row r="146" spans="1:11" x14ac:dyDescent="0.25">
      <c r="A146" s="1">
        <v>40694</v>
      </c>
      <c r="B146">
        <v>53.499797979797997</v>
      </c>
      <c r="C146">
        <f t="shared" si="10"/>
        <v>0</v>
      </c>
      <c r="D146">
        <f t="shared" si="11"/>
        <v>1</v>
      </c>
      <c r="E146">
        <f t="shared" si="12"/>
        <v>0</v>
      </c>
      <c r="F146">
        <f t="shared" si="13"/>
        <v>0</v>
      </c>
      <c r="H146" s="17">
        <v>118</v>
      </c>
      <c r="I146" s="17">
        <v>74.076326840553833</v>
      </c>
      <c r="J146" s="17">
        <v>20.42094091900897</v>
      </c>
      <c r="K146">
        <f t="shared" si="9"/>
        <v>20.42094091900897</v>
      </c>
    </row>
    <row r="147" spans="1:11" x14ac:dyDescent="0.25">
      <c r="A147" s="1">
        <v>40695</v>
      </c>
      <c r="B147">
        <v>53.500238208670801</v>
      </c>
      <c r="C147">
        <f t="shared" si="10"/>
        <v>0</v>
      </c>
      <c r="D147">
        <f t="shared" si="11"/>
        <v>1</v>
      </c>
      <c r="E147">
        <f t="shared" si="12"/>
        <v>0</v>
      </c>
      <c r="F147">
        <f t="shared" si="13"/>
        <v>0</v>
      </c>
      <c r="H147" s="17">
        <v>119</v>
      </c>
      <c r="I147" s="17">
        <v>74.076326840553833</v>
      </c>
      <c r="J147" s="17">
        <v>18.890706126479174</v>
      </c>
      <c r="K147">
        <f t="shared" si="9"/>
        <v>18.890706126479174</v>
      </c>
    </row>
    <row r="148" spans="1:11" x14ac:dyDescent="0.25">
      <c r="A148" s="1">
        <v>40696</v>
      </c>
      <c r="B148">
        <v>53.5</v>
      </c>
      <c r="C148">
        <f t="shared" si="10"/>
        <v>0</v>
      </c>
      <c r="D148">
        <f t="shared" si="11"/>
        <v>1</v>
      </c>
      <c r="E148">
        <f t="shared" si="12"/>
        <v>0</v>
      </c>
      <c r="F148">
        <f t="shared" si="13"/>
        <v>0</v>
      </c>
      <c r="H148" s="17">
        <v>120</v>
      </c>
      <c r="I148" s="17">
        <v>74.076326840553833</v>
      </c>
      <c r="J148" s="17">
        <v>20.318453606836371</v>
      </c>
      <c r="K148">
        <f t="shared" si="9"/>
        <v>20.318453606836371</v>
      </c>
    </row>
    <row r="149" spans="1:11" x14ac:dyDescent="0.25">
      <c r="A149" s="1">
        <v>40697</v>
      </c>
      <c r="B149">
        <v>53.5</v>
      </c>
      <c r="C149">
        <f t="shared" si="10"/>
        <v>0</v>
      </c>
      <c r="D149">
        <f t="shared" si="11"/>
        <v>1</v>
      </c>
      <c r="E149">
        <f t="shared" si="12"/>
        <v>0</v>
      </c>
      <c r="F149">
        <f t="shared" si="13"/>
        <v>0</v>
      </c>
      <c r="H149" s="17">
        <v>121</v>
      </c>
      <c r="I149" s="17">
        <v>74.076326840553833</v>
      </c>
      <c r="J149" s="17">
        <v>15.197490194146468</v>
      </c>
      <c r="K149">
        <f t="shared" si="9"/>
        <v>15.197490194146468</v>
      </c>
    </row>
    <row r="150" spans="1:11" x14ac:dyDescent="0.25">
      <c r="A150" s="1">
        <v>40698</v>
      </c>
      <c r="B150">
        <v>53.5</v>
      </c>
      <c r="C150">
        <f t="shared" si="10"/>
        <v>0</v>
      </c>
      <c r="D150">
        <f t="shared" si="11"/>
        <v>1</v>
      </c>
      <c r="E150">
        <f t="shared" si="12"/>
        <v>0</v>
      </c>
      <c r="F150">
        <f t="shared" si="13"/>
        <v>0</v>
      </c>
      <c r="H150" s="17">
        <v>122</v>
      </c>
      <c r="I150" s="17">
        <v>74.076326840553833</v>
      </c>
      <c r="J150" s="17">
        <v>-14.532257920739333</v>
      </c>
      <c r="K150">
        <f t="shared" si="9"/>
        <v>14.532257920739333</v>
      </c>
    </row>
    <row r="151" spans="1:11" x14ac:dyDescent="0.25">
      <c r="A151" s="1">
        <v>40699</v>
      </c>
      <c r="B151">
        <v>53.5</v>
      </c>
      <c r="C151">
        <f t="shared" si="10"/>
        <v>0</v>
      </c>
      <c r="D151">
        <f t="shared" si="11"/>
        <v>1</v>
      </c>
      <c r="E151">
        <f t="shared" si="12"/>
        <v>0</v>
      </c>
      <c r="F151">
        <f t="shared" si="13"/>
        <v>0</v>
      </c>
      <c r="H151" s="17">
        <v>123</v>
      </c>
      <c r="I151" s="17">
        <v>74.076326840553833</v>
      </c>
      <c r="J151" s="17">
        <v>-18.57646371435623</v>
      </c>
      <c r="K151">
        <f t="shared" si="9"/>
        <v>18.57646371435623</v>
      </c>
    </row>
    <row r="152" spans="1:11" x14ac:dyDescent="0.25">
      <c r="A152" s="1">
        <v>40700</v>
      </c>
      <c r="B152">
        <v>53.5</v>
      </c>
      <c r="C152">
        <f t="shared" si="10"/>
        <v>0</v>
      </c>
      <c r="D152">
        <f t="shared" si="11"/>
        <v>1</v>
      </c>
      <c r="E152">
        <f t="shared" si="12"/>
        <v>0</v>
      </c>
      <c r="F152">
        <f t="shared" si="13"/>
        <v>0</v>
      </c>
      <c r="H152" s="17">
        <v>124</v>
      </c>
      <c r="I152" s="17">
        <v>74.076326840553833</v>
      </c>
      <c r="J152" s="17">
        <v>-19.576326840553833</v>
      </c>
      <c r="K152">
        <f t="shared" si="9"/>
        <v>19.576326840553833</v>
      </c>
    </row>
    <row r="153" spans="1:11" x14ac:dyDescent="0.25">
      <c r="A153" s="1">
        <v>40701</v>
      </c>
      <c r="B153">
        <v>53.499804763764203</v>
      </c>
      <c r="C153">
        <f t="shared" si="10"/>
        <v>0</v>
      </c>
      <c r="D153">
        <f t="shared" si="11"/>
        <v>1</v>
      </c>
      <c r="E153">
        <f t="shared" si="12"/>
        <v>0</v>
      </c>
      <c r="F153">
        <f t="shared" si="13"/>
        <v>0</v>
      </c>
      <c r="H153" s="17">
        <v>125</v>
      </c>
      <c r="I153" s="17">
        <v>74.076326840553833</v>
      </c>
      <c r="J153" s="17">
        <v>-19.576326840553833</v>
      </c>
      <c r="K153">
        <f t="shared" si="9"/>
        <v>19.576326840553833</v>
      </c>
    </row>
    <row r="154" spans="1:11" x14ac:dyDescent="0.25">
      <c r="A154" s="1">
        <v>40702</v>
      </c>
      <c r="B154">
        <v>53.500265251989397</v>
      </c>
      <c r="C154">
        <f t="shared" si="10"/>
        <v>0</v>
      </c>
      <c r="D154">
        <f t="shared" si="11"/>
        <v>1</v>
      </c>
      <c r="E154">
        <f t="shared" si="12"/>
        <v>0</v>
      </c>
      <c r="F154">
        <f t="shared" si="13"/>
        <v>0</v>
      </c>
      <c r="H154" s="17">
        <v>126</v>
      </c>
      <c r="I154" s="17">
        <v>74.076326840553833</v>
      </c>
      <c r="J154" s="17">
        <v>-19.576326840553833</v>
      </c>
      <c r="K154">
        <f t="shared" si="9"/>
        <v>19.576326840553833</v>
      </c>
    </row>
    <row r="155" spans="1:11" x14ac:dyDescent="0.25">
      <c r="A155" s="1">
        <v>40703</v>
      </c>
      <c r="B155">
        <v>53.499592502037501</v>
      </c>
      <c r="C155">
        <f t="shared" si="10"/>
        <v>0</v>
      </c>
      <c r="D155">
        <f t="shared" si="11"/>
        <v>1</v>
      </c>
      <c r="E155">
        <f t="shared" si="12"/>
        <v>0</v>
      </c>
      <c r="F155">
        <f t="shared" si="13"/>
        <v>0</v>
      </c>
      <c r="H155" s="17">
        <v>127</v>
      </c>
      <c r="I155" s="17">
        <v>74.076326840553833</v>
      </c>
      <c r="J155" s="17">
        <v>-19.625394156044536</v>
      </c>
      <c r="K155">
        <f t="shared" si="9"/>
        <v>19.625394156044536</v>
      </c>
    </row>
    <row r="156" spans="1:11" x14ac:dyDescent="0.25">
      <c r="A156" s="1">
        <v>40704</v>
      </c>
      <c r="B156">
        <v>53.5</v>
      </c>
      <c r="C156">
        <f t="shared" si="10"/>
        <v>0</v>
      </c>
      <c r="D156">
        <f t="shared" si="11"/>
        <v>1</v>
      </c>
      <c r="E156">
        <f t="shared" si="12"/>
        <v>0</v>
      </c>
      <c r="F156">
        <f t="shared" si="13"/>
        <v>0</v>
      </c>
      <c r="H156" s="17">
        <v>128</v>
      </c>
      <c r="I156" s="17">
        <v>74.076326840553833</v>
      </c>
      <c r="J156" s="17">
        <v>-20.576326840553833</v>
      </c>
      <c r="K156">
        <f t="shared" si="9"/>
        <v>20.576326840553833</v>
      </c>
    </row>
    <row r="157" spans="1:11" x14ac:dyDescent="0.25">
      <c r="A157" s="1">
        <v>40705</v>
      </c>
      <c r="B157">
        <v>53.503225806451603</v>
      </c>
      <c r="C157">
        <f t="shared" si="10"/>
        <v>0</v>
      </c>
      <c r="D157">
        <f t="shared" si="11"/>
        <v>1</v>
      </c>
      <c r="E157">
        <f t="shared" si="12"/>
        <v>0</v>
      </c>
      <c r="F157">
        <f t="shared" si="13"/>
        <v>0</v>
      </c>
      <c r="H157" s="17">
        <v>129</v>
      </c>
      <c r="I157" s="17">
        <v>74.076326840553833</v>
      </c>
      <c r="J157" s="17">
        <v>-19.576326840553833</v>
      </c>
      <c r="K157">
        <f t="shared" si="9"/>
        <v>19.576326840553833</v>
      </c>
    </row>
    <row r="158" spans="1:11" x14ac:dyDescent="0.25">
      <c r="A158" s="1">
        <v>40706</v>
      </c>
      <c r="B158">
        <v>53.5</v>
      </c>
      <c r="C158">
        <f t="shared" si="10"/>
        <v>0</v>
      </c>
      <c r="D158">
        <f t="shared" si="11"/>
        <v>1</v>
      </c>
      <c r="E158">
        <f t="shared" si="12"/>
        <v>0</v>
      </c>
      <c r="F158">
        <f t="shared" si="13"/>
        <v>0</v>
      </c>
      <c r="H158" s="17">
        <v>130</v>
      </c>
      <c r="I158" s="17">
        <v>74.076326840553833</v>
      </c>
      <c r="J158" s="17">
        <v>-20.576326840553833</v>
      </c>
      <c r="K158">
        <f t="shared" ref="K158:K221" si="14">ABS(J158:J2538)</f>
        <v>20.576326840553833</v>
      </c>
    </row>
    <row r="159" spans="1:11" x14ac:dyDescent="0.25">
      <c r="A159" s="1">
        <v>40707</v>
      </c>
      <c r="B159">
        <v>53.5</v>
      </c>
      <c r="C159">
        <f t="shared" si="10"/>
        <v>0</v>
      </c>
      <c r="D159">
        <f t="shared" si="11"/>
        <v>1</v>
      </c>
      <c r="E159">
        <f t="shared" si="12"/>
        <v>0</v>
      </c>
      <c r="F159">
        <f t="shared" si="13"/>
        <v>0</v>
      </c>
      <c r="H159" s="17">
        <v>131</v>
      </c>
      <c r="I159" s="17">
        <v>74.076326840553833</v>
      </c>
      <c r="J159" s="17">
        <v>-20.576326840553833</v>
      </c>
      <c r="K159">
        <f t="shared" si="14"/>
        <v>20.576326840553833</v>
      </c>
    </row>
    <row r="160" spans="1:11" x14ac:dyDescent="0.25">
      <c r="A160" s="1">
        <v>40708</v>
      </c>
      <c r="B160">
        <v>53.5</v>
      </c>
      <c r="C160">
        <f t="shared" si="10"/>
        <v>0</v>
      </c>
      <c r="D160">
        <f t="shared" si="11"/>
        <v>1</v>
      </c>
      <c r="E160">
        <f t="shared" si="12"/>
        <v>0</v>
      </c>
      <c r="F160">
        <f t="shared" si="13"/>
        <v>0</v>
      </c>
      <c r="H160" s="17">
        <v>132</v>
      </c>
      <c r="I160" s="17">
        <v>74.076326840553833</v>
      </c>
      <c r="J160" s="17">
        <v>-20.576326840553833</v>
      </c>
      <c r="K160">
        <f t="shared" si="14"/>
        <v>20.576326840553833</v>
      </c>
    </row>
    <row r="161" spans="1:11" x14ac:dyDescent="0.25">
      <c r="A161" s="1">
        <v>40709</v>
      </c>
      <c r="B161">
        <v>53.5</v>
      </c>
      <c r="C161">
        <f t="shared" si="10"/>
        <v>0</v>
      </c>
      <c r="D161">
        <f t="shared" si="11"/>
        <v>1</v>
      </c>
      <c r="E161">
        <f t="shared" si="12"/>
        <v>0</v>
      </c>
      <c r="F161">
        <f t="shared" si="13"/>
        <v>0</v>
      </c>
      <c r="H161" s="17">
        <v>133</v>
      </c>
      <c r="I161" s="17">
        <v>74.076326840553833</v>
      </c>
      <c r="J161" s="17">
        <v>-20.576141723930334</v>
      </c>
      <c r="K161">
        <f t="shared" si="14"/>
        <v>20.576141723930334</v>
      </c>
    </row>
    <row r="162" spans="1:11" x14ac:dyDescent="0.25">
      <c r="A162" s="1">
        <v>40710</v>
      </c>
      <c r="B162">
        <v>53.5</v>
      </c>
      <c r="C162">
        <f t="shared" si="10"/>
        <v>0</v>
      </c>
      <c r="D162">
        <f t="shared" si="11"/>
        <v>1</v>
      </c>
      <c r="E162">
        <f t="shared" si="12"/>
        <v>0</v>
      </c>
      <c r="F162">
        <f t="shared" si="13"/>
        <v>0</v>
      </c>
      <c r="H162" s="17">
        <v>134</v>
      </c>
      <c r="I162" s="17">
        <v>74.076326840553833</v>
      </c>
      <c r="J162" s="17">
        <v>-20.576326840553833</v>
      </c>
      <c r="K162">
        <f t="shared" si="14"/>
        <v>20.576326840553833</v>
      </c>
    </row>
    <row r="163" spans="1:11" x14ac:dyDescent="0.25">
      <c r="A163" s="1">
        <v>40711</v>
      </c>
      <c r="B163">
        <v>53.5</v>
      </c>
      <c r="C163">
        <f t="shared" si="10"/>
        <v>0</v>
      </c>
      <c r="D163">
        <f t="shared" si="11"/>
        <v>1</v>
      </c>
      <c r="E163">
        <f t="shared" si="12"/>
        <v>0</v>
      </c>
      <c r="F163">
        <f t="shared" si="13"/>
        <v>0</v>
      </c>
      <c r="H163" s="17">
        <v>135</v>
      </c>
      <c r="I163" s="17">
        <v>74.076326840553833</v>
      </c>
      <c r="J163" s="17">
        <v>-20.576326840553833</v>
      </c>
      <c r="K163">
        <f t="shared" si="14"/>
        <v>20.576326840553833</v>
      </c>
    </row>
    <row r="164" spans="1:11" x14ac:dyDescent="0.25">
      <c r="A164" s="1">
        <v>40712</v>
      </c>
      <c r="B164">
        <v>53.499831479609</v>
      </c>
      <c r="C164">
        <f t="shared" si="10"/>
        <v>0</v>
      </c>
      <c r="D164">
        <f t="shared" si="11"/>
        <v>1</v>
      </c>
      <c r="E164">
        <f t="shared" si="12"/>
        <v>0</v>
      </c>
      <c r="F164">
        <f t="shared" si="13"/>
        <v>0</v>
      </c>
      <c r="H164" s="17">
        <v>136</v>
      </c>
      <c r="I164" s="17">
        <v>74.076326840553833</v>
      </c>
      <c r="J164" s="17">
        <v>-20.576326840553833</v>
      </c>
      <c r="K164">
        <f t="shared" si="14"/>
        <v>20.576326840553833</v>
      </c>
    </row>
    <row r="165" spans="1:11" x14ac:dyDescent="0.25">
      <c r="A165" s="1">
        <v>40713</v>
      </c>
      <c r="B165">
        <v>53.503875968992197</v>
      </c>
      <c r="C165">
        <f t="shared" si="10"/>
        <v>0</v>
      </c>
      <c r="D165">
        <f t="shared" si="11"/>
        <v>1</v>
      </c>
      <c r="E165">
        <f t="shared" si="12"/>
        <v>0</v>
      </c>
      <c r="F165">
        <f t="shared" si="13"/>
        <v>0</v>
      </c>
      <c r="H165" s="17">
        <v>137</v>
      </c>
      <c r="I165" s="17">
        <v>74.076326840553833</v>
      </c>
      <c r="J165" s="17">
        <v>-20.576326840553833</v>
      </c>
      <c r="K165">
        <f t="shared" si="14"/>
        <v>20.576326840553833</v>
      </c>
    </row>
    <row r="166" spans="1:11" x14ac:dyDescent="0.25">
      <c r="A166" s="1">
        <v>40714</v>
      </c>
      <c r="B166">
        <v>86.337905236907702</v>
      </c>
      <c r="C166">
        <f t="shared" si="10"/>
        <v>0</v>
      </c>
      <c r="D166">
        <f t="shared" si="11"/>
        <v>1</v>
      </c>
      <c r="E166">
        <f t="shared" si="12"/>
        <v>0</v>
      </c>
      <c r="F166">
        <f t="shared" si="13"/>
        <v>0</v>
      </c>
      <c r="H166" s="17">
        <v>138</v>
      </c>
      <c r="I166" s="17">
        <v>74.076326840553833</v>
      </c>
      <c r="J166" s="17">
        <v>-20.576326840553833</v>
      </c>
      <c r="K166">
        <f t="shared" si="14"/>
        <v>20.576326840553833</v>
      </c>
    </row>
    <row r="167" spans="1:11" x14ac:dyDescent="0.25">
      <c r="A167" s="1">
        <v>40715</v>
      </c>
      <c r="B167">
        <v>88.8333333333333</v>
      </c>
      <c r="C167">
        <f t="shared" si="10"/>
        <v>0</v>
      </c>
      <c r="D167">
        <f t="shared" si="11"/>
        <v>1</v>
      </c>
      <c r="E167">
        <f t="shared" si="12"/>
        <v>0</v>
      </c>
      <c r="F167">
        <f t="shared" si="13"/>
        <v>0</v>
      </c>
      <c r="H167" s="17">
        <v>139</v>
      </c>
      <c r="I167" s="17">
        <v>74.076326840553833</v>
      </c>
      <c r="J167" s="17">
        <v>-20.576326840553833</v>
      </c>
      <c r="K167">
        <f t="shared" si="14"/>
        <v>20.576326840553833</v>
      </c>
    </row>
    <row r="168" spans="1:11" x14ac:dyDescent="0.25">
      <c r="A168" s="1">
        <v>40716</v>
      </c>
      <c r="B168">
        <v>88.532728609953395</v>
      </c>
      <c r="C168">
        <f t="shared" si="10"/>
        <v>0</v>
      </c>
      <c r="D168">
        <f t="shared" si="11"/>
        <v>1</v>
      </c>
      <c r="E168">
        <f t="shared" si="12"/>
        <v>0</v>
      </c>
      <c r="F168">
        <f t="shared" si="13"/>
        <v>0</v>
      </c>
      <c r="H168" s="17">
        <v>140</v>
      </c>
      <c r="I168" s="17">
        <v>74.076326840553833</v>
      </c>
      <c r="J168" s="17">
        <v>-20.576326840553833</v>
      </c>
      <c r="K168">
        <f t="shared" si="14"/>
        <v>20.576326840553833</v>
      </c>
    </row>
    <row r="169" spans="1:11" x14ac:dyDescent="0.25">
      <c r="A169" s="1">
        <v>40717</v>
      </c>
      <c r="B169">
        <v>90.769938650306699</v>
      </c>
      <c r="C169">
        <f t="shared" si="10"/>
        <v>0</v>
      </c>
      <c r="D169">
        <f t="shared" si="11"/>
        <v>1</v>
      </c>
      <c r="E169">
        <f t="shared" si="12"/>
        <v>0</v>
      </c>
      <c r="F169">
        <f t="shared" si="13"/>
        <v>0</v>
      </c>
      <c r="H169" s="17">
        <v>141</v>
      </c>
      <c r="I169" s="17">
        <v>74.076326840553833</v>
      </c>
      <c r="J169" s="17">
        <v>-19.576326840553833</v>
      </c>
      <c r="K169">
        <f t="shared" si="14"/>
        <v>19.576326840553833</v>
      </c>
    </row>
    <row r="170" spans="1:11" x14ac:dyDescent="0.25">
      <c r="A170" s="1">
        <v>40718</v>
      </c>
      <c r="B170">
        <v>90.880255941499101</v>
      </c>
      <c r="C170">
        <f t="shared" si="10"/>
        <v>0</v>
      </c>
      <c r="D170">
        <f t="shared" si="11"/>
        <v>1</v>
      </c>
      <c r="E170">
        <f t="shared" si="12"/>
        <v>0</v>
      </c>
      <c r="F170">
        <f t="shared" si="13"/>
        <v>0</v>
      </c>
      <c r="H170" s="17">
        <v>142</v>
      </c>
      <c r="I170" s="17">
        <v>74.076326840553833</v>
      </c>
      <c r="J170" s="17">
        <v>-20.576326840553833</v>
      </c>
      <c r="K170">
        <f t="shared" si="14"/>
        <v>20.576326840553833</v>
      </c>
    </row>
    <row r="171" spans="1:11" x14ac:dyDescent="0.25">
      <c r="A171" s="1">
        <v>40719</v>
      </c>
      <c r="B171">
        <v>88.731166150670802</v>
      </c>
      <c r="C171">
        <f t="shared" si="10"/>
        <v>0</v>
      </c>
      <c r="D171">
        <f t="shared" si="11"/>
        <v>1</v>
      </c>
      <c r="E171">
        <f t="shared" si="12"/>
        <v>0</v>
      </c>
      <c r="F171">
        <f t="shared" si="13"/>
        <v>0</v>
      </c>
      <c r="H171" s="17">
        <v>143</v>
      </c>
      <c r="I171" s="17">
        <v>74.076326840553833</v>
      </c>
      <c r="J171" s="17">
        <v>-20.576326840553833</v>
      </c>
      <c r="K171">
        <f t="shared" si="14"/>
        <v>20.576326840553833</v>
      </c>
    </row>
    <row r="172" spans="1:11" x14ac:dyDescent="0.25">
      <c r="A172" s="1">
        <v>40720</v>
      </c>
      <c r="B172">
        <v>87.155539251650794</v>
      </c>
      <c r="C172">
        <f t="shared" si="10"/>
        <v>0</v>
      </c>
      <c r="D172">
        <f t="shared" si="11"/>
        <v>1</v>
      </c>
      <c r="E172">
        <f t="shared" si="12"/>
        <v>0</v>
      </c>
      <c r="F172">
        <f t="shared" si="13"/>
        <v>0</v>
      </c>
      <c r="H172" s="17">
        <v>144</v>
      </c>
      <c r="I172" s="17">
        <v>74.076326840553833</v>
      </c>
      <c r="J172" s="17">
        <v>-20.576326840553833</v>
      </c>
      <c r="K172">
        <f t="shared" si="14"/>
        <v>20.576326840553833</v>
      </c>
    </row>
    <row r="173" spans="1:11" x14ac:dyDescent="0.25">
      <c r="A173" s="1">
        <v>40721</v>
      </c>
      <c r="B173">
        <v>88.152125279642107</v>
      </c>
      <c r="C173">
        <f t="shared" si="10"/>
        <v>0</v>
      </c>
      <c r="D173">
        <f t="shared" si="11"/>
        <v>1</v>
      </c>
      <c r="E173">
        <f t="shared" si="12"/>
        <v>0</v>
      </c>
      <c r="F173">
        <f t="shared" si="13"/>
        <v>0</v>
      </c>
      <c r="H173" s="17">
        <v>145</v>
      </c>
      <c r="I173" s="17">
        <v>74.076326840553833</v>
      </c>
      <c r="J173" s="17">
        <v>-20.576528860755836</v>
      </c>
      <c r="K173">
        <f t="shared" si="14"/>
        <v>20.576528860755836</v>
      </c>
    </row>
    <row r="174" spans="1:11" x14ac:dyDescent="0.25">
      <c r="A174" s="1">
        <v>40722</v>
      </c>
      <c r="B174">
        <v>85.950600801068106</v>
      </c>
      <c r="C174">
        <f t="shared" si="10"/>
        <v>0</v>
      </c>
      <c r="D174">
        <f t="shared" si="11"/>
        <v>1</v>
      </c>
      <c r="E174">
        <f t="shared" si="12"/>
        <v>0</v>
      </c>
      <c r="F174">
        <f t="shared" si="13"/>
        <v>0</v>
      </c>
      <c r="H174" s="17">
        <v>146</v>
      </c>
      <c r="I174" s="17">
        <v>74.076326840553833</v>
      </c>
      <c r="J174" s="17">
        <v>-20.576088631883032</v>
      </c>
      <c r="K174">
        <f t="shared" si="14"/>
        <v>20.576088631883032</v>
      </c>
    </row>
    <row r="175" spans="1:11" x14ac:dyDescent="0.25">
      <c r="A175" s="1">
        <v>40723</v>
      </c>
      <c r="B175">
        <v>86.488439306358401</v>
      </c>
      <c r="C175">
        <f t="shared" si="10"/>
        <v>0</v>
      </c>
      <c r="D175">
        <f t="shared" si="11"/>
        <v>1</v>
      </c>
      <c r="E175">
        <f t="shared" si="12"/>
        <v>0</v>
      </c>
      <c r="F175">
        <f t="shared" si="13"/>
        <v>0</v>
      </c>
      <c r="H175" s="17">
        <v>147</v>
      </c>
      <c r="I175" s="17">
        <v>74.076326840553833</v>
      </c>
      <c r="J175" s="17">
        <v>-20.576326840553833</v>
      </c>
      <c r="K175">
        <f t="shared" si="14"/>
        <v>20.576326840553833</v>
      </c>
    </row>
    <row r="176" spans="1:11" x14ac:dyDescent="0.25">
      <c r="A176" s="1">
        <v>40724</v>
      </c>
      <c r="B176">
        <v>88.7264150943396</v>
      </c>
      <c r="C176">
        <f t="shared" si="10"/>
        <v>0</v>
      </c>
      <c r="D176">
        <f t="shared" si="11"/>
        <v>1</v>
      </c>
      <c r="E176">
        <f t="shared" si="12"/>
        <v>0</v>
      </c>
      <c r="F176">
        <f t="shared" si="13"/>
        <v>0</v>
      </c>
      <c r="H176" s="17">
        <v>148</v>
      </c>
      <c r="I176" s="17">
        <v>74.076326840553833</v>
      </c>
      <c r="J176" s="17">
        <v>-20.576326840553833</v>
      </c>
      <c r="K176">
        <f t="shared" si="14"/>
        <v>20.576326840553833</v>
      </c>
    </row>
    <row r="177" spans="1:11" x14ac:dyDescent="0.25">
      <c r="A177" s="1">
        <v>40725</v>
      </c>
      <c r="B177">
        <v>84.346774193548399</v>
      </c>
      <c r="C177">
        <f t="shared" si="10"/>
        <v>0</v>
      </c>
      <c r="D177">
        <f t="shared" si="11"/>
        <v>0</v>
      </c>
      <c r="E177">
        <f t="shared" si="12"/>
        <v>1</v>
      </c>
      <c r="F177">
        <f t="shared" si="13"/>
        <v>0</v>
      </c>
      <c r="H177" s="17">
        <v>149</v>
      </c>
      <c r="I177" s="17">
        <v>74.076326840553833</v>
      </c>
      <c r="J177" s="17">
        <v>-20.576326840553833</v>
      </c>
      <c r="K177">
        <f t="shared" si="14"/>
        <v>20.576326840553833</v>
      </c>
    </row>
    <row r="178" spans="1:11" x14ac:dyDescent="0.25">
      <c r="A178" s="1">
        <v>40726</v>
      </c>
      <c r="B178">
        <v>85.237055520898295</v>
      </c>
      <c r="C178">
        <f t="shared" si="10"/>
        <v>0</v>
      </c>
      <c r="D178">
        <f t="shared" si="11"/>
        <v>0</v>
      </c>
      <c r="E178">
        <f t="shared" si="12"/>
        <v>1</v>
      </c>
      <c r="F178">
        <f t="shared" si="13"/>
        <v>0</v>
      </c>
      <c r="H178" s="17">
        <v>150</v>
      </c>
      <c r="I178" s="17">
        <v>74.076326840553833</v>
      </c>
      <c r="J178" s="17">
        <v>-20.576326840553833</v>
      </c>
      <c r="K178">
        <f t="shared" si="14"/>
        <v>20.576326840553833</v>
      </c>
    </row>
    <row r="179" spans="1:11" x14ac:dyDescent="0.25">
      <c r="A179" s="1">
        <v>40727</v>
      </c>
      <c r="B179">
        <v>88.813358302122396</v>
      </c>
      <c r="C179">
        <f t="shared" si="10"/>
        <v>0</v>
      </c>
      <c r="D179">
        <f t="shared" si="11"/>
        <v>0</v>
      </c>
      <c r="E179">
        <f t="shared" si="12"/>
        <v>1</v>
      </c>
      <c r="F179">
        <f t="shared" si="13"/>
        <v>0</v>
      </c>
      <c r="H179" s="17">
        <v>151</v>
      </c>
      <c r="I179" s="17">
        <v>74.076326840553833</v>
      </c>
      <c r="J179" s="17">
        <v>-20.576326840553833</v>
      </c>
      <c r="K179">
        <f t="shared" si="14"/>
        <v>20.576326840553833</v>
      </c>
    </row>
    <row r="180" spans="1:11" x14ac:dyDescent="0.25">
      <c r="A180" s="1">
        <v>40728</v>
      </c>
      <c r="B180">
        <v>88.378904481665899</v>
      </c>
      <c r="C180">
        <f t="shared" si="10"/>
        <v>0</v>
      </c>
      <c r="D180">
        <f t="shared" si="11"/>
        <v>0</v>
      </c>
      <c r="E180">
        <f t="shared" si="12"/>
        <v>1</v>
      </c>
      <c r="F180">
        <f t="shared" si="13"/>
        <v>0</v>
      </c>
      <c r="H180" s="17">
        <v>152</v>
      </c>
      <c r="I180" s="17">
        <v>74.076326840553833</v>
      </c>
      <c r="J180" s="17">
        <v>-20.57652207678963</v>
      </c>
      <c r="K180">
        <f t="shared" si="14"/>
        <v>20.57652207678963</v>
      </c>
    </row>
    <row r="181" spans="1:11" x14ac:dyDescent="0.25">
      <c r="A181" s="1">
        <v>40729</v>
      </c>
      <c r="B181">
        <v>90.7554149428085</v>
      </c>
      <c r="C181">
        <f t="shared" si="10"/>
        <v>0</v>
      </c>
      <c r="D181">
        <f t="shared" si="11"/>
        <v>0</v>
      </c>
      <c r="E181">
        <f t="shared" si="12"/>
        <v>1</v>
      </c>
      <c r="F181">
        <f t="shared" si="13"/>
        <v>0</v>
      </c>
      <c r="H181" s="17">
        <v>153</v>
      </c>
      <c r="I181" s="17">
        <v>74.076326840553833</v>
      </c>
      <c r="J181" s="17">
        <v>-20.576061588564436</v>
      </c>
      <c r="K181">
        <f t="shared" si="14"/>
        <v>20.576061588564436</v>
      </c>
    </row>
    <row r="182" spans="1:11" x14ac:dyDescent="0.25">
      <c r="A182" s="1">
        <v>40730</v>
      </c>
      <c r="B182">
        <v>88.064418212478898</v>
      </c>
      <c r="C182">
        <f t="shared" si="10"/>
        <v>0</v>
      </c>
      <c r="D182">
        <f t="shared" si="11"/>
        <v>0</v>
      </c>
      <c r="E182">
        <f t="shared" si="12"/>
        <v>1</v>
      </c>
      <c r="F182">
        <f t="shared" si="13"/>
        <v>0</v>
      </c>
      <c r="H182" s="17">
        <v>154</v>
      </c>
      <c r="I182" s="17">
        <v>74.076326840553833</v>
      </c>
      <c r="J182" s="17">
        <v>-20.576734338516331</v>
      </c>
      <c r="K182">
        <f t="shared" si="14"/>
        <v>20.576734338516331</v>
      </c>
    </row>
    <row r="183" spans="1:11" x14ac:dyDescent="0.25">
      <c r="A183" s="1">
        <v>40731</v>
      </c>
      <c r="B183">
        <v>92.400466562985997</v>
      </c>
      <c r="C183">
        <f t="shared" si="10"/>
        <v>0</v>
      </c>
      <c r="D183">
        <f t="shared" si="11"/>
        <v>0</v>
      </c>
      <c r="E183">
        <f t="shared" si="12"/>
        <v>1</v>
      </c>
      <c r="F183">
        <f t="shared" si="13"/>
        <v>0</v>
      </c>
      <c r="H183" s="17">
        <v>155</v>
      </c>
      <c r="I183" s="17">
        <v>74.076326840553833</v>
      </c>
      <c r="J183" s="17">
        <v>-20.576326840553833</v>
      </c>
      <c r="K183">
        <f t="shared" si="14"/>
        <v>20.576326840553833</v>
      </c>
    </row>
    <row r="184" spans="1:11" x14ac:dyDescent="0.25">
      <c r="A184" s="1">
        <v>40732</v>
      </c>
      <c r="B184">
        <v>89.123298638911095</v>
      </c>
      <c r="C184">
        <f t="shared" si="10"/>
        <v>0</v>
      </c>
      <c r="D184">
        <f t="shared" si="11"/>
        <v>0</v>
      </c>
      <c r="E184">
        <f t="shared" si="12"/>
        <v>1</v>
      </c>
      <c r="F184">
        <f t="shared" si="13"/>
        <v>0</v>
      </c>
      <c r="H184" s="17">
        <v>156</v>
      </c>
      <c r="I184" s="17">
        <v>74.076326840553833</v>
      </c>
      <c r="J184" s="17">
        <v>-20.57310103410223</v>
      </c>
      <c r="K184">
        <f t="shared" si="14"/>
        <v>20.57310103410223</v>
      </c>
    </row>
    <row r="185" spans="1:11" x14ac:dyDescent="0.25">
      <c r="A185" s="1">
        <v>40733</v>
      </c>
      <c r="B185">
        <v>87.946841294298906</v>
      </c>
      <c r="C185">
        <f t="shared" si="10"/>
        <v>0</v>
      </c>
      <c r="D185">
        <f t="shared" si="11"/>
        <v>0</v>
      </c>
      <c r="E185">
        <f t="shared" si="12"/>
        <v>1</v>
      </c>
      <c r="F185">
        <f t="shared" si="13"/>
        <v>0</v>
      </c>
      <c r="H185" s="17">
        <v>157</v>
      </c>
      <c r="I185" s="17">
        <v>74.076326840553833</v>
      </c>
      <c r="J185" s="17">
        <v>-20.576326840553833</v>
      </c>
      <c r="K185">
        <f t="shared" si="14"/>
        <v>20.576326840553833</v>
      </c>
    </row>
    <row r="186" spans="1:11" x14ac:dyDescent="0.25">
      <c r="A186" s="1">
        <v>40734</v>
      </c>
      <c r="B186">
        <v>88.442441720740206</v>
      </c>
      <c r="C186">
        <f t="shared" si="10"/>
        <v>0</v>
      </c>
      <c r="D186">
        <f t="shared" si="11"/>
        <v>0</v>
      </c>
      <c r="E186">
        <f t="shared" si="12"/>
        <v>1</v>
      </c>
      <c r="F186">
        <f t="shared" si="13"/>
        <v>0</v>
      </c>
      <c r="H186" s="17">
        <v>158</v>
      </c>
      <c r="I186" s="17">
        <v>74.076326840553833</v>
      </c>
      <c r="J186" s="17">
        <v>-20.576326840553833</v>
      </c>
      <c r="K186">
        <f t="shared" si="14"/>
        <v>20.576326840553833</v>
      </c>
    </row>
    <row r="187" spans="1:11" x14ac:dyDescent="0.25">
      <c r="A187" s="1">
        <v>40735</v>
      </c>
      <c r="B187">
        <v>92.585690515807002</v>
      </c>
      <c r="C187">
        <f t="shared" si="10"/>
        <v>0</v>
      </c>
      <c r="D187">
        <f t="shared" si="11"/>
        <v>0</v>
      </c>
      <c r="E187">
        <f t="shared" si="12"/>
        <v>1</v>
      </c>
      <c r="F187">
        <f t="shared" si="13"/>
        <v>0</v>
      </c>
      <c r="H187" s="17">
        <v>159</v>
      </c>
      <c r="I187" s="17">
        <v>74.076326840553833</v>
      </c>
      <c r="J187" s="17">
        <v>-20.576326840553833</v>
      </c>
      <c r="K187">
        <f t="shared" si="14"/>
        <v>20.576326840553833</v>
      </c>
    </row>
    <row r="188" spans="1:11" x14ac:dyDescent="0.25">
      <c r="A188" s="1">
        <v>40736</v>
      </c>
      <c r="B188">
        <v>89.398362892223702</v>
      </c>
      <c r="C188">
        <f t="shared" si="10"/>
        <v>0</v>
      </c>
      <c r="D188">
        <f t="shared" si="11"/>
        <v>0</v>
      </c>
      <c r="E188">
        <f t="shared" si="12"/>
        <v>1</v>
      </c>
      <c r="F188">
        <f t="shared" si="13"/>
        <v>0</v>
      </c>
      <c r="H188" s="17">
        <v>160</v>
      </c>
      <c r="I188" s="17">
        <v>74.076326840553833</v>
      </c>
      <c r="J188" s="17">
        <v>-20.576326840553833</v>
      </c>
      <c r="K188">
        <f t="shared" si="14"/>
        <v>20.576326840553833</v>
      </c>
    </row>
    <row r="189" spans="1:11" x14ac:dyDescent="0.25">
      <c r="A189" s="1">
        <v>40737</v>
      </c>
      <c r="B189">
        <v>89.498457742134505</v>
      </c>
      <c r="C189">
        <f t="shared" si="10"/>
        <v>0</v>
      </c>
      <c r="D189">
        <f t="shared" si="11"/>
        <v>0</v>
      </c>
      <c r="E189">
        <f t="shared" si="12"/>
        <v>1</v>
      </c>
      <c r="F189">
        <f t="shared" si="13"/>
        <v>0</v>
      </c>
      <c r="H189" s="17">
        <v>161</v>
      </c>
      <c r="I189" s="17">
        <v>74.076326840553833</v>
      </c>
      <c r="J189" s="17">
        <v>-20.576326840553833</v>
      </c>
      <c r="K189">
        <f t="shared" si="14"/>
        <v>20.576326840553833</v>
      </c>
    </row>
    <row r="190" spans="1:11" x14ac:dyDescent="0.25">
      <c r="A190" s="1">
        <v>40738</v>
      </c>
      <c r="B190">
        <v>88.6635311143271</v>
      </c>
      <c r="C190">
        <f t="shared" si="10"/>
        <v>0</v>
      </c>
      <c r="D190">
        <f t="shared" si="11"/>
        <v>0</v>
      </c>
      <c r="E190">
        <f t="shared" si="12"/>
        <v>1</v>
      </c>
      <c r="F190">
        <f t="shared" si="13"/>
        <v>0</v>
      </c>
      <c r="H190" s="17">
        <v>162</v>
      </c>
      <c r="I190" s="17">
        <v>74.076326840553833</v>
      </c>
      <c r="J190" s="17">
        <v>-20.576326840553833</v>
      </c>
      <c r="K190">
        <f t="shared" si="14"/>
        <v>20.576326840553833</v>
      </c>
    </row>
    <row r="191" spans="1:11" x14ac:dyDescent="0.25">
      <c r="A191" s="1">
        <v>40739</v>
      </c>
      <c r="B191">
        <v>87.823045267489704</v>
      </c>
      <c r="C191">
        <f t="shared" si="10"/>
        <v>0</v>
      </c>
      <c r="D191">
        <f t="shared" si="11"/>
        <v>0</v>
      </c>
      <c r="E191">
        <f t="shared" si="12"/>
        <v>1</v>
      </c>
      <c r="F191">
        <f t="shared" si="13"/>
        <v>0</v>
      </c>
      <c r="H191" s="17">
        <v>163</v>
      </c>
      <c r="I191" s="17">
        <v>74.076326840553833</v>
      </c>
      <c r="J191" s="17">
        <v>-20.576495360944833</v>
      </c>
      <c r="K191">
        <f t="shared" si="14"/>
        <v>20.576495360944833</v>
      </c>
    </row>
    <row r="192" spans="1:11" x14ac:dyDescent="0.25">
      <c r="A192" s="1">
        <v>40740</v>
      </c>
      <c r="B192">
        <v>89.934381778741894</v>
      </c>
      <c r="C192">
        <f t="shared" si="10"/>
        <v>0</v>
      </c>
      <c r="D192">
        <f t="shared" si="11"/>
        <v>0</v>
      </c>
      <c r="E192">
        <f t="shared" si="12"/>
        <v>1</v>
      </c>
      <c r="F192">
        <f t="shared" si="13"/>
        <v>0</v>
      </c>
      <c r="H192" s="17">
        <v>164</v>
      </c>
      <c r="I192" s="17">
        <v>74.076326840553833</v>
      </c>
      <c r="J192" s="17">
        <v>-20.572450871561635</v>
      </c>
      <c r="K192">
        <f t="shared" si="14"/>
        <v>20.572450871561635</v>
      </c>
    </row>
    <row r="193" spans="1:11" x14ac:dyDescent="0.25">
      <c r="A193" s="1">
        <v>40741</v>
      </c>
      <c r="B193">
        <v>89.042863871879405</v>
      </c>
      <c r="C193">
        <f t="shared" si="10"/>
        <v>0</v>
      </c>
      <c r="D193">
        <f t="shared" si="11"/>
        <v>0</v>
      </c>
      <c r="E193">
        <f t="shared" si="12"/>
        <v>1</v>
      </c>
      <c r="F193">
        <f t="shared" si="13"/>
        <v>0</v>
      </c>
      <c r="H193" s="17">
        <v>165</v>
      </c>
      <c r="I193" s="17">
        <v>74.076326840553833</v>
      </c>
      <c r="J193" s="17">
        <v>12.261578396353869</v>
      </c>
      <c r="K193">
        <f t="shared" si="14"/>
        <v>12.261578396353869</v>
      </c>
    </row>
    <row r="194" spans="1:11" x14ac:dyDescent="0.25">
      <c r="A194" s="1">
        <v>40742</v>
      </c>
      <c r="B194">
        <v>87.885390428211593</v>
      </c>
      <c r="C194">
        <f t="shared" si="10"/>
        <v>0</v>
      </c>
      <c r="D194">
        <f t="shared" si="11"/>
        <v>0</v>
      </c>
      <c r="E194">
        <f t="shared" si="12"/>
        <v>1</v>
      </c>
      <c r="F194">
        <f t="shared" si="13"/>
        <v>0</v>
      </c>
      <c r="H194" s="17">
        <v>166</v>
      </c>
      <c r="I194" s="17">
        <v>74.076326840553833</v>
      </c>
      <c r="J194" s="17">
        <v>14.757006492779468</v>
      </c>
      <c r="K194">
        <f t="shared" si="14"/>
        <v>14.757006492779468</v>
      </c>
    </row>
    <row r="195" spans="1:11" x14ac:dyDescent="0.25">
      <c r="A195" s="1">
        <v>40743</v>
      </c>
      <c r="B195">
        <v>88.938628158844807</v>
      </c>
      <c r="C195">
        <f t="shared" ref="C195:C258" si="15">IF(MONTH($A195)&lt;4,1,0)</f>
        <v>0</v>
      </c>
      <c r="D195">
        <f t="shared" ref="D195:D258" si="16">IF(AND(MONTH($A195)&gt;3,MONTH($A195)&lt;7),1,0)</f>
        <v>0</v>
      </c>
      <c r="E195">
        <f t="shared" ref="E195:E258" si="17">IF(AND(MONTH($A195)&gt;6,MONTH($A195)&lt;10),1,0)</f>
        <v>1</v>
      </c>
      <c r="F195">
        <f t="shared" ref="F195:F258" si="18">IF(MONTH($A195)&gt;9,1,0)</f>
        <v>0</v>
      </c>
      <c r="H195" s="17">
        <v>167</v>
      </c>
      <c r="I195" s="17">
        <v>74.076326840553833</v>
      </c>
      <c r="J195" s="17">
        <v>14.456401769399562</v>
      </c>
      <c r="K195">
        <f t="shared" si="14"/>
        <v>14.456401769399562</v>
      </c>
    </row>
    <row r="196" spans="1:11" x14ac:dyDescent="0.25">
      <c r="A196" s="1">
        <v>40744</v>
      </c>
      <c r="B196">
        <v>91.996503496503493</v>
      </c>
      <c r="C196">
        <f t="shared" si="15"/>
        <v>0</v>
      </c>
      <c r="D196">
        <f t="shared" si="16"/>
        <v>0</v>
      </c>
      <c r="E196">
        <f t="shared" si="17"/>
        <v>1</v>
      </c>
      <c r="F196">
        <f t="shared" si="18"/>
        <v>0</v>
      </c>
      <c r="H196" s="17">
        <v>168</v>
      </c>
      <c r="I196" s="17">
        <v>74.076326840553833</v>
      </c>
      <c r="J196" s="17">
        <v>16.693611809752866</v>
      </c>
      <c r="K196">
        <f t="shared" si="14"/>
        <v>16.693611809752866</v>
      </c>
    </row>
    <row r="197" spans="1:11" x14ac:dyDescent="0.25">
      <c r="A197" s="1">
        <v>40745</v>
      </c>
      <c r="B197">
        <v>51</v>
      </c>
      <c r="C197">
        <f t="shared" si="15"/>
        <v>0</v>
      </c>
      <c r="D197">
        <f t="shared" si="16"/>
        <v>0</v>
      </c>
      <c r="E197">
        <f t="shared" si="17"/>
        <v>1</v>
      </c>
      <c r="F197">
        <f t="shared" si="18"/>
        <v>0</v>
      </c>
      <c r="H197" s="17">
        <v>169</v>
      </c>
      <c r="I197" s="17">
        <v>74.076326840553833</v>
      </c>
      <c r="J197" s="17">
        <v>16.803929100945268</v>
      </c>
      <c r="K197">
        <f t="shared" si="14"/>
        <v>16.803929100945268</v>
      </c>
    </row>
    <row r="198" spans="1:11" x14ac:dyDescent="0.25">
      <c r="A198" s="1">
        <v>40746</v>
      </c>
      <c r="B198">
        <v>51</v>
      </c>
      <c r="C198">
        <f t="shared" si="15"/>
        <v>0</v>
      </c>
      <c r="D198">
        <f t="shared" si="16"/>
        <v>0</v>
      </c>
      <c r="E198">
        <f t="shared" si="17"/>
        <v>1</v>
      </c>
      <c r="F198">
        <f t="shared" si="18"/>
        <v>0</v>
      </c>
      <c r="H198" s="17">
        <v>170</v>
      </c>
      <c r="I198" s="17">
        <v>74.076326840553833</v>
      </c>
      <c r="J198" s="17">
        <v>14.654839310116969</v>
      </c>
      <c r="K198">
        <f t="shared" si="14"/>
        <v>14.654839310116969</v>
      </c>
    </row>
    <row r="199" spans="1:11" x14ac:dyDescent="0.25">
      <c r="A199" s="1">
        <v>40747</v>
      </c>
      <c r="B199">
        <v>51.499789473684203</v>
      </c>
      <c r="C199">
        <f t="shared" si="15"/>
        <v>0</v>
      </c>
      <c r="D199">
        <f t="shared" si="16"/>
        <v>0</v>
      </c>
      <c r="E199">
        <f t="shared" si="17"/>
        <v>1</v>
      </c>
      <c r="F199">
        <f t="shared" si="18"/>
        <v>0</v>
      </c>
      <c r="H199" s="17">
        <v>171</v>
      </c>
      <c r="I199" s="17">
        <v>74.076326840553833</v>
      </c>
      <c r="J199" s="17">
        <v>13.079212411096961</v>
      </c>
      <c r="K199">
        <f t="shared" si="14"/>
        <v>13.079212411096961</v>
      </c>
    </row>
    <row r="200" spans="1:11" x14ac:dyDescent="0.25">
      <c r="A200" s="1">
        <v>40748</v>
      </c>
      <c r="B200">
        <v>51.504166666666698</v>
      </c>
      <c r="C200">
        <f t="shared" si="15"/>
        <v>0</v>
      </c>
      <c r="D200">
        <f t="shared" si="16"/>
        <v>0</v>
      </c>
      <c r="E200">
        <f t="shared" si="17"/>
        <v>1</v>
      </c>
      <c r="F200">
        <f t="shared" si="18"/>
        <v>0</v>
      </c>
      <c r="H200" s="17">
        <v>172</v>
      </c>
      <c r="I200" s="17">
        <v>74.076326840553833</v>
      </c>
      <c r="J200" s="17">
        <v>14.075798439088274</v>
      </c>
      <c r="K200">
        <f t="shared" si="14"/>
        <v>14.075798439088274</v>
      </c>
    </row>
    <row r="201" spans="1:11" x14ac:dyDescent="0.25">
      <c r="A201" s="1">
        <v>40749</v>
      </c>
      <c r="B201">
        <v>51.499630450849999</v>
      </c>
      <c r="C201">
        <f t="shared" si="15"/>
        <v>0</v>
      </c>
      <c r="D201">
        <f t="shared" si="16"/>
        <v>0</v>
      </c>
      <c r="E201">
        <f t="shared" si="17"/>
        <v>1</v>
      </c>
      <c r="F201">
        <f t="shared" si="18"/>
        <v>0</v>
      </c>
      <c r="H201" s="17">
        <v>173</v>
      </c>
      <c r="I201" s="17">
        <v>74.076326840553833</v>
      </c>
      <c r="J201" s="17">
        <v>11.874273960514273</v>
      </c>
      <c r="K201">
        <f t="shared" si="14"/>
        <v>11.874273960514273</v>
      </c>
    </row>
    <row r="202" spans="1:11" x14ac:dyDescent="0.25">
      <c r="A202" s="1">
        <v>40750</v>
      </c>
      <c r="B202">
        <v>51.5017793594306</v>
      </c>
      <c r="C202">
        <f t="shared" si="15"/>
        <v>0</v>
      </c>
      <c r="D202">
        <f t="shared" si="16"/>
        <v>0</v>
      </c>
      <c r="E202">
        <f t="shared" si="17"/>
        <v>1</v>
      </c>
      <c r="F202">
        <f t="shared" si="18"/>
        <v>0</v>
      </c>
      <c r="H202" s="17">
        <v>174</v>
      </c>
      <c r="I202" s="17">
        <v>74.076326840553833</v>
      </c>
      <c r="J202" s="17">
        <v>12.412112465804569</v>
      </c>
      <c r="K202">
        <f t="shared" si="14"/>
        <v>12.412112465804569</v>
      </c>
    </row>
    <row r="203" spans="1:11" x14ac:dyDescent="0.25">
      <c r="A203" s="1">
        <v>40751</v>
      </c>
      <c r="B203">
        <v>50.4991717283269</v>
      </c>
      <c r="C203">
        <f t="shared" si="15"/>
        <v>0</v>
      </c>
      <c r="D203">
        <f t="shared" si="16"/>
        <v>0</v>
      </c>
      <c r="E203">
        <f t="shared" si="17"/>
        <v>1</v>
      </c>
      <c r="F203">
        <f t="shared" si="18"/>
        <v>0</v>
      </c>
      <c r="H203" s="17">
        <v>175</v>
      </c>
      <c r="I203" s="17">
        <v>74.076326840553833</v>
      </c>
      <c r="J203" s="17">
        <v>14.650088253785768</v>
      </c>
      <c r="K203">
        <f t="shared" si="14"/>
        <v>14.650088253785768</v>
      </c>
    </row>
    <row r="204" spans="1:11" x14ac:dyDescent="0.25">
      <c r="A204" s="1">
        <v>40752</v>
      </c>
      <c r="B204">
        <v>75.641618497109803</v>
      </c>
      <c r="C204">
        <f t="shared" si="15"/>
        <v>0</v>
      </c>
      <c r="D204">
        <f t="shared" si="16"/>
        <v>0</v>
      </c>
      <c r="E204">
        <f t="shared" si="17"/>
        <v>1</v>
      </c>
      <c r="F204">
        <f t="shared" si="18"/>
        <v>0</v>
      </c>
      <c r="H204" s="17">
        <v>176</v>
      </c>
      <c r="I204" s="17">
        <v>71.000431484679382</v>
      </c>
      <c r="J204" s="17">
        <v>13.346342708869017</v>
      </c>
      <c r="K204">
        <f t="shared" si="14"/>
        <v>13.346342708869017</v>
      </c>
    </row>
    <row r="205" spans="1:11" x14ac:dyDescent="0.25">
      <c r="A205" s="1">
        <v>40753</v>
      </c>
      <c r="B205">
        <v>94.791187270501794</v>
      </c>
      <c r="C205">
        <f t="shared" si="15"/>
        <v>0</v>
      </c>
      <c r="D205">
        <f t="shared" si="16"/>
        <v>0</v>
      </c>
      <c r="E205">
        <f t="shared" si="17"/>
        <v>1</v>
      </c>
      <c r="F205">
        <f t="shared" si="18"/>
        <v>0</v>
      </c>
      <c r="H205" s="17">
        <v>177</v>
      </c>
      <c r="I205" s="17">
        <v>71.000431484679382</v>
      </c>
      <c r="J205" s="17">
        <v>14.236624036218913</v>
      </c>
      <c r="K205">
        <f t="shared" si="14"/>
        <v>14.236624036218913</v>
      </c>
    </row>
    <row r="206" spans="1:11" x14ac:dyDescent="0.25">
      <c r="A206" s="1">
        <v>40754</v>
      </c>
      <c r="B206">
        <v>92.801913337084997</v>
      </c>
      <c r="C206">
        <f t="shared" si="15"/>
        <v>0</v>
      </c>
      <c r="D206">
        <f t="shared" si="16"/>
        <v>0</v>
      </c>
      <c r="E206">
        <f t="shared" si="17"/>
        <v>1</v>
      </c>
      <c r="F206">
        <f t="shared" si="18"/>
        <v>0</v>
      </c>
      <c r="H206" s="17">
        <v>178</v>
      </c>
      <c r="I206" s="17">
        <v>71.000431484679382</v>
      </c>
      <c r="J206" s="17">
        <v>17.812926817443014</v>
      </c>
      <c r="K206">
        <f t="shared" si="14"/>
        <v>17.812926817443014</v>
      </c>
    </row>
    <row r="207" spans="1:11" x14ac:dyDescent="0.25">
      <c r="A207" s="1">
        <v>40755</v>
      </c>
      <c r="B207">
        <v>94.811273635390606</v>
      </c>
      <c r="C207">
        <f t="shared" si="15"/>
        <v>0</v>
      </c>
      <c r="D207">
        <f t="shared" si="16"/>
        <v>0</v>
      </c>
      <c r="E207">
        <f t="shared" si="17"/>
        <v>1</v>
      </c>
      <c r="F207">
        <f t="shared" si="18"/>
        <v>0</v>
      </c>
      <c r="H207" s="17">
        <v>179</v>
      </c>
      <c r="I207" s="17">
        <v>71.000431484679382</v>
      </c>
      <c r="J207" s="17">
        <v>17.378472996986517</v>
      </c>
      <c r="K207">
        <f t="shared" si="14"/>
        <v>17.378472996986517</v>
      </c>
    </row>
    <row r="208" spans="1:11" x14ac:dyDescent="0.25">
      <c r="A208" s="1">
        <v>40756</v>
      </c>
      <c r="B208">
        <v>95.996484698097603</v>
      </c>
      <c r="C208">
        <f t="shared" si="15"/>
        <v>0</v>
      </c>
      <c r="D208">
        <f t="shared" si="16"/>
        <v>0</v>
      </c>
      <c r="E208">
        <f t="shared" si="17"/>
        <v>1</v>
      </c>
      <c r="F208">
        <f t="shared" si="18"/>
        <v>0</v>
      </c>
      <c r="H208" s="17">
        <v>180</v>
      </c>
      <c r="I208" s="17">
        <v>71.000431484679382</v>
      </c>
      <c r="J208" s="17">
        <v>19.754983458129118</v>
      </c>
      <c r="K208">
        <f t="shared" si="14"/>
        <v>19.754983458129118</v>
      </c>
    </row>
    <row r="209" spans="1:11" x14ac:dyDescent="0.25">
      <c r="A209" s="1">
        <v>40757</v>
      </c>
      <c r="B209">
        <v>96.453027139874706</v>
      </c>
      <c r="C209">
        <f t="shared" si="15"/>
        <v>0</v>
      </c>
      <c r="D209">
        <f t="shared" si="16"/>
        <v>0</v>
      </c>
      <c r="E209">
        <f t="shared" si="17"/>
        <v>1</v>
      </c>
      <c r="F209">
        <f t="shared" si="18"/>
        <v>0</v>
      </c>
      <c r="H209" s="17">
        <v>181</v>
      </c>
      <c r="I209" s="17">
        <v>71.000431484679382</v>
      </c>
      <c r="J209" s="17">
        <v>17.063986727799517</v>
      </c>
      <c r="K209">
        <f t="shared" si="14"/>
        <v>17.063986727799517</v>
      </c>
    </row>
    <row r="210" spans="1:11" x14ac:dyDescent="0.25">
      <c r="A210" s="1">
        <v>40758</v>
      </c>
      <c r="B210">
        <v>97.474333063864194</v>
      </c>
      <c r="C210">
        <f t="shared" si="15"/>
        <v>0</v>
      </c>
      <c r="D210">
        <f t="shared" si="16"/>
        <v>0</v>
      </c>
      <c r="E210">
        <f t="shared" si="17"/>
        <v>1</v>
      </c>
      <c r="F210">
        <f t="shared" si="18"/>
        <v>0</v>
      </c>
      <c r="H210" s="17">
        <v>182</v>
      </c>
      <c r="I210" s="17">
        <v>71.000431484679382</v>
      </c>
      <c r="J210" s="17">
        <v>21.400035078306615</v>
      </c>
      <c r="K210">
        <f t="shared" si="14"/>
        <v>21.400035078306615</v>
      </c>
    </row>
    <row r="211" spans="1:11" x14ac:dyDescent="0.25">
      <c r="A211" s="1">
        <v>40759</v>
      </c>
      <c r="B211">
        <v>97.505254648342799</v>
      </c>
      <c r="C211">
        <f t="shared" si="15"/>
        <v>0</v>
      </c>
      <c r="D211">
        <f t="shared" si="16"/>
        <v>0</v>
      </c>
      <c r="E211">
        <f t="shared" si="17"/>
        <v>1</v>
      </c>
      <c r="F211">
        <f t="shared" si="18"/>
        <v>0</v>
      </c>
      <c r="H211" s="17">
        <v>183</v>
      </c>
      <c r="I211" s="17">
        <v>71.000431484679382</v>
      </c>
      <c r="J211" s="17">
        <v>18.122867154231713</v>
      </c>
      <c r="K211">
        <f t="shared" si="14"/>
        <v>18.122867154231713</v>
      </c>
    </row>
    <row r="212" spans="1:11" x14ac:dyDescent="0.25">
      <c r="A212" s="1">
        <v>40760</v>
      </c>
      <c r="B212">
        <v>96.629522431259005</v>
      </c>
      <c r="C212">
        <f t="shared" si="15"/>
        <v>0</v>
      </c>
      <c r="D212">
        <f t="shared" si="16"/>
        <v>0</v>
      </c>
      <c r="E212">
        <f t="shared" si="17"/>
        <v>1</v>
      </c>
      <c r="F212">
        <f t="shared" si="18"/>
        <v>0</v>
      </c>
      <c r="H212" s="17">
        <v>184</v>
      </c>
      <c r="I212" s="17">
        <v>71.000431484679382</v>
      </c>
      <c r="J212" s="17">
        <v>16.946409809619524</v>
      </c>
      <c r="K212">
        <f t="shared" si="14"/>
        <v>16.946409809619524</v>
      </c>
    </row>
    <row r="213" spans="1:11" x14ac:dyDescent="0.25">
      <c r="A213" s="1">
        <v>40761</v>
      </c>
      <c r="B213">
        <v>97.0010718113612</v>
      </c>
      <c r="C213">
        <f t="shared" si="15"/>
        <v>0</v>
      </c>
      <c r="D213">
        <f t="shared" si="16"/>
        <v>0</v>
      </c>
      <c r="E213">
        <f t="shared" si="17"/>
        <v>1</v>
      </c>
      <c r="F213">
        <f t="shared" si="18"/>
        <v>0</v>
      </c>
      <c r="H213" s="17">
        <v>185</v>
      </c>
      <c r="I213" s="17">
        <v>71.000431484679382</v>
      </c>
      <c r="J213" s="17">
        <v>17.442010236060824</v>
      </c>
      <c r="K213">
        <f t="shared" si="14"/>
        <v>17.442010236060824</v>
      </c>
    </row>
    <row r="214" spans="1:11" x14ac:dyDescent="0.25">
      <c r="A214" s="1">
        <v>40762</v>
      </c>
      <c r="B214">
        <v>93.464379947229503</v>
      </c>
      <c r="C214">
        <f t="shared" si="15"/>
        <v>0</v>
      </c>
      <c r="D214">
        <f t="shared" si="16"/>
        <v>0</v>
      </c>
      <c r="E214">
        <f t="shared" si="17"/>
        <v>1</v>
      </c>
      <c r="F214">
        <f t="shared" si="18"/>
        <v>0</v>
      </c>
      <c r="H214" s="17">
        <v>186</v>
      </c>
      <c r="I214" s="17">
        <v>71.000431484679382</v>
      </c>
      <c r="J214" s="17">
        <v>21.58525903112762</v>
      </c>
      <c r="K214">
        <f t="shared" si="14"/>
        <v>21.58525903112762</v>
      </c>
    </row>
    <row r="215" spans="1:11" x14ac:dyDescent="0.25">
      <c r="A215" s="1">
        <v>40763</v>
      </c>
      <c r="B215">
        <v>83.83</v>
      </c>
      <c r="C215">
        <f t="shared" si="15"/>
        <v>0</v>
      </c>
      <c r="D215">
        <f t="shared" si="16"/>
        <v>0</v>
      </c>
      <c r="E215">
        <f t="shared" si="17"/>
        <v>1</v>
      </c>
      <c r="F215">
        <f t="shared" si="18"/>
        <v>0</v>
      </c>
      <c r="H215" s="17">
        <v>187</v>
      </c>
      <c r="I215" s="17">
        <v>71.000431484679382</v>
      </c>
      <c r="J215" s="17">
        <v>18.39793140754432</v>
      </c>
      <c r="K215">
        <f t="shared" si="14"/>
        <v>18.39793140754432</v>
      </c>
    </row>
    <row r="216" spans="1:11" x14ac:dyDescent="0.25">
      <c r="A216" s="1">
        <v>40764</v>
      </c>
      <c r="B216">
        <v>92.511504424778806</v>
      </c>
      <c r="C216">
        <f t="shared" si="15"/>
        <v>0</v>
      </c>
      <c r="D216">
        <f t="shared" si="16"/>
        <v>0</v>
      </c>
      <c r="E216">
        <f t="shared" si="17"/>
        <v>1</v>
      </c>
      <c r="F216">
        <f t="shared" si="18"/>
        <v>0</v>
      </c>
      <c r="H216" s="17">
        <v>188</v>
      </c>
      <c r="I216" s="17">
        <v>71.000431484679382</v>
      </c>
      <c r="J216" s="17">
        <v>18.498026257455123</v>
      </c>
      <c r="K216">
        <f t="shared" si="14"/>
        <v>18.498026257455123</v>
      </c>
    </row>
    <row r="217" spans="1:11" x14ac:dyDescent="0.25">
      <c r="A217" s="1">
        <v>40765</v>
      </c>
      <c r="B217">
        <v>94.876574307304793</v>
      </c>
      <c r="C217">
        <f t="shared" si="15"/>
        <v>0</v>
      </c>
      <c r="D217">
        <f t="shared" si="16"/>
        <v>0</v>
      </c>
      <c r="E217">
        <f t="shared" si="17"/>
        <v>1</v>
      </c>
      <c r="F217">
        <f t="shared" si="18"/>
        <v>0</v>
      </c>
      <c r="H217" s="17">
        <v>189</v>
      </c>
      <c r="I217" s="17">
        <v>71.000431484679382</v>
      </c>
      <c r="J217" s="17">
        <v>17.663099629647718</v>
      </c>
      <c r="K217">
        <f t="shared" si="14"/>
        <v>17.663099629647718</v>
      </c>
    </row>
    <row r="218" spans="1:11" x14ac:dyDescent="0.25">
      <c r="A218" s="1">
        <v>40766</v>
      </c>
      <c r="B218">
        <v>95.3535220539829</v>
      </c>
      <c r="C218">
        <f t="shared" si="15"/>
        <v>0</v>
      </c>
      <c r="D218">
        <f t="shared" si="16"/>
        <v>0</v>
      </c>
      <c r="E218">
        <f t="shared" si="17"/>
        <v>1</v>
      </c>
      <c r="F218">
        <f t="shared" si="18"/>
        <v>0</v>
      </c>
      <c r="H218" s="17">
        <v>190</v>
      </c>
      <c r="I218" s="17">
        <v>71.000431484679382</v>
      </c>
      <c r="J218" s="17">
        <v>16.822613782810322</v>
      </c>
      <c r="K218">
        <f t="shared" si="14"/>
        <v>16.822613782810322</v>
      </c>
    </row>
    <row r="219" spans="1:11" x14ac:dyDescent="0.25">
      <c r="A219" s="1">
        <v>40767</v>
      </c>
      <c r="B219">
        <v>92.028135990621294</v>
      </c>
      <c r="C219">
        <f t="shared" si="15"/>
        <v>0</v>
      </c>
      <c r="D219">
        <f t="shared" si="16"/>
        <v>0</v>
      </c>
      <c r="E219">
        <f t="shared" si="17"/>
        <v>1</v>
      </c>
      <c r="F219">
        <f t="shared" si="18"/>
        <v>0</v>
      </c>
      <c r="H219" s="17">
        <v>191</v>
      </c>
      <c r="I219" s="17">
        <v>71.000431484679382</v>
      </c>
      <c r="J219" s="17">
        <v>18.933950294062512</v>
      </c>
      <c r="K219">
        <f t="shared" si="14"/>
        <v>18.933950294062512</v>
      </c>
    </row>
    <row r="220" spans="1:11" x14ac:dyDescent="0.25">
      <c r="A220" s="1">
        <v>40768</v>
      </c>
      <c r="B220">
        <v>90.675378787878799</v>
      </c>
      <c r="C220">
        <f t="shared" si="15"/>
        <v>0</v>
      </c>
      <c r="D220">
        <f t="shared" si="16"/>
        <v>0</v>
      </c>
      <c r="E220">
        <f t="shared" si="17"/>
        <v>1</v>
      </c>
      <c r="F220">
        <f t="shared" si="18"/>
        <v>0</v>
      </c>
      <c r="H220" s="17">
        <v>192</v>
      </c>
      <c r="I220" s="17">
        <v>71.000431484679382</v>
      </c>
      <c r="J220" s="17">
        <v>18.042432387200023</v>
      </c>
      <c r="K220">
        <f t="shared" si="14"/>
        <v>18.042432387200023</v>
      </c>
    </row>
    <row r="221" spans="1:11" x14ac:dyDescent="0.25">
      <c r="A221" s="1">
        <v>40769</v>
      </c>
      <c r="B221">
        <v>92.762666666666703</v>
      </c>
      <c r="C221">
        <f t="shared" si="15"/>
        <v>0</v>
      </c>
      <c r="D221">
        <f t="shared" si="16"/>
        <v>0</v>
      </c>
      <c r="E221">
        <f t="shared" si="17"/>
        <v>1</v>
      </c>
      <c r="F221">
        <f t="shared" si="18"/>
        <v>0</v>
      </c>
      <c r="H221" s="17">
        <v>193</v>
      </c>
      <c r="I221" s="17">
        <v>71.000431484679382</v>
      </c>
      <c r="J221" s="17">
        <v>16.884958943532212</v>
      </c>
      <c r="K221">
        <f t="shared" si="14"/>
        <v>16.884958943532212</v>
      </c>
    </row>
    <row r="222" spans="1:11" x14ac:dyDescent="0.25">
      <c r="A222" s="1">
        <v>40770</v>
      </c>
      <c r="B222">
        <v>96.049756097561001</v>
      </c>
      <c r="C222">
        <f t="shared" si="15"/>
        <v>0</v>
      </c>
      <c r="D222">
        <f t="shared" si="16"/>
        <v>0</v>
      </c>
      <c r="E222">
        <f t="shared" si="17"/>
        <v>1</v>
      </c>
      <c r="F222">
        <f t="shared" si="18"/>
        <v>0</v>
      </c>
      <c r="H222" s="17">
        <v>194</v>
      </c>
      <c r="I222" s="17">
        <v>71.000431484679382</v>
      </c>
      <c r="J222" s="17">
        <v>17.938196674165425</v>
      </c>
      <c r="K222">
        <f t="shared" ref="K222:K285" si="19">ABS(J222:J2602)</f>
        <v>17.938196674165425</v>
      </c>
    </row>
    <row r="223" spans="1:11" x14ac:dyDescent="0.25">
      <c r="A223" s="1">
        <v>40771</v>
      </c>
      <c r="B223">
        <v>96.576041666666697</v>
      </c>
      <c r="C223">
        <f t="shared" si="15"/>
        <v>0</v>
      </c>
      <c r="D223">
        <f t="shared" si="16"/>
        <v>0</v>
      </c>
      <c r="E223">
        <f t="shared" si="17"/>
        <v>1</v>
      </c>
      <c r="F223">
        <f t="shared" si="18"/>
        <v>0</v>
      </c>
      <c r="H223" s="17">
        <v>195</v>
      </c>
      <c r="I223" s="17">
        <v>71.000431484679382</v>
      </c>
      <c r="J223" s="17">
        <v>20.996072011824111</v>
      </c>
      <c r="K223">
        <f t="shared" si="19"/>
        <v>20.996072011824111</v>
      </c>
    </row>
    <row r="224" spans="1:11" x14ac:dyDescent="0.25">
      <c r="A224" s="1">
        <v>40772</v>
      </c>
      <c r="B224">
        <v>95.916583582585602</v>
      </c>
      <c r="C224">
        <f t="shared" si="15"/>
        <v>0</v>
      </c>
      <c r="D224">
        <f t="shared" si="16"/>
        <v>0</v>
      </c>
      <c r="E224">
        <f t="shared" si="17"/>
        <v>1</v>
      </c>
      <c r="F224">
        <f t="shared" si="18"/>
        <v>0</v>
      </c>
      <c r="H224" s="17">
        <v>196</v>
      </c>
      <c r="I224" s="17">
        <v>71.000431484679382</v>
      </c>
      <c r="J224" s="17">
        <v>-20.000431484679382</v>
      </c>
      <c r="K224">
        <f t="shared" si="19"/>
        <v>20.000431484679382</v>
      </c>
    </row>
    <row r="225" spans="1:11" x14ac:dyDescent="0.25">
      <c r="A225" s="1">
        <v>40773</v>
      </c>
      <c r="B225">
        <v>97.205913134484604</v>
      </c>
      <c r="C225">
        <f t="shared" si="15"/>
        <v>0</v>
      </c>
      <c r="D225">
        <f t="shared" si="16"/>
        <v>0</v>
      </c>
      <c r="E225">
        <f t="shared" si="17"/>
        <v>1</v>
      </c>
      <c r="F225">
        <f t="shared" si="18"/>
        <v>0</v>
      </c>
      <c r="H225" s="17">
        <v>197</v>
      </c>
      <c r="I225" s="17">
        <v>71.000431484679382</v>
      </c>
      <c r="J225" s="17">
        <v>-20.000431484679382</v>
      </c>
      <c r="K225">
        <f t="shared" si="19"/>
        <v>20.000431484679382</v>
      </c>
    </row>
    <row r="226" spans="1:11" x14ac:dyDescent="0.25">
      <c r="A226" s="1">
        <v>40774</v>
      </c>
      <c r="B226">
        <v>96.6071830106184</v>
      </c>
      <c r="C226">
        <f t="shared" si="15"/>
        <v>0</v>
      </c>
      <c r="D226">
        <f t="shared" si="16"/>
        <v>0</v>
      </c>
      <c r="E226">
        <f t="shared" si="17"/>
        <v>1</v>
      </c>
      <c r="F226">
        <f t="shared" si="18"/>
        <v>0</v>
      </c>
      <c r="H226" s="17">
        <v>198</v>
      </c>
      <c r="I226" s="17">
        <v>71.000431484679382</v>
      </c>
      <c r="J226" s="17">
        <v>-19.500642010995179</v>
      </c>
      <c r="K226">
        <f t="shared" si="19"/>
        <v>19.500642010995179</v>
      </c>
    </row>
    <row r="227" spans="1:11" x14ac:dyDescent="0.25">
      <c r="A227" s="1">
        <v>40775</v>
      </c>
      <c r="B227">
        <v>98.634893617021007</v>
      </c>
      <c r="C227">
        <f t="shared" si="15"/>
        <v>0</v>
      </c>
      <c r="D227">
        <f t="shared" si="16"/>
        <v>0</v>
      </c>
      <c r="E227">
        <f t="shared" si="17"/>
        <v>1</v>
      </c>
      <c r="F227">
        <f t="shared" si="18"/>
        <v>0</v>
      </c>
      <c r="H227" s="17">
        <v>199</v>
      </c>
      <c r="I227" s="17">
        <v>71.000431484679382</v>
      </c>
      <c r="J227" s="17">
        <v>-19.496264818012683</v>
      </c>
      <c r="K227">
        <f t="shared" si="19"/>
        <v>19.496264818012683</v>
      </c>
    </row>
    <row r="228" spans="1:11" x14ac:dyDescent="0.25">
      <c r="A228" s="1">
        <v>40776</v>
      </c>
      <c r="B228">
        <v>97.174437739989003</v>
      </c>
      <c r="C228">
        <f t="shared" si="15"/>
        <v>0</v>
      </c>
      <c r="D228">
        <f t="shared" si="16"/>
        <v>0</v>
      </c>
      <c r="E228">
        <f t="shared" si="17"/>
        <v>1</v>
      </c>
      <c r="F228">
        <f t="shared" si="18"/>
        <v>0</v>
      </c>
      <c r="H228" s="17">
        <v>200</v>
      </c>
      <c r="I228" s="17">
        <v>71.000431484679382</v>
      </c>
      <c r="J228" s="17">
        <v>-19.500801033829383</v>
      </c>
      <c r="K228">
        <f t="shared" si="19"/>
        <v>19.500801033829383</v>
      </c>
    </row>
    <row r="229" spans="1:11" x14ac:dyDescent="0.25">
      <c r="A229" s="1">
        <v>40777</v>
      </c>
      <c r="B229">
        <v>96.8782816229117</v>
      </c>
      <c r="C229">
        <f t="shared" si="15"/>
        <v>0</v>
      </c>
      <c r="D229">
        <f t="shared" si="16"/>
        <v>0</v>
      </c>
      <c r="E229">
        <f t="shared" si="17"/>
        <v>1</v>
      </c>
      <c r="F229">
        <f t="shared" si="18"/>
        <v>0</v>
      </c>
      <c r="H229" s="17">
        <v>201</v>
      </c>
      <c r="I229" s="17">
        <v>71.000431484679382</v>
      </c>
      <c r="J229" s="17">
        <v>-19.498652125248782</v>
      </c>
      <c r="K229">
        <f t="shared" si="19"/>
        <v>19.498652125248782</v>
      </c>
    </row>
    <row r="230" spans="1:11" x14ac:dyDescent="0.25">
      <c r="A230" s="1">
        <v>40778</v>
      </c>
      <c r="B230">
        <v>58.884615384615401</v>
      </c>
      <c r="C230">
        <f t="shared" si="15"/>
        <v>0</v>
      </c>
      <c r="D230">
        <f t="shared" si="16"/>
        <v>0</v>
      </c>
      <c r="E230">
        <f t="shared" si="17"/>
        <v>1</v>
      </c>
      <c r="F230">
        <f t="shared" si="18"/>
        <v>0</v>
      </c>
      <c r="H230" s="17">
        <v>202</v>
      </c>
      <c r="I230" s="17">
        <v>71.000431484679382</v>
      </c>
      <c r="J230" s="17">
        <v>-20.501259756352482</v>
      </c>
      <c r="K230">
        <f t="shared" si="19"/>
        <v>20.501259756352482</v>
      </c>
    </row>
    <row r="231" spans="1:11" x14ac:dyDescent="0.25">
      <c r="A231" s="1">
        <v>40779</v>
      </c>
      <c r="B231">
        <v>52.411547002220601</v>
      </c>
      <c r="C231">
        <f t="shared" si="15"/>
        <v>0</v>
      </c>
      <c r="D231">
        <f t="shared" si="16"/>
        <v>0</v>
      </c>
      <c r="E231">
        <f t="shared" si="17"/>
        <v>1</v>
      </c>
      <c r="F231">
        <f t="shared" si="18"/>
        <v>0</v>
      </c>
      <c r="H231" s="17">
        <v>203</v>
      </c>
      <c r="I231" s="17">
        <v>71.000431484679382</v>
      </c>
      <c r="J231" s="17">
        <v>4.6411870124304215</v>
      </c>
      <c r="K231">
        <f t="shared" si="19"/>
        <v>4.6411870124304215</v>
      </c>
    </row>
    <row r="232" spans="1:11" x14ac:dyDescent="0.25">
      <c r="A232" s="1">
        <v>40780</v>
      </c>
      <c r="B232">
        <v>51.499631540162099</v>
      </c>
      <c r="C232">
        <f t="shared" si="15"/>
        <v>0</v>
      </c>
      <c r="D232">
        <f t="shared" si="16"/>
        <v>0</v>
      </c>
      <c r="E232">
        <f t="shared" si="17"/>
        <v>1</v>
      </c>
      <c r="F232">
        <f t="shared" si="18"/>
        <v>0</v>
      </c>
      <c r="H232" s="17">
        <v>204</v>
      </c>
      <c r="I232" s="17">
        <v>71.000431484679382</v>
      </c>
      <c r="J232" s="17">
        <v>23.790755785822412</v>
      </c>
      <c r="K232">
        <f t="shared" si="19"/>
        <v>23.790755785822412</v>
      </c>
    </row>
    <row r="233" spans="1:11" x14ac:dyDescent="0.25">
      <c r="A233" s="1">
        <v>40781</v>
      </c>
      <c r="B233">
        <v>51.5</v>
      </c>
      <c r="C233">
        <f t="shared" si="15"/>
        <v>0</v>
      </c>
      <c r="D233">
        <f t="shared" si="16"/>
        <v>0</v>
      </c>
      <c r="E233">
        <f t="shared" si="17"/>
        <v>1</v>
      </c>
      <c r="F233">
        <f t="shared" si="18"/>
        <v>0</v>
      </c>
      <c r="H233" s="17">
        <v>205</v>
      </c>
      <c r="I233" s="17">
        <v>71.000431484679382</v>
      </c>
      <c r="J233" s="17">
        <v>21.801481852405615</v>
      </c>
      <c r="K233">
        <f t="shared" si="19"/>
        <v>21.801481852405615</v>
      </c>
    </row>
    <row r="234" spans="1:11" x14ac:dyDescent="0.25">
      <c r="A234" s="1">
        <v>40782</v>
      </c>
      <c r="B234">
        <v>51.5</v>
      </c>
      <c r="C234">
        <f t="shared" si="15"/>
        <v>0</v>
      </c>
      <c r="D234">
        <f t="shared" si="16"/>
        <v>0</v>
      </c>
      <c r="E234">
        <f t="shared" si="17"/>
        <v>1</v>
      </c>
      <c r="F234">
        <f t="shared" si="18"/>
        <v>0</v>
      </c>
      <c r="H234" s="17">
        <v>206</v>
      </c>
      <c r="I234" s="17">
        <v>71.000431484679382</v>
      </c>
      <c r="J234" s="17">
        <v>23.810842150711224</v>
      </c>
      <c r="K234">
        <f t="shared" si="19"/>
        <v>23.810842150711224</v>
      </c>
    </row>
    <row r="235" spans="1:11" x14ac:dyDescent="0.25">
      <c r="A235" s="1">
        <v>40783</v>
      </c>
      <c r="B235">
        <v>51.499905642574099</v>
      </c>
      <c r="C235">
        <f t="shared" si="15"/>
        <v>0</v>
      </c>
      <c r="D235">
        <f t="shared" si="16"/>
        <v>0</v>
      </c>
      <c r="E235">
        <f t="shared" si="17"/>
        <v>1</v>
      </c>
      <c r="F235">
        <f t="shared" si="18"/>
        <v>0</v>
      </c>
      <c r="H235" s="17">
        <v>207</v>
      </c>
      <c r="I235" s="17">
        <v>71.000431484679382</v>
      </c>
      <c r="J235" s="17">
        <v>24.996053213418222</v>
      </c>
      <c r="K235">
        <f t="shared" si="19"/>
        <v>24.996053213418222</v>
      </c>
    </row>
    <row r="236" spans="1:11" x14ac:dyDescent="0.25">
      <c r="A236" s="1">
        <v>40784</v>
      </c>
      <c r="B236">
        <v>51.5</v>
      </c>
      <c r="C236">
        <f t="shared" si="15"/>
        <v>0</v>
      </c>
      <c r="D236">
        <f t="shared" si="16"/>
        <v>0</v>
      </c>
      <c r="E236">
        <f t="shared" si="17"/>
        <v>1</v>
      </c>
      <c r="F236">
        <f t="shared" si="18"/>
        <v>0</v>
      </c>
      <c r="H236" s="17">
        <v>208</v>
      </c>
      <c r="I236" s="17">
        <v>71.000431484679382</v>
      </c>
      <c r="J236" s="17">
        <v>25.452595655195324</v>
      </c>
      <c r="K236">
        <f t="shared" si="19"/>
        <v>25.452595655195324</v>
      </c>
    </row>
    <row r="237" spans="1:11" x14ac:dyDescent="0.25">
      <c r="A237" s="1">
        <v>40785</v>
      </c>
      <c r="B237">
        <v>51.500452488687799</v>
      </c>
      <c r="C237">
        <f t="shared" si="15"/>
        <v>0</v>
      </c>
      <c r="D237">
        <f t="shared" si="16"/>
        <v>0</v>
      </c>
      <c r="E237">
        <f t="shared" si="17"/>
        <v>1</v>
      </c>
      <c r="F237">
        <f t="shared" si="18"/>
        <v>0</v>
      </c>
      <c r="H237" s="17">
        <v>209</v>
      </c>
      <c r="I237" s="17">
        <v>71.000431484679382</v>
      </c>
      <c r="J237" s="17">
        <v>26.473901579184812</v>
      </c>
      <c r="K237">
        <f t="shared" si="19"/>
        <v>26.473901579184812</v>
      </c>
    </row>
    <row r="238" spans="1:11" x14ac:dyDescent="0.25">
      <c r="A238" s="1">
        <v>40786</v>
      </c>
      <c r="B238">
        <v>51.499862068965498</v>
      </c>
      <c r="C238">
        <f t="shared" si="15"/>
        <v>0</v>
      </c>
      <c r="D238">
        <f t="shared" si="16"/>
        <v>0</v>
      </c>
      <c r="E238">
        <f t="shared" si="17"/>
        <v>1</v>
      </c>
      <c r="F238">
        <f t="shared" si="18"/>
        <v>0</v>
      </c>
      <c r="H238" s="17">
        <v>210</v>
      </c>
      <c r="I238" s="17">
        <v>71.000431484679382</v>
      </c>
      <c r="J238" s="17">
        <v>26.504823163663417</v>
      </c>
      <c r="K238">
        <f t="shared" si="19"/>
        <v>26.504823163663417</v>
      </c>
    </row>
    <row r="239" spans="1:11" x14ac:dyDescent="0.25">
      <c r="A239" s="1">
        <v>40787</v>
      </c>
      <c r="B239">
        <v>51.5</v>
      </c>
      <c r="C239">
        <f t="shared" si="15"/>
        <v>0</v>
      </c>
      <c r="D239">
        <f t="shared" si="16"/>
        <v>0</v>
      </c>
      <c r="E239">
        <f t="shared" si="17"/>
        <v>1</v>
      </c>
      <c r="F239">
        <f t="shared" si="18"/>
        <v>0</v>
      </c>
      <c r="H239" s="17">
        <v>211</v>
      </c>
      <c r="I239" s="17">
        <v>71.000431484679382</v>
      </c>
      <c r="J239" s="17">
        <v>25.629090946579623</v>
      </c>
      <c r="K239">
        <f t="shared" si="19"/>
        <v>25.629090946579623</v>
      </c>
    </row>
    <row r="240" spans="1:11" x14ac:dyDescent="0.25">
      <c r="A240" s="1">
        <v>40788</v>
      </c>
      <c r="B240">
        <v>51.4444444444444</v>
      </c>
      <c r="C240">
        <f t="shared" si="15"/>
        <v>0</v>
      </c>
      <c r="D240">
        <f t="shared" si="16"/>
        <v>0</v>
      </c>
      <c r="E240">
        <f t="shared" si="17"/>
        <v>1</v>
      </c>
      <c r="F240">
        <f t="shared" si="18"/>
        <v>0</v>
      </c>
      <c r="H240" s="17">
        <v>212</v>
      </c>
      <c r="I240" s="17">
        <v>71.000431484679382</v>
      </c>
      <c r="J240" s="17">
        <v>26.000640326681818</v>
      </c>
      <c r="K240">
        <f t="shared" si="19"/>
        <v>26.000640326681818</v>
      </c>
    </row>
    <row r="241" spans="1:11" x14ac:dyDescent="0.25">
      <c r="A241" s="1">
        <v>40789</v>
      </c>
      <c r="B241">
        <v>51.5</v>
      </c>
      <c r="C241">
        <f t="shared" si="15"/>
        <v>0</v>
      </c>
      <c r="D241">
        <f t="shared" si="16"/>
        <v>0</v>
      </c>
      <c r="E241">
        <f t="shared" si="17"/>
        <v>1</v>
      </c>
      <c r="F241">
        <f t="shared" si="18"/>
        <v>0</v>
      </c>
      <c r="H241" s="17">
        <v>213</v>
      </c>
      <c r="I241" s="17">
        <v>71.000431484679382</v>
      </c>
      <c r="J241" s="17">
        <v>22.463948462550121</v>
      </c>
      <c r="K241">
        <f t="shared" si="19"/>
        <v>22.463948462550121</v>
      </c>
    </row>
    <row r="242" spans="1:11" x14ac:dyDescent="0.25">
      <c r="A242" s="1">
        <v>40790</v>
      </c>
      <c r="B242">
        <v>51.4444444444444</v>
      </c>
      <c r="C242">
        <f t="shared" si="15"/>
        <v>0</v>
      </c>
      <c r="D242">
        <f t="shared" si="16"/>
        <v>0</v>
      </c>
      <c r="E242">
        <f t="shared" si="17"/>
        <v>1</v>
      </c>
      <c r="F242">
        <f t="shared" si="18"/>
        <v>0</v>
      </c>
      <c r="H242" s="17">
        <v>214</v>
      </c>
      <c r="I242" s="17">
        <v>71.000431484679382</v>
      </c>
      <c r="J242" s="17">
        <v>12.829568515320616</v>
      </c>
      <c r="K242">
        <f t="shared" si="19"/>
        <v>12.829568515320616</v>
      </c>
    </row>
    <row r="243" spans="1:11" x14ac:dyDescent="0.25">
      <c r="A243" s="1">
        <v>40791</v>
      </c>
      <c r="B243">
        <v>50.5</v>
      </c>
      <c r="C243">
        <f t="shared" si="15"/>
        <v>0</v>
      </c>
      <c r="D243">
        <f t="shared" si="16"/>
        <v>0</v>
      </c>
      <c r="E243">
        <f t="shared" si="17"/>
        <v>1</v>
      </c>
      <c r="F243">
        <f t="shared" si="18"/>
        <v>0</v>
      </c>
      <c r="H243" s="17">
        <v>215</v>
      </c>
      <c r="I243" s="17">
        <v>71.000431484679382</v>
      </c>
      <c r="J243" s="17">
        <v>21.511072940099424</v>
      </c>
      <c r="K243">
        <f t="shared" si="19"/>
        <v>21.511072940099424</v>
      </c>
    </row>
    <row r="244" spans="1:11" x14ac:dyDescent="0.25">
      <c r="A244" s="1">
        <v>40792</v>
      </c>
      <c r="B244">
        <v>50.5</v>
      </c>
      <c r="C244">
        <f t="shared" si="15"/>
        <v>0</v>
      </c>
      <c r="D244">
        <f t="shared" si="16"/>
        <v>0</v>
      </c>
      <c r="E244">
        <f t="shared" si="17"/>
        <v>1</v>
      </c>
      <c r="F244">
        <f t="shared" si="18"/>
        <v>0</v>
      </c>
      <c r="H244" s="17">
        <v>216</v>
      </c>
      <c r="I244" s="17">
        <v>71.000431484679382</v>
      </c>
      <c r="J244" s="17">
        <v>23.876142822625411</v>
      </c>
      <c r="K244">
        <f t="shared" si="19"/>
        <v>23.876142822625411</v>
      </c>
    </row>
    <row r="245" spans="1:11" x14ac:dyDescent="0.25">
      <c r="A245" s="1">
        <v>40793</v>
      </c>
      <c r="B245">
        <v>50.5</v>
      </c>
      <c r="C245">
        <f t="shared" si="15"/>
        <v>0</v>
      </c>
      <c r="D245">
        <f t="shared" si="16"/>
        <v>0</v>
      </c>
      <c r="E245">
        <f t="shared" si="17"/>
        <v>1</v>
      </c>
      <c r="F245">
        <f t="shared" si="18"/>
        <v>0</v>
      </c>
      <c r="H245" s="17">
        <v>217</v>
      </c>
      <c r="I245" s="17">
        <v>71.000431484679382</v>
      </c>
      <c r="J245" s="17">
        <v>24.353090569303518</v>
      </c>
      <c r="K245">
        <f t="shared" si="19"/>
        <v>24.353090569303518</v>
      </c>
    </row>
    <row r="246" spans="1:11" x14ac:dyDescent="0.25">
      <c r="A246" s="1">
        <v>40794</v>
      </c>
      <c r="B246">
        <v>50.5</v>
      </c>
      <c r="C246">
        <f t="shared" si="15"/>
        <v>0</v>
      </c>
      <c r="D246">
        <f t="shared" si="16"/>
        <v>0</v>
      </c>
      <c r="E246">
        <f t="shared" si="17"/>
        <v>1</v>
      </c>
      <c r="F246">
        <f t="shared" si="18"/>
        <v>0</v>
      </c>
      <c r="H246" s="17">
        <v>218</v>
      </c>
      <c r="I246" s="17">
        <v>71.000431484679382</v>
      </c>
      <c r="J246" s="17">
        <v>21.027704505941912</v>
      </c>
      <c r="K246">
        <f t="shared" si="19"/>
        <v>21.027704505941912</v>
      </c>
    </row>
    <row r="247" spans="1:11" x14ac:dyDescent="0.25">
      <c r="A247" s="1">
        <v>40795</v>
      </c>
      <c r="B247">
        <v>50.5</v>
      </c>
      <c r="C247">
        <f t="shared" si="15"/>
        <v>0</v>
      </c>
      <c r="D247">
        <f t="shared" si="16"/>
        <v>0</v>
      </c>
      <c r="E247">
        <f t="shared" si="17"/>
        <v>1</v>
      </c>
      <c r="F247">
        <f t="shared" si="18"/>
        <v>0</v>
      </c>
      <c r="H247" s="17">
        <v>219</v>
      </c>
      <c r="I247" s="17">
        <v>71.000431484679382</v>
      </c>
      <c r="J247" s="17">
        <v>19.674947303199417</v>
      </c>
      <c r="K247">
        <f t="shared" si="19"/>
        <v>19.674947303199417</v>
      </c>
    </row>
    <row r="248" spans="1:11" x14ac:dyDescent="0.25">
      <c r="A248" s="1">
        <v>40796</v>
      </c>
      <c r="B248">
        <v>50.499885242139101</v>
      </c>
      <c r="C248">
        <f t="shared" si="15"/>
        <v>0</v>
      </c>
      <c r="D248">
        <f t="shared" si="16"/>
        <v>0</v>
      </c>
      <c r="E248">
        <f t="shared" si="17"/>
        <v>1</v>
      </c>
      <c r="F248">
        <f t="shared" si="18"/>
        <v>0</v>
      </c>
      <c r="H248" s="17">
        <v>220</v>
      </c>
      <c r="I248" s="17">
        <v>71.000431484679382</v>
      </c>
      <c r="J248" s="17">
        <v>21.762235181987322</v>
      </c>
      <c r="K248">
        <f t="shared" si="19"/>
        <v>21.762235181987322</v>
      </c>
    </row>
    <row r="249" spans="1:11" x14ac:dyDescent="0.25">
      <c r="A249" s="1">
        <v>40797</v>
      </c>
      <c r="B249">
        <v>50.5</v>
      </c>
      <c r="C249">
        <f t="shared" si="15"/>
        <v>0</v>
      </c>
      <c r="D249">
        <f t="shared" si="16"/>
        <v>0</v>
      </c>
      <c r="E249">
        <f t="shared" si="17"/>
        <v>1</v>
      </c>
      <c r="F249">
        <f t="shared" si="18"/>
        <v>0</v>
      </c>
      <c r="H249" s="17">
        <v>221</v>
      </c>
      <c r="I249" s="17">
        <v>71.000431484679382</v>
      </c>
      <c r="J249" s="17">
        <v>25.04932461288162</v>
      </c>
      <c r="K249">
        <f t="shared" si="19"/>
        <v>25.04932461288162</v>
      </c>
    </row>
    <row r="250" spans="1:11" x14ac:dyDescent="0.25">
      <c r="A250" s="1">
        <v>40798</v>
      </c>
      <c r="B250">
        <v>50.5</v>
      </c>
      <c r="C250">
        <f t="shared" si="15"/>
        <v>0</v>
      </c>
      <c r="D250">
        <f t="shared" si="16"/>
        <v>0</v>
      </c>
      <c r="E250">
        <f t="shared" si="17"/>
        <v>1</v>
      </c>
      <c r="F250">
        <f t="shared" si="18"/>
        <v>0</v>
      </c>
      <c r="H250" s="17">
        <v>222</v>
      </c>
      <c r="I250" s="17">
        <v>71.000431484679382</v>
      </c>
      <c r="J250" s="17">
        <v>25.575610181987315</v>
      </c>
      <c r="K250">
        <f t="shared" si="19"/>
        <v>25.575610181987315</v>
      </c>
    </row>
    <row r="251" spans="1:11" x14ac:dyDescent="0.25">
      <c r="A251" s="1">
        <v>40799</v>
      </c>
      <c r="B251">
        <v>50.5</v>
      </c>
      <c r="C251">
        <f t="shared" si="15"/>
        <v>0</v>
      </c>
      <c r="D251">
        <f t="shared" si="16"/>
        <v>0</v>
      </c>
      <c r="E251">
        <f t="shared" si="17"/>
        <v>1</v>
      </c>
      <c r="F251">
        <f t="shared" si="18"/>
        <v>0</v>
      </c>
      <c r="H251" s="17">
        <v>223</v>
      </c>
      <c r="I251" s="17">
        <v>71.000431484679382</v>
      </c>
      <c r="J251" s="17">
        <v>24.91615209790622</v>
      </c>
      <c r="K251">
        <f t="shared" si="19"/>
        <v>24.91615209790622</v>
      </c>
    </row>
    <row r="252" spans="1:11" x14ac:dyDescent="0.25">
      <c r="A252" s="1">
        <v>40800</v>
      </c>
      <c r="B252">
        <v>50.500246913580199</v>
      </c>
      <c r="C252">
        <f t="shared" si="15"/>
        <v>0</v>
      </c>
      <c r="D252">
        <f t="shared" si="16"/>
        <v>0</v>
      </c>
      <c r="E252">
        <f t="shared" si="17"/>
        <v>1</v>
      </c>
      <c r="F252">
        <f t="shared" si="18"/>
        <v>0</v>
      </c>
      <c r="H252" s="17">
        <v>224</v>
      </c>
      <c r="I252" s="17">
        <v>71.000431484679382</v>
      </c>
      <c r="J252" s="17">
        <v>26.205481649805222</v>
      </c>
      <c r="K252">
        <f t="shared" si="19"/>
        <v>26.205481649805222</v>
      </c>
    </row>
    <row r="253" spans="1:11" x14ac:dyDescent="0.25">
      <c r="A253" s="1">
        <v>40801</v>
      </c>
      <c r="B253">
        <v>50.500101235067802</v>
      </c>
      <c r="C253">
        <f t="shared" si="15"/>
        <v>0</v>
      </c>
      <c r="D253">
        <f t="shared" si="16"/>
        <v>0</v>
      </c>
      <c r="E253">
        <f t="shared" si="17"/>
        <v>1</v>
      </c>
      <c r="F253">
        <f t="shared" si="18"/>
        <v>0</v>
      </c>
      <c r="H253" s="17">
        <v>225</v>
      </c>
      <c r="I253" s="17">
        <v>71.000431484679382</v>
      </c>
      <c r="J253" s="17">
        <v>25.606751525939018</v>
      </c>
      <c r="K253">
        <f t="shared" si="19"/>
        <v>25.606751525939018</v>
      </c>
    </row>
    <row r="254" spans="1:11" x14ac:dyDescent="0.25">
      <c r="A254" s="1">
        <v>40802</v>
      </c>
      <c r="B254">
        <v>50.5</v>
      </c>
      <c r="C254">
        <f t="shared" si="15"/>
        <v>0</v>
      </c>
      <c r="D254">
        <f t="shared" si="16"/>
        <v>0</v>
      </c>
      <c r="E254">
        <f t="shared" si="17"/>
        <v>1</v>
      </c>
      <c r="F254">
        <f t="shared" si="18"/>
        <v>0</v>
      </c>
      <c r="H254" s="17">
        <v>226</v>
      </c>
      <c r="I254" s="17">
        <v>71.000431484679382</v>
      </c>
      <c r="J254" s="17">
        <v>27.634462132341625</v>
      </c>
      <c r="K254">
        <f t="shared" si="19"/>
        <v>27.634462132341625</v>
      </c>
    </row>
    <row r="255" spans="1:11" x14ac:dyDescent="0.25">
      <c r="A255" s="1">
        <v>40803</v>
      </c>
      <c r="B255">
        <v>50.4979719188768</v>
      </c>
      <c r="C255">
        <f t="shared" si="15"/>
        <v>0</v>
      </c>
      <c r="D255">
        <f t="shared" si="16"/>
        <v>0</v>
      </c>
      <c r="E255">
        <f t="shared" si="17"/>
        <v>1</v>
      </c>
      <c r="F255">
        <f t="shared" si="18"/>
        <v>0</v>
      </c>
      <c r="H255" s="17">
        <v>227</v>
      </c>
      <c r="I255" s="17">
        <v>71.000431484679382</v>
      </c>
      <c r="J255" s="17">
        <v>26.174006255309621</v>
      </c>
      <c r="K255">
        <f t="shared" si="19"/>
        <v>26.174006255309621</v>
      </c>
    </row>
    <row r="256" spans="1:11" x14ac:dyDescent="0.25">
      <c r="A256" s="1">
        <v>40804</v>
      </c>
      <c r="B256">
        <v>51</v>
      </c>
      <c r="C256">
        <f t="shared" si="15"/>
        <v>0</v>
      </c>
      <c r="D256">
        <f t="shared" si="16"/>
        <v>0</v>
      </c>
      <c r="E256">
        <f t="shared" si="17"/>
        <v>1</v>
      </c>
      <c r="F256">
        <f t="shared" si="18"/>
        <v>0</v>
      </c>
      <c r="H256" s="17">
        <v>228</v>
      </c>
      <c r="I256" s="17">
        <v>71.000431484679382</v>
      </c>
      <c r="J256" s="17">
        <v>25.877850138232318</v>
      </c>
      <c r="K256">
        <f t="shared" si="19"/>
        <v>25.877850138232318</v>
      </c>
    </row>
    <row r="257" spans="1:11" x14ac:dyDescent="0.25">
      <c r="A257" s="1">
        <v>40805</v>
      </c>
      <c r="B257">
        <v>50.499862448418199</v>
      </c>
      <c r="C257">
        <f t="shared" si="15"/>
        <v>0</v>
      </c>
      <c r="D257">
        <f t="shared" si="16"/>
        <v>0</v>
      </c>
      <c r="E257">
        <f t="shared" si="17"/>
        <v>1</v>
      </c>
      <c r="F257">
        <f t="shared" si="18"/>
        <v>0</v>
      </c>
      <c r="H257" s="17">
        <v>229</v>
      </c>
      <c r="I257" s="17">
        <v>71.000431484679382</v>
      </c>
      <c r="J257" s="17">
        <v>-12.115816100063981</v>
      </c>
      <c r="K257">
        <f t="shared" si="19"/>
        <v>12.115816100063981</v>
      </c>
    </row>
    <row r="258" spans="1:11" x14ac:dyDescent="0.25">
      <c r="A258" s="1">
        <v>40806</v>
      </c>
      <c r="B258">
        <v>50.5000627116518</v>
      </c>
      <c r="C258">
        <f t="shared" si="15"/>
        <v>0</v>
      </c>
      <c r="D258">
        <f t="shared" si="16"/>
        <v>0</v>
      </c>
      <c r="E258">
        <f t="shared" si="17"/>
        <v>1</v>
      </c>
      <c r="F258">
        <f t="shared" si="18"/>
        <v>0</v>
      </c>
      <c r="H258" s="17">
        <v>230</v>
      </c>
      <c r="I258" s="17">
        <v>71.000431484679382</v>
      </c>
      <c r="J258" s="17">
        <v>-18.588884482458781</v>
      </c>
      <c r="K258">
        <f t="shared" si="19"/>
        <v>18.588884482458781</v>
      </c>
    </row>
    <row r="259" spans="1:11" x14ac:dyDescent="0.25">
      <c r="A259" s="1">
        <v>40807</v>
      </c>
      <c r="B259">
        <v>50.5</v>
      </c>
      <c r="C259">
        <f t="shared" ref="C259:C322" si="20">IF(MONTH($A259)&lt;4,1,0)</f>
        <v>0</v>
      </c>
      <c r="D259">
        <f t="shared" ref="D259:D322" si="21">IF(AND(MONTH($A259)&gt;3,MONTH($A259)&lt;7),1,0)</f>
        <v>0</v>
      </c>
      <c r="E259">
        <f t="shared" ref="E259:E322" si="22">IF(AND(MONTH($A259)&gt;6,MONTH($A259)&lt;10),1,0)</f>
        <v>1</v>
      </c>
      <c r="F259">
        <f t="shared" ref="F259:F322" si="23">IF(MONTH($A259)&gt;9,1,0)</f>
        <v>0</v>
      </c>
      <c r="H259" s="17">
        <v>231</v>
      </c>
      <c r="I259" s="17">
        <v>71.000431484679382</v>
      </c>
      <c r="J259" s="17">
        <v>-19.500799944517283</v>
      </c>
      <c r="K259">
        <f t="shared" si="19"/>
        <v>19.500799944517283</v>
      </c>
    </row>
    <row r="260" spans="1:11" x14ac:dyDescent="0.25">
      <c r="A260" s="1">
        <v>40808</v>
      </c>
      <c r="B260">
        <v>50.5</v>
      </c>
      <c r="C260">
        <f t="shared" si="20"/>
        <v>0</v>
      </c>
      <c r="D260">
        <f t="shared" si="21"/>
        <v>0</v>
      </c>
      <c r="E260">
        <f t="shared" si="22"/>
        <v>1</v>
      </c>
      <c r="F260">
        <f t="shared" si="23"/>
        <v>0</v>
      </c>
      <c r="H260" s="17">
        <v>232</v>
      </c>
      <c r="I260" s="17">
        <v>71.000431484679382</v>
      </c>
      <c r="J260" s="17">
        <v>-19.500431484679382</v>
      </c>
      <c r="K260">
        <f t="shared" si="19"/>
        <v>19.500431484679382</v>
      </c>
    </row>
    <row r="261" spans="1:11" x14ac:dyDescent="0.25">
      <c r="A261" s="1">
        <v>40809</v>
      </c>
      <c r="B261">
        <v>50.5</v>
      </c>
      <c r="C261">
        <f t="shared" si="20"/>
        <v>0</v>
      </c>
      <c r="D261">
        <f t="shared" si="21"/>
        <v>0</v>
      </c>
      <c r="E261">
        <f t="shared" si="22"/>
        <v>1</v>
      </c>
      <c r="F261">
        <f t="shared" si="23"/>
        <v>0</v>
      </c>
      <c r="H261" s="17">
        <v>233</v>
      </c>
      <c r="I261" s="17">
        <v>71.000431484679382</v>
      </c>
      <c r="J261" s="17">
        <v>-19.500431484679382</v>
      </c>
      <c r="K261">
        <f t="shared" si="19"/>
        <v>19.500431484679382</v>
      </c>
    </row>
    <row r="262" spans="1:11" x14ac:dyDescent="0.25">
      <c r="A262" s="1">
        <v>40810</v>
      </c>
      <c r="B262">
        <v>50.499455930359098</v>
      </c>
      <c r="C262">
        <f t="shared" si="20"/>
        <v>0</v>
      </c>
      <c r="D262">
        <f t="shared" si="21"/>
        <v>0</v>
      </c>
      <c r="E262">
        <f t="shared" si="22"/>
        <v>1</v>
      </c>
      <c r="F262">
        <f t="shared" si="23"/>
        <v>0</v>
      </c>
      <c r="H262" s="17">
        <v>234</v>
      </c>
      <c r="I262" s="17">
        <v>71.000431484679382</v>
      </c>
      <c r="J262" s="17">
        <v>-19.500525842105283</v>
      </c>
      <c r="K262">
        <f t="shared" si="19"/>
        <v>19.500525842105283</v>
      </c>
    </row>
    <row r="263" spans="1:11" x14ac:dyDescent="0.25">
      <c r="A263" s="1">
        <v>40811</v>
      </c>
      <c r="B263">
        <v>66.1267880364109</v>
      </c>
      <c r="C263">
        <f t="shared" si="20"/>
        <v>0</v>
      </c>
      <c r="D263">
        <f t="shared" si="21"/>
        <v>0</v>
      </c>
      <c r="E263">
        <f t="shared" si="22"/>
        <v>1</v>
      </c>
      <c r="F263">
        <f t="shared" si="23"/>
        <v>0</v>
      </c>
      <c r="H263" s="17">
        <v>235</v>
      </c>
      <c r="I263" s="17">
        <v>71.000431484679382</v>
      </c>
      <c r="J263" s="17">
        <v>-19.500431484679382</v>
      </c>
      <c r="K263">
        <f t="shared" si="19"/>
        <v>19.500431484679382</v>
      </c>
    </row>
    <row r="264" spans="1:11" x14ac:dyDescent="0.25">
      <c r="A264" s="1">
        <v>40812</v>
      </c>
      <c r="B264">
        <v>86.469180327868898</v>
      </c>
      <c r="C264">
        <f t="shared" si="20"/>
        <v>0</v>
      </c>
      <c r="D264">
        <f t="shared" si="21"/>
        <v>0</v>
      </c>
      <c r="E264">
        <f t="shared" si="22"/>
        <v>1</v>
      </c>
      <c r="F264">
        <f t="shared" si="23"/>
        <v>0</v>
      </c>
      <c r="H264" s="17">
        <v>236</v>
      </c>
      <c r="I264" s="17">
        <v>71.000431484679382</v>
      </c>
      <c r="J264" s="17">
        <v>-19.499978995991583</v>
      </c>
      <c r="K264">
        <f t="shared" si="19"/>
        <v>19.499978995991583</v>
      </c>
    </row>
    <row r="265" spans="1:11" x14ac:dyDescent="0.25">
      <c r="A265" s="1">
        <v>40813</v>
      </c>
      <c r="B265">
        <v>88.938275340393304</v>
      </c>
      <c r="C265">
        <f t="shared" si="20"/>
        <v>0</v>
      </c>
      <c r="D265">
        <f t="shared" si="21"/>
        <v>0</v>
      </c>
      <c r="E265">
        <f t="shared" si="22"/>
        <v>1</v>
      </c>
      <c r="F265">
        <f t="shared" si="23"/>
        <v>0</v>
      </c>
      <c r="H265" s="17">
        <v>237</v>
      </c>
      <c r="I265" s="17">
        <v>71.000431484679382</v>
      </c>
      <c r="J265" s="17">
        <v>-19.500569415713883</v>
      </c>
      <c r="K265">
        <f t="shared" si="19"/>
        <v>19.500569415713883</v>
      </c>
    </row>
    <row r="266" spans="1:11" x14ac:dyDescent="0.25">
      <c r="A266" s="1">
        <v>40814</v>
      </c>
      <c r="B266">
        <v>84.415857605178005</v>
      </c>
      <c r="C266">
        <f t="shared" si="20"/>
        <v>0</v>
      </c>
      <c r="D266">
        <f t="shared" si="21"/>
        <v>0</v>
      </c>
      <c r="E266">
        <f t="shared" si="22"/>
        <v>1</v>
      </c>
      <c r="F266">
        <f t="shared" si="23"/>
        <v>0</v>
      </c>
      <c r="H266" s="17">
        <v>238</v>
      </c>
      <c r="I266" s="17">
        <v>71.000431484679382</v>
      </c>
      <c r="J266" s="17">
        <v>-19.500431484679382</v>
      </c>
      <c r="K266">
        <f t="shared" si="19"/>
        <v>19.500431484679382</v>
      </c>
    </row>
    <row r="267" spans="1:11" x14ac:dyDescent="0.25">
      <c r="A267" s="1">
        <v>40815</v>
      </c>
      <c r="B267">
        <v>88.1886326194399</v>
      </c>
      <c r="C267">
        <f t="shared" si="20"/>
        <v>0</v>
      </c>
      <c r="D267">
        <f t="shared" si="21"/>
        <v>0</v>
      </c>
      <c r="E267">
        <f t="shared" si="22"/>
        <v>1</v>
      </c>
      <c r="F267">
        <f t="shared" si="23"/>
        <v>0</v>
      </c>
      <c r="H267" s="17">
        <v>239</v>
      </c>
      <c r="I267" s="17">
        <v>71.000431484679382</v>
      </c>
      <c r="J267" s="17">
        <v>-19.555987040234982</v>
      </c>
      <c r="K267">
        <f t="shared" si="19"/>
        <v>19.555987040234982</v>
      </c>
    </row>
    <row r="268" spans="1:11" x14ac:dyDescent="0.25">
      <c r="A268" s="1">
        <v>40816</v>
      </c>
      <c r="B268">
        <v>90.2920912178554</v>
      </c>
      <c r="C268">
        <f t="shared" si="20"/>
        <v>0</v>
      </c>
      <c r="D268">
        <f t="shared" si="21"/>
        <v>0</v>
      </c>
      <c r="E268">
        <f t="shared" si="22"/>
        <v>1</v>
      </c>
      <c r="F268">
        <f t="shared" si="23"/>
        <v>0</v>
      </c>
      <c r="H268" s="17">
        <v>240</v>
      </c>
      <c r="I268" s="17">
        <v>71.000431484679382</v>
      </c>
      <c r="J268" s="17">
        <v>-19.500431484679382</v>
      </c>
      <c r="K268">
        <f t="shared" si="19"/>
        <v>19.500431484679382</v>
      </c>
    </row>
    <row r="269" spans="1:11" x14ac:dyDescent="0.25">
      <c r="A269" s="1">
        <v>40817</v>
      </c>
      <c r="B269">
        <v>89.770996348461097</v>
      </c>
      <c r="C269">
        <f t="shared" si="20"/>
        <v>0</v>
      </c>
      <c r="D269">
        <f t="shared" si="21"/>
        <v>0</v>
      </c>
      <c r="E269">
        <f t="shared" si="22"/>
        <v>0</v>
      </c>
      <c r="F269">
        <f t="shared" si="23"/>
        <v>1</v>
      </c>
      <c r="H269" s="17">
        <v>241</v>
      </c>
      <c r="I269" s="17">
        <v>71.000431484679382</v>
      </c>
      <c r="J269" s="17">
        <v>-19.555987040234982</v>
      </c>
      <c r="K269">
        <f t="shared" si="19"/>
        <v>19.555987040234982</v>
      </c>
    </row>
    <row r="270" spans="1:11" x14ac:dyDescent="0.25">
      <c r="A270" s="1">
        <v>40818</v>
      </c>
      <c r="B270">
        <v>90.694892473118301</v>
      </c>
      <c r="C270">
        <f t="shared" si="20"/>
        <v>0</v>
      </c>
      <c r="D270">
        <f t="shared" si="21"/>
        <v>0</v>
      </c>
      <c r="E270">
        <f t="shared" si="22"/>
        <v>0</v>
      </c>
      <c r="F270">
        <f t="shared" si="23"/>
        <v>1</v>
      </c>
      <c r="H270" s="17">
        <v>242</v>
      </c>
      <c r="I270" s="17">
        <v>71.000431484679382</v>
      </c>
      <c r="J270" s="17">
        <v>-20.500431484679382</v>
      </c>
      <c r="K270">
        <f t="shared" si="19"/>
        <v>20.500431484679382</v>
      </c>
    </row>
    <row r="271" spans="1:11" x14ac:dyDescent="0.25">
      <c r="A271" s="1">
        <v>40819</v>
      </c>
      <c r="B271">
        <v>88.502994011976</v>
      </c>
      <c r="C271">
        <f t="shared" si="20"/>
        <v>0</v>
      </c>
      <c r="D271">
        <f t="shared" si="21"/>
        <v>0</v>
      </c>
      <c r="E271">
        <f t="shared" si="22"/>
        <v>0</v>
      </c>
      <c r="F271">
        <f t="shared" si="23"/>
        <v>1</v>
      </c>
      <c r="H271" s="17">
        <v>243</v>
      </c>
      <c r="I271" s="17">
        <v>71.000431484679382</v>
      </c>
      <c r="J271" s="17">
        <v>-20.500431484679382</v>
      </c>
      <c r="K271">
        <f t="shared" si="19"/>
        <v>20.500431484679382</v>
      </c>
    </row>
    <row r="272" spans="1:11" x14ac:dyDescent="0.25">
      <c r="A272" s="1">
        <v>40820</v>
      </c>
      <c r="B272">
        <v>91.003610108303207</v>
      </c>
      <c r="C272">
        <f t="shared" si="20"/>
        <v>0</v>
      </c>
      <c r="D272">
        <f t="shared" si="21"/>
        <v>0</v>
      </c>
      <c r="E272">
        <f t="shared" si="22"/>
        <v>0</v>
      </c>
      <c r="F272">
        <f t="shared" si="23"/>
        <v>1</v>
      </c>
      <c r="H272" s="17">
        <v>244</v>
      </c>
      <c r="I272" s="17">
        <v>71.000431484679382</v>
      </c>
      <c r="J272" s="17">
        <v>-20.500431484679382</v>
      </c>
      <c r="K272">
        <f t="shared" si="19"/>
        <v>20.500431484679382</v>
      </c>
    </row>
    <row r="273" spans="1:11" x14ac:dyDescent="0.25">
      <c r="A273" s="1">
        <v>40821</v>
      </c>
      <c r="B273">
        <v>91.108701401745606</v>
      </c>
      <c r="C273">
        <f t="shared" si="20"/>
        <v>0</v>
      </c>
      <c r="D273">
        <f t="shared" si="21"/>
        <v>0</v>
      </c>
      <c r="E273">
        <f t="shared" si="22"/>
        <v>0</v>
      </c>
      <c r="F273">
        <f t="shared" si="23"/>
        <v>1</v>
      </c>
      <c r="H273" s="17">
        <v>245</v>
      </c>
      <c r="I273" s="17">
        <v>71.000431484679382</v>
      </c>
      <c r="J273" s="17">
        <v>-20.500431484679382</v>
      </c>
      <c r="K273">
        <f t="shared" si="19"/>
        <v>20.500431484679382</v>
      </c>
    </row>
    <row r="274" spans="1:11" x14ac:dyDescent="0.25">
      <c r="A274" s="1">
        <v>40822</v>
      </c>
      <c r="B274">
        <v>89.496022461394503</v>
      </c>
      <c r="C274">
        <f t="shared" si="20"/>
        <v>0</v>
      </c>
      <c r="D274">
        <f t="shared" si="21"/>
        <v>0</v>
      </c>
      <c r="E274">
        <f t="shared" si="22"/>
        <v>0</v>
      </c>
      <c r="F274">
        <f t="shared" si="23"/>
        <v>1</v>
      </c>
      <c r="H274" s="17">
        <v>246</v>
      </c>
      <c r="I274" s="17">
        <v>71.000431484679382</v>
      </c>
      <c r="J274" s="17">
        <v>-20.500431484679382</v>
      </c>
      <c r="K274">
        <f t="shared" si="19"/>
        <v>20.500431484679382</v>
      </c>
    </row>
    <row r="275" spans="1:11" x14ac:dyDescent="0.25">
      <c r="A275" s="1">
        <v>40823</v>
      </c>
      <c r="B275">
        <v>91.855737704917999</v>
      </c>
      <c r="C275">
        <f t="shared" si="20"/>
        <v>0</v>
      </c>
      <c r="D275">
        <f t="shared" si="21"/>
        <v>0</v>
      </c>
      <c r="E275">
        <f t="shared" si="22"/>
        <v>0</v>
      </c>
      <c r="F275">
        <f t="shared" si="23"/>
        <v>1</v>
      </c>
      <c r="H275" s="17">
        <v>247</v>
      </c>
      <c r="I275" s="17">
        <v>71.000431484679382</v>
      </c>
      <c r="J275" s="17">
        <v>-20.500546242540281</v>
      </c>
      <c r="K275">
        <f t="shared" si="19"/>
        <v>20.500546242540281</v>
      </c>
    </row>
    <row r="276" spans="1:11" x14ac:dyDescent="0.25">
      <c r="A276" s="1">
        <v>40824</v>
      </c>
      <c r="B276">
        <v>85.502766798419003</v>
      </c>
      <c r="C276">
        <f t="shared" si="20"/>
        <v>0</v>
      </c>
      <c r="D276">
        <f t="shared" si="21"/>
        <v>0</v>
      </c>
      <c r="E276">
        <f t="shared" si="22"/>
        <v>0</v>
      </c>
      <c r="F276">
        <f t="shared" si="23"/>
        <v>1</v>
      </c>
      <c r="H276" s="17">
        <v>248</v>
      </c>
      <c r="I276" s="17">
        <v>71.000431484679382</v>
      </c>
      <c r="J276" s="17">
        <v>-20.500431484679382</v>
      </c>
      <c r="K276">
        <f t="shared" si="19"/>
        <v>20.500431484679382</v>
      </c>
    </row>
    <row r="277" spans="1:11" x14ac:dyDescent="0.25">
      <c r="A277" s="1">
        <v>40825</v>
      </c>
      <c r="B277">
        <v>90.169435215946805</v>
      </c>
      <c r="C277">
        <f t="shared" si="20"/>
        <v>0</v>
      </c>
      <c r="D277">
        <f t="shared" si="21"/>
        <v>0</v>
      </c>
      <c r="E277">
        <f t="shared" si="22"/>
        <v>0</v>
      </c>
      <c r="F277">
        <f t="shared" si="23"/>
        <v>1</v>
      </c>
      <c r="H277" s="17">
        <v>249</v>
      </c>
      <c r="I277" s="17">
        <v>71.000431484679382</v>
      </c>
      <c r="J277" s="17">
        <v>-20.500431484679382</v>
      </c>
      <c r="K277">
        <f t="shared" si="19"/>
        <v>20.500431484679382</v>
      </c>
    </row>
    <row r="278" spans="1:11" x14ac:dyDescent="0.25">
      <c r="A278" s="1">
        <v>40826</v>
      </c>
      <c r="B278">
        <v>93.2235885969816</v>
      </c>
      <c r="C278">
        <f t="shared" si="20"/>
        <v>0</v>
      </c>
      <c r="D278">
        <f t="shared" si="21"/>
        <v>0</v>
      </c>
      <c r="E278">
        <f t="shared" si="22"/>
        <v>0</v>
      </c>
      <c r="F278">
        <f t="shared" si="23"/>
        <v>1</v>
      </c>
      <c r="H278" s="17">
        <v>250</v>
      </c>
      <c r="I278" s="17">
        <v>71.000431484679382</v>
      </c>
      <c r="J278" s="17">
        <v>-20.500431484679382</v>
      </c>
      <c r="K278">
        <f t="shared" si="19"/>
        <v>20.500431484679382</v>
      </c>
    </row>
    <row r="279" spans="1:11" x14ac:dyDescent="0.25">
      <c r="A279" s="1">
        <v>40827</v>
      </c>
      <c r="B279">
        <v>92.55</v>
      </c>
      <c r="C279">
        <f t="shared" si="20"/>
        <v>0</v>
      </c>
      <c r="D279">
        <f t="shared" si="21"/>
        <v>0</v>
      </c>
      <c r="E279">
        <f t="shared" si="22"/>
        <v>0</v>
      </c>
      <c r="F279">
        <f t="shared" si="23"/>
        <v>1</v>
      </c>
      <c r="H279" s="17">
        <v>251</v>
      </c>
      <c r="I279" s="17">
        <v>71.000431484679382</v>
      </c>
      <c r="J279" s="17">
        <v>-20.500184571099183</v>
      </c>
      <c r="K279">
        <f t="shared" si="19"/>
        <v>20.500184571099183</v>
      </c>
    </row>
    <row r="280" spans="1:11" x14ac:dyDescent="0.25">
      <c r="A280" s="1">
        <v>40828</v>
      </c>
      <c r="B280">
        <v>89.840949554896099</v>
      </c>
      <c r="C280">
        <f t="shared" si="20"/>
        <v>0</v>
      </c>
      <c r="D280">
        <f t="shared" si="21"/>
        <v>0</v>
      </c>
      <c r="E280">
        <f t="shared" si="22"/>
        <v>0</v>
      </c>
      <c r="F280">
        <f t="shared" si="23"/>
        <v>1</v>
      </c>
      <c r="H280" s="17">
        <v>252</v>
      </c>
      <c r="I280" s="17">
        <v>71.000431484679382</v>
      </c>
      <c r="J280" s="17">
        <v>-20.500330249611579</v>
      </c>
      <c r="K280">
        <f t="shared" si="19"/>
        <v>20.500330249611579</v>
      </c>
    </row>
    <row r="281" spans="1:11" x14ac:dyDescent="0.25">
      <c r="A281" s="1">
        <v>40829</v>
      </c>
      <c r="B281">
        <v>89.472116946399595</v>
      </c>
      <c r="C281">
        <f t="shared" si="20"/>
        <v>0</v>
      </c>
      <c r="D281">
        <f t="shared" si="21"/>
        <v>0</v>
      </c>
      <c r="E281">
        <f t="shared" si="22"/>
        <v>0</v>
      </c>
      <c r="F281">
        <f t="shared" si="23"/>
        <v>1</v>
      </c>
      <c r="H281" s="17">
        <v>253</v>
      </c>
      <c r="I281" s="17">
        <v>71.000431484679382</v>
      </c>
      <c r="J281" s="17">
        <v>-20.500431484679382</v>
      </c>
      <c r="K281">
        <f t="shared" si="19"/>
        <v>20.500431484679382</v>
      </c>
    </row>
    <row r="282" spans="1:11" x14ac:dyDescent="0.25">
      <c r="A282" s="1">
        <v>40830</v>
      </c>
      <c r="B282">
        <v>92.308788598574793</v>
      </c>
      <c r="C282">
        <f t="shared" si="20"/>
        <v>0</v>
      </c>
      <c r="D282">
        <f t="shared" si="21"/>
        <v>0</v>
      </c>
      <c r="E282">
        <f t="shared" si="22"/>
        <v>0</v>
      </c>
      <c r="F282">
        <f t="shared" si="23"/>
        <v>1</v>
      </c>
      <c r="H282" s="17">
        <v>254</v>
      </c>
      <c r="I282" s="17">
        <v>71.000431484679382</v>
      </c>
      <c r="J282" s="17">
        <v>-20.502459565802582</v>
      </c>
      <c r="K282">
        <f t="shared" si="19"/>
        <v>20.502459565802582</v>
      </c>
    </row>
    <row r="283" spans="1:11" x14ac:dyDescent="0.25">
      <c r="A283" s="1">
        <v>40831</v>
      </c>
      <c r="B283">
        <v>92.497267759562803</v>
      </c>
      <c r="C283">
        <f t="shared" si="20"/>
        <v>0</v>
      </c>
      <c r="D283">
        <f t="shared" si="21"/>
        <v>0</v>
      </c>
      <c r="E283">
        <f t="shared" si="22"/>
        <v>0</v>
      </c>
      <c r="F283">
        <f t="shared" si="23"/>
        <v>1</v>
      </c>
      <c r="H283" s="17">
        <v>255</v>
      </c>
      <c r="I283" s="17">
        <v>71.000431484679382</v>
      </c>
      <c r="J283" s="17">
        <v>-20.000431484679382</v>
      </c>
      <c r="K283">
        <f t="shared" si="19"/>
        <v>20.000431484679382</v>
      </c>
    </row>
    <row r="284" spans="1:11" x14ac:dyDescent="0.25">
      <c r="A284" s="1">
        <v>40832</v>
      </c>
      <c r="B284">
        <v>90.967032967033006</v>
      </c>
      <c r="C284">
        <f t="shared" si="20"/>
        <v>0</v>
      </c>
      <c r="D284">
        <f t="shared" si="21"/>
        <v>0</v>
      </c>
      <c r="E284">
        <f t="shared" si="22"/>
        <v>0</v>
      </c>
      <c r="F284">
        <f t="shared" si="23"/>
        <v>1</v>
      </c>
      <c r="H284" s="17">
        <v>256</v>
      </c>
      <c r="I284" s="17">
        <v>71.000431484679382</v>
      </c>
      <c r="J284" s="17">
        <v>-20.500569036261183</v>
      </c>
      <c r="K284">
        <f t="shared" si="19"/>
        <v>20.500569036261183</v>
      </c>
    </row>
    <row r="285" spans="1:11" x14ac:dyDescent="0.25">
      <c r="A285" s="1">
        <v>40833</v>
      </c>
      <c r="B285">
        <v>92.394780447390204</v>
      </c>
      <c r="C285">
        <f t="shared" si="20"/>
        <v>0</v>
      </c>
      <c r="D285">
        <f t="shared" si="21"/>
        <v>0</v>
      </c>
      <c r="E285">
        <f t="shared" si="22"/>
        <v>0</v>
      </c>
      <c r="F285">
        <f t="shared" si="23"/>
        <v>1</v>
      </c>
      <c r="H285" s="17">
        <v>257</v>
      </c>
      <c r="I285" s="17">
        <v>71.000431484679382</v>
      </c>
      <c r="J285" s="17">
        <v>-20.500368773027581</v>
      </c>
      <c r="K285">
        <f t="shared" si="19"/>
        <v>20.500368773027581</v>
      </c>
    </row>
    <row r="286" spans="1:11" x14ac:dyDescent="0.25">
      <c r="A286" s="1">
        <v>40834</v>
      </c>
      <c r="B286">
        <v>87.273817034700301</v>
      </c>
      <c r="C286">
        <f t="shared" si="20"/>
        <v>0</v>
      </c>
      <c r="D286">
        <f t="shared" si="21"/>
        <v>0</v>
      </c>
      <c r="E286">
        <f t="shared" si="22"/>
        <v>0</v>
      </c>
      <c r="F286">
        <f t="shared" si="23"/>
        <v>1</v>
      </c>
      <c r="H286" s="17">
        <v>258</v>
      </c>
      <c r="I286" s="17">
        <v>71.000431484679382</v>
      </c>
      <c r="J286" s="17">
        <v>-20.500431484679382</v>
      </c>
      <c r="K286">
        <f t="shared" ref="K286:K349" si="24">ABS(J286:J2666)</f>
        <v>20.500431484679382</v>
      </c>
    </row>
    <row r="287" spans="1:11" x14ac:dyDescent="0.25">
      <c r="A287" s="1">
        <v>40835</v>
      </c>
      <c r="B287">
        <v>57.544068919814499</v>
      </c>
      <c r="C287">
        <f t="shared" si="20"/>
        <v>0</v>
      </c>
      <c r="D287">
        <f t="shared" si="21"/>
        <v>0</v>
      </c>
      <c r="E287">
        <f t="shared" si="22"/>
        <v>0</v>
      </c>
      <c r="F287">
        <f t="shared" si="23"/>
        <v>1</v>
      </c>
      <c r="H287" s="17">
        <v>259</v>
      </c>
      <c r="I287" s="17">
        <v>71.000431484679382</v>
      </c>
      <c r="J287" s="17">
        <v>-20.500431484679382</v>
      </c>
      <c r="K287">
        <f t="shared" si="24"/>
        <v>20.500431484679382</v>
      </c>
    </row>
    <row r="288" spans="1:11" x14ac:dyDescent="0.25">
      <c r="A288" s="1">
        <v>40836</v>
      </c>
      <c r="B288">
        <v>53.499863126197603</v>
      </c>
      <c r="C288">
        <f t="shared" si="20"/>
        <v>0</v>
      </c>
      <c r="D288">
        <f t="shared" si="21"/>
        <v>0</v>
      </c>
      <c r="E288">
        <f t="shared" si="22"/>
        <v>0</v>
      </c>
      <c r="F288">
        <f t="shared" si="23"/>
        <v>1</v>
      </c>
      <c r="H288" s="17">
        <v>260</v>
      </c>
      <c r="I288" s="17">
        <v>71.000431484679382</v>
      </c>
      <c r="J288" s="17">
        <v>-20.500431484679382</v>
      </c>
      <c r="K288">
        <f t="shared" si="24"/>
        <v>20.500431484679382</v>
      </c>
    </row>
    <row r="289" spans="1:11" x14ac:dyDescent="0.25">
      <c r="A289" s="1">
        <v>40837</v>
      </c>
      <c r="B289">
        <v>52.5</v>
      </c>
      <c r="C289">
        <f t="shared" si="20"/>
        <v>0</v>
      </c>
      <c r="D289">
        <f t="shared" si="21"/>
        <v>0</v>
      </c>
      <c r="E289">
        <f t="shared" si="22"/>
        <v>0</v>
      </c>
      <c r="F289">
        <f t="shared" si="23"/>
        <v>1</v>
      </c>
      <c r="H289" s="17">
        <v>261</v>
      </c>
      <c r="I289" s="17">
        <v>71.000431484679382</v>
      </c>
      <c r="J289" s="17">
        <v>-20.500975554320284</v>
      </c>
      <c r="K289">
        <f t="shared" si="24"/>
        <v>20.500975554320284</v>
      </c>
    </row>
    <row r="290" spans="1:11" x14ac:dyDescent="0.25">
      <c r="A290" s="1">
        <v>40838</v>
      </c>
      <c r="B290">
        <v>52.5</v>
      </c>
      <c r="C290">
        <f t="shared" si="20"/>
        <v>0</v>
      </c>
      <c r="D290">
        <f t="shared" si="21"/>
        <v>0</v>
      </c>
      <c r="E290">
        <f t="shared" si="22"/>
        <v>0</v>
      </c>
      <c r="F290">
        <f t="shared" si="23"/>
        <v>1</v>
      </c>
      <c r="H290" s="17">
        <v>262</v>
      </c>
      <c r="I290" s="17">
        <v>71.000431484679382</v>
      </c>
      <c r="J290" s="17">
        <v>-4.8736434482684814</v>
      </c>
      <c r="K290">
        <f t="shared" si="24"/>
        <v>4.8736434482684814</v>
      </c>
    </row>
    <row r="291" spans="1:11" x14ac:dyDescent="0.25">
      <c r="A291" s="1">
        <v>40839</v>
      </c>
      <c r="B291">
        <v>52.5</v>
      </c>
      <c r="C291">
        <f t="shared" si="20"/>
        <v>0</v>
      </c>
      <c r="D291">
        <f t="shared" si="21"/>
        <v>0</v>
      </c>
      <c r="E291">
        <f t="shared" si="22"/>
        <v>0</v>
      </c>
      <c r="F291">
        <f t="shared" si="23"/>
        <v>1</v>
      </c>
      <c r="H291" s="17">
        <v>263</v>
      </c>
      <c r="I291" s="17">
        <v>71.000431484679382</v>
      </c>
      <c r="J291" s="17">
        <v>15.468748843189516</v>
      </c>
      <c r="K291">
        <f t="shared" si="24"/>
        <v>15.468748843189516</v>
      </c>
    </row>
    <row r="292" spans="1:11" x14ac:dyDescent="0.25">
      <c r="A292" s="1">
        <v>40840</v>
      </c>
      <c r="B292">
        <v>52.450932684509297</v>
      </c>
      <c r="C292">
        <f t="shared" si="20"/>
        <v>0</v>
      </c>
      <c r="D292">
        <f t="shared" si="21"/>
        <v>0</v>
      </c>
      <c r="E292">
        <f t="shared" si="22"/>
        <v>0</v>
      </c>
      <c r="F292">
        <f t="shared" si="23"/>
        <v>1</v>
      </c>
      <c r="H292" s="17">
        <v>264</v>
      </c>
      <c r="I292" s="17">
        <v>71.000431484679382</v>
      </c>
      <c r="J292" s="17">
        <v>17.937843855713922</v>
      </c>
      <c r="K292">
        <f t="shared" si="24"/>
        <v>17.937843855713922</v>
      </c>
    </row>
    <row r="293" spans="1:11" x14ac:dyDescent="0.25">
      <c r="A293" s="1">
        <v>40841</v>
      </c>
      <c r="B293">
        <v>51.5</v>
      </c>
      <c r="C293">
        <f t="shared" si="20"/>
        <v>0</v>
      </c>
      <c r="D293">
        <f t="shared" si="21"/>
        <v>0</v>
      </c>
      <c r="E293">
        <f t="shared" si="22"/>
        <v>0</v>
      </c>
      <c r="F293">
        <f t="shared" si="23"/>
        <v>1</v>
      </c>
      <c r="H293" s="17">
        <v>265</v>
      </c>
      <c r="I293" s="17">
        <v>71.000431484679382</v>
      </c>
      <c r="J293" s="17">
        <v>13.415426120498623</v>
      </c>
      <c r="K293">
        <f t="shared" si="24"/>
        <v>13.415426120498623</v>
      </c>
    </row>
    <row r="294" spans="1:11" x14ac:dyDescent="0.25">
      <c r="A294" s="1">
        <v>40842</v>
      </c>
      <c r="B294">
        <v>52.5</v>
      </c>
      <c r="C294">
        <f t="shared" si="20"/>
        <v>0</v>
      </c>
      <c r="D294">
        <f t="shared" si="21"/>
        <v>0</v>
      </c>
      <c r="E294">
        <f t="shared" si="22"/>
        <v>0</v>
      </c>
      <c r="F294">
        <f t="shared" si="23"/>
        <v>1</v>
      </c>
      <c r="H294" s="17">
        <v>266</v>
      </c>
      <c r="I294" s="17">
        <v>71.000431484679382</v>
      </c>
      <c r="J294" s="17">
        <v>17.188201134760519</v>
      </c>
      <c r="K294">
        <f t="shared" si="24"/>
        <v>17.188201134760519</v>
      </c>
    </row>
    <row r="295" spans="1:11" x14ac:dyDescent="0.25">
      <c r="A295" s="1">
        <v>40843</v>
      </c>
      <c r="B295">
        <v>51.5</v>
      </c>
      <c r="C295">
        <f t="shared" si="20"/>
        <v>0</v>
      </c>
      <c r="D295">
        <f t="shared" si="21"/>
        <v>0</v>
      </c>
      <c r="E295">
        <f t="shared" si="22"/>
        <v>0</v>
      </c>
      <c r="F295">
        <f t="shared" si="23"/>
        <v>1</v>
      </c>
      <c r="H295" s="17">
        <v>267</v>
      </c>
      <c r="I295" s="17">
        <v>71.000431484679382</v>
      </c>
      <c r="J295" s="17">
        <v>19.291659733176019</v>
      </c>
      <c r="K295">
        <f t="shared" si="24"/>
        <v>19.291659733176019</v>
      </c>
    </row>
    <row r="296" spans="1:11" x14ac:dyDescent="0.25">
      <c r="A296" s="1">
        <v>40844</v>
      </c>
      <c r="B296">
        <v>51.5</v>
      </c>
      <c r="C296">
        <f t="shared" si="20"/>
        <v>0</v>
      </c>
      <c r="D296">
        <f t="shared" si="21"/>
        <v>0</v>
      </c>
      <c r="E296">
        <f t="shared" si="22"/>
        <v>0</v>
      </c>
      <c r="F296">
        <f t="shared" si="23"/>
        <v>1</v>
      </c>
      <c r="H296" s="17">
        <v>268</v>
      </c>
      <c r="I296" s="17">
        <v>72.837171006373339</v>
      </c>
      <c r="J296" s="17">
        <v>16.933825342087758</v>
      </c>
      <c r="K296">
        <f t="shared" si="24"/>
        <v>16.933825342087758</v>
      </c>
    </row>
    <row r="297" spans="1:11" x14ac:dyDescent="0.25">
      <c r="A297" s="1">
        <v>40845</v>
      </c>
      <c r="B297">
        <v>51.5</v>
      </c>
      <c r="C297">
        <f t="shared" si="20"/>
        <v>0</v>
      </c>
      <c r="D297">
        <f t="shared" si="21"/>
        <v>0</v>
      </c>
      <c r="E297">
        <f t="shared" si="22"/>
        <v>0</v>
      </c>
      <c r="F297">
        <f t="shared" si="23"/>
        <v>1</v>
      </c>
      <c r="H297" s="17">
        <v>269</v>
      </c>
      <c r="I297" s="17">
        <v>72.837171006373339</v>
      </c>
      <c r="J297" s="17">
        <v>17.857721466744962</v>
      </c>
      <c r="K297">
        <f t="shared" si="24"/>
        <v>17.857721466744962</v>
      </c>
    </row>
    <row r="298" spans="1:11" x14ac:dyDescent="0.25">
      <c r="A298" s="1">
        <v>40846</v>
      </c>
      <c r="B298">
        <v>51.500185116623499</v>
      </c>
      <c r="C298">
        <f t="shared" si="20"/>
        <v>0</v>
      </c>
      <c r="D298">
        <f t="shared" si="21"/>
        <v>0</v>
      </c>
      <c r="E298">
        <f t="shared" si="22"/>
        <v>0</v>
      </c>
      <c r="F298">
        <f t="shared" si="23"/>
        <v>1</v>
      </c>
      <c r="H298" s="17">
        <v>270</v>
      </c>
      <c r="I298" s="17">
        <v>72.837171006373339</v>
      </c>
      <c r="J298" s="17">
        <v>15.665823005602661</v>
      </c>
      <c r="K298">
        <f t="shared" si="24"/>
        <v>15.665823005602661</v>
      </c>
    </row>
    <row r="299" spans="1:11" x14ac:dyDescent="0.25">
      <c r="A299" s="1">
        <v>40847</v>
      </c>
      <c r="B299">
        <v>51.5</v>
      </c>
      <c r="C299">
        <f t="shared" si="20"/>
        <v>0</v>
      </c>
      <c r="D299">
        <f t="shared" si="21"/>
        <v>0</v>
      </c>
      <c r="E299">
        <f t="shared" si="22"/>
        <v>0</v>
      </c>
      <c r="F299">
        <f t="shared" si="23"/>
        <v>1</v>
      </c>
      <c r="H299" s="17">
        <v>271</v>
      </c>
      <c r="I299" s="17">
        <v>72.837171006373339</v>
      </c>
      <c r="J299" s="17">
        <v>18.166439101929868</v>
      </c>
      <c r="K299">
        <f t="shared" si="24"/>
        <v>18.166439101929868</v>
      </c>
    </row>
    <row r="300" spans="1:11" x14ac:dyDescent="0.25">
      <c r="A300" s="1">
        <v>40848</v>
      </c>
      <c r="B300">
        <v>51.5</v>
      </c>
      <c r="C300">
        <f t="shared" si="20"/>
        <v>0</v>
      </c>
      <c r="D300">
        <f t="shared" si="21"/>
        <v>0</v>
      </c>
      <c r="E300">
        <f t="shared" si="22"/>
        <v>0</v>
      </c>
      <c r="F300">
        <f t="shared" si="23"/>
        <v>1</v>
      </c>
      <c r="H300" s="17">
        <v>272</v>
      </c>
      <c r="I300" s="17">
        <v>72.837171006373339</v>
      </c>
      <c r="J300" s="17">
        <v>18.271530395372267</v>
      </c>
      <c r="K300">
        <f t="shared" si="24"/>
        <v>18.271530395372267</v>
      </c>
    </row>
    <row r="301" spans="1:11" x14ac:dyDescent="0.25">
      <c r="A301" s="1">
        <v>40849</v>
      </c>
      <c r="B301">
        <v>51.5</v>
      </c>
      <c r="C301">
        <f t="shared" si="20"/>
        <v>0</v>
      </c>
      <c r="D301">
        <f t="shared" si="21"/>
        <v>0</v>
      </c>
      <c r="E301">
        <f t="shared" si="22"/>
        <v>0</v>
      </c>
      <c r="F301">
        <f t="shared" si="23"/>
        <v>1</v>
      </c>
      <c r="H301" s="17">
        <v>273</v>
      </c>
      <c r="I301" s="17">
        <v>72.837171006373339</v>
      </c>
      <c r="J301" s="17">
        <v>16.658851455021164</v>
      </c>
      <c r="K301">
        <f t="shared" si="24"/>
        <v>16.658851455021164</v>
      </c>
    </row>
    <row r="302" spans="1:11" x14ac:dyDescent="0.25">
      <c r="A302" s="1">
        <v>40850</v>
      </c>
      <c r="B302">
        <v>51.5</v>
      </c>
      <c r="C302">
        <f t="shared" si="20"/>
        <v>0</v>
      </c>
      <c r="D302">
        <f t="shared" si="21"/>
        <v>0</v>
      </c>
      <c r="E302">
        <f t="shared" si="22"/>
        <v>0</v>
      </c>
      <c r="F302">
        <f t="shared" si="23"/>
        <v>1</v>
      </c>
      <c r="H302" s="17">
        <v>274</v>
      </c>
      <c r="I302" s="17">
        <v>72.837171006373339</v>
      </c>
      <c r="J302" s="17">
        <v>19.01856669854466</v>
      </c>
      <c r="K302">
        <f t="shared" si="24"/>
        <v>19.01856669854466</v>
      </c>
    </row>
    <row r="303" spans="1:11" x14ac:dyDescent="0.25">
      <c r="A303" s="1">
        <v>40851</v>
      </c>
      <c r="B303">
        <v>51.5</v>
      </c>
      <c r="C303">
        <f t="shared" si="20"/>
        <v>0</v>
      </c>
      <c r="D303">
        <f t="shared" si="21"/>
        <v>0</v>
      </c>
      <c r="E303">
        <f t="shared" si="22"/>
        <v>0</v>
      </c>
      <c r="F303">
        <f t="shared" si="23"/>
        <v>1</v>
      </c>
      <c r="H303" s="17">
        <v>275</v>
      </c>
      <c r="I303" s="17">
        <v>72.837171006373339</v>
      </c>
      <c r="J303" s="17">
        <v>12.665595792045664</v>
      </c>
      <c r="K303">
        <f t="shared" si="24"/>
        <v>12.665595792045664</v>
      </c>
    </row>
    <row r="304" spans="1:11" x14ac:dyDescent="0.25">
      <c r="A304" s="1">
        <v>40852</v>
      </c>
      <c r="B304">
        <v>51.5</v>
      </c>
      <c r="C304">
        <f t="shared" si="20"/>
        <v>0</v>
      </c>
      <c r="D304">
        <f t="shared" si="21"/>
        <v>0</v>
      </c>
      <c r="E304">
        <f t="shared" si="22"/>
        <v>0</v>
      </c>
      <c r="F304">
        <f t="shared" si="23"/>
        <v>1</v>
      </c>
      <c r="H304" s="17">
        <v>276</v>
      </c>
      <c r="I304" s="17">
        <v>72.837171006373339</v>
      </c>
      <c r="J304" s="17">
        <v>17.332264209573466</v>
      </c>
      <c r="K304">
        <f t="shared" si="24"/>
        <v>17.332264209573466</v>
      </c>
    </row>
    <row r="305" spans="1:11" x14ac:dyDescent="0.25">
      <c r="A305" s="1">
        <v>40853</v>
      </c>
      <c r="B305">
        <v>51.5</v>
      </c>
      <c r="C305">
        <f t="shared" si="20"/>
        <v>0</v>
      </c>
      <c r="D305">
        <f t="shared" si="21"/>
        <v>0</v>
      </c>
      <c r="E305">
        <f t="shared" si="22"/>
        <v>0</v>
      </c>
      <c r="F305">
        <f t="shared" si="23"/>
        <v>1</v>
      </c>
      <c r="H305" s="17">
        <v>277</v>
      </c>
      <c r="I305" s="17">
        <v>72.837171006373339</v>
      </c>
      <c r="J305" s="17">
        <v>20.386417590608261</v>
      </c>
      <c r="K305">
        <f t="shared" si="24"/>
        <v>20.386417590608261</v>
      </c>
    </row>
    <row r="306" spans="1:11" x14ac:dyDescent="0.25">
      <c r="A306" s="1">
        <v>40854</v>
      </c>
      <c r="B306">
        <v>52.5</v>
      </c>
      <c r="C306">
        <f t="shared" si="20"/>
        <v>0</v>
      </c>
      <c r="D306">
        <f t="shared" si="21"/>
        <v>0</v>
      </c>
      <c r="E306">
        <f t="shared" si="22"/>
        <v>0</v>
      </c>
      <c r="F306">
        <f t="shared" si="23"/>
        <v>1</v>
      </c>
      <c r="H306" s="17">
        <v>278</v>
      </c>
      <c r="I306" s="17">
        <v>72.837171006373339</v>
      </c>
      <c r="J306" s="17">
        <v>19.712828993626658</v>
      </c>
      <c r="K306">
        <f t="shared" si="24"/>
        <v>19.712828993626658</v>
      </c>
    </row>
    <row r="307" spans="1:11" x14ac:dyDescent="0.25">
      <c r="A307" s="1">
        <v>40855</v>
      </c>
      <c r="B307">
        <v>51.5</v>
      </c>
      <c r="C307">
        <f t="shared" si="20"/>
        <v>0</v>
      </c>
      <c r="D307">
        <f t="shared" si="21"/>
        <v>0</v>
      </c>
      <c r="E307">
        <f t="shared" si="22"/>
        <v>0</v>
      </c>
      <c r="F307">
        <f t="shared" si="23"/>
        <v>1</v>
      </c>
      <c r="H307" s="17">
        <v>279</v>
      </c>
      <c r="I307" s="17">
        <v>72.837171006373339</v>
      </c>
      <c r="J307" s="17">
        <v>17.00377854852276</v>
      </c>
      <c r="K307">
        <f t="shared" si="24"/>
        <v>17.00377854852276</v>
      </c>
    </row>
    <row r="308" spans="1:11" x14ac:dyDescent="0.25">
      <c r="A308" s="1">
        <v>40856</v>
      </c>
      <c r="B308">
        <v>51.5</v>
      </c>
      <c r="C308">
        <f t="shared" si="20"/>
        <v>0</v>
      </c>
      <c r="D308">
        <f t="shared" si="21"/>
        <v>0</v>
      </c>
      <c r="E308">
        <f t="shared" si="22"/>
        <v>0</v>
      </c>
      <c r="F308">
        <f t="shared" si="23"/>
        <v>1</v>
      </c>
      <c r="H308" s="17">
        <v>280</v>
      </c>
      <c r="I308" s="17">
        <v>72.837171006373339</v>
      </c>
      <c r="J308" s="17">
        <v>16.634945940026256</v>
      </c>
      <c r="K308">
        <f t="shared" si="24"/>
        <v>16.634945940026256</v>
      </c>
    </row>
    <row r="309" spans="1:11" x14ac:dyDescent="0.25">
      <c r="A309" s="1">
        <v>40857</v>
      </c>
      <c r="B309">
        <v>51.5</v>
      </c>
      <c r="C309">
        <f t="shared" si="20"/>
        <v>0</v>
      </c>
      <c r="D309">
        <f t="shared" si="21"/>
        <v>0</v>
      </c>
      <c r="E309">
        <f t="shared" si="22"/>
        <v>0</v>
      </c>
      <c r="F309">
        <f t="shared" si="23"/>
        <v>1</v>
      </c>
      <c r="H309" s="17">
        <v>281</v>
      </c>
      <c r="I309" s="17">
        <v>72.837171006373339</v>
      </c>
      <c r="J309" s="17">
        <v>19.471617592201454</v>
      </c>
      <c r="K309">
        <f t="shared" si="24"/>
        <v>19.471617592201454</v>
      </c>
    </row>
    <row r="310" spans="1:11" x14ac:dyDescent="0.25">
      <c r="A310" s="1">
        <v>40858</v>
      </c>
      <c r="B310">
        <v>51.499797979797997</v>
      </c>
      <c r="C310">
        <f t="shared" si="20"/>
        <v>0</v>
      </c>
      <c r="D310">
        <f t="shared" si="21"/>
        <v>0</v>
      </c>
      <c r="E310">
        <f t="shared" si="22"/>
        <v>0</v>
      </c>
      <c r="F310">
        <f t="shared" si="23"/>
        <v>1</v>
      </c>
      <c r="H310" s="17">
        <v>282</v>
      </c>
      <c r="I310" s="17">
        <v>72.837171006373339</v>
      </c>
      <c r="J310" s="17">
        <v>19.660096753189464</v>
      </c>
      <c r="K310">
        <f t="shared" si="24"/>
        <v>19.660096753189464</v>
      </c>
    </row>
    <row r="311" spans="1:11" x14ac:dyDescent="0.25">
      <c r="A311" s="1">
        <v>40859</v>
      </c>
      <c r="B311">
        <v>51.500238208670801</v>
      </c>
      <c r="C311">
        <f t="shared" si="20"/>
        <v>0</v>
      </c>
      <c r="D311">
        <f t="shared" si="21"/>
        <v>0</v>
      </c>
      <c r="E311">
        <f t="shared" si="22"/>
        <v>0</v>
      </c>
      <c r="F311">
        <f t="shared" si="23"/>
        <v>1</v>
      </c>
      <c r="H311" s="17">
        <v>283</v>
      </c>
      <c r="I311" s="17">
        <v>72.837171006373339</v>
      </c>
      <c r="J311" s="17">
        <v>18.129861960659667</v>
      </c>
      <c r="K311">
        <f t="shared" si="24"/>
        <v>18.129861960659667</v>
      </c>
    </row>
    <row r="312" spans="1:11" x14ac:dyDescent="0.25">
      <c r="A312" s="1">
        <v>40860</v>
      </c>
      <c r="B312">
        <v>51.5</v>
      </c>
      <c r="C312">
        <f t="shared" si="20"/>
        <v>0</v>
      </c>
      <c r="D312">
        <f t="shared" si="21"/>
        <v>0</v>
      </c>
      <c r="E312">
        <f t="shared" si="22"/>
        <v>0</v>
      </c>
      <c r="F312">
        <f t="shared" si="23"/>
        <v>1</v>
      </c>
      <c r="H312" s="17">
        <v>284</v>
      </c>
      <c r="I312" s="17">
        <v>72.837171006373339</v>
      </c>
      <c r="J312" s="17">
        <v>19.557609441016865</v>
      </c>
      <c r="K312">
        <f t="shared" si="24"/>
        <v>19.557609441016865</v>
      </c>
    </row>
    <row r="313" spans="1:11" x14ac:dyDescent="0.25">
      <c r="A313" s="1">
        <v>40861</v>
      </c>
      <c r="B313">
        <v>51.5</v>
      </c>
      <c r="C313">
        <f t="shared" si="20"/>
        <v>0</v>
      </c>
      <c r="D313">
        <f t="shared" si="21"/>
        <v>0</v>
      </c>
      <c r="E313">
        <f t="shared" si="22"/>
        <v>0</v>
      </c>
      <c r="F313">
        <f t="shared" si="23"/>
        <v>1</v>
      </c>
      <c r="H313" s="17">
        <v>285</v>
      </c>
      <c r="I313" s="17">
        <v>72.837171006373339</v>
      </c>
      <c r="J313" s="17">
        <v>14.436646028326962</v>
      </c>
      <c r="K313">
        <f t="shared" si="24"/>
        <v>14.436646028326962</v>
      </c>
    </row>
    <row r="314" spans="1:11" x14ac:dyDescent="0.25">
      <c r="A314" s="1">
        <v>40862</v>
      </c>
      <c r="B314">
        <v>51.5</v>
      </c>
      <c r="C314">
        <f t="shared" si="20"/>
        <v>0</v>
      </c>
      <c r="D314">
        <f t="shared" si="21"/>
        <v>0</v>
      </c>
      <c r="E314">
        <f t="shared" si="22"/>
        <v>0</v>
      </c>
      <c r="F314">
        <f t="shared" si="23"/>
        <v>1</v>
      </c>
      <c r="H314" s="17">
        <v>286</v>
      </c>
      <c r="I314" s="17">
        <v>72.837171006373339</v>
      </c>
      <c r="J314" s="17">
        <v>-15.293102086558839</v>
      </c>
      <c r="K314">
        <f t="shared" si="24"/>
        <v>15.293102086558839</v>
      </c>
    </row>
    <row r="315" spans="1:11" x14ac:dyDescent="0.25">
      <c r="A315" s="1">
        <v>40863</v>
      </c>
      <c r="B315">
        <v>51.5</v>
      </c>
      <c r="C315">
        <f t="shared" si="20"/>
        <v>0</v>
      </c>
      <c r="D315">
        <f t="shared" si="21"/>
        <v>0</v>
      </c>
      <c r="E315">
        <f t="shared" si="22"/>
        <v>0</v>
      </c>
      <c r="F315">
        <f t="shared" si="23"/>
        <v>1</v>
      </c>
      <c r="H315" s="17">
        <v>287</v>
      </c>
      <c r="I315" s="17">
        <v>72.837171006373339</v>
      </c>
      <c r="J315" s="17">
        <v>-19.337307880175736</v>
      </c>
      <c r="K315">
        <f t="shared" si="24"/>
        <v>19.337307880175736</v>
      </c>
    </row>
    <row r="316" spans="1:11" x14ac:dyDescent="0.25">
      <c r="A316" s="1">
        <v>40864</v>
      </c>
      <c r="B316">
        <v>51.5</v>
      </c>
      <c r="C316">
        <f t="shared" si="20"/>
        <v>0</v>
      </c>
      <c r="D316">
        <f t="shared" si="21"/>
        <v>0</v>
      </c>
      <c r="E316">
        <f t="shared" si="22"/>
        <v>0</v>
      </c>
      <c r="F316">
        <f t="shared" si="23"/>
        <v>1</v>
      </c>
      <c r="H316" s="17">
        <v>288</v>
      </c>
      <c r="I316" s="17">
        <v>72.837171006373339</v>
      </c>
      <c r="J316" s="17">
        <v>-20.337171006373339</v>
      </c>
      <c r="K316">
        <f t="shared" si="24"/>
        <v>20.337171006373339</v>
      </c>
    </row>
    <row r="317" spans="1:11" x14ac:dyDescent="0.25">
      <c r="A317" s="1">
        <v>40865</v>
      </c>
      <c r="B317">
        <v>51.499804763764203</v>
      </c>
      <c r="C317">
        <f t="shared" si="20"/>
        <v>0</v>
      </c>
      <c r="D317">
        <f t="shared" si="21"/>
        <v>0</v>
      </c>
      <c r="E317">
        <f t="shared" si="22"/>
        <v>0</v>
      </c>
      <c r="F317">
        <f t="shared" si="23"/>
        <v>1</v>
      </c>
      <c r="H317" s="17">
        <v>289</v>
      </c>
      <c r="I317" s="17">
        <v>72.837171006373339</v>
      </c>
      <c r="J317" s="17">
        <v>-20.337171006373339</v>
      </c>
      <c r="K317">
        <f t="shared" si="24"/>
        <v>20.337171006373339</v>
      </c>
    </row>
    <row r="318" spans="1:11" x14ac:dyDescent="0.25">
      <c r="A318" s="1">
        <v>40866</v>
      </c>
      <c r="B318">
        <v>51.500265251989397</v>
      </c>
      <c r="C318">
        <f t="shared" si="20"/>
        <v>0</v>
      </c>
      <c r="D318">
        <f t="shared" si="21"/>
        <v>0</v>
      </c>
      <c r="E318">
        <f t="shared" si="22"/>
        <v>0</v>
      </c>
      <c r="F318">
        <f t="shared" si="23"/>
        <v>1</v>
      </c>
      <c r="H318" s="17">
        <v>290</v>
      </c>
      <c r="I318" s="17">
        <v>72.837171006373339</v>
      </c>
      <c r="J318" s="17">
        <v>-20.337171006373339</v>
      </c>
      <c r="K318">
        <f t="shared" si="24"/>
        <v>20.337171006373339</v>
      </c>
    </row>
    <row r="319" spans="1:11" x14ac:dyDescent="0.25">
      <c r="A319" s="1">
        <v>40867</v>
      </c>
      <c r="B319">
        <v>51.499592502037501</v>
      </c>
      <c r="C319">
        <f t="shared" si="20"/>
        <v>0</v>
      </c>
      <c r="D319">
        <f t="shared" si="21"/>
        <v>0</v>
      </c>
      <c r="E319">
        <f t="shared" si="22"/>
        <v>0</v>
      </c>
      <c r="F319">
        <f t="shared" si="23"/>
        <v>1</v>
      </c>
      <c r="H319" s="17">
        <v>291</v>
      </c>
      <c r="I319" s="17">
        <v>72.837171006373339</v>
      </c>
      <c r="J319" s="17">
        <v>-20.386238321864042</v>
      </c>
      <c r="K319">
        <f t="shared" si="24"/>
        <v>20.386238321864042</v>
      </c>
    </row>
    <row r="320" spans="1:11" x14ac:dyDescent="0.25">
      <c r="A320" s="1">
        <v>40868</v>
      </c>
      <c r="B320">
        <v>51.5</v>
      </c>
      <c r="C320">
        <f t="shared" si="20"/>
        <v>0</v>
      </c>
      <c r="D320">
        <f t="shared" si="21"/>
        <v>0</v>
      </c>
      <c r="E320">
        <f t="shared" si="22"/>
        <v>0</v>
      </c>
      <c r="F320">
        <f t="shared" si="23"/>
        <v>1</v>
      </c>
      <c r="H320" s="17">
        <v>292</v>
      </c>
      <c r="I320" s="17">
        <v>72.837171006373339</v>
      </c>
      <c r="J320" s="17">
        <v>-21.337171006373339</v>
      </c>
      <c r="K320">
        <f t="shared" si="24"/>
        <v>21.337171006373339</v>
      </c>
    </row>
    <row r="321" spans="1:11" x14ac:dyDescent="0.25">
      <c r="A321" s="1">
        <v>40869</v>
      </c>
      <c r="B321">
        <v>51.503225806451603</v>
      </c>
      <c r="C321">
        <f t="shared" si="20"/>
        <v>0</v>
      </c>
      <c r="D321">
        <f t="shared" si="21"/>
        <v>0</v>
      </c>
      <c r="E321">
        <f t="shared" si="22"/>
        <v>0</v>
      </c>
      <c r="F321">
        <f t="shared" si="23"/>
        <v>1</v>
      </c>
      <c r="H321" s="17">
        <v>293</v>
      </c>
      <c r="I321" s="17">
        <v>72.837171006373339</v>
      </c>
      <c r="J321" s="17">
        <v>-20.337171006373339</v>
      </c>
      <c r="K321">
        <f t="shared" si="24"/>
        <v>20.337171006373339</v>
      </c>
    </row>
    <row r="322" spans="1:11" x14ac:dyDescent="0.25">
      <c r="A322" s="1">
        <v>40870</v>
      </c>
      <c r="B322">
        <v>51.5</v>
      </c>
      <c r="C322">
        <f t="shared" si="20"/>
        <v>0</v>
      </c>
      <c r="D322">
        <f t="shared" si="21"/>
        <v>0</v>
      </c>
      <c r="E322">
        <f t="shared" si="22"/>
        <v>0</v>
      </c>
      <c r="F322">
        <f t="shared" si="23"/>
        <v>1</v>
      </c>
      <c r="H322" s="17">
        <v>294</v>
      </c>
      <c r="I322" s="17">
        <v>72.837171006373339</v>
      </c>
      <c r="J322" s="17">
        <v>-21.337171006373339</v>
      </c>
      <c r="K322">
        <f t="shared" si="24"/>
        <v>21.337171006373339</v>
      </c>
    </row>
    <row r="323" spans="1:11" x14ac:dyDescent="0.25">
      <c r="A323" s="1">
        <v>40871</v>
      </c>
      <c r="B323">
        <v>51.5</v>
      </c>
      <c r="C323">
        <f t="shared" ref="C323:C386" si="25">IF(MONTH($A323)&lt;4,1,0)</f>
        <v>0</v>
      </c>
      <c r="D323">
        <f t="shared" ref="D323:D386" si="26">IF(AND(MONTH($A323)&gt;3,MONTH($A323)&lt;7),1,0)</f>
        <v>0</v>
      </c>
      <c r="E323">
        <f t="shared" ref="E323:E386" si="27">IF(AND(MONTH($A323)&gt;6,MONTH($A323)&lt;10),1,0)</f>
        <v>0</v>
      </c>
      <c r="F323">
        <f t="shared" ref="F323:F386" si="28">IF(MONTH($A323)&gt;9,1,0)</f>
        <v>1</v>
      </c>
      <c r="H323" s="17">
        <v>295</v>
      </c>
      <c r="I323" s="17">
        <v>72.837171006373339</v>
      </c>
      <c r="J323" s="17">
        <v>-21.337171006373339</v>
      </c>
      <c r="K323">
        <f t="shared" si="24"/>
        <v>21.337171006373339</v>
      </c>
    </row>
    <row r="324" spans="1:11" x14ac:dyDescent="0.25">
      <c r="A324" s="1">
        <v>40872</v>
      </c>
      <c r="B324">
        <v>51.5</v>
      </c>
      <c r="C324">
        <f t="shared" si="25"/>
        <v>0</v>
      </c>
      <c r="D324">
        <f t="shared" si="26"/>
        <v>0</v>
      </c>
      <c r="E324">
        <f t="shared" si="27"/>
        <v>0</v>
      </c>
      <c r="F324">
        <f t="shared" si="28"/>
        <v>1</v>
      </c>
      <c r="H324" s="17">
        <v>296</v>
      </c>
      <c r="I324" s="17">
        <v>72.837171006373339</v>
      </c>
      <c r="J324" s="17">
        <v>-21.337171006373339</v>
      </c>
      <c r="K324">
        <f t="shared" si="24"/>
        <v>21.337171006373339</v>
      </c>
    </row>
    <row r="325" spans="1:11" x14ac:dyDescent="0.25">
      <c r="A325" s="1">
        <v>40873</v>
      </c>
      <c r="B325">
        <v>51.5</v>
      </c>
      <c r="C325">
        <f t="shared" si="25"/>
        <v>0</v>
      </c>
      <c r="D325">
        <f t="shared" si="26"/>
        <v>0</v>
      </c>
      <c r="E325">
        <f t="shared" si="27"/>
        <v>0</v>
      </c>
      <c r="F325">
        <f t="shared" si="28"/>
        <v>1</v>
      </c>
      <c r="H325" s="17">
        <v>297</v>
      </c>
      <c r="I325" s="17">
        <v>72.837171006373339</v>
      </c>
      <c r="J325" s="17">
        <v>-21.33698588974984</v>
      </c>
      <c r="K325">
        <f t="shared" si="24"/>
        <v>21.33698588974984</v>
      </c>
    </row>
    <row r="326" spans="1:11" x14ac:dyDescent="0.25">
      <c r="A326" s="1">
        <v>40874</v>
      </c>
      <c r="B326">
        <v>51.5</v>
      </c>
      <c r="C326">
        <f t="shared" si="25"/>
        <v>0</v>
      </c>
      <c r="D326">
        <f t="shared" si="26"/>
        <v>0</v>
      </c>
      <c r="E326">
        <f t="shared" si="27"/>
        <v>0</v>
      </c>
      <c r="F326">
        <f t="shared" si="28"/>
        <v>1</v>
      </c>
      <c r="H326" s="17">
        <v>298</v>
      </c>
      <c r="I326" s="17">
        <v>72.837171006373339</v>
      </c>
      <c r="J326" s="17">
        <v>-21.337171006373339</v>
      </c>
      <c r="K326">
        <f t="shared" si="24"/>
        <v>21.337171006373339</v>
      </c>
    </row>
    <row r="327" spans="1:11" x14ac:dyDescent="0.25">
      <c r="A327" s="1">
        <v>40875</v>
      </c>
      <c r="B327">
        <v>51.5</v>
      </c>
      <c r="C327">
        <f t="shared" si="25"/>
        <v>0</v>
      </c>
      <c r="D327">
        <f t="shared" si="26"/>
        <v>0</v>
      </c>
      <c r="E327">
        <f t="shared" si="27"/>
        <v>0</v>
      </c>
      <c r="F327">
        <f t="shared" si="28"/>
        <v>1</v>
      </c>
      <c r="H327" s="17">
        <v>299</v>
      </c>
      <c r="I327" s="17">
        <v>72.837171006373339</v>
      </c>
      <c r="J327" s="17">
        <v>-21.337171006373339</v>
      </c>
      <c r="K327">
        <f t="shared" si="24"/>
        <v>21.337171006373339</v>
      </c>
    </row>
    <row r="328" spans="1:11" x14ac:dyDescent="0.25">
      <c r="A328" s="1">
        <v>40876</v>
      </c>
      <c r="B328">
        <v>51.499831479609</v>
      </c>
      <c r="C328">
        <f t="shared" si="25"/>
        <v>0</v>
      </c>
      <c r="D328">
        <f t="shared" si="26"/>
        <v>0</v>
      </c>
      <c r="E328">
        <f t="shared" si="27"/>
        <v>0</v>
      </c>
      <c r="F328">
        <f t="shared" si="28"/>
        <v>1</v>
      </c>
      <c r="H328" s="17">
        <v>300</v>
      </c>
      <c r="I328" s="17">
        <v>72.837171006373339</v>
      </c>
      <c r="J328" s="17">
        <v>-21.337171006373339</v>
      </c>
      <c r="K328">
        <f t="shared" si="24"/>
        <v>21.337171006373339</v>
      </c>
    </row>
    <row r="329" spans="1:11" x14ac:dyDescent="0.25">
      <c r="A329" s="1">
        <v>40877</v>
      </c>
      <c r="B329">
        <v>51.503875968992197</v>
      </c>
      <c r="C329">
        <f t="shared" si="25"/>
        <v>0</v>
      </c>
      <c r="D329">
        <f t="shared" si="26"/>
        <v>0</v>
      </c>
      <c r="E329">
        <f t="shared" si="27"/>
        <v>0</v>
      </c>
      <c r="F329">
        <f t="shared" si="28"/>
        <v>1</v>
      </c>
      <c r="H329" s="17">
        <v>301</v>
      </c>
      <c r="I329" s="17">
        <v>72.837171006373339</v>
      </c>
      <c r="J329" s="17">
        <v>-21.337171006373339</v>
      </c>
      <c r="K329">
        <f t="shared" si="24"/>
        <v>21.337171006373339</v>
      </c>
    </row>
    <row r="330" spans="1:11" x14ac:dyDescent="0.25">
      <c r="A330" s="1">
        <v>40878</v>
      </c>
      <c r="B330">
        <v>90.337905236907702</v>
      </c>
      <c r="C330">
        <f t="shared" si="25"/>
        <v>0</v>
      </c>
      <c r="D330">
        <f t="shared" si="26"/>
        <v>0</v>
      </c>
      <c r="E330">
        <f t="shared" si="27"/>
        <v>0</v>
      </c>
      <c r="F330">
        <f t="shared" si="28"/>
        <v>1</v>
      </c>
      <c r="H330" s="17">
        <v>302</v>
      </c>
      <c r="I330" s="17">
        <v>72.837171006373339</v>
      </c>
      <c r="J330" s="17">
        <v>-21.337171006373339</v>
      </c>
      <c r="K330">
        <f t="shared" si="24"/>
        <v>21.337171006373339</v>
      </c>
    </row>
    <row r="331" spans="1:11" x14ac:dyDescent="0.25">
      <c r="A331" s="1">
        <v>40879</v>
      </c>
      <c r="B331">
        <v>92.8333333333333</v>
      </c>
      <c r="C331">
        <f t="shared" si="25"/>
        <v>0</v>
      </c>
      <c r="D331">
        <f t="shared" si="26"/>
        <v>0</v>
      </c>
      <c r="E331">
        <f t="shared" si="27"/>
        <v>0</v>
      </c>
      <c r="F331">
        <f t="shared" si="28"/>
        <v>1</v>
      </c>
      <c r="H331" s="17">
        <v>303</v>
      </c>
      <c r="I331" s="17">
        <v>72.837171006373339</v>
      </c>
      <c r="J331" s="17">
        <v>-21.337171006373339</v>
      </c>
      <c r="K331">
        <f t="shared" si="24"/>
        <v>21.337171006373339</v>
      </c>
    </row>
    <row r="332" spans="1:11" x14ac:dyDescent="0.25">
      <c r="A332" s="1">
        <v>40880</v>
      </c>
      <c r="B332">
        <v>92.532728609953395</v>
      </c>
      <c r="C332">
        <f t="shared" si="25"/>
        <v>0</v>
      </c>
      <c r="D332">
        <f t="shared" si="26"/>
        <v>0</v>
      </c>
      <c r="E332">
        <f t="shared" si="27"/>
        <v>0</v>
      </c>
      <c r="F332">
        <f t="shared" si="28"/>
        <v>1</v>
      </c>
      <c r="H332" s="17">
        <v>304</v>
      </c>
      <c r="I332" s="17">
        <v>72.837171006373339</v>
      </c>
      <c r="J332" s="17">
        <v>-21.337171006373339</v>
      </c>
      <c r="K332">
        <f t="shared" si="24"/>
        <v>21.337171006373339</v>
      </c>
    </row>
    <row r="333" spans="1:11" x14ac:dyDescent="0.25">
      <c r="A333" s="1">
        <v>40881</v>
      </c>
      <c r="B333">
        <v>94.769938650306699</v>
      </c>
      <c r="C333">
        <f t="shared" si="25"/>
        <v>0</v>
      </c>
      <c r="D333">
        <f t="shared" si="26"/>
        <v>0</v>
      </c>
      <c r="E333">
        <f t="shared" si="27"/>
        <v>0</v>
      </c>
      <c r="F333">
        <f t="shared" si="28"/>
        <v>1</v>
      </c>
      <c r="H333" s="17">
        <v>305</v>
      </c>
      <c r="I333" s="17">
        <v>72.837171006373339</v>
      </c>
      <c r="J333" s="17">
        <v>-20.337171006373339</v>
      </c>
      <c r="K333">
        <f t="shared" si="24"/>
        <v>20.337171006373339</v>
      </c>
    </row>
    <row r="334" spans="1:11" x14ac:dyDescent="0.25">
      <c r="A334" s="1">
        <v>40882</v>
      </c>
      <c r="B334">
        <v>94.880255941499101</v>
      </c>
      <c r="C334">
        <f t="shared" si="25"/>
        <v>0</v>
      </c>
      <c r="D334">
        <f t="shared" si="26"/>
        <v>0</v>
      </c>
      <c r="E334">
        <f t="shared" si="27"/>
        <v>0</v>
      </c>
      <c r="F334">
        <f t="shared" si="28"/>
        <v>1</v>
      </c>
      <c r="H334" s="17">
        <v>306</v>
      </c>
      <c r="I334" s="17">
        <v>72.837171006373339</v>
      </c>
      <c r="J334" s="17">
        <v>-21.337171006373339</v>
      </c>
      <c r="K334">
        <f t="shared" si="24"/>
        <v>21.337171006373339</v>
      </c>
    </row>
    <row r="335" spans="1:11" x14ac:dyDescent="0.25">
      <c r="A335" s="1">
        <v>40883</v>
      </c>
      <c r="B335">
        <v>92.731166150670802</v>
      </c>
      <c r="C335">
        <f t="shared" si="25"/>
        <v>0</v>
      </c>
      <c r="D335">
        <f t="shared" si="26"/>
        <v>0</v>
      </c>
      <c r="E335">
        <f t="shared" si="27"/>
        <v>0</v>
      </c>
      <c r="F335">
        <f t="shared" si="28"/>
        <v>1</v>
      </c>
      <c r="H335" s="17">
        <v>307</v>
      </c>
      <c r="I335" s="17">
        <v>72.837171006373339</v>
      </c>
      <c r="J335" s="17">
        <v>-21.337171006373339</v>
      </c>
      <c r="K335">
        <f t="shared" si="24"/>
        <v>21.337171006373339</v>
      </c>
    </row>
    <row r="336" spans="1:11" x14ac:dyDescent="0.25">
      <c r="A336" s="1">
        <v>40884</v>
      </c>
      <c r="B336">
        <v>91.155539251650794</v>
      </c>
      <c r="C336">
        <f t="shared" si="25"/>
        <v>0</v>
      </c>
      <c r="D336">
        <f t="shared" si="26"/>
        <v>0</v>
      </c>
      <c r="E336">
        <f t="shared" si="27"/>
        <v>0</v>
      </c>
      <c r="F336">
        <f t="shared" si="28"/>
        <v>1</v>
      </c>
      <c r="H336" s="17">
        <v>308</v>
      </c>
      <c r="I336" s="17">
        <v>72.837171006373339</v>
      </c>
      <c r="J336" s="17">
        <v>-21.337171006373339</v>
      </c>
      <c r="K336">
        <f t="shared" si="24"/>
        <v>21.337171006373339</v>
      </c>
    </row>
    <row r="337" spans="1:11" x14ac:dyDescent="0.25">
      <c r="A337" s="1">
        <v>40885</v>
      </c>
      <c r="B337">
        <v>92.152125279642107</v>
      </c>
      <c r="C337">
        <f t="shared" si="25"/>
        <v>0</v>
      </c>
      <c r="D337">
        <f t="shared" si="26"/>
        <v>0</v>
      </c>
      <c r="E337">
        <f t="shared" si="27"/>
        <v>0</v>
      </c>
      <c r="F337">
        <f t="shared" si="28"/>
        <v>1</v>
      </c>
      <c r="H337" s="17">
        <v>309</v>
      </c>
      <c r="I337" s="17">
        <v>72.837171006373339</v>
      </c>
      <c r="J337" s="17">
        <v>-21.337373026575342</v>
      </c>
      <c r="K337">
        <f t="shared" si="24"/>
        <v>21.337373026575342</v>
      </c>
    </row>
    <row r="338" spans="1:11" x14ac:dyDescent="0.25">
      <c r="A338" s="1">
        <v>40886</v>
      </c>
      <c r="B338">
        <v>89.950600801068106</v>
      </c>
      <c r="C338">
        <f t="shared" si="25"/>
        <v>0</v>
      </c>
      <c r="D338">
        <f t="shared" si="26"/>
        <v>0</v>
      </c>
      <c r="E338">
        <f t="shared" si="27"/>
        <v>0</v>
      </c>
      <c r="F338">
        <f t="shared" si="28"/>
        <v>1</v>
      </c>
      <c r="H338" s="17">
        <v>310</v>
      </c>
      <c r="I338" s="17">
        <v>72.837171006373339</v>
      </c>
      <c r="J338" s="17">
        <v>-21.336932797702538</v>
      </c>
      <c r="K338">
        <f t="shared" si="24"/>
        <v>21.336932797702538</v>
      </c>
    </row>
    <row r="339" spans="1:11" x14ac:dyDescent="0.25">
      <c r="A339" s="1">
        <v>40887</v>
      </c>
      <c r="B339">
        <v>90.488439306358401</v>
      </c>
      <c r="C339">
        <f t="shared" si="25"/>
        <v>0</v>
      </c>
      <c r="D339">
        <f t="shared" si="26"/>
        <v>0</v>
      </c>
      <c r="E339">
        <f t="shared" si="27"/>
        <v>0</v>
      </c>
      <c r="F339">
        <f t="shared" si="28"/>
        <v>1</v>
      </c>
      <c r="H339" s="17">
        <v>311</v>
      </c>
      <c r="I339" s="17">
        <v>72.837171006373339</v>
      </c>
      <c r="J339" s="17">
        <v>-21.337171006373339</v>
      </c>
      <c r="K339">
        <f t="shared" si="24"/>
        <v>21.337171006373339</v>
      </c>
    </row>
    <row r="340" spans="1:11" x14ac:dyDescent="0.25">
      <c r="A340" s="1">
        <v>40888</v>
      </c>
      <c r="B340">
        <v>92.7264150943396</v>
      </c>
      <c r="C340">
        <f t="shared" si="25"/>
        <v>0</v>
      </c>
      <c r="D340">
        <f t="shared" si="26"/>
        <v>0</v>
      </c>
      <c r="E340">
        <f t="shared" si="27"/>
        <v>0</v>
      </c>
      <c r="F340">
        <f t="shared" si="28"/>
        <v>1</v>
      </c>
      <c r="H340" s="17">
        <v>312</v>
      </c>
      <c r="I340" s="17">
        <v>72.837171006373339</v>
      </c>
      <c r="J340" s="17">
        <v>-21.337171006373339</v>
      </c>
      <c r="K340">
        <f t="shared" si="24"/>
        <v>21.337171006373339</v>
      </c>
    </row>
    <row r="341" spans="1:11" x14ac:dyDescent="0.25">
      <c r="A341" s="1">
        <v>40889</v>
      </c>
      <c r="B341">
        <v>88.346774193548399</v>
      </c>
      <c r="C341">
        <f t="shared" si="25"/>
        <v>0</v>
      </c>
      <c r="D341">
        <f t="shared" si="26"/>
        <v>0</v>
      </c>
      <c r="E341">
        <f t="shared" si="27"/>
        <v>0</v>
      </c>
      <c r="F341">
        <f t="shared" si="28"/>
        <v>1</v>
      </c>
      <c r="H341" s="17">
        <v>313</v>
      </c>
      <c r="I341" s="17">
        <v>72.837171006373339</v>
      </c>
      <c r="J341" s="17">
        <v>-21.337171006373339</v>
      </c>
      <c r="K341">
        <f t="shared" si="24"/>
        <v>21.337171006373339</v>
      </c>
    </row>
    <row r="342" spans="1:11" x14ac:dyDescent="0.25">
      <c r="A342" s="1">
        <v>40890</v>
      </c>
      <c r="B342">
        <v>89.237055520898295</v>
      </c>
      <c r="C342">
        <f t="shared" si="25"/>
        <v>0</v>
      </c>
      <c r="D342">
        <f t="shared" si="26"/>
        <v>0</v>
      </c>
      <c r="E342">
        <f t="shared" si="27"/>
        <v>0</v>
      </c>
      <c r="F342">
        <f t="shared" si="28"/>
        <v>1</v>
      </c>
      <c r="H342" s="17">
        <v>314</v>
      </c>
      <c r="I342" s="17">
        <v>72.837171006373339</v>
      </c>
      <c r="J342" s="17">
        <v>-21.337171006373339</v>
      </c>
      <c r="K342">
        <f t="shared" si="24"/>
        <v>21.337171006373339</v>
      </c>
    </row>
    <row r="343" spans="1:11" x14ac:dyDescent="0.25">
      <c r="A343" s="1">
        <v>40891</v>
      </c>
      <c r="B343">
        <v>92.813358302122396</v>
      </c>
      <c r="C343">
        <f t="shared" si="25"/>
        <v>0</v>
      </c>
      <c r="D343">
        <f t="shared" si="26"/>
        <v>0</v>
      </c>
      <c r="E343">
        <f t="shared" si="27"/>
        <v>0</v>
      </c>
      <c r="F343">
        <f t="shared" si="28"/>
        <v>1</v>
      </c>
      <c r="H343" s="17">
        <v>315</v>
      </c>
      <c r="I343" s="17">
        <v>72.837171006373339</v>
      </c>
      <c r="J343" s="17">
        <v>-21.337171006373339</v>
      </c>
      <c r="K343">
        <f t="shared" si="24"/>
        <v>21.337171006373339</v>
      </c>
    </row>
    <row r="344" spans="1:11" x14ac:dyDescent="0.25">
      <c r="A344" s="1">
        <v>40892</v>
      </c>
      <c r="B344">
        <v>92.378904481665899</v>
      </c>
      <c r="C344">
        <f t="shared" si="25"/>
        <v>0</v>
      </c>
      <c r="D344">
        <f t="shared" si="26"/>
        <v>0</v>
      </c>
      <c r="E344">
        <f t="shared" si="27"/>
        <v>0</v>
      </c>
      <c r="F344">
        <f t="shared" si="28"/>
        <v>1</v>
      </c>
      <c r="H344" s="17">
        <v>316</v>
      </c>
      <c r="I344" s="17">
        <v>72.837171006373339</v>
      </c>
      <c r="J344" s="17">
        <v>-21.337366242609136</v>
      </c>
      <c r="K344">
        <f t="shared" si="24"/>
        <v>21.337366242609136</v>
      </c>
    </row>
    <row r="345" spans="1:11" x14ac:dyDescent="0.25">
      <c r="A345" s="1">
        <v>40893</v>
      </c>
      <c r="B345">
        <v>94.7554149428085</v>
      </c>
      <c r="C345">
        <f t="shared" si="25"/>
        <v>0</v>
      </c>
      <c r="D345">
        <f t="shared" si="26"/>
        <v>0</v>
      </c>
      <c r="E345">
        <f t="shared" si="27"/>
        <v>0</v>
      </c>
      <c r="F345">
        <f t="shared" si="28"/>
        <v>1</v>
      </c>
      <c r="H345" s="17">
        <v>317</v>
      </c>
      <c r="I345" s="17">
        <v>72.837171006373339</v>
      </c>
      <c r="J345" s="17">
        <v>-21.336905754383942</v>
      </c>
      <c r="K345">
        <f t="shared" si="24"/>
        <v>21.336905754383942</v>
      </c>
    </row>
    <row r="346" spans="1:11" x14ac:dyDescent="0.25">
      <c r="A346" s="1">
        <v>40894</v>
      </c>
      <c r="B346">
        <v>92.064418212478898</v>
      </c>
      <c r="C346">
        <f t="shared" si="25"/>
        <v>0</v>
      </c>
      <c r="D346">
        <f t="shared" si="26"/>
        <v>0</v>
      </c>
      <c r="E346">
        <f t="shared" si="27"/>
        <v>0</v>
      </c>
      <c r="F346">
        <f t="shared" si="28"/>
        <v>1</v>
      </c>
      <c r="H346" s="17">
        <v>318</v>
      </c>
      <c r="I346" s="17">
        <v>72.837171006373339</v>
      </c>
      <c r="J346" s="17">
        <v>-21.337578504335838</v>
      </c>
      <c r="K346">
        <f t="shared" si="24"/>
        <v>21.337578504335838</v>
      </c>
    </row>
    <row r="347" spans="1:11" x14ac:dyDescent="0.25">
      <c r="A347" s="1">
        <v>40895</v>
      </c>
      <c r="B347">
        <v>96.400466562985997</v>
      </c>
      <c r="C347">
        <f t="shared" si="25"/>
        <v>0</v>
      </c>
      <c r="D347">
        <f t="shared" si="26"/>
        <v>0</v>
      </c>
      <c r="E347">
        <f t="shared" si="27"/>
        <v>0</v>
      </c>
      <c r="F347">
        <f t="shared" si="28"/>
        <v>1</v>
      </c>
      <c r="H347" s="17">
        <v>319</v>
      </c>
      <c r="I347" s="17">
        <v>72.837171006373339</v>
      </c>
      <c r="J347" s="17">
        <v>-21.337171006373339</v>
      </c>
      <c r="K347">
        <f t="shared" si="24"/>
        <v>21.337171006373339</v>
      </c>
    </row>
    <row r="348" spans="1:11" x14ac:dyDescent="0.25">
      <c r="A348" s="1">
        <v>40896</v>
      </c>
      <c r="B348">
        <v>93.123298638911095</v>
      </c>
      <c r="C348">
        <f t="shared" si="25"/>
        <v>0</v>
      </c>
      <c r="D348">
        <f t="shared" si="26"/>
        <v>0</v>
      </c>
      <c r="E348">
        <f t="shared" si="27"/>
        <v>0</v>
      </c>
      <c r="F348">
        <f t="shared" si="28"/>
        <v>1</v>
      </c>
      <c r="H348" s="17">
        <v>320</v>
      </c>
      <c r="I348" s="17">
        <v>72.837171006373339</v>
      </c>
      <c r="J348" s="17">
        <v>-21.333945199921736</v>
      </c>
      <c r="K348">
        <f t="shared" si="24"/>
        <v>21.333945199921736</v>
      </c>
    </row>
    <row r="349" spans="1:11" x14ac:dyDescent="0.25">
      <c r="A349" s="1">
        <v>40897</v>
      </c>
      <c r="B349">
        <v>91.946841294298906</v>
      </c>
      <c r="C349">
        <f t="shared" si="25"/>
        <v>0</v>
      </c>
      <c r="D349">
        <f t="shared" si="26"/>
        <v>0</v>
      </c>
      <c r="E349">
        <f t="shared" si="27"/>
        <v>0</v>
      </c>
      <c r="F349">
        <f t="shared" si="28"/>
        <v>1</v>
      </c>
      <c r="H349" s="17">
        <v>321</v>
      </c>
      <c r="I349" s="17">
        <v>72.837171006373339</v>
      </c>
      <c r="J349" s="17">
        <v>-21.337171006373339</v>
      </c>
      <c r="K349">
        <f t="shared" si="24"/>
        <v>21.337171006373339</v>
      </c>
    </row>
    <row r="350" spans="1:11" x14ac:dyDescent="0.25">
      <c r="A350" s="1">
        <v>40898</v>
      </c>
      <c r="B350">
        <v>92.442441720740206</v>
      </c>
      <c r="C350">
        <f t="shared" si="25"/>
        <v>0</v>
      </c>
      <c r="D350">
        <f t="shared" si="26"/>
        <v>0</v>
      </c>
      <c r="E350">
        <f t="shared" si="27"/>
        <v>0</v>
      </c>
      <c r="F350">
        <f t="shared" si="28"/>
        <v>1</v>
      </c>
      <c r="H350" s="17">
        <v>322</v>
      </c>
      <c r="I350" s="17">
        <v>72.837171006373339</v>
      </c>
      <c r="J350" s="17">
        <v>-21.337171006373339</v>
      </c>
      <c r="K350">
        <f t="shared" ref="K350:K413" si="29">ABS(J350:J2730)</f>
        <v>21.337171006373339</v>
      </c>
    </row>
    <row r="351" spans="1:11" x14ac:dyDescent="0.25">
      <c r="A351" s="1">
        <v>40899</v>
      </c>
      <c r="B351">
        <v>96.585690515807002</v>
      </c>
      <c r="C351">
        <f t="shared" si="25"/>
        <v>0</v>
      </c>
      <c r="D351">
        <f t="shared" si="26"/>
        <v>0</v>
      </c>
      <c r="E351">
        <f t="shared" si="27"/>
        <v>0</v>
      </c>
      <c r="F351">
        <f t="shared" si="28"/>
        <v>1</v>
      </c>
      <c r="H351" s="17">
        <v>323</v>
      </c>
      <c r="I351" s="17">
        <v>72.837171006373339</v>
      </c>
      <c r="J351" s="17">
        <v>-21.337171006373339</v>
      </c>
      <c r="K351">
        <f t="shared" si="29"/>
        <v>21.337171006373339</v>
      </c>
    </row>
    <row r="352" spans="1:11" x14ac:dyDescent="0.25">
      <c r="A352" s="1">
        <v>40900</v>
      </c>
      <c r="B352">
        <v>93.398362892223702</v>
      </c>
      <c r="C352">
        <f t="shared" si="25"/>
        <v>0</v>
      </c>
      <c r="D352">
        <f t="shared" si="26"/>
        <v>0</v>
      </c>
      <c r="E352">
        <f t="shared" si="27"/>
        <v>0</v>
      </c>
      <c r="F352">
        <f t="shared" si="28"/>
        <v>1</v>
      </c>
      <c r="H352" s="17">
        <v>324</v>
      </c>
      <c r="I352" s="17">
        <v>72.837171006373339</v>
      </c>
      <c r="J352" s="17">
        <v>-21.337171006373339</v>
      </c>
      <c r="K352">
        <f t="shared" si="29"/>
        <v>21.337171006373339</v>
      </c>
    </row>
    <row r="353" spans="1:11" x14ac:dyDescent="0.25">
      <c r="A353" s="1">
        <v>40901</v>
      </c>
      <c r="B353">
        <v>93.498457742134505</v>
      </c>
      <c r="C353">
        <f t="shared" si="25"/>
        <v>0</v>
      </c>
      <c r="D353">
        <f t="shared" si="26"/>
        <v>0</v>
      </c>
      <c r="E353">
        <f t="shared" si="27"/>
        <v>0</v>
      </c>
      <c r="F353">
        <f t="shared" si="28"/>
        <v>1</v>
      </c>
      <c r="H353" s="17">
        <v>325</v>
      </c>
      <c r="I353" s="17">
        <v>72.837171006373339</v>
      </c>
      <c r="J353" s="17">
        <v>-21.337171006373339</v>
      </c>
      <c r="K353">
        <f t="shared" si="29"/>
        <v>21.337171006373339</v>
      </c>
    </row>
    <row r="354" spans="1:11" x14ac:dyDescent="0.25">
      <c r="A354" s="1">
        <v>40902</v>
      </c>
      <c r="B354">
        <v>92.6635311143271</v>
      </c>
      <c r="C354">
        <f t="shared" si="25"/>
        <v>0</v>
      </c>
      <c r="D354">
        <f t="shared" si="26"/>
        <v>0</v>
      </c>
      <c r="E354">
        <f t="shared" si="27"/>
        <v>0</v>
      </c>
      <c r="F354">
        <f t="shared" si="28"/>
        <v>1</v>
      </c>
      <c r="H354" s="17">
        <v>326</v>
      </c>
      <c r="I354" s="17">
        <v>72.837171006373339</v>
      </c>
      <c r="J354" s="17">
        <v>-21.337171006373339</v>
      </c>
      <c r="K354">
        <f t="shared" si="29"/>
        <v>21.337171006373339</v>
      </c>
    </row>
    <row r="355" spans="1:11" x14ac:dyDescent="0.25">
      <c r="A355" s="1">
        <v>40903</v>
      </c>
      <c r="B355">
        <v>91.823045267489704</v>
      </c>
      <c r="C355">
        <f t="shared" si="25"/>
        <v>0</v>
      </c>
      <c r="D355">
        <f t="shared" si="26"/>
        <v>0</v>
      </c>
      <c r="E355">
        <f t="shared" si="27"/>
        <v>0</v>
      </c>
      <c r="F355">
        <f t="shared" si="28"/>
        <v>1</v>
      </c>
      <c r="H355" s="17">
        <v>327</v>
      </c>
      <c r="I355" s="17">
        <v>72.837171006373339</v>
      </c>
      <c r="J355" s="17">
        <v>-21.337339526764339</v>
      </c>
      <c r="K355">
        <f t="shared" si="29"/>
        <v>21.337339526764339</v>
      </c>
    </row>
    <row r="356" spans="1:11" x14ac:dyDescent="0.25">
      <c r="A356" s="1">
        <v>40904</v>
      </c>
      <c r="B356">
        <v>93.934381778741894</v>
      </c>
      <c r="C356">
        <f t="shared" si="25"/>
        <v>0</v>
      </c>
      <c r="D356">
        <f t="shared" si="26"/>
        <v>0</v>
      </c>
      <c r="E356">
        <f t="shared" si="27"/>
        <v>0</v>
      </c>
      <c r="F356">
        <f t="shared" si="28"/>
        <v>1</v>
      </c>
      <c r="H356" s="17">
        <v>328</v>
      </c>
      <c r="I356" s="17">
        <v>72.837171006373339</v>
      </c>
      <c r="J356" s="17">
        <v>-21.333295037381141</v>
      </c>
      <c r="K356">
        <f t="shared" si="29"/>
        <v>21.333295037381141</v>
      </c>
    </row>
    <row r="357" spans="1:11" x14ac:dyDescent="0.25">
      <c r="A357" s="1">
        <v>40905</v>
      </c>
      <c r="B357">
        <v>93.042863871879405</v>
      </c>
      <c r="C357">
        <f t="shared" si="25"/>
        <v>0</v>
      </c>
      <c r="D357">
        <f t="shared" si="26"/>
        <v>0</v>
      </c>
      <c r="E357">
        <f t="shared" si="27"/>
        <v>0</v>
      </c>
      <c r="F357">
        <f t="shared" si="28"/>
        <v>1</v>
      </c>
      <c r="H357" s="17">
        <v>329</v>
      </c>
      <c r="I357" s="17">
        <v>72.837171006373339</v>
      </c>
      <c r="J357" s="17">
        <v>17.500734230534363</v>
      </c>
      <c r="K357">
        <f t="shared" si="29"/>
        <v>17.500734230534363</v>
      </c>
    </row>
    <row r="358" spans="1:11" x14ac:dyDescent="0.25">
      <c r="A358" s="1">
        <v>40906</v>
      </c>
      <c r="B358">
        <v>91.885390428211593</v>
      </c>
      <c r="C358">
        <f t="shared" si="25"/>
        <v>0</v>
      </c>
      <c r="D358">
        <f t="shared" si="26"/>
        <v>0</v>
      </c>
      <c r="E358">
        <f t="shared" si="27"/>
        <v>0</v>
      </c>
      <c r="F358">
        <f t="shared" si="28"/>
        <v>1</v>
      </c>
      <c r="H358" s="17">
        <v>330</v>
      </c>
      <c r="I358" s="17">
        <v>72.837171006373339</v>
      </c>
      <c r="J358" s="17">
        <v>19.996162326959961</v>
      </c>
      <c r="K358">
        <f t="shared" si="29"/>
        <v>19.996162326959961</v>
      </c>
    </row>
    <row r="359" spans="1:11" x14ac:dyDescent="0.25">
      <c r="A359" s="1">
        <v>40907</v>
      </c>
      <c r="B359">
        <v>92.938628158844807</v>
      </c>
      <c r="C359">
        <f t="shared" si="25"/>
        <v>0</v>
      </c>
      <c r="D359">
        <f t="shared" si="26"/>
        <v>0</v>
      </c>
      <c r="E359">
        <f t="shared" si="27"/>
        <v>0</v>
      </c>
      <c r="F359">
        <f t="shared" si="28"/>
        <v>1</v>
      </c>
      <c r="H359" s="17">
        <v>331</v>
      </c>
      <c r="I359" s="17">
        <v>72.837171006373339</v>
      </c>
      <c r="J359" s="17">
        <v>19.695557603580056</v>
      </c>
      <c r="K359">
        <f t="shared" si="29"/>
        <v>19.695557603580056</v>
      </c>
    </row>
    <row r="360" spans="1:11" x14ac:dyDescent="0.25">
      <c r="A360" s="1">
        <v>40908</v>
      </c>
      <c r="B360">
        <v>95.996503496503493</v>
      </c>
      <c r="C360">
        <f t="shared" si="25"/>
        <v>0</v>
      </c>
      <c r="D360">
        <f t="shared" si="26"/>
        <v>0</v>
      </c>
      <c r="E360">
        <f t="shared" si="27"/>
        <v>0</v>
      </c>
      <c r="F360">
        <f t="shared" si="28"/>
        <v>1</v>
      </c>
      <c r="H360" s="17">
        <v>332</v>
      </c>
      <c r="I360" s="17">
        <v>72.837171006373339</v>
      </c>
      <c r="J360" s="17">
        <v>21.93276764393336</v>
      </c>
      <c r="K360">
        <f t="shared" si="29"/>
        <v>21.93276764393336</v>
      </c>
    </row>
    <row r="361" spans="1:11" x14ac:dyDescent="0.25">
      <c r="A361" s="1">
        <v>40909</v>
      </c>
      <c r="B361">
        <v>55</v>
      </c>
      <c r="C361">
        <f t="shared" si="25"/>
        <v>1</v>
      </c>
      <c r="D361">
        <f t="shared" si="26"/>
        <v>0</v>
      </c>
      <c r="E361">
        <f t="shared" si="27"/>
        <v>0</v>
      </c>
      <c r="F361">
        <f t="shared" si="28"/>
        <v>0</v>
      </c>
      <c r="H361" s="17">
        <v>333</v>
      </c>
      <c r="I361" s="17">
        <v>72.837171006373339</v>
      </c>
      <c r="J361" s="17">
        <v>22.043084935125762</v>
      </c>
      <c r="K361">
        <f t="shared" si="29"/>
        <v>22.043084935125762</v>
      </c>
    </row>
    <row r="362" spans="1:11" x14ac:dyDescent="0.25">
      <c r="A362" s="1">
        <v>40910</v>
      </c>
      <c r="B362">
        <v>55</v>
      </c>
      <c r="C362">
        <f t="shared" si="25"/>
        <v>1</v>
      </c>
      <c r="D362">
        <f t="shared" si="26"/>
        <v>0</v>
      </c>
      <c r="E362">
        <f t="shared" si="27"/>
        <v>0</v>
      </c>
      <c r="F362">
        <f t="shared" si="28"/>
        <v>0</v>
      </c>
      <c r="H362" s="17">
        <v>334</v>
      </c>
      <c r="I362" s="17">
        <v>72.837171006373339</v>
      </c>
      <c r="J362" s="17">
        <v>19.893995144297463</v>
      </c>
      <c r="K362">
        <f t="shared" si="29"/>
        <v>19.893995144297463</v>
      </c>
    </row>
    <row r="363" spans="1:11" x14ac:dyDescent="0.25">
      <c r="A363" s="1">
        <v>40911</v>
      </c>
      <c r="B363">
        <v>55.499789473684203</v>
      </c>
      <c r="C363">
        <f t="shared" si="25"/>
        <v>1</v>
      </c>
      <c r="D363">
        <f t="shared" si="26"/>
        <v>0</v>
      </c>
      <c r="E363">
        <f t="shared" si="27"/>
        <v>0</v>
      </c>
      <c r="F363">
        <f t="shared" si="28"/>
        <v>0</v>
      </c>
      <c r="H363" s="17">
        <v>335</v>
      </c>
      <c r="I363" s="17">
        <v>72.837171006373339</v>
      </c>
      <c r="J363" s="17">
        <v>18.318368245277455</v>
      </c>
      <c r="K363">
        <f t="shared" si="29"/>
        <v>18.318368245277455</v>
      </c>
    </row>
    <row r="364" spans="1:11" x14ac:dyDescent="0.25">
      <c r="A364" s="1">
        <v>40912</v>
      </c>
      <c r="B364">
        <v>55.504166666666698</v>
      </c>
      <c r="C364">
        <f t="shared" si="25"/>
        <v>1</v>
      </c>
      <c r="D364">
        <f t="shared" si="26"/>
        <v>0</v>
      </c>
      <c r="E364">
        <f t="shared" si="27"/>
        <v>0</v>
      </c>
      <c r="F364">
        <f t="shared" si="28"/>
        <v>0</v>
      </c>
      <c r="H364" s="17">
        <v>336</v>
      </c>
      <c r="I364" s="17">
        <v>72.837171006373339</v>
      </c>
      <c r="J364" s="17">
        <v>19.314954273268768</v>
      </c>
      <c r="K364">
        <f t="shared" si="29"/>
        <v>19.314954273268768</v>
      </c>
    </row>
    <row r="365" spans="1:11" x14ac:dyDescent="0.25">
      <c r="A365" s="1">
        <v>40913</v>
      </c>
      <c r="B365">
        <v>55.499630450849999</v>
      </c>
      <c r="C365">
        <f t="shared" si="25"/>
        <v>1</v>
      </c>
      <c r="D365">
        <f t="shared" si="26"/>
        <v>0</v>
      </c>
      <c r="E365">
        <f t="shared" si="27"/>
        <v>0</v>
      </c>
      <c r="F365">
        <f t="shared" si="28"/>
        <v>0</v>
      </c>
      <c r="H365" s="17">
        <v>337</v>
      </c>
      <c r="I365" s="17">
        <v>72.837171006373339</v>
      </c>
      <c r="J365" s="17">
        <v>17.113429794694767</v>
      </c>
      <c r="K365">
        <f t="shared" si="29"/>
        <v>17.113429794694767</v>
      </c>
    </row>
    <row r="366" spans="1:11" x14ac:dyDescent="0.25">
      <c r="A366" s="1">
        <v>40914</v>
      </c>
      <c r="B366">
        <v>55.5017793594306</v>
      </c>
      <c r="C366">
        <f t="shared" si="25"/>
        <v>1</v>
      </c>
      <c r="D366">
        <f t="shared" si="26"/>
        <v>0</v>
      </c>
      <c r="E366">
        <f t="shared" si="27"/>
        <v>0</v>
      </c>
      <c r="F366">
        <f t="shared" si="28"/>
        <v>0</v>
      </c>
      <c r="H366" s="17">
        <v>338</v>
      </c>
      <c r="I366" s="17">
        <v>72.837171006373339</v>
      </c>
      <c r="J366" s="17">
        <v>17.651268299985063</v>
      </c>
      <c r="K366">
        <f t="shared" si="29"/>
        <v>17.651268299985063</v>
      </c>
    </row>
    <row r="367" spans="1:11" x14ac:dyDescent="0.25">
      <c r="A367" s="1">
        <v>40915</v>
      </c>
      <c r="B367">
        <v>54.4991717283269</v>
      </c>
      <c r="C367">
        <f t="shared" si="25"/>
        <v>1</v>
      </c>
      <c r="D367">
        <f t="shared" si="26"/>
        <v>0</v>
      </c>
      <c r="E367">
        <f t="shared" si="27"/>
        <v>0</v>
      </c>
      <c r="F367">
        <f t="shared" si="28"/>
        <v>0</v>
      </c>
      <c r="H367" s="17">
        <v>339</v>
      </c>
      <c r="I367" s="17">
        <v>72.837171006373339</v>
      </c>
      <c r="J367" s="17">
        <v>19.889244087966262</v>
      </c>
      <c r="K367">
        <f t="shared" si="29"/>
        <v>19.889244087966262</v>
      </c>
    </row>
    <row r="368" spans="1:11" x14ac:dyDescent="0.25">
      <c r="A368" s="1">
        <v>40916</v>
      </c>
      <c r="B368">
        <v>79.641618497109803</v>
      </c>
      <c r="C368">
        <f t="shared" si="25"/>
        <v>1</v>
      </c>
      <c r="D368">
        <f t="shared" si="26"/>
        <v>0</v>
      </c>
      <c r="E368">
        <f t="shared" si="27"/>
        <v>0</v>
      </c>
      <c r="F368">
        <f t="shared" si="28"/>
        <v>0</v>
      </c>
      <c r="H368" s="17">
        <v>340</v>
      </c>
      <c r="I368" s="17">
        <v>72.837171006373339</v>
      </c>
      <c r="J368" s="17">
        <v>15.50960318717506</v>
      </c>
      <c r="K368">
        <f t="shared" si="29"/>
        <v>15.50960318717506</v>
      </c>
    </row>
    <row r="369" spans="1:11" x14ac:dyDescent="0.25">
      <c r="A369" s="1">
        <v>40917</v>
      </c>
      <c r="B369">
        <v>98.791187270501794</v>
      </c>
      <c r="C369">
        <f t="shared" si="25"/>
        <v>1</v>
      </c>
      <c r="D369">
        <f t="shared" si="26"/>
        <v>0</v>
      </c>
      <c r="E369">
        <f t="shared" si="27"/>
        <v>0</v>
      </c>
      <c r="F369">
        <f t="shared" si="28"/>
        <v>0</v>
      </c>
      <c r="H369" s="17">
        <v>341</v>
      </c>
      <c r="I369" s="17">
        <v>72.837171006373339</v>
      </c>
      <c r="J369" s="17">
        <v>16.399884514524956</v>
      </c>
      <c r="K369">
        <f t="shared" si="29"/>
        <v>16.399884514524956</v>
      </c>
    </row>
    <row r="370" spans="1:11" x14ac:dyDescent="0.25">
      <c r="A370" s="1">
        <v>40918</v>
      </c>
      <c r="B370">
        <v>96.801913337084997</v>
      </c>
      <c r="C370">
        <f t="shared" si="25"/>
        <v>1</v>
      </c>
      <c r="D370">
        <f t="shared" si="26"/>
        <v>0</v>
      </c>
      <c r="E370">
        <f t="shared" si="27"/>
        <v>0</v>
      </c>
      <c r="F370">
        <f t="shared" si="28"/>
        <v>0</v>
      </c>
      <c r="H370" s="17">
        <v>342</v>
      </c>
      <c r="I370" s="17">
        <v>72.837171006373339</v>
      </c>
      <c r="J370" s="17">
        <v>19.976187295749057</v>
      </c>
      <c r="K370">
        <f t="shared" si="29"/>
        <v>19.976187295749057</v>
      </c>
    </row>
    <row r="371" spans="1:11" x14ac:dyDescent="0.25">
      <c r="A371" s="1">
        <v>40919</v>
      </c>
      <c r="B371">
        <v>98.811273635390606</v>
      </c>
      <c r="C371">
        <f t="shared" si="25"/>
        <v>1</v>
      </c>
      <c r="D371">
        <f t="shared" si="26"/>
        <v>0</v>
      </c>
      <c r="E371">
        <f t="shared" si="27"/>
        <v>0</v>
      </c>
      <c r="F371">
        <f t="shared" si="28"/>
        <v>0</v>
      </c>
      <c r="H371" s="17">
        <v>343</v>
      </c>
      <c r="I371" s="17">
        <v>72.837171006373339</v>
      </c>
      <c r="J371" s="17">
        <v>19.54173347529256</v>
      </c>
      <c r="K371">
        <f t="shared" si="29"/>
        <v>19.54173347529256</v>
      </c>
    </row>
    <row r="372" spans="1:11" x14ac:dyDescent="0.25">
      <c r="A372" s="1">
        <v>40920</v>
      </c>
      <c r="B372">
        <v>99.996484698097603</v>
      </c>
      <c r="C372">
        <f t="shared" si="25"/>
        <v>1</v>
      </c>
      <c r="D372">
        <f t="shared" si="26"/>
        <v>0</v>
      </c>
      <c r="E372">
        <f t="shared" si="27"/>
        <v>0</v>
      </c>
      <c r="F372">
        <f t="shared" si="28"/>
        <v>0</v>
      </c>
      <c r="H372" s="17">
        <v>344</v>
      </c>
      <c r="I372" s="17">
        <v>72.837171006373339</v>
      </c>
      <c r="J372" s="17">
        <v>21.918243936435161</v>
      </c>
      <c r="K372">
        <f t="shared" si="29"/>
        <v>21.918243936435161</v>
      </c>
    </row>
    <row r="373" spans="1:11" x14ac:dyDescent="0.25">
      <c r="A373" s="1">
        <v>40921</v>
      </c>
      <c r="B373">
        <v>100.45302713987471</v>
      </c>
      <c r="C373">
        <f t="shared" si="25"/>
        <v>1</v>
      </c>
      <c r="D373">
        <f t="shared" si="26"/>
        <v>0</v>
      </c>
      <c r="E373">
        <f t="shared" si="27"/>
        <v>0</v>
      </c>
      <c r="F373">
        <f t="shared" si="28"/>
        <v>0</v>
      </c>
      <c r="H373" s="17">
        <v>345</v>
      </c>
      <c r="I373" s="17">
        <v>72.837171006373339</v>
      </c>
      <c r="J373" s="17">
        <v>19.227247206105559</v>
      </c>
      <c r="K373">
        <f t="shared" si="29"/>
        <v>19.227247206105559</v>
      </c>
    </row>
    <row r="374" spans="1:11" x14ac:dyDescent="0.25">
      <c r="A374" s="1">
        <v>40922</v>
      </c>
      <c r="B374">
        <v>101.47433306386419</v>
      </c>
      <c r="C374">
        <f t="shared" si="25"/>
        <v>1</v>
      </c>
      <c r="D374">
        <f t="shared" si="26"/>
        <v>0</v>
      </c>
      <c r="E374">
        <f t="shared" si="27"/>
        <v>0</v>
      </c>
      <c r="F374">
        <f t="shared" si="28"/>
        <v>0</v>
      </c>
      <c r="H374" s="17">
        <v>346</v>
      </c>
      <c r="I374" s="17">
        <v>72.837171006373339</v>
      </c>
      <c r="J374" s="17">
        <v>23.563295556612658</v>
      </c>
      <c r="K374">
        <f t="shared" si="29"/>
        <v>23.563295556612658</v>
      </c>
    </row>
    <row r="375" spans="1:11" x14ac:dyDescent="0.25">
      <c r="A375" s="1">
        <v>40923</v>
      </c>
      <c r="B375">
        <v>101.5052546483428</v>
      </c>
      <c r="C375">
        <f t="shared" si="25"/>
        <v>1</v>
      </c>
      <c r="D375">
        <f t="shared" si="26"/>
        <v>0</v>
      </c>
      <c r="E375">
        <f t="shared" si="27"/>
        <v>0</v>
      </c>
      <c r="F375">
        <f t="shared" si="28"/>
        <v>0</v>
      </c>
      <c r="H375" s="17">
        <v>347</v>
      </c>
      <c r="I375" s="17">
        <v>72.837171006373339</v>
      </c>
      <c r="J375" s="17">
        <v>20.286127632537756</v>
      </c>
      <c r="K375">
        <f t="shared" si="29"/>
        <v>20.286127632537756</v>
      </c>
    </row>
    <row r="376" spans="1:11" x14ac:dyDescent="0.25">
      <c r="A376" s="1">
        <v>40924</v>
      </c>
      <c r="B376">
        <v>100.62952243125901</v>
      </c>
      <c r="C376">
        <f t="shared" si="25"/>
        <v>1</v>
      </c>
      <c r="D376">
        <f t="shared" si="26"/>
        <v>0</v>
      </c>
      <c r="E376">
        <f t="shared" si="27"/>
        <v>0</v>
      </c>
      <c r="F376">
        <f t="shared" si="28"/>
        <v>0</v>
      </c>
      <c r="H376" s="17">
        <v>348</v>
      </c>
      <c r="I376" s="17">
        <v>72.837171006373339</v>
      </c>
      <c r="J376" s="17">
        <v>19.109670287925567</v>
      </c>
      <c r="K376">
        <f t="shared" si="29"/>
        <v>19.109670287925567</v>
      </c>
    </row>
    <row r="377" spans="1:11" x14ac:dyDescent="0.25">
      <c r="A377" s="1">
        <v>40925</v>
      </c>
      <c r="B377">
        <v>101.0010718113612</v>
      </c>
      <c r="C377">
        <f t="shared" si="25"/>
        <v>1</v>
      </c>
      <c r="D377">
        <f t="shared" si="26"/>
        <v>0</v>
      </c>
      <c r="E377">
        <f t="shared" si="27"/>
        <v>0</v>
      </c>
      <c r="F377">
        <f t="shared" si="28"/>
        <v>0</v>
      </c>
      <c r="H377" s="17">
        <v>349</v>
      </c>
      <c r="I377" s="17">
        <v>72.837171006373339</v>
      </c>
      <c r="J377" s="17">
        <v>19.605270714366867</v>
      </c>
      <c r="K377">
        <f t="shared" si="29"/>
        <v>19.605270714366867</v>
      </c>
    </row>
    <row r="378" spans="1:11" x14ac:dyDescent="0.25">
      <c r="A378" s="1">
        <v>40926</v>
      </c>
      <c r="B378">
        <v>97.464379947229503</v>
      </c>
      <c r="C378">
        <f t="shared" si="25"/>
        <v>1</v>
      </c>
      <c r="D378">
        <f t="shared" si="26"/>
        <v>0</v>
      </c>
      <c r="E378">
        <f t="shared" si="27"/>
        <v>0</v>
      </c>
      <c r="F378">
        <f t="shared" si="28"/>
        <v>0</v>
      </c>
      <c r="H378" s="17">
        <v>350</v>
      </c>
      <c r="I378" s="17">
        <v>72.837171006373339</v>
      </c>
      <c r="J378" s="17">
        <v>23.748519509433663</v>
      </c>
      <c r="K378">
        <f t="shared" si="29"/>
        <v>23.748519509433663</v>
      </c>
    </row>
    <row r="379" spans="1:11" x14ac:dyDescent="0.25">
      <c r="A379" s="1">
        <v>40927</v>
      </c>
      <c r="B379">
        <v>87.83</v>
      </c>
      <c r="C379">
        <f t="shared" si="25"/>
        <v>1</v>
      </c>
      <c r="D379">
        <f t="shared" si="26"/>
        <v>0</v>
      </c>
      <c r="E379">
        <f t="shared" si="27"/>
        <v>0</v>
      </c>
      <c r="F379">
        <f t="shared" si="28"/>
        <v>0</v>
      </c>
      <c r="H379" s="17">
        <v>351</v>
      </c>
      <c r="I379" s="17">
        <v>72.837171006373339</v>
      </c>
      <c r="J379" s="17">
        <v>20.561191885850363</v>
      </c>
      <c r="K379">
        <f t="shared" si="29"/>
        <v>20.561191885850363</v>
      </c>
    </row>
    <row r="380" spans="1:11" x14ac:dyDescent="0.25">
      <c r="A380" s="1">
        <v>40928</v>
      </c>
      <c r="B380">
        <v>96.511504424778806</v>
      </c>
      <c r="C380">
        <f t="shared" si="25"/>
        <v>1</v>
      </c>
      <c r="D380">
        <f t="shared" si="26"/>
        <v>0</v>
      </c>
      <c r="E380">
        <f t="shared" si="27"/>
        <v>0</v>
      </c>
      <c r="F380">
        <f t="shared" si="28"/>
        <v>0</v>
      </c>
      <c r="H380" s="17">
        <v>352</v>
      </c>
      <c r="I380" s="17">
        <v>72.837171006373339</v>
      </c>
      <c r="J380" s="17">
        <v>20.661286735761166</v>
      </c>
      <c r="K380">
        <f t="shared" si="29"/>
        <v>20.661286735761166</v>
      </c>
    </row>
    <row r="381" spans="1:11" x14ac:dyDescent="0.25">
      <c r="A381" s="1">
        <v>40929</v>
      </c>
      <c r="B381">
        <v>98.876574307304793</v>
      </c>
      <c r="C381">
        <f t="shared" si="25"/>
        <v>1</v>
      </c>
      <c r="D381">
        <f t="shared" si="26"/>
        <v>0</v>
      </c>
      <c r="E381">
        <f t="shared" si="27"/>
        <v>0</v>
      </c>
      <c r="F381">
        <f t="shared" si="28"/>
        <v>0</v>
      </c>
      <c r="H381" s="17">
        <v>353</v>
      </c>
      <c r="I381" s="17">
        <v>72.837171006373339</v>
      </c>
      <c r="J381" s="17">
        <v>19.826360107953761</v>
      </c>
      <c r="K381">
        <f t="shared" si="29"/>
        <v>19.826360107953761</v>
      </c>
    </row>
    <row r="382" spans="1:11" x14ac:dyDescent="0.25">
      <c r="A382" s="1">
        <v>40930</v>
      </c>
      <c r="B382">
        <v>99.3535220539829</v>
      </c>
      <c r="C382">
        <f t="shared" si="25"/>
        <v>1</v>
      </c>
      <c r="D382">
        <f t="shared" si="26"/>
        <v>0</v>
      </c>
      <c r="E382">
        <f t="shared" si="27"/>
        <v>0</v>
      </c>
      <c r="F382">
        <f t="shared" si="28"/>
        <v>0</v>
      </c>
      <c r="H382" s="17">
        <v>354</v>
      </c>
      <c r="I382" s="17">
        <v>72.837171006373339</v>
      </c>
      <c r="J382" s="17">
        <v>18.985874261116365</v>
      </c>
      <c r="K382">
        <f t="shared" si="29"/>
        <v>18.985874261116365</v>
      </c>
    </row>
    <row r="383" spans="1:11" x14ac:dyDescent="0.25">
      <c r="A383" s="1">
        <v>40931</v>
      </c>
      <c r="B383">
        <v>96.028135990621294</v>
      </c>
      <c r="C383">
        <f t="shared" si="25"/>
        <v>1</v>
      </c>
      <c r="D383">
        <f t="shared" si="26"/>
        <v>0</v>
      </c>
      <c r="E383">
        <f t="shared" si="27"/>
        <v>0</v>
      </c>
      <c r="F383">
        <f t="shared" si="28"/>
        <v>0</v>
      </c>
      <c r="H383" s="17">
        <v>355</v>
      </c>
      <c r="I383" s="17">
        <v>72.837171006373339</v>
      </c>
      <c r="J383" s="17">
        <v>21.097210772368555</v>
      </c>
      <c r="K383">
        <f t="shared" si="29"/>
        <v>21.097210772368555</v>
      </c>
    </row>
    <row r="384" spans="1:11" x14ac:dyDescent="0.25">
      <c r="A384" s="1">
        <v>40932</v>
      </c>
      <c r="B384">
        <v>94.675378787878799</v>
      </c>
      <c r="C384">
        <f t="shared" si="25"/>
        <v>1</v>
      </c>
      <c r="D384">
        <f t="shared" si="26"/>
        <v>0</v>
      </c>
      <c r="E384">
        <f t="shared" si="27"/>
        <v>0</v>
      </c>
      <c r="F384">
        <f t="shared" si="28"/>
        <v>0</v>
      </c>
      <c r="H384" s="17">
        <v>356</v>
      </c>
      <c r="I384" s="17">
        <v>72.837171006373339</v>
      </c>
      <c r="J384" s="17">
        <v>20.205692865506066</v>
      </c>
      <c r="K384">
        <f t="shared" si="29"/>
        <v>20.205692865506066</v>
      </c>
    </row>
    <row r="385" spans="1:11" x14ac:dyDescent="0.25">
      <c r="A385" s="1">
        <v>40933</v>
      </c>
      <c r="B385">
        <v>96.762666666666703</v>
      </c>
      <c r="C385">
        <f t="shared" si="25"/>
        <v>1</v>
      </c>
      <c r="D385">
        <f t="shared" si="26"/>
        <v>0</v>
      </c>
      <c r="E385">
        <f t="shared" si="27"/>
        <v>0</v>
      </c>
      <c r="F385">
        <f t="shared" si="28"/>
        <v>0</v>
      </c>
      <c r="H385" s="17">
        <v>357</v>
      </c>
      <c r="I385" s="17">
        <v>72.837171006373339</v>
      </c>
      <c r="J385" s="17">
        <v>19.048219421838255</v>
      </c>
      <c r="K385">
        <f t="shared" si="29"/>
        <v>19.048219421838255</v>
      </c>
    </row>
    <row r="386" spans="1:11" x14ac:dyDescent="0.25">
      <c r="A386" s="1">
        <v>40934</v>
      </c>
      <c r="B386">
        <v>100.049756097561</v>
      </c>
      <c r="C386">
        <f t="shared" si="25"/>
        <v>1</v>
      </c>
      <c r="D386">
        <f t="shared" si="26"/>
        <v>0</v>
      </c>
      <c r="E386">
        <f t="shared" si="27"/>
        <v>0</v>
      </c>
      <c r="F386">
        <f t="shared" si="28"/>
        <v>0</v>
      </c>
      <c r="H386" s="17">
        <v>358</v>
      </c>
      <c r="I386" s="17">
        <v>72.837171006373339</v>
      </c>
      <c r="J386" s="17">
        <v>20.101457152471468</v>
      </c>
      <c r="K386">
        <f t="shared" si="29"/>
        <v>20.101457152471468</v>
      </c>
    </row>
    <row r="387" spans="1:11" x14ac:dyDescent="0.25">
      <c r="A387" s="1">
        <v>40935</v>
      </c>
      <c r="B387">
        <v>100.5760416666667</v>
      </c>
      <c r="C387">
        <f t="shared" ref="C387:C450" si="30">IF(MONTH($A387)&lt;4,1,0)</f>
        <v>1</v>
      </c>
      <c r="D387">
        <f t="shared" ref="D387:D450" si="31">IF(AND(MONTH($A387)&gt;3,MONTH($A387)&lt;7),1,0)</f>
        <v>0</v>
      </c>
      <c r="E387">
        <f t="shared" ref="E387:E450" si="32">IF(AND(MONTH($A387)&gt;6,MONTH($A387)&lt;10),1,0)</f>
        <v>0</v>
      </c>
      <c r="F387">
        <f t="shared" ref="F387:F450" si="33">IF(MONTH($A387)&gt;9,1,0)</f>
        <v>0</v>
      </c>
      <c r="H387" s="17">
        <v>359</v>
      </c>
      <c r="I387" s="17">
        <v>72.837171006373339</v>
      </c>
      <c r="J387" s="17">
        <v>23.159332490130154</v>
      </c>
      <c r="K387">
        <f t="shared" si="29"/>
        <v>23.159332490130154</v>
      </c>
    </row>
    <row r="388" spans="1:11" x14ac:dyDescent="0.25">
      <c r="A388" s="1">
        <v>40936</v>
      </c>
      <c r="B388">
        <v>99.916583582585602</v>
      </c>
      <c r="C388">
        <f t="shared" si="30"/>
        <v>1</v>
      </c>
      <c r="D388">
        <f t="shared" si="31"/>
        <v>0</v>
      </c>
      <c r="E388">
        <f t="shared" si="32"/>
        <v>0</v>
      </c>
      <c r="F388">
        <f t="shared" si="33"/>
        <v>0</v>
      </c>
      <c r="H388" s="17">
        <v>360</v>
      </c>
      <c r="I388" s="17">
        <v>71.550934221518915</v>
      </c>
      <c r="J388" s="17">
        <v>-16.550934221518915</v>
      </c>
      <c r="K388">
        <f t="shared" si="29"/>
        <v>16.550934221518915</v>
      </c>
    </row>
    <row r="389" spans="1:11" x14ac:dyDescent="0.25">
      <c r="A389" s="1">
        <v>40937</v>
      </c>
      <c r="B389">
        <v>101.2059131344846</v>
      </c>
      <c r="C389">
        <f t="shared" si="30"/>
        <v>1</v>
      </c>
      <c r="D389">
        <f t="shared" si="31"/>
        <v>0</v>
      </c>
      <c r="E389">
        <f t="shared" si="32"/>
        <v>0</v>
      </c>
      <c r="F389">
        <f t="shared" si="33"/>
        <v>0</v>
      </c>
      <c r="H389" s="17">
        <v>361</v>
      </c>
      <c r="I389" s="17">
        <v>71.550934221518915</v>
      </c>
      <c r="J389" s="17">
        <v>-16.550934221518915</v>
      </c>
      <c r="K389">
        <f t="shared" si="29"/>
        <v>16.550934221518915</v>
      </c>
    </row>
    <row r="390" spans="1:11" x14ac:dyDescent="0.25">
      <c r="A390" s="1">
        <v>40938</v>
      </c>
      <c r="B390">
        <v>100.6071830106184</v>
      </c>
      <c r="C390">
        <f t="shared" si="30"/>
        <v>1</v>
      </c>
      <c r="D390">
        <f t="shared" si="31"/>
        <v>0</v>
      </c>
      <c r="E390">
        <f t="shared" si="32"/>
        <v>0</v>
      </c>
      <c r="F390">
        <f t="shared" si="33"/>
        <v>0</v>
      </c>
      <c r="H390" s="17">
        <v>362</v>
      </c>
      <c r="I390" s="17">
        <v>71.550934221518915</v>
      </c>
      <c r="J390" s="17">
        <v>-16.051144747834712</v>
      </c>
      <c r="K390">
        <f t="shared" si="29"/>
        <v>16.051144747834712</v>
      </c>
    </row>
    <row r="391" spans="1:11" x14ac:dyDescent="0.25">
      <c r="A391" s="1">
        <v>40939</v>
      </c>
      <c r="B391">
        <v>102.63489361702101</v>
      </c>
      <c r="C391">
        <f t="shared" si="30"/>
        <v>1</v>
      </c>
      <c r="D391">
        <f t="shared" si="31"/>
        <v>0</v>
      </c>
      <c r="E391">
        <f t="shared" si="32"/>
        <v>0</v>
      </c>
      <c r="F391">
        <f t="shared" si="33"/>
        <v>0</v>
      </c>
      <c r="H391" s="17">
        <v>363</v>
      </c>
      <c r="I391" s="17">
        <v>71.550934221518915</v>
      </c>
      <c r="J391" s="17">
        <v>-16.046767554852217</v>
      </c>
      <c r="K391">
        <f t="shared" si="29"/>
        <v>16.046767554852217</v>
      </c>
    </row>
    <row r="392" spans="1:11" x14ac:dyDescent="0.25">
      <c r="A392" s="1">
        <v>40940</v>
      </c>
      <c r="B392">
        <v>101.174437739989</v>
      </c>
      <c r="C392">
        <f t="shared" si="30"/>
        <v>1</v>
      </c>
      <c r="D392">
        <f t="shared" si="31"/>
        <v>0</v>
      </c>
      <c r="E392">
        <f t="shared" si="32"/>
        <v>0</v>
      </c>
      <c r="F392">
        <f t="shared" si="33"/>
        <v>0</v>
      </c>
      <c r="H392" s="17">
        <v>364</v>
      </c>
      <c r="I392" s="17">
        <v>71.550934221518915</v>
      </c>
      <c r="J392" s="17">
        <v>-16.051303770668916</v>
      </c>
      <c r="K392">
        <f t="shared" si="29"/>
        <v>16.051303770668916</v>
      </c>
    </row>
    <row r="393" spans="1:11" x14ac:dyDescent="0.25">
      <c r="A393" s="1">
        <v>40941</v>
      </c>
      <c r="B393">
        <v>100.8782816229117</v>
      </c>
      <c r="C393">
        <f t="shared" si="30"/>
        <v>1</v>
      </c>
      <c r="D393">
        <f t="shared" si="31"/>
        <v>0</v>
      </c>
      <c r="E393">
        <f t="shared" si="32"/>
        <v>0</v>
      </c>
      <c r="F393">
        <f t="shared" si="33"/>
        <v>0</v>
      </c>
      <c r="H393" s="17">
        <v>365</v>
      </c>
      <c r="I393" s="17">
        <v>71.550934221518915</v>
      </c>
      <c r="J393" s="17">
        <v>-16.049154862088315</v>
      </c>
      <c r="K393">
        <f t="shared" si="29"/>
        <v>16.049154862088315</v>
      </c>
    </row>
    <row r="394" spans="1:11" x14ac:dyDescent="0.25">
      <c r="A394" s="1">
        <v>40942</v>
      </c>
      <c r="B394">
        <v>62.884615384615401</v>
      </c>
      <c r="C394">
        <f t="shared" si="30"/>
        <v>1</v>
      </c>
      <c r="D394">
        <f t="shared" si="31"/>
        <v>0</v>
      </c>
      <c r="E394">
        <f t="shared" si="32"/>
        <v>0</v>
      </c>
      <c r="F394">
        <f t="shared" si="33"/>
        <v>0</v>
      </c>
      <c r="H394" s="17">
        <v>366</v>
      </c>
      <c r="I394" s="17">
        <v>71.550934221518915</v>
      </c>
      <c r="J394" s="17">
        <v>-17.051762493192015</v>
      </c>
      <c r="K394">
        <f t="shared" si="29"/>
        <v>17.051762493192015</v>
      </c>
    </row>
    <row r="395" spans="1:11" x14ac:dyDescent="0.25">
      <c r="A395" s="1">
        <v>40943</v>
      </c>
      <c r="B395">
        <v>56.411547002220601</v>
      </c>
      <c r="C395">
        <f t="shared" si="30"/>
        <v>1</v>
      </c>
      <c r="D395">
        <f t="shared" si="31"/>
        <v>0</v>
      </c>
      <c r="E395">
        <f t="shared" si="32"/>
        <v>0</v>
      </c>
      <c r="F395">
        <f t="shared" si="33"/>
        <v>0</v>
      </c>
      <c r="H395" s="17">
        <v>367</v>
      </c>
      <c r="I395" s="17">
        <v>71.550934221518915</v>
      </c>
      <c r="J395" s="17">
        <v>8.0906842755908883</v>
      </c>
      <c r="K395">
        <f t="shared" si="29"/>
        <v>8.0906842755908883</v>
      </c>
    </row>
    <row r="396" spans="1:11" x14ac:dyDescent="0.25">
      <c r="A396" s="1">
        <v>40944</v>
      </c>
      <c r="B396">
        <v>55.499631540162099</v>
      </c>
      <c r="C396">
        <f t="shared" si="30"/>
        <v>1</v>
      </c>
      <c r="D396">
        <f t="shared" si="31"/>
        <v>0</v>
      </c>
      <c r="E396">
        <f t="shared" si="32"/>
        <v>0</v>
      </c>
      <c r="F396">
        <f t="shared" si="33"/>
        <v>0</v>
      </c>
      <c r="H396" s="17">
        <v>368</v>
      </c>
      <c r="I396" s="17">
        <v>71.550934221518915</v>
      </c>
      <c r="J396" s="17">
        <v>27.240253048982879</v>
      </c>
      <c r="K396">
        <f t="shared" si="29"/>
        <v>27.240253048982879</v>
      </c>
    </row>
    <row r="397" spans="1:11" x14ac:dyDescent="0.25">
      <c r="A397" s="1">
        <v>40945</v>
      </c>
      <c r="B397">
        <v>55.5</v>
      </c>
      <c r="C397">
        <f t="shared" si="30"/>
        <v>1</v>
      </c>
      <c r="D397">
        <f t="shared" si="31"/>
        <v>0</v>
      </c>
      <c r="E397">
        <f t="shared" si="32"/>
        <v>0</v>
      </c>
      <c r="F397">
        <f t="shared" si="33"/>
        <v>0</v>
      </c>
      <c r="H397" s="17">
        <v>369</v>
      </c>
      <c r="I397" s="17">
        <v>71.550934221518915</v>
      </c>
      <c r="J397" s="17">
        <v>25.250979115566082</v>
      </c>
      <c r="K397">
        <f t="shared" si="29"/>
        <v>25.250979115566082</v>
      </c>
    </row>
    <row r="398" spans="1:11" x14ac:dyDescent="0.25">
      <c r="A398" s="1">
        <v>40946</v>
      </c>
      <c r="B398">
        <v>55.5</v>
      </c>
      <c r="C398">
        <f t="shared" si="30"/>
        <v>1</v>
      </c>
      <c r="D398">
        <f t="shared" si="31"/>
        <v>0</v>
      </c>
      <c r="E398">
        <f t="shared" si="32"/>
        <v>0</v>
      </c>
      <c r="F398">
        <f t="shared" si="33"/>
        <v>0</v>
      </c>
      <c r="H398" s="17">
        <v>370</v>
      </c>
      <c r="I398" s="17">
        <v>71.550934221518915</v>
      </c>
      <c r="J398" s="17">
        <v>27.260339413871691</v>
      </c>
      <c r="K398">
        <f t="shared" si="29"/>
        <v>27.260339413871691</v>
      </c>
    </row>
    <row r="399" spans="1:11" x14ac:dyDescent="0.25">
      <c r="A399" s="1">
        <v>40947</v>
      </c>
      <c r="B399">
        <v>55.499905642574099</v>
      </c>
      <c r="C399">
        <f t="shared" si="30"/>
        <v>1</v>
      </c>
      <c r="D399">
        <f t="shared" si="31"/>
        <v>0</v>
      </c>
      <c r="E399">
        <f t="shared" si="32"/>
        <v>0</v>
      </c>
      <c r="F399">
        <f t="shared" si="33"/>
        <v>0</v>
      </c>
      <c r="H399" s="17">
        <v>371</v>
      </c>
      <c r="I399" s="17">
        <v>71.550934221518915</v>
      </c>
      <c r="J399" s="17">
        <v>28.445550476578688</v>
      </c>
      <c r="K399">
        <f t="shared" si="29"/>
        <v>28.445550476578688</v>
      </c>
    </row>
    <row r="400" spans="1:11" x14ac:dyDescent="0.25">
      <c r="A400" s="1">
        <v>40948</v>
      </c>
      <c r="B400">
        <v>55.5</v>
      </c>
      <c r="C400">
        <f t="shared" si="30"/>
        <v>1</v>
      </c>
      <c r="D400">
        <f t="shared" si="31"/>
        <v>0</v>
      </c>
      <c r="E400">
        <f t="shared" si="32"/>
        <v>0</v>
      </c>
      <c r="F400">
        <f t="shared" si="33"/>
        <v>0</v>
      </c>
      <c r="H400" s="17">
        <v>372</v>
      </c>
      <c r="I400" s="17">
        <v>71.550934221518915</v>
      </c>
      <c r="J400" s="17">
        <v>28.902092918355791</v>
      </c>
      <c r="K400">
        <f t="shared" si="29"/>
        <v>28.902092918355791</v>
      </c>
    </row>
    <row r="401" spans="1:11" x14ac:dyDescent="0.25">
      <c r="A401" s="1">
        <v>40949</v>
      </c>
      <c r="B401">
        <v>55.500452488687799</v>
      </c>
      <c r="C401">
        <f t="shared" si="30"/>
        <v>1</v>
      </c>
      <c r="D401">
        <f t="shared" si="31"/>
        <v>0</v>
      </c>
      <c r="E401">
        <f t="shared" si="32"/>
        <v>0</v>
      </c>
      <c r="F401">
        <f t="shared" si="33"/>
        <v>0</v>
      </c>
      <c r="H401" s="17">
        <v>373</v>
      </c>
      <c r="I401" s="17">
        <v>71.550934221518915</v>
      </c>
      <c r="J401" s="17">
        <v>29.923398842345279</v>
      </c>
      <c r="K401">
        <f t="shared" si="29"/>
        <v>29.923398842345279</v>
      </c>
    </row>
    <row r="402" spans="1:11" x14ac:dyDescent="0.25">
      <c r="A402" s="1">
        <v>40950</v>
      </c>
      <c r="B402">
        <v>55.499862068965498</v>
      </c>
      <c r="C402">
        <f t="shared" si="30"/>
        <v>1</v>
      </c>
      <c r="D402">
        <f t="shared" si="31"/>
        <v>0</v>
      </c>
      <c r="E402">
        <f t="shared" si="32"/>
        <v>0</v>
      </c>
      <c r="F402">
        <f t="shared" si="33"/>
        <v>0</v>
      </c>
      <c r="H402" s="17">
        <v>374</v>
      </c>
      <c r="I402" s="17">
        <v>71.550934221518915</v>
      </c>
      <c r="J402" s="17">
        <v>29.954320426823884</v>
      </c>
      <c r="K402">
        <f t="shared" si="29"/>
        <v>29.954320426823884</v>
      </c>
    </row>
    <row r="403" spans="1:11" x14ac:dyDescent="0.25">
      <c r="A403" s="1">
        <v>40951</v>
      </c>
      <c r="B403">
        <v>55.5</v>
      </c>
      <c r="C403">
        <f t="shared" si="30"/>
        <v>1</v>
      </c>
      <c r="D403">
        <f t="shared" si="31"/>
        <v>0</v>
      </c>
      <c r="E403">
        <f t="shared" si="32"/>
        <v>0</v>
      </c>
      <c r="F403">
        <f t="shared" si="33"/>
        <v>0</v>
      </c>
      <c r="H403" s="17">
        <v>375</v>
      </c>
      <c r="I403" s="17">
        <v>71.550934221518915</v>
      </c>
      <c r="J403" s="17">
        <v>29.07858820974009</v>
      </c>
      <c r="K403">
        <f t="shared" si="29"/>
        <v>29.07858820974009</v>
      </c>
    </row>
    <row r="404" spans="1:11" x14ac:dyDescent="0.25">
      <c r="A404" s="1">
        <v>40952</v>
      </c>
      <c r="B404">
        <v>55.4444444444444</v>
      </c>
      <c r="C404">
        <f t="shared" si="30"/>
        <v>1</v>
      </c>
      <c r="D404">
        <f t="shared" si="31"/>
        <v>0</v>
      </c>
      <c r="E404">
        <f t="shared" si="32"/>
        <v>0</v>
      </c>
      <c r="F404">
        <f t="shared" si="33"/>
        <v>0</v>
      </c>
      <c r="H404" s="17">
        <v>376</v>
      </c>
      <c r="I404" s="17">
        <v>71.550934221518915</v>
      </c>
      <c r="J404" s="17">
        <v>29.450137589842285</v>
      </c>
      <c r="K404">
        <f t="shared" si="29"/>
        <v>29.450137589842285</v>
      </c>
    </row>
    <row r="405" spans="1:11" x14ac:dyDescent="0.25">
      <c r="A405" s="1">
        <v>40953</v>
      </c>
      <c r="B405">
        <v>55.5</v>
      </c>
      <c r="C405">
        <f t="shared" si="30"/>
        <v>1</v>
      </c>
      <c r="D405">
        <f t="shared" si="31"/>
        <v>0</v>
      </c>
      <c r="E405">
        <f t="shared" si="32"/>
        <v>0</v>
      </c>
      <c r="F405">
        <f t="shared" si="33"/>
        <v>0</v>
      </c>
      <c r="H405" s="17">
        <v>377</v>
      </c>
      <c r="I405" s="17">
        <v>71.550934221518915</v>
      </c>
      <c r="J405" s="17">
        <v>25.913445725710588</v>
      </c>
      <c r="K405">
        <f t="shared" si="29"/>
        <v>25.913445725710588</v>
      </c>
    </row>
    <row r="406" spans="1:11" x14ac:dyDescent="0.25">
      <c r="A406" s="1">
        <v>40954</v>
      </c>
      <c r="B406">
        <v>55.4444444444444</v>
      </c>
      <c r="C406">
        <f t="shared" si="30"/>
        <v>1</v>
      </c>
      <c r="D406">
        <f t="shared" si="31"/>
        <v>0</v>
      </c>
      <c r="E406">
        <f t="shared" si="32"/>
        <v>0</v>
      </c>
      <c r="F406">
        <f t="shared" si="33"/>
        <v>0</v>
      </c>
      <c r="H406" s="17">
        <v>378</v>
      </c>
      <c r="I406" s="17">
        <v>71.550934221518915</v>
      </c>
      <c r="J406" s="17">
        <v>16.279065778481083</v>
      </c>
      <c r="K406">
        <f t="shared" si="29"/>
        <v>16.279065778481083</v>
      </c>
    </row>
    <row r="407" spans="1:11" x14ac:dyDescent="0.25">
      <c r="A407" s="1">
        <v>40955</v>
      </c>
      <c r="B407">
        <v>54.5</v>
      </c>
      <c r="C407">
        <f t="shared" si="30"/>
        <v>1</v>
      </c>
      <c r="D407">
        <f t="shared" si="31"/>
        <v>0</v>
      </c>
      <c r="E407">
        <f t="shared" si="32"/>
        <v>0</v>
      </c>
      <c r="F407">
        <f t="shared" si="33"/>
        <v>0</v>
      </c>
      <c r="H407" s="17">
        <v>379</v>
      </c>
      <c r="I407" s="17">
        <v>71.550934221518915</v>
      </c>
      <c r="J407" s="17">
        <v>24.960570203259891</v>
      </c>
      <c r="K407">
        <f t="shared" si="29"/>
        <v>24.960570203259891</v>
      </c>
    </row>
    <row r="408" spans="1:11" x14ac:dyDescent="0.25">
      <c r="A408" s="1">
        <v>40956</v>
      </c>
      <c r="B408">
        <v>54.5</v>
      </c>
      <c r="C408">
        <f t="shared" si="30"/>
        <v>1</v>
      </c>
      <c r="D408">
        <f t="shared" si="31"/>
        <v>0</v>
      </c>
      <c r="E408">
        <f t="shared" si="32"/>
        <v>0</v>
      </c>
      <c r="F408">
        <f t="shared" si="33"/>
        <v>0</v>
      </c>
      <c r="H408" s="17">
        <v>380</v>
      </c>
      <c r="I408" s="17">
        <v>71.550934221518915</v>
      </c>
      <c r="J408" s="17">
        <v>27.325640085785878</v>
      </c>
      <c r="K408">
        <f t="shared" si="29"/>
        <v>27.325640085785878</v>
      </c>
    </row>
    <row r="409" spans="1:11" x14ac:dyDescent="0.25">
      <c r="A409" s="1">
        <v>40957</v>
      </c>
      <c r="B409">
        <v>54.5</v>
      </c>
      <c r="C409">
        <f t="shared" si="30"/>
        <v>1</v>
      </c>
      <c r="D409">
        <f t="shared" si="31"/>
        <v>0</v>
      </c>
      <c r="E409">
        <f t="shared" si="32"/>
        <v>0</v>
      </c>
      <c r="F409">
        <f t="shared" si="33"/>
        <v>0</v>
      </c>
      <c r="H409" s="17">
        <v>381</v>
      </c>
      <c r="I409" s="17">
        <v>71.550934221518915</v>
      </c>
      <c r="J409" s="17">
        <v>27.802587832463985</v>
      </c>
      <c r="K409">
        <f t="shared" si="29"/>
        <v>27.802587832463985</v>
      </c>
    </row>
    <row r="410" spans="1:11" x14ac:dyDescent="0.25">
      <c r="A410" s="1">
        <v>40958</v>
      </c>
      <c r="B410">
        <v>54.5</v>
      </c>
      <c r="C410">
        <f t="shared" si="30"/>
        <v>1</v>
      </c>
      <c r="D410">
        <f t="shared" si="31"/>
        <v>0</v>
      </c>
      <c r="E410">
        <f t="shared" si="32"/>
        <v>0</v>
      </c>
      <c r="F410">
        <f t="shared" si="33"/>
        <v>0</v>
      </c>
      <c r="H410" s="17">
        <v>382</v>
      </c>
      <c r="I410" s="17">
        <v>71.550934221518915</v>
      </c>
      <c r="J410" s="17">
        <v>24.477201769102379</v>
      </c>
      <c r="K410">
        <f t="shared" si="29"/>
        <v>24.477201769102379</v>
      </c>
    </row>
    <row r="411" spans="1:11" x14ac:dyDescent="0.25">
      <c r="A411" s="1">
        <v>40959</v>
      </c>
      <c r="B411">
        <v>54.5</v>
      </c>
      <c r="C411">
        <f t="shared" si="30"/>
        <v>1</v>
      </c>
      <c r="D411">
        <f t="shared" si="31"/>
        <v>0</v>
      </c>
      <c r="E411">
        <f t="shared" si="32"/>
        <v>0</v>
      </c>
      <c r="F411">
        <f t="shared" si="33"/>
        <v>0</v>
      </c>
      <c r="H411" s="17">
        <v>383</v>
      </c>
      <c r="I411" s="17">
        <v>71.550934221518915</v>
      </c>
      <c r="J411" s="17">
        <v>23.124444566359884</v>
      </c>
      <c r="K411">
        <f t="shared" si="29"/>
        <v>23.124444566359884</v>
      </c>
    </row>
    <row r="412" spans="1:11" x14ac:dyDescent="0.25">
      <c r="A412" s="1">
        <v>40960</v>
      </c>
      <c r="B412">
        <v>54.499885242139101</v>
      </c>
      <c r="C412">
        <f t="shared" si="30"/>
        <v>1</v>
      </c>
      <c r="D412">
        <f t="shared" si="31"/>
        <v>0</v>
      </c>
      <c r="E412">
        <f t="shared" si="32"/>
        <v>0</v>
      </c>
      <c r="F412">
        <f t="shared" si="33"/>
        <v>0</v>
      </c>
      <c r="H412" s="17">
        <v>384</v>
      </c>
      <c r="I412" s="17">
        <v>71.550934221518915</v>
      </c>
      <c r="J412" s="17">
        <v>25.211732445147788</v>
      </c>
      <c r="K412">
        <f t="shared" si="29"/>
        <v>25.211732445147788</v>
      </c>
    </row>
    <row r="413" spans="1:11" x14ac:dyDescent="0.25">
      <c r="A413" s="1">
        <v>40961</v>
      </c>
      <c r="B413">
        <v>54.5</v>
      </c>
      <c r="C413">
        <f t="shared" si="30"/>
        <v>1</v>
      </c>
      <c r="D413">
        <f t="shared" si="31"/>
        <v>0</v>
      </c>
      <c r="E413">
        <f t="shared" si="32"/>
        <v>0</v>
      </c>
      <c r="F413">
        <f t="shared" si="33"/>
        <v>0</v>
      </c>
      <c r="H413" s="17">
        <v>385</v>
      </c>
      <c r="I413" s="17">
        <v>71.550934221518915</v>
      </c>
      <c r="J413" s="17">
        <v>28.498821876042086</v>
      </c>
      <c r="K413">
        <f t="shared" si="29"/>
        <v>28.498821876042086</v>
      </c>
    </row>
    <row r="414" spans="1:11" x14ac:dyDescent="0.25">
      <c r="A414" s="1">
        <v>40962</v>
      </c>
      <c r="B414">
        <v>54.5</v>
      </c>
      <c r="C414">
        <f t="shared" si="30"/>
        <v>1</v>
      </c>
      <c r="D414">
        <f t="shared" si="31"/>
        <v>0</v>
      </c>
      <c r="E414">
        <f t="shared" si="32"/>
        <v>0</v>
      </c>
      <c r="F414">
        <f t="shared" si="33"/>
        <v>0</v>
      </c>
      <c r="H414" s="17">
        <v>386</v>
      </c>
      <c r="I414" s="17">
        <v>71.550934221518915</v>
      </c>
      <c r="J414" s="17">
        <v>29.025107445147782</v>
      </c>
      <c r="K414">
        <f t="shared" ref="K414:K477" si="34">ABS(J414:J2794)</f>
        <v>29.025107445147782</v>
      </c>
    </row>
    <row r="415" spans="1:11" x14ac:dyDescent="0.25">
      <c r="A415" s="1">
        <v>40963</v>
      </c>
      <c r="B415">
        <v>54.5</v>
      </c>
      <c r="C415">
        <f t="shared" si="30"/>
        <v>1</v>
      </c>
      <c r="D415">
        <f t="shared" si="31"/>
        <v>0</v>
      </c>
      <c r="E415">
        <f t="shared" si="32"/>
        <v>0</v>
      </c>
      <c r="F415">
        <f t="shared" si="33"/>
        <v>0</v>
      </c>
      <c r="H415" s="17">
        <v>387</v>
      </c>
      <c r="I415" s="17">
        <v>71.550934221518915</v>
      </c>
      <c r="J415" s="17">
        <v>28.365649361066687</v>
      </c>
      <c r="K415">
        <f t="shared" si="34"/>
        <v>28.365649361066687</v>
      </c>
    </row>
    <row r="416" spans="1:11" x14ac:dyDescent="0.25">
      <c r="A416" s="1">
        <v>40964</v>
      </c>
      <c r="B416">
        <v>54.500246913580199</v>
      </c>
      <c r="C416">
        <f t="shared" si="30"/>
        <v>1</v>
      </c>
      <c r="D416">
        <f t="shared" si="31"/>
        <v>0</v>
      </c>
      <c r="E416">
        <f t="shared" si="32"/>
        <v>0</v>
      </c>
      <c r="F416">
        <f t="shared" si="33"/>
        <v>0</v>
      </c>
      <c r="H416" s="17">
        <v>388</v>
      </c>
      <c r="I416" s="17">
        <v>71.550934221518915</v>
      </c>
      <c r="J416" s="17">
        <v>29.654978912965689</v>
      </c>
      <c r="K416">
        <f t="shared" si="34"/>
        <v>29.654978912965689</v>
      </c>
    </row>
    <row r="417" spans="1:11" x14ac:dyDescent="0.25">
      <c r="A417" s="1">
        <v>40965</v>
      </c>
      <c r="B417">
        <v>54.500101235067802</v>
      </c>
      <c r="C417">
        <f t="shared" si="30"/>
        <v>1</v>
      </c>
      <c r="D417">
        <f t="shared" si="31"/>
        <v>0</v>
      </c>
      <c r="E417">
        <f t="shared" si="32"/>
        <v>0</v>
      </c>
      <c r="F417">
        <f t="shared" si="33"/>
        <v>0</v>
      </c>
      <c r="H417" s="17">
        <v>389</v>
      </c>
      <c r="I417" s="17">
        <v>71.550934221518915</v>
      </c>
      <c r="J417" s="17">
        <v>29.056248789099484</v>
      </c>
      <c r="K417">
        <f t="shared" si="34"/>
        <v>29.056248789099484</v>
      </c>
    </row>
    <row r="418" spans="1:11" x14ac:dyDescent="0.25">
      <c r="A418" s="1">
        <v>40966</v>
      </c>
      <c r="B418">
        <v>54.5</v>
      </c>
      <c r="C418">
        <f t="shared" si="30"/>
        <v>1</v>
      </c>
      <c r="D418">
        <f t="shared" si="31"/>
        <v>0</v>
      </c>
      <c r="E418">
        <f t="shared" si="32"/>
        <v>0</v>
      </c>
      <c r="F418">
        <f t="shared" si="33"/>
        <v>0</v>
      </c>
      <c r="H418" s="17">
        <v>390</v>
      </c>
      <c r="I418" s="17">
        <v>71.550934221518915</v>
      </c>
      <c r="J418" s="17">
        <v>31.083959395502092</v>
      </c>
      <c r="K418">
        <f t="shared" si="34"/>
        <v>31.083959395502092</v>
      </c>
    </row>
    <row r="419" spans="1:11" x14ac:dyDescent="0.25">
      <c r="A419" s="1">
        <v>40967</v>
      </c>
      <c r="B419">
        <v>54.4979719188768</v>
      </c>
      <c r="C419">
        <f t="shared" si="30"/>
        <v>1</v>
      </c>
      <c r="D419">
        <f t="shared" si="31"/>
        <v>0</v>
      </c>
      <c r="E419">
        <f t="shared" si="32"/>
        <v>0</v>
      </c>
      <c r="F419">
        <f t="shared" si="33"/>
        <v>0</v>
      </c>
      <c r="H419" s="17">
        <v>391</v>
      </c>
      <c r="I419" s="17">
        <v>71.550934221518915</v>
      </c>
      <c r="J419" s="17">
        <v>29.623503518470088</v>
      </c>
      <c r="K419">
        <f t="shared" si="34"/>
        <v>29.623503518470088</v>
      </c>
    </row>
    <row r="420" spans="1:11" x14ac:dyDescent="0.25">
      <c r="A420" s="1">
        <v>40968</v>
      </c>
      <c r="B420">
        <v>55</v>
      </c>
      <c r="C420">
        <f t="shared" si="30"/>
        <v>1</v>
      </c>
      <c r="D420">
        <f t="shared" si="31"/>
        <v>0</v>
      </c>
      <c r="E420">
        <f t="shared" si="32"/>
        <v>0</v>
      </c>
      <c r="F420">
        <f t="shared" si="33"/>
        <v>0</v>
      </c>
      <c r="H420" s="17">
        <v>392</v>
      </c>
      <c r="I420" s="17">
        <v>71.550934221518915</v>
      </c>
      <c r="J420" s="17">
        <v>29.327347401392785</v>
      </c>
      <c r="K420">
        <f t="shared" si="34"/>
        <v>29.327347401392785</v>
      </c>
    </row>
    <row r="421" spans="1:11" x14ac:dyDescent="0.25">
      <c r="A421" s="1">
        <v>40969</v>
      </c>
      <c r="B421">
        <v>54.499862448418199</v>
      </c>
      <c r="C421">
        <f t="shared" si="30"/>
        <v>1</v>
      </c>
      <c r="D421">
        <f t="shared" si="31"/>
        <v>0</v>
      </c>
      <c r="E421">
        <f t="shared" si="32"/>
        <v>0</v>
      </c>
      <c r="F421">
        <f t="shared" si="33"/>
        <v>0</v>
      </c>
      <c r="H421" s="17">
        <v>393</v>
      </c>
      <c r="I421" s="17">
        <v>71.550934221518915</v>
      </c>
      <c r="J421" s="17">
        <v>-8.666318836903514</v>
      </c>
      <c r="K421">
        <f t="shared" si="34"/>
        <v>8.666318836903514</v>
      </c>
    </row>
    <row r="422" spans="1:11" x14ac:dyDescent="0.25">
      <c r="A422" s="1">
        <v>40970</v>
      </c>
      <c r="B422">
        <v>54.5000627116518</v>
      </c>
      <c r="C422">
        <f t="shared" si="30"/>
        <v>1</v>
      </c>
      <c r="D422">
        <f t="shared" si="31"/>
        <v>0</v>
      </c>
      <c r="E422">
        <f t="shared" si="32"/>
        <v>0</v>
      </c>
      <c r="F422">
        <f t="shared" si="33"/>
        <v>0</v>
      </c>
      <c r="H422" s="17">
        <v>394</v>
      </c>
      <c r="I422" s="17">
        <v>71.550934221518915</v>
      </c>
      <c r="J422" s="17">
        <v>-15.139387219298314</v>
      </c>
      <c r="K422">
        <f t="shared" si="34"/>
        <v>15.139387219298314</v>
      </c>
    </row>
    <row r="423" spans="1:11" x14ac:dyDescent="0.25">
      <c r="A423" s="1">
        <v>40971</v>
      </c>
      <c r="B423">
        <v>54.5</v>
      </c>
      <c r="C423">
        <f t="shared" si="30"/>
        <v>1</v>
      </c>
      <c r="D423">
        <f t="shared" si="31"/>
        <v>0</v>
      </c>
      <c r="E423">
        <f t="shared" si="32"/>
        <v>0</v>
      </c>
      <c r="F423">
        <f t="shared" si="33"/>
        <v>0</v>
      </c>
      <c r="H423" s="17">
        <v>395</v>
      </c>
      <c r="I423" s="17">
        <v>71.550934221518915</v>
      </c>
      <c r="J423" s="17">
        <v>-16.051302681356816</v>
      </c>
      <c r="K423">
        <f t="shared" si="34"/>
        <v>16.051302681356816</v>
      </c>
    </row>
    <row r="424" spans="1:11" x14ac:dyDescent="0.25">
      <c r="A424" s="1">
        <v>40972</v>
      </c>
      <c r="B424">
        <v>54.5</v>
      </c>
      <c r="C424">
        <f t="shared" si="30"/>
        <v>1</v>
      </c>
      <c r="D424">
        <f t="shared" si="31"/>
        <v>0</v>
      </c>
      <c r="E424">
        <f t="shared" si="32"/>
        <v>0</v>
      </c>
      <c r="F424">
        <f t="shared" si="33"/>
        <v>0</v>
      </c>
      <c r="H424" s="17">
        <v>396</v>
      </c>
      <c r="I424" s="17">
        <v>71.550934221518915</v>
      </c>
      <c r="J424" s="17">
        <v>-16.050934221518915</v>
      </c>
      <c r="K424">
        <f t="shared" si="34"/>
        <v>16.050934221518915</v>
      </c>
    </row>
    <row r="425" spans="1:11" x14ac:dyDescent="0.25">
      <c r="A425" s="1">
        <v>40973</v>
      </c>
      <c r="B425">
        <v>54.5</v>
      </c>
      <c r="C425">
        <f t="shared" si="30"/>
        <v>1</v>
      </c>
      <c r="D425">
        <f t="shared" si="31"/>
        <v>0</v>
      </c>
      <c r="E425">
        <f t="shared" si="32"/>
        <v>0</v>
      </c>
      <c r="F425">
        <f t="shared" si="33"/>
        <v>0</v>
      </c>
      <c r="H425" s="17">
        <v>397</v>
      </c>
      <c r="I425" s="17">
        <v>71.550934221518915</v>
      </c>
      <c r="J425" s="17">
        <v>-16.050934221518915</v>
      </c>
      <c r="K425">
        <f t="shared" si="34"/>
        <v>16.050934221518915</v>
      </c>
    </row>
    <row r="426" spans="1:11" x14ac:dyDescent="0.25">
      <c r="A426" s="1">
        <v>40974</v>
      </c>
      <c r="B426">
        <v>54.499455930359098</v>
      </c>
      <c r="C426">
        <f t="shared" si="30"/>
        <v>1</v>
      </c>
      <c r="D426">
        <f t="shared" si="31"/>
        <v>0</v>
      </c>
      <c r="E426">
        <f t="shared" si="32"/>
        <v>0</v>
      </c>
      <c r="F426">
        <f t="shared" si="33"/>
        <v>0</v>
      </c>
      <c r="H426" s="17">
        <v>398</v>
      </c>
      <c r="I426" s="17">
        <v>71.550934221518915</v>
      </c>
      <c r="J426" s="17">
        <v>-16.051028578944816</v>
      </c>
      <c r="K426">
        <f t="shared" si="34"/>
        <v>16.051028578944816</v>
      </c>
    </row>
    <row r="427" spans="1:11" x14ac:dyDescent="0.25">
      <c r="A427" s="1">
        <v>40975</v>
      </c>
      <c r="B427">
        <v>70.1267880364109</v>
      </c>
      <c r="C427">
        <f t="shared" si="30"/>
        <v>1</v>
      </c>
      <c r="D427">
        <f t="shared" si="31"/>
        <v>0</v>
      </c>
      <c r="E427">
        <f t="shared" si="32"/>
        <v>0</v>
      </c>
      <c r="F427">
        <f t="shared" si="33"/>
        <v>0</v>
      </c>
      <c r="H427" s="17">
        <v>399</v>
      </c>
      <c r="I427" s="17">
        <v>71.550934221518915</v>
      </c>
      <c r="J427" s="17">
        <v>-16.050934221518915</v>
      </c>
      <c r="K427">
        <f t="shared" si="34"/>
        <v>16.050934221518915</v>
      </c>
    </row>
    <row r="428" spans="1:11" x14ac:dyDescent="0.25">
      <c r="A428" s="1">
        <v>40976</v>
      </c>
      <c r="B428">
        <v>90.469180327868898</v>
      </c>
      <c r="C428">
        <f t="shared" si="30"/>
        <v>1</v>
      </c>
      <c r="D428">
        <f t="shared" si="31"/>
        <v>0</v>
      </c>
      <c r="E428">
        <f t="shared" si="32"/>
        <v>0</v>
      </c>
      <c r="F428">
        <f t="shared" si="33"/>
        <v>0</v>
      </c>
      <c r="H428" s="17">
        <v>400</v>
      </c>
      <c r="I428" s="17">
        <v>71.550934221518915</v>
      </c>
      <c r="J428" s="17">
        <v>-16.050481732831116</v>
      </c>
      <c r="K428">
        <f t="shared" si="34"/>
        <v>16.050481732831116</v>
      </c>
    </row>
    <row r="429" spans="1:11" x14ac:dyDescent="0.25">
      <c r="A429" s="1">
        <v>40977</v>
      </c>
      <c r="B429">
        <v>92.938275340393304</v>
      </c>
      <c r="C429">
        <f t="shared" si="30"/>
        <v>1</v>
      </c>
      <c r="D429">
        <f t="shared" si="31"/>
        <v>0</v>
      </c>
      <c r="E429">
        <f t="shared" si="32"/>
        <v>0</v>
      </c>
      <c r="F429">
        <f t="shared" si="33"/>
        <v>0</v>
      </c>
      <c r="H429" s="17">
        <v>401</v>
      </c>
      <c r="I429" s="17">
        <v>71.550934221518915</v>
      </c>
      <c r="J429" s="17">
        <v>-16.051072152553417</v>
      </c>
      <c r="K429">
        <f t="shared" si="34"/>
        <v>16.051072152553417</v>
      </c>
    </row>
    <row r="430" spans="1:11" x14ac:dyDescent="0.25">
      <c r="A430" s="1">
        <v>40978</v>
      </c>
      <c r="B430">
        <v>88.415857605178005</v>
      </c>
      <c r="C430">
        <f t="shared" si="30"/>
        <v>1</v>
      </c>
      <c r="D430">
        <f t="shared" si="31"/>
        <v>0</v>
      </c>
      <c r="E430">
        <f t="shared" si="32"/>
        <v>0</v>
      </c>
      <c r="F430">
        <f t="shared" si="33"/>
        <v>0</v>
      </c>
      <c r="H430" s="17">
        <v>402</v>
      </c>
      <c r="I430" s="17">
        <v>71.550934221518915</v>
      </c>
      <c r="J430" s="17">
        <v>-16.050934221518915</v>
      </c>
      <c r="K430">
        <f t="shared" si="34"/>
        <v>16.050934221518915</v>
      </c>
    </row>
    <row r="431" spans="1:11" x14ac:dyDescent="0.25">
      <c r="A431" s="1">
        <v>40979</v>
      </c>
      <c r="B431">
        <v>92.1886326194399</v>
      </c>
      <c r="C431">
        <f t="shared" si="30"/>
        <v>1</v>
      </c>
      <c r="D431">
        <f t="shared" si="31"/>
        <v>0</v>
      </c>
      <c r="E431">
        <f t="shared" si="32"/>
        <v>0</v>
      </c>
      <c r="F431">
        <f t="shared" si="33"/>
        <v>0</v>
      </c>
      <c r="H431" s="17">
        <v>403</v>
      </c>
      <c r="I431" s="17">
        <v>71.550934221518915</v>
      </c>
      <c r="J431" s="17">
        <v>-16.106489777074515</v>
      </c>
      <c r="K431">
        <f t="shared" si="34"/>
        <v>16.106489777074515</v>
      </c>
    </row>
    <row r="432" spans="1:11" x14ac:dyDescent="0.25">
      <c r="A432" s="1">
        <v>40980</v>
      </c>
      <c r="B432">
        <v>94.2920912178554</v>
      </c>
      <c r="C432">
        <f t="shared" si="30"/>
        <v>1</v>
      </c>
      <c r="D432">
        <f t="shared" si="31"/>
        <v>0</v>
      </c>
      <c r="E432">
        <f t="shared" si="32"/>
        <v>0</v>
      </c>
      <c r="F432">
        <f t="shared" si="33"/>
        <v>0</v>
      </c>
      <c r="H432" s="17">
        <v>404</v>
      </c>
      <c r="I432" s="17">
        <v>71.550934221518915</v>
      </c>
      <c r="J432" s="17">
        <v>-16.050934221518915</v>
      </c>
      <c r="K432">
        <f t="shared" si="34"/>
        <v>16.050934221518915</v>
      </c>
    </row>
    <row r="433" spans="1:11" x14ac:dyDescent="0.25">
      <c r="A433" s="1">
        <v>40981</v>
      </c>
      <c r="B433">
        <v>93.770996348461097</v>
      </c>
      <c r="C433">
        <f t="shared" si="30"/>
        <v>1</v>
      </c>
      <c r="D433">
        <f t="shared" si="31"/>
        <v>0</v>
      </c>
      <c r="E433">
        <f t="shared" si="32"/>
        <v>0</v>
      </c>
      <c r="F433">
        <f t="shared" si="33"/>
        <v>0</v>
      </c>
      <c r="H433" s="17">
        <v>405</v>
      </c>
      <c r="I433" s="17">
        <v>71.550934221518915</v>
      </c>
      <c r="J433" s="17">
        <v>-16.106489777074515</v>
      </c>
      <c r="K433">
        <f t="shared" si="34"/>
        <v>16.106489777074515</v>
      </c>
    </row>
    <row r="434" spans="1:11" x14ac:dyDescent="0.25">
      <c r="A434" s="1">
        <v>40982</v>
      </c>
      <c r="B434">
        <v>94.694892473118301</v>
      </c>
      <c r="C434">
        <f t="shared" si="30"/>
        <v>1</v>
      </c>
      <c r="D434">
        <f t="shared" si="31"/>
        <v>0</v>
      </c>
      <c r="E434">
        <f t="shared" si="32"/>
        <v>0</v>
      </c>
      <c r="F434">
        <f t="shared" si="33"/>
        <v>0</v>
      </c>
      <c r="H434" s="17">
        <v>406</v>
      </c>
      <c r="I434" s="17">
        <v>71.550934221518915</v>
      </c>
      <c r="J434" s="17">
        <v>-17.050934221518915</v>
      </c>
      <c r="K434">
        <f t="shared" si="34"/>
        <v>17.050934221518915</v>
      </c>
    </row>
    <row r="435" spans="1:11" x14ac:dyDescent="0.25">
      <c r="A435" s="1">
        <v>40983</v>
      </c>
      <c r="B435">
        <v>92.502994011976</v>
      </c>
      <c r="C435">
        <f t="shared" si="30"/>
        <v>1</v>
      </c>
      <c r="D435">
        <f t="shared" si="31"/>
        <v>0</v>
      </c>
      <c r="E435">
        <f t="shared" si="32"/>
        <v>0</v>
      </c>
      <c r="F435">
        <f t="shared" si="33"/>
        <v>0</v>
      </c>
      <c r="H435" s="17">
        <v>407</v>
      </c>
      <c r="I435" s="17">
        <v>71.550934221518915</v>
      </c>
      <c r="J435" s="17">
        <v>-17.050934221518915</v>
      </c>
      <c r="K435">
        <f t="shared" si="34"/>
        <v>17.050934221518915</v>
      </c>
    </row>
    <row r="436" spans="1:11" x14ac:dyDescent="0.25">
      <c r="A436" s="1">
        <v>40984</v>
      </c>
      <c r="B436">
        <v>95.003610108303207</v>
      </c>
      <c r="C436">
        <f t="shared" si="30"/>
        <v>1</v>
      </c>
      <c r="D436">
        <f t="shared" si="31"/>
        <v>0</v>
      </c>
      <c r="E436">
        <f t="shared" si="32"/>
        <v>0</v>
      </c>
      <c r="F436">
        <f t="shared" si="33"/>
        <v>0</v>
      </c>
      <c r="H436" s="17">
        <v>408</v>
      </c>
      <c r="I436" s="17">
        <v>71.550934221518915</v>
      </c>
      <c r="J436" s="17">
        <v>-17.050934221518915</v>
      </c>
      <c r="K436">
        <f t="shared" si="34"/>
        <v>17.050934221518915</v>
      </c>
    </row>
    <row r="437" spans="1:11" x14ac:dyDescent="0.25">
      <c r="A437" s="1">
        <v>40985</v>
      </c>
      <c r="B437">
        <v>95.108701401745606</v>
      </c>
      <c r="C437">
        <f t="shared" si="30"/>
        <v>1</v>
      </c>
      <c r="D437">
        <f t="shared" si="31"/>
        <v>0</v>
      </c>
      <c r="E437">
        <f t="shared" si="32"/>
        <v>0</v>
      </c>
      <c r="F437">
        <f t="shared" si="33"/>
        <v>0</v>
      </c>
      <c r="H437" s="17">
        <v>409</v>
      </c>
      <c r="I437" s="17">
        <v>71.550934221518915</v>
      </c>
      <c r="J437" s="17">
        <v>-17.050934221518915</v>
      </c>
      <c r="K437">
        <f t="shared" si="34"/>
        <v>17.050934221518915</v>
      </c>
    </row>
    <row r="438" spans="1:11" x14ac:dyDescent="0.25">
      <c r="A438" s="1">
        <v>40986</v>
      </c>
      <c r="B438">
        <v>93.496022461394503</v>
      </c>
      <c r="C438">
        <f t="shared" si="30"/>
        <v>1</v>
      </c>
      <c r="D438">
        <f t="shared" si="31"/>
        <v>0</v>
      </c>
      <c r="E438">
        <f t="shared" si="32"/>
        <v>0</v>
      </c>
      <c r="F438">
        <f t="shared" si="33"/>
        <v>0</v>
      </c>
      <c r="H438" s="17">
        <v>410</v>
      </c>
      <c r="I438" s="17">
        <v>71.550934221518915</v>
      </c>
      <c r="J438" s="17">
        <v>-17.050934221518915</v>
      </c>
      <c r="K438">
        <f t="shared" si="34"/>
        <v>17.050934221518915</v>
      </c>
    </row>
    <row r="439" spans="1:11" x14ac:dyDescent="0.25">
      <c r="A439" s="1">
        <v>40987</v>
      </c>
      <c r="B439">
        <v>95.855737704917999</v>
      </c>
      <c r="C439">
        <f t="shared" si="30"/>
        <v>1</v>
      </c>
      <c r="D439">
        <f t="shared" si="31"/>
        <v>0</v>
      </c>
      <c r="E439">
        <f t="shared" si="32"/>
        <v>0</v>
      </c>
      <c r="F439">
        <f t="shared" si="33"/>
        <v>0</v>
      </c>
      <c r="H439" s="17">
        <v>411</v>
      </c>
      <c r="I439" s="17">
        <v>71.550934221518915</v>
      </c>
      <c r="J439" s="17">
        <v>-17.051048979379814</v>
      </c>
      <c r="K439">
        <f t="shared" si="34"/>
        <v>17.051048979379814</v>
      </c>
    </row>
    <row r="440" spans="1:11" x14ac:dyDescent="0.25">
      <c r="A440" s="1">
        <v>40988</v>
      </c>
      <c r="B440">
        <v>89.502766798419003</v>
      </c>
      <c r="C440">
        <f t="shared" si="30"/>
        <v>1</v>
      </c>
      <c r="D440">
        <f t="shared" si="31"/>
        <v>0</v>
      </c>
      <c r="E440">
        <f t="shared" si="32"/>
        <v>0</v>
      </c>
      <c r="F440">
        <f t="shared" si="33"/>
        <v>0</v>
      </c>
      <c r="H440" s="17">
        <v>412</v>
      </c>
      <c r="I440" s="17">
        <v>71.550934221518915</v>
      </c>
      <c r="J440" s="17">
        <v>-17.050934221518915</v>
      </c>
      <c r="K440">
        <f t="shared" si="34"/>
        <v>17.050934221518915</v>
      </c>
    </row>
    <row r="441" spans="1:11" x14ac:dyDescent="0.25">
      <c r="A441" s="1">
        <v>40989</v>
      </c>
      <c r="B441">
        <v>94.169435215946805</v>
      </c>
      <c r="C441">
        <f t="shared" si="30"/>
        <v>1</v>
      </c>
      <c r="D441">
        <f t="shared" si="31"/>
        <v>0</v>
      </c>
      <c r="E441">
        <f t="shared" si="32"/>
        <v>0</v>
      </c>
      <c r="F441">
        <f t="shared" si="33"/>
        <v>0</v>
      </c>
      <c r="H441" s="17">
        <v>413</v>
      </c>
      <c r="I441" s="17">
        <v>71.550934221518915</v>
      </c>
      <c r="J441" s="17">
        <v>-17.050934221518915</v>
      </c>
      <c r="K441">
        <f t="shared" si="34"/>
        <v>17.050934221518915</v>
      </c>
    </row>
    <row r="442" spans="1:11" x14ac:dyDescent="0.25">
      <c r="A442" s="1">
        <v>40990</v>
      </c>
      <c r="B442">
        <v>97.2235885969816</v>
      </c>
      <c r="C442">
        <f t="shared" si="30"/>
        <v>1</v>
      </c>
      <c r="D442">
        <f t="shared" si="31"/>
        <v>0</v>
      </c>
      <c r="E442">
        <f t="shared" si="32"/>
        <v>0</v>
      </c>
      <c r="F442">
        <f t="shared" si="33"/>
        <v>0</v>
      </c>
      <c r="H442" s="17">
        <v>414</v>
      </c>
      <c r="I442" s="17">
        <v>71.550934221518915</v>
      </c>
      <c r="J442" s="17">
        <v>-17.050934221518915</v>
      </c>
      <c r="K442">
        <f t="shared" si="34"/>
        <v>17.050934221518915</v>
      </c>
    </row>
    <row r="443" spans="1:11" x14ac:dyDescent="0.25">
      <c r="A443" s="1">
        <v>40991</v>
      </c>
      <c r="B443">
        <v>96.55</v>
      </c>
      <c r="C443">
        <f t="shared" si="30"/>
        <v>1</v>
      </c>
      <c r="D443">
        <f t="shared" si="31"/>
        <v>0</v>
      </c>
      <c r="E443">
        <f t="shared" si="32"/>
        <v>0</v>
      </c>
      <c r="F443">
        <f t="shared" si="33"/>
        <v>0</v>
      </c>
      <c r="H443" s="17">
        <v>415</v>
      </c>
      <c r="I443" s="17">
        <v>71.550934221518915</v>
      </c>
      <c r="J443" s="17">
        <v>-17.050687307938716</v>
      </c>
      <c r="K443">
        <f t="shared" si="34"/>
        <v>17.050687307938716</v>
      </c>
    </row>
    <row r="444" spans="1:11" x14ac:dyDescent="0.25">
      <c r="A444" s="1">
        <v>40992</v>
      </c>
      <c r="B444">
        <v>93.840949554896099</v>
      </c>
      <c r="C444">
        <f t="shared" si="30"/>
        <v>1</v>
      </c>
      <c r="D444">
        <f t="shared" si="31"/>
        <v>0</v>
      </c>
      <c r="E444">
        <f t="shared" si="32"/>
        <v>0</v>
      </c>
      <c r="F444">
        <f t="shared" si="33"/>
        <v>0</v>
      </c>
      <c r="H444" s="17">
        <v>416</v>
      </c>
      <c r="I444" s="17">
        <v>71.550934221518915</v>
      </c>
      <c r="J444" s="17">
        <v>-17.050832986451113</v>
      </c>
      <c r="K444">
        <f t="shared" si="34"/>
        <v>17.050832986451113</v>
      </c>
    </row>
    <row r="445" spans="1:11" x14ac:dyDescent="0.25">
      <c r="A445" s="1">
        <v>40993</v>
      </c>
      <c r="B445">
        <v>93.472116946399595</v>
      </c>
      <c r="C445">
        <f t="shared" si="30"/>
        <v>1</v>
      </c>
      <c r="D445">
        <f t="shared" si="31"/>
        <v>0</v>
      </c>
      <c r="E445">
        <f t="shared" si="32"/>
        <v>0</v>
      </c>
      <c r="F445">
        <f t="shared" si="33"/>
        <v>0</v>
      </c>
      <c r="H445" s="17">
        <v>417</v>
      </c>
      <c r="I445" s="17">
        <v>71.550934221518915</v>
      </c>
      <c r="J445" s="17">
        <v>-17.050934221518915</v>
      </c>
      <c r="K445">
        <f t="shared" si="34"/>
        <v>17.050934221518915</v>
      </c>
    </row>
    <row r="446" spans="1:11" x14ac:dyDescent="0.25">
      <c r="A446" s="1">
        <v>40994</v>
      </c>
      <c r="B446">
        <v>96.308788598574793</v>
      </c>
      <c r="C446">
        <f t="shared" si="30"/>
        <v>1</v>
      </c>
      <c r="D446">
        <f t="shared" si="31"/>
        <v>0</v>
      </c>
      <c r="E446">
        <f t="shared" si="32"/>
        <v>0</v>
      </c>
      <c r="F446">
        <f t="shared" si="33"/>
        <v>0</v>
      </c>
      <c r="H446" s="17">
        <v>418</v>
      </c>
      <c r="I446" s="17">
        <v>71.550934221518915</v>
      </c>
      <c r="J446" s="17">
        <v>-17.052962302642115</v>
      </c>
      <c r="K446">
        <f t="shared" si="34"/>
        <v>17.052962302642115</v>
      </c>
    </row>
    <row r="447" spans="1:11" x14ac:dyDescent="0.25">
      <c r="A447" s="1">
        <v>40995</v>
      </c>
      <c r="B447">
        <v>96.497267759562803</v>
      </c>
      <c r="C447">
        <f t="shared" si="30"/>
        <v>1</v>
      </c>
      <c r="D447">
        <f t="shared" si="31"/>
        <v>0</v>
      </c>
      <c r="E447">
        <f t="shared" si="32"/>
        <v>0</v>
      </c>
      <c r="F447">
        <f t="shared" si="33"/>
        <v>0</v>
      </c>
      <c r="H447" s="17">
        <v>419</v>
      </c>
      <c r="I447" s="17">
        <v>71.550934221518915</v>
      </c>
      <c r="J447" s="17">
        <v>-16.550934221518915</v>
      </c>
      <c r="K447">
        <f t="shared" si="34"/>
        <v>16.550934221518915</v>
      </c>
    </row>
    <row r="448" spans="1:11" x14ac:dyDescent="0.25">
      <c r="A448" s="1">
        <v>40996</v>
      </c>
      <c r="B448">
        <v>94.967032967033006</v>
      </c>
      <c r="C448">
        <f t="shared" si="30"/>
        <v>1</v>
      </c>
      <c r="D448">
        <f t="shared" si="31"/>
        <v>0</v>
      </c>
      <c r="E448">
        <f t="shared" si="32"/>
        <v>0</v>
      </c>
      <c r="F448">
        <f t="shared" si="33"/>
        <v>0</v>
      </c>
      <c r="H448" s="17">
        <v>420</v>
      </c>
      <c r="I448" s="17">
        <v>71.550934221518915</v>
      </c>
      <c r="J448" s="17">
        <v>-17.051071773100716</v>
      </c>
      <c r="K448">
        <f t="shared" si="34"/>
        <v>17.051071773100716</v>
      </c>
    </row>
    <row r="449" spans="1:11" x14ac:dyDescent="0.25">
      <c r="A449" s="1">
        <v>40997</v>
      </c>
      <c r="B449">
        <v>96.394780447390204</v>
      </c>
      <c r="C449">
        <f t="shared" si="30"/>
        <v>1</v>
      </c>
      <c r="D449">
        <f t="shared" si="31"/>
        <v>0</v>
      </c>
      <c r="E449">
        <f t="shared" si="32"/>
        <v>0</v>
      </c>
      <c r="F449">
        <f t="shared" si="33"/>
        <v>0</v>
      </c>
      <c r="H449" s="17">
        <v>421</v>
      </c>
      <c r="I449" s="17">
        <v>71.550934221518915</v>
      </c>
      <c r="J449" s="17">
        <v>-17.050871509867115</v>
      </c>
      <c r="K449">
        <f t="shared" si="34"/>
        <v>17.050871509867115</v>
      </c>
    </row>
    <row r="450" spans="1:11" x14ac:dyDescent="0.25">
      <c r="A450" s="1">
        <v>40998</v>
      </c>
      <c r="B450">
        <v>91.273817034700301</v>
      </c>
      <c r="C450">
        <f t="shared" si="30"/>
        <v>1</v>
      </c>
      <c r="D450">
        <f t="shared" si="31"/>
        <v>0</v>
      </c>
      <c r="E450">
        <f t="shared" si="32"/>
        <v>0</v>
      </c>
      <c r="F450">
        <f t="shared" si="33"/>
        <v>0</v>
      </c>
      <c r="H450" s="17">
        <v>422</v>
      </c>
      <c r="I450" s="17">
        <v>71.550934221518915</v>
      </c>
      <c r="J450" s="17">
        <v>-17.050934221518915</v>
      </c>
      <c r="K450">
        <f t="shared" si="34"/>
        <v>17.050934221518915</v>
      </c>
    </row>
    <row r="451" spans="1:11" x14ac:dyDescent="0.25">
      <c r="A451" s="1">
        <v>40999</v>
      </c>
      <c r="B451">
        <v>61.544068919814499</v>
      </c>
      <c r="C451">
        <f t="shared" ref="C451:C514" si="35">IF(MONTH($A451)&lt;4,1,0)</f>
        <v>1</v>
      </c>
      <c r="D451">
        <f t="shared" ref="D451:D514" si="36">IF(AND(MONTH($A451)&gt;3,MONTH($A451)&lt;7),1,0)</f>
        <v>0</v>
      </c>
      <c r="E451">
        <f t="shared" ref="E451:E514" si="37">IF(AND(MONTH($A451)&gt;6,MONTH($A451)&lt;10),1,0)</f>
        <v>0</v>
      </c>
      <c r="F451">
        <f t="shared" ref="F451:F514" si="38">IF(MONTH($A451)&gt;9,1,0)</f>
        <v>0</v>
      </c>
      <c r="H451" s="17">
        <v>423</v>
      </c>
      <c r="I451" s="17">
        <v>71.550934221518915</v>
      </c>
      <c r="J451" s="17">
        <v>-17.050934221518915</v>
      </c>
      <c r="K451">
        <f t="shared" si="34"/>
        <v>17.050934221518915</v>
      </c>
    </row>
    <row r="452" spans="1:11" x14ac:dyDescent="0.25">
      <c r="A452" s="1">
        <v>41000</v>
      </c>
      <c r="B452">
        <v>57.499863126197603</v>
      </c>
      <c r="C452">
        <f t="shared" si="35"/>
        <v>0</v>
      </c>
      <c r="D452">
        <f t="shared" si="36"/>
        <v>1</v>
      </c>
      <c r="E452">
        <f t="shared" si="37"/>
        <v>0</v>
      </c>
      <c r="F452">
        <f t="shared" si="38"/>
        <v>0</v>
      </c>
      <c r="H452" s="17">
        <v>424</v>
      </c>
      <c r="I452" s="17">
        <v>71.550934221518915</v>
      </c>
      <c r="J452" s="17">
        <v>-17.050934221518915</v>
      </c>
      <c r="K452">
        <f t="shared" si="34"/>
        <v>17.050934221518915</v>
      </c>
    </row>
    <row r="453" spans="1:11" x14ac:dyDescent="0.25">
      <c r="A453" s="1">
        <v>41001</v>
      </c>
      <c r="B453">
        <v>56.5</v>
      </c>
      <c r="C453">
        <f t="shared" si="35"/>
        <v>0</v>
      </c>
      <c r="D453">
        <f t="shared" si="36"/>
        <v>1</v>
      </c>
      <c r="E453">
        <f t="shared" si="37"/>
        <v>0</v>
      </c>
      <c r="F453">
        <f t="shared" si="38"/>
        <v>0</v>
      </c>
      <c r="H453" s="17">
        <v>425</v>
      </c>
      <c r="I453" s="17">
        <v>71.550934221518915</v>
      </c>
      <c r="J453" s="17">
        <v>-17.051478291159818</v>
      </c>
      <c r="K453">
        <f t="shared" si="34"/>
        <v>17.051478291159818</v>
      </c>
    </row>
    <row r="454" spans="1:11" x14ac:dyDescent="0.25">
      <c r="A454" s="1">
        <v>41002</v>
      </c>
      <c r="B454">
        <v>56.5</v>
      </c>
      <c r="C454">
        <f t="shared" si="35"/>
        <v>0</v>
      </c>
      <c r="D454">
        <f t="shared" si="36"/>
        <v>1</v>
      </c>
      <c r="E454">
        <f t="shared" si="37"/>
        <v>0</v>
      </c>
      <c r="F454">
        <f t="shared" si="38"/>
        <v>0</v>
      </c>
      <c r="H454" s="17">
        <v>426</v>
      </c>
      <c r="I454" s="17">
        <v>71.550934221518915</v>
      </c>
      <c r="J454" s="17">
        <v>-1.4241461851080146</v>
      </c>
      <c r="K454">
        <f t="shared" si="34"/>
        <v>1.4241461851080146</v>
      </c>
    </row>
    <row r="455" spans="1:11" x14ac:dyDescent="0.25">
      <c r="A455" s="1">
        <v>41003</v>
      </c>
      <c r="B455">
        <v>56.5</v>
      </c>
      <c r="C455">
        <f t="shared" si="35"/>
        <v>0</v>
      </c>
      <c r="D455">
        <f t="shared" si="36"/>
        <v>1</v>
      </c>
      <c r="E455">
        <f t="shared" si="37"/>
        <v>0</v>
      </c>
      <c r="F455">
        <f t="shared" si="38"/>
        <v>0</v>
      </c>
      <c r="H455" s="17">
        <v>427</v>
      </c>
      <c r="I455" s="17">
        <v>71.550934221518915</v>
      </c>
      <c r="J455" s="17">
        <v>18.918246106349983</v>
      </c>
      <c r="K455">
        <f t="shared" si="34"/>
        <v>18.918246106349983</v>
      </c>
    </row>
    <row r="456" spans="1:11" x14ac:dyDescent="0.25">
      <c r="A456" s="1">
        <v>41004</v>
      </c>
      <c r="B456">
        <v>56.450932684509297</v>
      </c>
      <c r="C456">
        <f t="shared" si="35"/>
        <v>0</v>
      </c>
      <c r="D456">
        <f t="shared" si="36"/>
        <v>1</v>
      </c>
      <c r="E456">
        <f t="shared" si="37"/>
        <v>0</v>
      </c>
      <c r="F456">
        <f t="shared" si="38"/>
        <v>0</v>
      </c>
      <c r="H456" s="17">
        <v>428</v>
      </c>
      <c r="I456" s="17">
        <v>71.550934221518915</v>
      </c>
      <c r="J456" s="17">
        <v>21.387341118874389</v>
      </c>
      <c r="K456">
        <f t="shared" si="34"/>
        <v>21.387341118874389</v>
      </c>
    </row>
    <row r="457" spans="1:11" x14ac:dyDescent="0.25">
      <c r="A457" s="1">
        <v>41005</v>
      </c>
      <c r="B457">
        <v>55.5</v>
      </c>
      <c r="C457">
        <f t="shared" si="35"/>
        <v>0</v>
      </c>
      <c r="D457">
        <f t="shared" si="36"/>
        <v>1</v>
      </c>
      <c r="E457">
        <f t="shared" si="37"/>
        <v>0</v>
      </c>
      <c r="F457">
        <f t="shared" si="38"/>
        <v>0</v>
      </c>
      <c r="H457" s="17">
        <v>429</v>
      </c>
      <c r="I457" s="17">
        <v>71.550934221518915</v>
      </c>
      <c r="J457" s="17">
        <v>16.864923383659089</v>
      </c>
      <c r="K457">
        <f t="shared" si="34"/>
        <v>16.864923383659089</v>
      </c>
    </row>
    <row r="458" spans="1:11" x14ac:dyDescent="0.25">
      <c r="A458" s="1">
        <v>41006</v>
      </c>
      <c r="B458">
        <v>56.5</v>
      </c>
      <c r="C458">
        <f t="shared" si="35"/>
        <v>0</v>
      </c>
      <c r="D458">
        <f t="shared" si="36"/>
        <v>1</v>
      </c>
      <c r="E458">
        <f t="shared" si="37"/>
        <v>0</v>
      </c>
      <c r="F458">
        <f t="shared" si="38"/>
        <v>0</v>
      </c>
      <c r="H458" s="17">
        <v>430</v>
      </c>
      <c r="I458" s="17">
        <v>71.550934221518915</v>
      </c>
      <c r="J458" s="17">
        <v>20.637698397920985</v>
      </c>
      <c r="K458">
        <f t="shared" si="34"/>
        <v>20.637698397920985</v>
      </c>
    </row>
    <row r="459" spans="1:11" x14ac:dyDescent="0.25">
      <c r="A459" s="1">
        <v>41007</v>
      </c>
      <c r="B459">
        <v>55.5</v>
      </c>
      <c r="C459">
        <f t="shared" si="35"/>
        <v>0</v>
      </c>
      <c r="D459">
        <f t="shared" si="36"/>
        <v>1</v>
      </c>
      <c r="E459">
        <f t="shared" si="37"/>
        <v>0</v>
      </c>
      <c r="F459">
        <f t="shared" si="38"/>
        <v>0</v>
      </c>
      <c r="H459" s="17">
        <v>431</v>
      </c>
      <c r="I459" s="17">
        <v>71.550934221518915</v>
      </c>
      <c r="J459" s="17">
        <v>22.741156996336485</v>
      </c>
      <c r="K459">
        <f t="shared" si="34"/>
        <v>22.741156996336485</v>
      </c>
    </row>
    <row r="460" spans="1:11" x14ac:dyDescent="0.25">
      <c r="A460" s="1">
        <v>41008</v>
      </c>
      <c r="B460">
        <v>55.5</v>
      </c>
      <c r="C460">
        <f t="shared" si="35"/>
        <v>0</v>
      </c>
      <c r="D460">
        <f t="shared" si="36"/>
        <v>1</v>
      </c>
      <c r="E460">
        <f t="shared" si="37"/>
        <v>0</v>
      </c>
      <c r="F460">
        <f t="shared" si="38"/>
        <v>0</v>
      </c>
      <c r="H460" s="17">
        <v>432</v>
      </c>
      <c r="I460" s="17">
        <v>71.550934221518915</v>
      </c>
      <c r="J460" s="17">
        <v>22.220062126942182</v>
      </c>
      <c r="K460">
        <f t="shared" si="34"/>
        <v>22.220062126942182</v>
      </c>
    </row>
    <row r="461" spans="1:11" x14ac:dyDescent="0.25">
      <c r="A461" s="1">
        <v>41009</v>
      </c>
      <c r="B461">
        <v>55.5</v>
      </c>
      <c r="C461">
        <f t="shared" si="35"/>
        <v>0</v>
      </c>
      <c r="D461">
        <f t="shared" si="36"/>
        <v>1</v>
      </c>
      <c r="E461">
        <f t="shared" si="37"/>
        <v>0</v>
      </c>
      <c r="F461">
        <f t="shared" si="38"/>
        <v>0</v>
      </c>
      <c r="H461" s="17">
        <v>433</v>
      </c>
      <c r="I461" s="17">
        <v>71.550934221518915</v>
      </c>
      <c r="J461" s="17">
        <v>23.143958251599386</v>
      </c>
      <c r="K461">
        <f t="shared" si="34"/>
        <v>23.143958251599386</v>
      </c>
    </row>
    <row r="462" spans="1:11" x14ac:dyDescent="0.25">
      <c r="A462" s="1">
        <v>41010</v>
      </c>
      <c r="B462">
        <v>55.500185116623499</v>
      </c>
      <c r="C462">
        <f t="shared" si="35"/>
        <v>0</v>
      </c>
      <c r="D462">
        <f t="shared" si="36"/>
        <v>1</v>
      </c>
      <c r="E462">
        <f t="shared" si="37"/>
        <v>0</v>
      </c>
      <c r="F462">
        <f t="shared" si="38"/>
        <v>0</v>
      </c>
      <c r="H462" s="17">
        <v>434</v>
      </c>
      <c r="I462" s="17">
        <v>71.550934221518915</v>
      </c>
      <c r="J462" s="17">
        <v>20.952059790457085</v>
      </c>
      <c r="K462">
        <f t="shared" si="34"/>
        <v>20.952059790457085</v>
      </c>
    </row>
    <row r="463" spans="1:11" x14ac:dyDescent="0.25">
      <c r="A463" s="1">
        <v>41011</v>
      </c>
      <c r="B463">
        <v>55.5</v>
      </c>
      <c r="C463">
        <f t="shared" si="35"/>
        <v>0</v>
      </c>
      <c r="D463">
        <f t="shared" si="36"/>
        <v>1</v>
      </c>
      <c r="E463">
        <f t="shared" si="37"/>
        <v>0</v>
      </c>
      <c r="F463">
        <f t="shared" si="38"/>
        <v>0</v>
      </c>
      <c r="H463" s="17">
        <v>435</v>
      </c>
      <c r="I463" s="17">
        <v>71.550934221518915</v>
      </c>
      <c r="J463" s="17">
        <v>23.452675886784291</v>
      </c>
      <c r="K463">
        <f t="shared" si="34"/>
        <v>23.452675886784291</v>
      </c>
    </row>
    <row r="464" spans="1:11" x14ac:dyDescent="0.25">
      <c r="A464" s="1">
        <v>41012</v>
      </c>
      <c r="B464">
        <v>55.5</v>
      </c>
      <c r="C464">
        <f t="shared" si="35"/>
        <v>0</v>
      </c>
      <c r="D464">
        <f t="shared" si="36"/>
        <v>1</v>
      </c>
      <c r="E464">
        <f t="shared" si="37"/>
        <v>0</v>
      </c>
      <c r="F464">
        <f t="shared" si="38"/>
        <v>0</v>
      </c>
      <c r="H464" s="17">
        <v>436</v>
      </c>
      <c r="I464" s="17">
        <v>71.550934221518915</v>
      </c>
      <c r="J464" s="17">
        <v>23.557767180226691</v>
      </c>
      <c r="K464">
        <f t="shared" si="34"/>
        <v>23.557767180226691</v>
      </c>
    </row>
    <row r="465" spans="1:11" x14ac:dyDescent="0.25">
      <c r="A465" s="1">
        <v>41013</v>
      </c>
      <c r="B465">
        <v>55.5</v>
      </c>
      <c r="C465">
        <f t="shared" si="35"/>
        <v>0</v>
      </c>
      <c r="D465">
        <f t="shared" si="36"/>
        <v>1</v>
      </c>
      <c r="E465">
        <f t="shared" si="37"/>
        <v>0</v>
      </c>
      <c r="F465">
        <f t="shared" si="38"/>
        <v>0</v>
      </c>
      <c r="H465" s="17">
        <v>437</v>
      </c>
      <c r="I465" s="17">
        <v>71.550934221518915</v>
      </c>
      <c r="J465" s="17">
        <v>21.945088239875588</v>
      </c>
      <c r="K465">
        <f t="shared" si="34"/>
        <v>21.945088239875588</v>
      </c>
    </row>
    <row r="466" spans="1:11" x14ac:dyDescent="0.25">
      <c r="A466" s="1">
        <v>41014</v>
      </c>
      <c r="B466">
        <v>55.5</v>
      </c>
      <c r="C466">
        <f t="shared" si="35"/>
        <v>0</v>
      </c>
      <c r="D466">
        <f t="shared" si="36"/>
        <v>1</v>
      </c>
      <c r="E466">
        <f t="shared" si="37"/>
        <v>0</v>
      </c>
      <c r="F466">
        <f t="shared" si="38"/>
        <v>0</v>
      </c>
      <c r="H466" s="17">
        <v>438</v>
      </c>
      <c r="I466" s="17">
        <v>71.550934221518915</v>
      </c>
      <c r="J466" s="17">
        <v>24.304803483399084</v>
      </c>
      <c r="K466">
        <f t="shared" si="34"/>
        <v>24.304803483399084</v>
      </c>
    </row>
    <row r="467" spans="1:11" x14ac:dyDescent="0.25">
      <c r="A467" s="1">
        <v>41015</v>
      </c>
      <c r="B467">
        <v>55.5</v>
      </c>
      <c r="C467">
        <f t="shared" si="35"/>
        <v>0</v>
      </c>
      <c r="D467">
        <f t="shared" si="36"/>
        <v>1</v>
      </c>
      <c r="E467">
        <f t="shared" si="37"/>
        <v>0</v>
      </c>
      <c r="F467">
        <f t="shared" si="38"/>
        <v>0</v>
      </c>
      <c r="H467" s="17">
        <v>439</v>
      </c>
      <c r="I467" s="17">
        <v>71.550934221518915</v>
      </c>
      <c r="J467" s="17">
        <v>17.951832576900088</v>
      </c>
      <c r="K467">
        <f t="shared" si="34"/>
        <v>17.951832576900088</v>
      </c>
    </row>
    <row r="468" spans="1:11" x14ac:dyDescent="0.25">
      <c r="A468" s="1">
        <v>41016</v>
      </c>
      <c r="B468">
        <v>55.5</v>
      </c>
      <c r="C468">
        <f t="shared" si="35"/>
        <v>0</v>
      </c>
      <c r="D468">
        <f t="shared" si="36"/>
        <v>1</v>
      </c>
      <c r="E468">
        <f t="shared" si="37"/>
        <v>0</v>
      </c>
      <c r="F468">
        <f t="shared" si="38"/>
        <v>0</v>
      </c>
      <c r="H468" s="17">
        <v>440</v>
      </c>
      <c r="I468" s="17">
        <v>71.550934221518915</v>
      </c>
      <c r="J468" s="17">
        <v>22.61850099442789</v>
      </c>
      <c r="K468">
        <f t="shared" si="34"/>
        <v>22.61850099442789</v>
      </c>
    </row>
    <row r="469" spans="1:11" x14ac:dyDescent="0.25">
      <c r="A469" s="1">
        <v>41017</v>
      </c>
      <c r="B469">
        <v>55.5</v>
      </c>
      <c r="C469">
        <f t="shared" si="35"/>
        <v>0</v>
      </c>
      <c r="D469">
        <f t="shared" si="36"/>
        <v>1</v>
      </c>
      <c r="E469">
        <f t="shared" si="37"/>
        <v>0</v>
      </c>
      <c r="F469">
        <f t="shared" si="38"/>
        <v>0</v>
      </c>
      <c r="H469" s="17">
        <v>441</v>
      </c>
      <c r="I469" s="17">
        <v>71.550934221518915</v>
      </c>
      <c r="J469" s="17">
        <v>25.672654375462685</v>
      </c>
      <c r="K469">
        <f t="shared" si="34"/>
        <v>25.672654375462685</v>
      </c>
    </row>
    <row r="470" spans="1:11" x14ac:dyDescent="0.25">
      <c r="A470" s="1">
        <v>41018</v>
      </c>
      <c r="B470">
        <v>56.5</v>
      </c>
      <c r="C470">
        <f t="shared" si="35"/>
        <v>0</v>
      </c>
      <c r="D470">
        <f t="shared" si="36"/>
        <v>1</v>
      </c>
      <c r="E470">
        <f t="shared" si="37"/>
        <v>0</v>
      </c>
      <c r="F470">
        <f t="shared" si="38"/>
        <v>0</v>
      </c>
      <c r="H470" s="17">
        <v>442</v>
      </c>
      <c r="I470" s="17">
        <v>71.550934221518915</v>
      </c>
      <c r="J470" s="17">
        <v>24.999065778481082</v>
      </c>
      <c r="K470">
        <f t="shared" si="34"/>
        <v>24.999065778481082</v>
      </c>
    </row>
    <row r="471" spans="1:11" x14ac:dyDescent="0.25">
      <c r="A471" s="1">
        <v>41019</v>
      </c>
      <c r="B471">
        <v>55.5</v>
      </c>
      <c r="C471">
        <f t="shared" si="35"/>
        <v>0</v>
      </c>
      <c r="D471">
        <f t="shared" si="36"/>
        <v>1</v>
      </c>
      <c r="E471">
        <f t="shared" si="37"/>
        <v>0</v>
      </c>
      <c r="F471">
        <f t="shared" si="38"/>
        <v>0</v>
      </c>
      <c r="H471" s="17">
        <v>443</v>
      </c>
      <c r="I471" s="17">
        <v>71.550934221518915</v>
      </c>
      <c r="J471" s="17">
        <v>22.290015333377184</v>
      </c>
      <c r="K471">
        <f t="shared" si="34"/>
        <v>22.290015333377184</v>
      </c>
    </row>
    <row r="472" spans="1:11" x14ac:dyDescent="0.25">
      <c r="A472" s="1">
        <v>41020</v>
      </c>
      <c r="B472">
        <v>55.5</v>
      </c>
      <c r="C472">
        <f t="shared" si="35"/>
        <v>0</v>
      </c>
      <c r="D472">
        <f t="shared" si="36"/>
        <v>1</v>
      </c>
      <c r="E472">
        <f t="shared" si="37"/>
        <v>0</v>
      </c>
      <c r="F472">
        <f t="shared" si="38"/>
        <v>0</v>
      </c>
      <c r="H472" s="17">
        <v>444</v>
      </c>
      <c r="I472" s="17">
        <v>71.550934221518915</v>
      </c>
      <c r="J472" s="17">
        <v>21.92118272488068</v>
      </c>
      <c r="K472">
        <f t="shared" si="34"/>
        <v>21.92118272488068</v>
      </c>
    </row>
    <row r="473" spans="1:11" x14ac:dyDescent="0.25">
      <c r="A473" s="1">
        <v>41021</v>
      </c>
      <c r="B473">
        <v>55.5</v>
      </c>
      <c r="C473">
        <f t="shared" si="35"/>
        <v>0</v>
      </c>
      <c r="D473">
        <f t="shared" si="36"/>
        <v>1</v>
      </c>
      <c r="E473">
        <f t="shared" si="37"/>
        <v>0</v>
      </c>
      <c r="F473">
        <f t="shared" si="38"/>
        <v>0</v>
      </c>
      <c r="H473" s="17">
        <v>445</v>
      </c>
      <c r="I473" s="17">
        <v>71.550934221518915</v>
      </c>
      <c r="J473" s="17">
        <v>24.757854377055878</v>
      </c>
      <c r="K473">
        <f t="shared" si="34"/>
        <v>24.757854377055878</v>
      </c>
    </row>
    <row r="474" spans="1:11" x14ac:dyDescent="0.25">
      <c r="A474" s="1">
        <v>41022</v>
      </c>
      <c r="B474">
        <v>55.499797979797997</v>
      </c>
      <c r="C474">
        <f t="shared" si="35"/>
        <v>0</v>
      </c>
      <c r="D474">
        <f t="shared" si="36"/>
        <v>1</v>
      </c>
      <c r="E474">
        <f t="shared" si="37"/>
        <v>0</v>
      </c>
      <c r="F474">
        <f t="shared" si="38"/>
        <v>0</v>
      </c>
      <c r="H474" s="17">
        <v>446</v>
      </c>
      <c r="I474" s="17">
        <v>71.550934221518915</v>
      </c>
      <c r="J474" s="17">
        <v>24.946333538043888</v>
      </c>
      <c r="K474">
        <f t="shared" si="34"/>
        <v>24.946333538043888</v>
      </c>
    </row>
    <row r="475" spans="1:11" x14ac:dyDescent="0.25">
      <c r="A475" s="1">
        <v>41023</v>
      </c>
      <c r="B475">
        <v>55.500238208670801</v>
      </c>
      <c r="C475">
        <f t="shared" si="35"/>
        <v>0</v>
      </c>
      <c r="D475">
        <f t="shared" si="36"/>
        <v>1</v>
      </c>
      <c r="E475">
        <f t="shared" si="37"/>
        <v>0</v>
      </c>
      <c r="F475">
        <f t="shared" si="38"/>
        <v>0</v>
      </c>
      <c r="H475" s="17">
        <v>447</v>
      </c>
      <c r="I475" s="17">
        <v>71.550934221518915</v>
      </c>
      <c r="J475" s="17">
        <v>23.416098745514091</v>
      </c>
      <c r="K475">
        <f t="shared" si="34"/>
        <v>23.416098745514091</v>
      </c>
    </row>
    <row r="476" spans="1:11" x14ac:dyDescent="0.25">
      <c r="A476" s="1">
        <v>41024</v>
      </c>
      <c r="B476">
        <v>55.5</v>
      </c>
      <c r="C476">
        <f t="shared" si="35"/>
        <v>0</v>
      </c>
      <c r="D476">
        <f t="shared" si="36"/>
        <v>1</v>
      </c>
      <c r="E476">
        <f t="shared" si="37"/>
        <v>0</v>
      </c>
      <c r="F476">
        <f t="shared" si="38"/>
        <v>0</v>
      </c>
      <c r="H476" s="17">
        <v>448</v>
      </c>
      <c r="I476" s="17">
        <v>71.550934221518915</v>
      </c>
      <c r="J476" s="17">
        <v>24.843846225871289</v>
      </c>
      <c r="K476">
        <f t="shared" si="34"/>
        <v>24.843846225871289</v>
      </c>
    </row>
    <row r="477" spans="1:11" x14ac:dyDescent="0.25">
      <c r="A477" s="1">
        <v>41025</v>
      </c>
      <c r="B477">
        <v>55.5</v>
      </c>
      <c r="C477">
        <f t="shared" si="35"/>
        <v>0</v>
      </c>
      <c r="D477">
        <f t="shared" si="36"/>
        <v>1</v>
      </c>
      <c r="E477">
        <f t="shared" si="37"/>
        <v>0</v>
      </c>
      <c r="F477">
        <f t="shared" si="38"/>
        <v>0</v>
      </c>
      <c r="H477" s="17">
        <v>449</v>
      </c>
      <c r="I477" s="17">
        <v>71.550934221518915</v>
      </c>
      <c r="J477" s="17">
        <v>19.722882813181386</v>
      </c>
      <c r="K477">
        <f t="shared" si="34"/>
        <v>19.722882813181386</v>
      </c>
    </row>
    <row r="478" spans="1:11" x14ac:dyDescent="0.25">
      <c r="A478" s="1">
        <v>41026</v>
      </c>
      <c r="B478">
        <v>55.5</v>
      </c>
      <c r="C478">
        <f t="shared" si="35"/>
        <v>0</v>
      </c>
      <c r="D478">
        <f t="shared" si="36"/>
        <v>1</v>
      </c>
      <c r="E478">
        <f t="shared" si="37"/>
        <v>0</v>
      </c>
      <c r="F478">
        <f t="shared" si="38"/>
        <v>0</v>
      </c>
      <c r="H478" s="17">
        <v>450</v>
      </c>
      <c r="I478" s="17">
        <v>71.550934221518915</v>
      </c>
      <c r="J478" s="17">
        <v>-10.006865301704416</v>
      </c>
      <c r="K478">
        <f t="shared" ref="K478:K541" si="39">ABS(J478:J2858)</f>
        <v>10.006865301704416</v>
      </c>
    </row>
    <row r="479" spans="1:11" x14ac:dyDescent="0.25">
      <c r="A479" s="1">
        <v>41027</v>
      </c>
      <c r="B479">
        <v>55.5</v>
      </c>
      <c r="C479">
        <f t="shared" si="35"/>
        <v>0</v>
      </c>
      <c r="D479">
        <f t="shared" si="36"/>
        <v>1</v>
      </c>
      <c r="E479">
        <f t="shared" si="37"/>
        <v>0</v>
      </c>
      <c r="F479">
        <f t="shared" si="38"/>
        <v>0</v>
      </c>
      <c r="H479" s="17">
        <v>451</v>
      </c>
      <c r="I479" s="17">
        <v>74.076326840553833</v>
      </c>
      <c r="J479" s="17">
        <v>-16.57646371435623</v>
      </c>
      <c r="K479">
        <f t="shared" si="39"/>
        <v>16.57646371435623</v>
      </c>
    </row>
    <row r="480" spans="1:11" x14ac:dyDescent="0.25">
      <c r="A480" s="1">
        <v>41028</v>
      </c>
      <c r="B480">
        <v>55.5</v>
      </c>
      <c r="C480">
        <f t="shared" si="35"/>
        <v>0</v>
      </c>
      <c r="D480">
        <f t="shared" si="36"/>
        <v>1</v>
      </c>
      <c r="E480">
        <f t="shared" si="37"/>
        <v>0</v>
      </c>
      <c r="F480">
        <f t="shared" si="38"/>
        <v>0</v>
      </c>
      <c r="H480" s="17">
        <v>452</v>
      </c>
      <c r="I480" s="17">
        <v>74.076326840553833</v>
      </c>
      <c r="J480" s="17">
        <v>-17.576326840553833</v>
      </c>
      <c r="K480">
        <f t="shared" si="39"/>
        <v>17.576326840553833</v>
      </c>
    </row>
    <row r="481" spans="1:11" x14ac:dyDescent="0.25">
      <c r="A481" s="1">
        <v>41029</v>
      </c>
      <c r="B481">
        <v>55.499804763764203</v>
      </c>
      <c r="C481">
        <f t="shared" si="35"/>
        <v>0</v>
      </c>
      <c r="D481">
        <f t="shared" si="36"/>
        <v>1</v>
      </c>
      <c r="E481">
        <f t="shared" si="37"/>
        <v>0</v>
      </c>
      <c r="F481">
        <f t="shared" si="38"/>
        <v>0</v>
      </c>
      <c r="H481" s="17">
        <v>453</v>
      </c>
      <c r="I481" s="17">
        <v>74.076326840553833</v>
      </c>
      <c r="J481" s="17">
        <v>-17.576326840553833</v>
      </c>
      <c r="K481">
        <f t="shared" si="39"/>
        <v>17.576326840553833</v>
      </c>
    </row>
    <row r="482" spans="1:11" x14ac:dyDescent="0.25">
      <c r="A482" s="1">
        <v>41030</v>
      </c>
      <c r="B482">
        <v>55.500265251989397</v>
      </c>
      <c r="C482">
        <f t="shared" si="35"/>
        <v>0</v>
      </c>
      <c r="D482">
        <f t="shared" si="36"/>
        <v>1</v>
      </c>
      <c r="E482">
        <f t="shared" si="37"/>
        <v>0</v>
      </c>
      <c r="F482">
        <f t="shared" si="38"/>
        <v>0</v>
      </c>
      <c r="H482" s="17">
        <v>454</v>
      </c>
      <c r="I482" s="17">
        <v>74.076326840553833</v>
      </c>
      <c r="J482" s="17">
        <v>-17.576326840553833</v>
      </c>
      <c r="K482">
        <f t="shared" si="39"/>
        <v>17.576326840553833</v>
      </c>
    </row>
    <row r="483" spans="1:11" x14ac:dyDescent="0.25">
      <c r="A483" s="1">
        <v>41031</v>
      </c>
      <c r="B483">
        <v>55.499592502037501</v>
      </c>
      <c r="C483">
        <f t="shared" si="35"/>
        <v>0</v>
      </c>
      <c r="D483">
        <f t="shared" si="36"/>
        <v>1</v>
      </c>
      <c r="E483">
        <f t="shared" si="37"/>
        <v>0</v>
      </c>
      <c r="F483">
        <f t="shared" si="38"/>
        <v>0</v>
      </c>
      <c r="H483" s="17">
        <v>455</v>
      </c>
      <c r="I483" s="17">
        <v>74.076326840553833</v>
      </c>
      <c r="J483" s="17">
        <v>-17.625394156044536</v>
      </c>
      <c r="K483">
        <f t="shared" si="39"/>
        <v>17.625394156044536</v>
      </c>
    </row>
    <row r="484" spans="1:11" x14ac:dyDescent="0.25">
      <c r="A484" s="1">
        <v>41032</v>
      </c>
      <c r="B484">
        <v>55.5</v>
      </c>
      <c r="C484">
        <f t="shared" si="35"/>
        <v>0</v>
      </c>
      <c r="D484">
        <f t="shared" si="36"/>
        <v>1</v>
      </c>
      <c r="E484">
        <f t="shared" si="37"/>
        <v>0</v>
      </c>
      <c r="F484">
        <f t="shared" si="38"/>
        <v>0</v>
      </c>
      <c r="H484" s="17">
        <v>456</v>
      </c>
      <c r="I484" s="17">
        <v>74.076326840553833</v>
      </c>
      <c r="J484" s="17">
        <v>-18.576326840553833</v>
      </c>
      <c r="K484">
        <f t="shared" si="39"/>
        <v>18.576326840553833</v>
      </c>
    </row>
    <row r="485" spans="1:11" x14ac:dyDescent="0.25">
      <c r="A485" s="1">
        <v>41033</v>
      </c>
      <c r="B485">
        <v>55.503225806451603</v>
      </c>
      <c r="C485">
        <f t="shared" si="35"/>
        <v>0</v>
      </c>
      <c r="D485">
        <f t="shared" si="36"/>
        <v>1</v>
      </c>
      <c r="E485">
        <f t="shared" si="37"/>
        <v>0</v>
      </c>
      <c r="F485">
        <f t="shared" si="38"/>
        <v>0</v>
      </c>
      <c r="H485" s="17">
        <v>457</v>
      </c>
      <c r="I485" s="17">
        <v>74.076326840553833</v>
      </c>
      <c r="J485" s="17">
        <v>-17.576326840553833</v>
      </c>
      <c r="K485">
        <f t="shared" si="39"/>
        <v>17.576326840553833</v>
      </c>
    </row>
    <row r="486" spans="1:11" x14ac:dyDescent="0.25">
      <c r="A486" s="1">
        <v>41034</v>
      </c>
      <c r="B486">
        <v>55.5</v>
      </c>
      <c r="C486">
        <f t="shared" si="35"/>
        <v>0</v>
      </c>
      <c r="D486">
        <f t="shared" si="36"/>
        <v>1</v>
      </c>
      <c r="E486">
        <f t="shared" si="37"/>
        <v>0</v>
      </c>
      <c r="F486">
        <f t="shared" si="38"/>
        <v>0</v>
      </c>
      <c r="H486" s="17">
        <v>458</v>
      </c>
      <c r="I486" s="17">
        <v>74.076326840553833</v>
      </c>
      <c r="J486" s="17">
        <v>-18.576326840553833</v>
      </c>
      <c r="K486">
        <f t="shared" si="39"/>
        <v>18.576326840553833</v>
      </c>
    </row>
    <row r="487" spans="1:11" x14ac:dyDescent="0.25">
      <c r="A487" s="1">
        <v>41035</v>
      </c>
      <c r="B487">
        <v>55.5</v>
      </c>
      <c r="C487">
        <f t="shared" si="35"/>
        <v>0</v>
      </c>
      <c r="D487">
        <f t="shared" si="36"/>
        <v>1</v>
      </c>
      <c r="E487">
        <f t="shared" si="37"/>
        <v>0</v>
      </c>
      <c r="F487">
        <f t="shared" si="38"/>
        <v>0</v>
      </c>
      <c r="H487" s="17">
        <v>459</v>
      </c>
      <c r="I487" s="17">
        <v>74.076326840553833</v>
      </c>
      <c r="J487" s="17">
        <v>-18.576326840553833</v>
      </c>
      <c r="K487">
        <f t="shared" si="39"/>
        <v>18.576326840553833</v>
      </c>
    </row>
    <row r="488" spans="1:11" x14ac:dyDescent="0.25">
      <c r="A488" s="1">
        <v>41036</v>
      </c>
      <c r="B488">
        <v>55.5</v>
      </c>
      <c r="C488">
        <f t="shared" si="35"/>
        <v>0</v>
      </c>
      <c r="D488">
        <f t="shared" si="36"/>
        <v>1</v>
      </c>
      <c r="E488">
        <f t="shared" si="37"/>
        <v>0</v>
      </c>
      <c r="F488">
        <f t="shared" si="38"/>
        <v>0</v>
      </c>
      <c r="H488" s="17">
        <v>460</v>
      </c>
      <c r="I488" s="17">
        <v>74.076326840553833</v>
      </c>
      <c r="J488" s="17">
        <v>-18.576326840553833</v>
      </c>
      <c r="K488">
        <f t="shared" si="39"/>
        <v>18.576326840553833</v>
      </c>
    </row>
    <row r="489" spans="1:11" x14ac:dyDescent="0.25">
      <c r="A489" s="1">
        <v>41037</v>
      </c>
      <c r="B489">
        <v>55.5</v>
      </c>
      <c r="C489">
        <f t="shared" si="35"/>
        <v>0</v>
      </c>
      <c r="D489">
        <f t="shared" si="36"/>
        <v>1</v>
      </c>
      <c r="E489">
        <f t="shared" si="37"/>
        <v>0</v>
      </c>
      <c r="F489">
        <f t="shared" si="38"/>
        <v>0</v>
      </c>
      <c r="H489" s="17">
        <v>461</v>
      </c>
      <c r="I489" s="17">
        <v>74.076326840553833</v>
      </c>
      <c r="J489" s="17">
        <v>-18.576141723930334</v>
      </c>
      <c r="K489">
        <f t="shared" si="39"/>
        <v>18.576141723930334</v>
      </c>
    </row>
    <row r="490" spans="1:11" x14ac:dyDescent="0.25">
      <c r="A490" s="1">
        <v>41038</v>
      </c>
      <c r="B490">
        <v>55.5</v>
      </c>
      <c r="C490">
        <f t="shared" si="35"/>
        <v>0</v>
      </c>
      <c r="D490">
        <f t="shared" si="36"/>
        <v>1</v>
      </c>
      <c r="E490">
        <f t="shared" si="37"/>
        <v>0</v>
      </c>
      <c r="F490">
        <f t="shared" si="38"/>
        <v>0</v>
      </c>
      <c r="H490" s="17">
        <v>462</v>
      </c>
      <c r="I490" s="17">
        <v>74.076326840553833</v>
      </c>
      <c r="J490" s="17">
        <v>-18.576326840553833</v>
      </c>
      <c r="K490">
        <f t="shared" si="39"/>
        <v>18.576326840553833</v>
      </c>
    </row>
    <row r="491" spans="1:11" x14ac:dyDescent="0.25">
      <c r="A491" s="1">
        <v>41039</v>
      </c>
      <c r="B491">
        <v>55.5</v>
      </c>
      <c r="C491">
        <f t="shared" si="35"/>
        <v>0</v>
      </c>
      <c r="D491">
        <f t="shared" si="36"/>
        <v>1</v>
      </c>
      <c r="E491">
        <f t="shared" si="37"/>
        <v>0</v>
      </c>
      <c r="F491">
        <f t="shared" si="38"/>
        <v>0</v>
      </c>
      <c r="H491" s="17">
        <v>463</v>
      </c>
      <c r="I491" s="17">
        <v>74.076326840553833</v>
      </c>
      <c r="J491" s="17">
        <v>-18.576326840553833</v>
      </c>
      <c r="K491">
        <f t="shared" si="39"/>
        <v>18.576326840553833</v>
      </c>
    </row>
    <row r="492" spans="1:11" x14ac:dyDescent="0.25">
      <c r="A492" s="1">
        <v>41040</v>
      </c>
      <c r="B492">
        <v>55.499831479609</v>
      </c>
      <c r="C492">
        <f t="shared" si="35"/>
        <v>0</v>
      </c>
      <c r="D492">
        <f t="shared" si="36"/>
        <v>1</v>
      </c>
      <c r="E492">
        <f t="shared" si="37"/>
        <v>0</v>
      </c>
      <c r="F492">
        <f t="shared" si="38"/>
        <v>0</v>
      </c>
      <c r="H492" s="17">
        <v>464</v>
      </c>
      <c r="I492" s="17">
        <v>74.076326840553833</v>
      </c>
      <c r="J492" s="17">
        <v>-18.576326840553833</v>
      </c>
      <c r="K492">
        <f t="shared" si="39"/>
        <v>18.576326840553833</v>
      </c>
    </row>
    <row r="493" spans="1:11" x14ac:dyDescent="0.25">
      <c r="A493" s="1">
        <v>41041</v>
      </c>
      <c r="B493">
        <v>55.503875968992197</v>
      </c>
      <c r="C493">
        <f t="shared" si="35"/>
        <v>0</v>
      </c>
      <c r="D493">
        <f t="shared" si="36"/>
        <v>1</v>
      </c>
      <c r="E493">
        <f t="shared" si="37"/>
        <v>0</v>
      </c>
      <c r="F493">
        <f t="shared" si="38"/>
        <v>0</v>
      </c>
      <c r="H493" s="17">
        <v>465</v>
      </c>
      <c r="I493" s="17">
        <v>74.076326840553833</v>
      </c>
      <c r="J493" s="17">
        <v>-18.576326840553833</v>
      </c>
      <c r="K493">
        <f t="shared" si="39"/>
        <v>18.576326840553833</v>
      </c>
    </row>
    <row r="494" spans="1:11" x14ac:dyDescent="0.25">
      <c r="A494" s="1">
        <v>41042</v>
      </c>
      <c r="B494">
        <v>83.337905236907702</v>
      </c>
      <c r="C494">
        <f t="shared" si="35"/>
        <v>0</v>
      </c>
      <c r="D494">
        <f t="shared" si="36"/>
        <v>1</v>
      </c>
      <c r="E494">
        <f t="shared" si="37"/>
        <v>0</v>
      </c>
      <c r="F494">
        <f t="shared" si="38"/>
        <v>0</v>
      </c>
      <c r="H494" s="17">
        <v>466</v>
      </c>
      <c r="I494" s="17">
        <v>74.076326840553833</v>
      </c>
      <c r="J494" s="17">
        <v>-18.576326840553833</v>
      </c>
      <c r="K494">
        <f t="shared" si="39"/>
        <v>18.576326840553833</v>
      </c>
    </row>
    <row r="495" spans="1:11" x14ac:dyDescent="0.25">
      <c r="A495" s="1">
        <v>41043</v>
      </c>
      <c r="B495">
        <v>85.8333333333333</v>
      </c>
      <c r="C495">
        <f t="shared" si="35"/>
        <v>0</v>
      </c>
      <c r="D495">
        <f t="shared" si="36"/>
        <v>1</v>
      </c>
      <c r="E495">
        <f t="shared" si="37"/>
        <v>0</v>
      </c>
      <c r="F495">
        <f t="shared" si="38"/>
        <v>0</v>
      </c>
      <c r="H495" s="17">
        <v>467</v>
      </c>
      <c r="I495" s="17">
        <v>74.076326840553833</v>
      </c>
      <c r="J495" s="17">
        <v>-18.576326840553833</v>
      </c>
      <c r="K495">
        <f t="shared" si="39"/>
        <v>18.576326840553833</v>
      </c>
    </row>
    <row r="496" spans="1:11" x14ac:dyDescent="0.25">
      <c r="A496" s="1">
        <v>41044</v>
      </c>
      <c r="B496">
        <v>85.532728609953395</v>
      </c>
      <c r="C496">
        <f t="shared" si="35"/>
        <v>0</v>
      </c>
      <c r="D496">
        <f t="shared" si="36"/>
        <v>1</v>
      </c>
      <c r="E496">
        <f t="shared" si="37"/>
        <v>0</v>
      </c>
      <c r="F496">
        <f t="shared" si="38"/>
        <v>0</v>
      </c>
      <c r="H496" s="17">
        <v>468</v>
      </c>
      <c r="I496" s="17">
        <v>74.076326840553833</v>
      </c>
      <c r="J496" s="17">
        <v>-18.576326840553833</v>
      </c>
      <c r="K496">
        <f t="shared" si="39"/>
        <v>18.576326840553833</v>
      </c>
    </row>
    <row r="497" spans="1:11" x14ac:dyDescent="0.25">
      <c r="A497" s="1">
        <v>41045</v>
      </c>
      <c r="B497">
        <v>87.769938650306699</v>
      </c>
      <c r="C497">
        <f t="shared" si="35"/>
        <v>0</v>
      </c>
      <c r="D497">
        <f t="shared" si="36"/>
        <v>1</v>
      </c>
      <c r="E497">
        <f t="shared" si="37"/>
        <v>0</v>
      </c>
      <c r="F497">
        <f t="shared" si="38"/>
        <v>0</v>
      </c>
      <c r="H497" s="17">
        <v>469</v>
      </c>
      <c r="I497" s="17">
        <v>74.076326840553833</v>
      </c>
      <c r="J497" s="17">
        <v>-17.576326840553833</v>
      </c>
      <c r="K497">
        <f t="shared" si="39"/>
        <v>17.576326840553833</v>
      </c>
    </row>
    <row r="498" spans="1:11" x14ac:dyDescent="0.25">
      <c r="A498" s="1">
        <v>41046</v>
      </c>
      <c r="B498">
        <v>87.880255941499101</v>
      </c>
      <c r="C498">
        <f t="shared" si="35"/>
        <v>0</v>
      </c>
      <c r="D498">
        <f t="shared" si="36"/>
        <v>1</v>
      </c>
      <c r="E498">
        <f t="shared" si="37"/>
        <v>0</v>
      </c>
      <c r="F498">
        <f t="shared" si="38"/>
        <v>0</v>
      </c>
      <c r="H498" s="17">
        <v>470</v>
      </c>
      <c r="I498" s="17">
        <v>74.076326840553833</v>
      </c>
      <c r="J498" s="17">
        <v>-18.576326840553833</v>
      </c>
      <c r="K498">
        <f t="shared" si="39"/>
        <v>18.576326840553833</v>
      </c>
    </row>
    <row r="499" spans="1:11" x14ac:dyDescent="0.25">
      <c r="A499" s="1">
        <v>41047</v>
      </c>
      <c r="B499">
        <v>85.731166150670802</v>
      </c>
      <c r="C499">
        <f t="shared" si="35"/>
        <v>0</v>
      </c>
      <c r="D499">
        <f t="shared" si="36"/>
        <v>1</v>
      </c>
      <c r="E499">
        <f t="shared" si="37"/>
        <v>0</v>
      </c>
      <c r="F499">
        <f t="shared" si="38"/>
        <v>0</v>
      </c>
      <c r="H499" s="17">
        <v>471</v>
      </c>
      <c r="I499" s="17">
        <v>74.076326840553833</v>
      </c>
      <c r="J499" s="17">
        <v>-18.576326840553833</v>
      </c>
      <c r="K499">
        <f t="shared" si="39"/>
        <v>18.576326840553833</v>
      </c>
    </row>
    <row r="500" spans="1:11" x14ac:dyDescent="0.25">
      <c r="A500" s="1">
        <v>41048</v>
      </c>
      <c r="B500">
        <v>84.155539251650794</v>
      </c>
      <c r="C500">
        <f t="shared" si="35"/>
        <v>0</v>
      </c>
      <c r="D500">
        <f t="shared" si="36"/>
        <v>1</v>
      </c>
      <c r="E500">
        <f t="shared" si="37"/>
        <v>0</v>
      </c>
      <c r="F500">
        <f t="shared" si="38"/>
        <v>0</v>
      </c>
      <c r="H500" s="17">
        <v>472</v>
      </c>
      <c r="I500" s="17">
        <v>74.076326840553833</v>
      </c>
      <c r="J500" s="17">
        <v>-18.576326840553833</v>
      </c>
      <c r="K500">
        <f t="shared" si="39"/>
        <v>18.576326840553833</v>
      </c>
    </row>
    <row r="501" spans="1:11" x14ac:dyDescent="0.25">
      <c r="A501" s="1">
        <v>41049</v>
      </c>
      <c r="B501">
        <v>85.152125279642107</v>
      </c>
      <c r="C501">
        <f t="shared" si="35"/>
        <v>0</v>
      </c>
      <c r="D501">
        <f t="shared" si="36"/>
        <v>1</v>
      </c>
      <c r="E501">
        <f t="shared" si="37"/>
        <v>0</v>
      </c>
      <c r="F501">
        <f t="shared" si="38"/>
        <v>0</v>
      </c>
      <c r="H501" s="17">
        <v>473</v>
      </c>
      <c r="I501" s="17">
        <v>74.076326840553833</v>
      </c>
      <c r="J501" s="17">
        <v>-18.576528860755836</v>
      </c>
      <c r="K501">
        <f t="shared" si="39"/>
        <v>18.576528860755836</v>
      </c>
    </row>
    <row r="502" spans="1:11" x14ac:dyDescent="0.25">
      <c r="A502" s="1">
        <v>41050</v>
      </c>
      <c r="B502">
        <v>82.950600801068106</v>
      </c>
      <c r="C502">
        <f t="shared" si="35"/>
        <v>0</v>
      </c>
      <c r="D502">
        <f t="shared" si="36"/>
        <v>1</v>
      </c>
      <c r="E502">
        <f t="shared" si="37"/>
        <v>0</v>
      </c>
      <c r="F502">
        <f t="shared" si="38"/>
        <v>0</v>
      </c>
      <c r="H502" s="17">
        <v>474</v>
      </c>
      <c r="I502" s="17">
        <v>74.076326840553833</v>
      </c>
      <c r="J502" s="17">
        <v>-18.576088631883032</v>
      </c>
      <c r="K502">
        <f t="shared" si="39"/>
        <v>18.576088631883032</v>
      </c>
    </row>
    <row r="503" spans="1:11" x14ac:dyDescent="0.25">
      <c r="A503" s="1">
        <v>41051</v>
      </c>
      <c r="B503">
        <v>83.488439306358401</v>
      </c>
      <c r="C503">
        <f t="shared" si="35"/>
        <v>0</v>
      </c>
      <c r="D503">
        <f t="shared" si="36"/>
        <v>1</v>
      </c>
      <c r="E503">
        <f t="shared" si="37"/>
        <v>0</v>
      </c>
      <c r="F503">
        <f t="shared" si="38"/>
        <v>0</v>
      </c>
      <c r="H503" s="17">
        <v>475</v>
      </c>
      <c r="I503" s="17">
        <v>74.076326840553833</v>
      </c>
      <c r="J503" s="17">
        <v>-18.576326840553833</v>
      </c>
      <c r="K503">
        <f t="shared" si="39"/>
        <v>18.576326840553833</v>
      </c>
    </row>
    <row r="504" spans="1:11" x14ac:dyDescent="0.25">
      <c r="A504" s="1">
        <v>41052</v>
      </c>
      <c r="B504">
        <v>85.7264150943396</v>
      </c>
      <c r="C504">
        <f t="shared" si="35"/>
        <v>0</v>
      </c>
      <c r="D504">
        <f t="shared" si="36"/>
        <v>1</v>
      </c>
      <c r="E504">
        <f t="shared" si="37"/>
        <v>0</v>
      </c>
      <c r="F504">
        <f t="shared" si="38"/>
        <v>0</v>
      </c>
      <c r="H504" s="17">
        <v>476</v>
      </c>
      <c r="I504" s="17">
        <v>74.076326840553833</v>
      </c>
      <c r="J504" s="17">
        <v>-18.576326840553833</v>
      </c>
      <c r="K504">
        <f t="shared" si="39"/>
        <v>18.576326840553833</v>
      </c>
    </row>
    <row r="505" spans="1:11" x14ac:dyDescent="0.25">
      <c r="A505" s="1">
        <v>41053</v>
      </c>
      <c r="B505">
        <v>81.346774193548399</v>
      </c>
      <c r="C505">
        <f t="shared" si="35"/>
        <v>0</v>
      </c>
      <c r="D505">
        <f t="shared" si="36"/>
        <v>1</v>
      </c>
      <c r="E505">
        <f t="shared" si="37"/>
        <v>0</v>
      </c>
      <c r="F505">
        <f t="shared" si="38"/>
        <v>0</v>
      </c>
      <c r="H505" s="17">
        <v>477</v>
      </c>
      <c r="I505" s="17">
        <v>74.076326840553833</v>
      </c>
      <c r="J505" s="17">
        <v>-18.576326840553833</v>
      </c>
      <c r="K505">
        <f t="shared" si="39"/>
        <v>18.576326840553833</v>
      </c>
    </row>
    <row r="506" spans="1:11" x14ac:dyDescent="0.25">
      <c r="A506" s="1">
        <v>41054</v>
      </c>
      <c r="B506">
        <v>82.237055520898295</v>
      </c>
      <c r="C506">
        <f t="shared" si="35"/>
        <v>0</v>
      </c>
      <c r="D506">
        <f t="shared" si="36"/>
        <v>1</v>
      </c>
      <c r="E506">
        <f t="shared" si="37"/>
        <v>0</v>
      </c>
      <c r="F506">
        <f t="shared" si="38"/>
        <v>0</v>
      </c>
      <c r="H506" s="17">
        <v>478</v>
      </c>
      <c r="I506" s="17">
        <v>74.076326840553833</v>
      </c>
      <c r="J506" s="17">
        <v>-18.576326840553833</v>
      </c>
      <c r="K506">
        <f t="shared" si="39"/>
        <v>18.576326840553833</v>
      </c>
    </row>
    <row r="507" spans="1:11" x14ac:dyDescent="0.25">
      <c r="A507" s="1">
        <v>41055</v>
      </c>
      <c r="B507">
        <v>85.813358302122396</v>
      </c>
      <c r="C507">
        <f t="shared" si="35"/>
        <v>0</v>
      </c>
      <c r="D507">
        <f t="shared" si="36"/>
        <v>1</v>
      </c>
      <c r="E507">
        <f t="shared" si="37"/>
        <v>0</v>
      </c>
      <c r="F507">
        <f t="shared" si="38"/>
        <v>0</v>
      </c>
      <c r="H507" s="17">
        <v>479</v>
      </c>
      <c r="I507" s="17">
        <v>74.076326840553833</v>
      </c>
      <c r="J507" s="17">
        <v>-18.576326840553833</v>
      </c>
      <c r="K507">
        <f t="shared" si="39"/>
        <v>18.576326840553833</v>
      </c>
    </row>
    <row r="508" spans="1:11" x14ac:dyDescent="0.25">
      <c r="A508" s="1">
        <v>41056</v>
      </c>
      <c r="B508">
        <v>85.378904481665899</v>
      </c>
      <c r="C508">
        <f t="shared" si="35"/>
        <v>0</v>
      </c>
      <c r="D508">
        <f t="shared" si="36"/>
        <v>1</v>
      </c>
      <c r="E508">
        <f t="shared" si="37"/>
        <v>0</v>
      </c>
      <c r="F508">
        <f t="shared" si="38"/>
        <v>0</v>
      </c>
      <c r="H508" s="17">
        <v>480</v>
      </c>
      <c r="I508" s="17">
        <v>74.076326840553833</v>
      </c>
      <c r="J508" s="17">
        <v>-18.57652207678963</v>
      </c>
      <c r="K508">
        <f t="shared" si="39"/>
        <v>18.57652207678963</v>
      </c>
    </row>
    <row r="509" spans="1:11" x14ac:dyDescent="0.25">
      <c r="A509" s="1">
        <v>41057</v>
      </c>
      <c r="B509">
        <v>87.7554149428085</v>
      </c>
      <c r="C509">
        <f t="shared" si="35"/>
        <v>0</v>
      </c>
      <c r="D509">
        <f t="shared" si="36"/>
        <v>1</v>
      </c>
      <c r="E509">
        <f t="shared" si="37"/>
        <v>0</v>
      </c>
      <c r="F509">
        <f t="shared" si="38"/>
        <v>0</v>
      </c>
      <c r="H509" s="17">
        <v>481</v>
      </c>
      <c r="I509" s="17">
        <v>74.076326840553833</v>
      </c>
      <c r="J509" s="17">
        <v>-18.576061588564436</v>
      </c>
      <c r="K509">
        <f t="shared" si="39"/>
        <v>18.576061588564436</v>
      </c>
    </row>
    <row r="510" spans="1:11" x14ac:dyDescent="0.25">
      <c r="A510" s="1">
        <v>41058</v>
      </c>
      <c r="B510">
        <v>85.064418212478898</v>
      </c>
      <c r="C510">
        <f t="shared" si="35"/>
        <v>0</v>
      </c>
      <c r="D510">
        <f t="shared" si="36"/>
        <v>1</v>
      </c>
      <c r="E510">
        <f t="shared" si="37"/>
        <v>0</v>
      </c>
      <c r="F510">
        <f t="shared" si="38"/>
        <v>0</v>
      </c>
      <c r="H510" s="17">
        <v>482</v>
      </c>
      <c r="I510" s="17">
        <v>74.076326840553833</v>
      </c>
      <c r="J510" s="17">
        <v>-18.576734338516331</v>
      </c>
      <c r="K510">
        <f t="shared" si="39"/>
        <v>18.576734338516331</v>
      </c>
    </row>
    <row r="511" spans="1:11" x14ac:dyDescent="0.25">
      <c r="A511" s="1">
        <v>41059</v>
      </c>
      <c r="B511">
        <v>89.400466562985997</v>
      </c>
      <c r="C511">
        <f t="shared" si="35"/>
        <v>0</v>
      </c>
      <c r="D511">
        <f t="shared" si="36"/>
        <v>1</v>
      </c>
      <c r="E511">
        <f t="shared" si="37"/>
        <v>0</v>
      </c>
      <c r="F511">
        <f t="shared" si="38"/>
        <v>0</v>
      </c>
      <c r="H511" s="17">
        <v>483</v>
      </c>
      <c r="I511" s="17">
        <v>74.076326840553833</v>
      </c>
      <c r="J511" s="17">
        <v>-18.576326840553833</v>
      </c>
      <c r="K511">
        <f t="shared" si="39"/>
        <v>18.576326840553833</v>
      </c>
    </row>
    <row r="512" spans="1:11" x14ac:dyDescent="0.25">
      <c r="A512" s="1">
        <v>41060</v>
      </c>
      <c r="B512">
        <v>86.123298638911095</v>
      </c>
      <c r="C512">
        <f t="shared" si="35"/>
        <v>0</v>
      </c>
      <c r="D512">
        <f t="shared" si="36"/>
        <v>1</v>
      </c>
      <c r="E512">
        <f t="shared" si="37"/>
        <v>0</v>
      </c>
      <c r="F512">
        <f t="shared" si="38"/>
        <v>0</v>
      </c>
      <c r="H512" s="17">
        <v>484</v>
      </c>
      <c r="I512" s="17">
        <v>74.076326840553833</v>
      </c>
      <c r="J512" s="17">
        <v>-18.57310103410223</v>
      </c>
      <c r="K512">
        <f t="shared" si="39"/>
        <v>18.57310103410223</v>
      </c>
    </row>
    <row r="513" spans="1:11" x14ac:dyDescent="0.25">
      <c r="A513" s="1">
        <v>41061</v>
      </c>
      <c r="B513">
        <v>84.946841294298906</v>
      </c>
      <c r="C513">
        <f t="shared" si="35"/>
        <v>0</v>
      </c>
      <c r="D513">
        <f t="shared" si="36"/>
        <v>1</v>
      </c>
      <c r="E513">
        <f t="shared" si="37"/>
        <v>0</v>
      </c>
      <c r="F513">
        <f t="shared" si="38"/>
        <v>0</v>
      </c>
      <c r="H513" s="17">
        <v>485</v>
      </c>
      <c r="I513" s="17">
        <v>74.076326840553833</v>
      </c>
      <c r="J513" s="17">
        <v>-18.576326840553833</v>
      </c>
      <c r="K513">
        <f t="shared" si="39"/>
        <v>18.576326840553833</v>
      </c>
    </row>
    <row r="514" spans="1:11" x14ac:dyDescent="0.25">
      <c r="A514" s="1">
        <v>41062</v>
      </c>
      <c r="B514">
        <v>85.442441720740206</v>
      </c>
      <c r="C514">
        <f t="shared" si="35"/>
        <v>0</v>
      </c>
      <c r="D514">
        <f t="shared" si="36"/>
        <v>1</v>
      </c>
      <c r="E514">
        <f t="shared" si="37"/>
        <v>0</v>
      </c>
      <c r="F514">
        <f t="shared" si="38"/>
        <v>0</v>
      </c>
      <c r="H514" s="17">
        <v>486</v>
      </c>
      <c r="I514" s="17">
        <v>74.076326840553833</v>
      </c>
      <c r="J514" s="17">
        <v>-18.576326840553833</v>
      </c>
      <c r="K514">
        <f t="shared" si="39"/>
        <v>18.576326840553833</v>
      </c>
    </row>
    <row r="515" spans="1:11" x14ac:dyDescent="0.25">
      <c r="A515" s="1">
        <v>41063</v>
      </c>
      <c r="B515">
        <v>89.585690515807002</v>
      </c>
      <c r="C515">
        <f t="shared" ref="C515:C578" si="40">IF(MONTH($A515)&lt;4,1,0)</f>
        <v>0</v>
      </c>
      <c r="D515">
        <f t="shared" ref="D515:D578" si="41">IF(AND(MONTH($A515)&gt;3,MONTH($A515)&lt;7),1,0)</f>
        <v>1</v>
      </c>
      <c r="E515">
        <f t="shared" ref="E515:E578" si="42">IF(AND(MONTH($A515)&gt;6,MONTH($A515)&lt;10),1,0)</f>
        <v>0</v>
      </c>
      <c r="F515">
        <f t="shared" ref="F515:F578" si="43">IF(MONTH($A515)&gt;9,1,0)</f>
        <v>0</v>
      </c>
      <c r="H515" s="17">
        <v>487</v>
      </c>
      <c r="I515" s="17">
        <v>74.076326840553833</v>
      </c>
      <c r="J515" s="17">
        <v>-18.576326840553833</v>
      </c>
      <c r="K515">
        <f t="shared" si="39"/>
        <v>18.576326840553833</v>
      </c>
    </row>
    <row r="516" spans="1:11" x14ac:dyDescent="0.25">
      <c r="A516" s="1">
        <v>41064</v>
      </c>
      <c r="B516">
        <v>86.398362892223702</v>
      </c>
      <c r="C516">
        <f t="shared" si="40"/>
        <v>0</v>
      </c>
      <c r="D516">
        <f t="shared" si="41"/>
        <v>1</v>
      </c>
      <c r="E516">
        <f t="shared" si="42"/>
        <v>0</v>
      </c>
      <c r="F516">
        <f t="shared" si="43"/>
        <v>0</v>
      </c>
      <c r="H516" s="17">
        <v>488</v>
      </c>
      <c r="I516" s="17">
        <v>74.076326840553833</v>
      </c>
      <c r="J516" s="17">
        <v>-18.576326840553833</v>
      </c>
      <c r="K516">
        <f t="shared" si="39"/>
        <v>18.576326840553833</v>
      </c>
    </row>
    <row r="517" spans="1:11" x14ac:dyDescent="0.25">
      <c r="A517" s="1">
        <v>41065</v>
      </c>
      <c r="B517">
        <v>86.498457742134505</v>
      </c>
      <c r="C517">
        <f t="shared" si="40"/>
        <v>0</v>
      </c>
      <c r="D517">
        <f t="shared" si="41"/>
        <v>1</v>
      </c>
      <c r="E517">
        <f t="shared" si="42"/>
        <v>0</v>
      </c>
      <c r="F517">
        <f t="shared" si="43"/>
        <v>0</v>
      </c>
      <c r="H517" s="17">
        <v>489</v>
      </c>
      <c r="I517" s="17">
        <v>74.076326840553833</v>
      </c>
      <c r="J517" s="17">
        <v>-18.576326840553833</v>
      </c>
      <c r="K517">
        <f t="shared" si="39"/>
        <v>18.576326840553833</v>
      </c>
    </row>
    <row r="518" spans="1:11" x14ac:dyDescent="0.25">
      <c r="A518" s="1">
        <v>41066</v>
      </c>
      <c r="B518">
        <v>85.6635311143271</v>
      </c>
      <c r="C518">
        <f t="shared" si="40"/>
        <v>0</v>
      </c>
      <c r="D518">
        <f t="shared" si="41"/>
        <v>1</v>
      </c>
      <c r="E518">
        <f t="shared" si="42"/>
        <v>0</v>
      </c>
      <c r="F518">
        <f t="shared" si="43"/>
        <v>0</v>
      </c>
      <c r="H518" s="17">
        <v>490</v>
      </c>
      <c r="I518" s="17">
        <v>74.076326840553833</v>
      </c>
      <c r="J518" s="17">
        <v>-18.576326840553833</v>
      </c>
      <c r="K518">
        <f t="shared" si="39"/>
        <v>18.576326840553833</v>
      </c>
    </row>
    <row r="519" spans="1:11" x14ac:dyDescent="0.25">
      <c r="A519" s="1">
        <v>41067</v>
      </c>
      <c r="B519">
        <v>84.823045267489704</v>
      </c>
      <c r="C519">
        <f t="shared" si="40"/>
        <v>0</v>
      </c>
      <c r="D519">
        <f t="shared" si="41"/>
        <v>1</v>
      </c>
      <c r="E519">
        <f t="shared" si="42"/>
        <v>0</v>
      </c>
      <c r="F519">
        <f t="shared" si="43"/>
        <v>0</v>
      </c>
      <c r="H519" s="17">
        <v>491</v>
      </c>
      <c r="I519" s="17">
        <v>74.076326840553833</v>
      </c>
      <c r="J519" s="17">
        <v>-18.576495360944833</v>
      </c>
      <c r="K519">
        <f t="shared" si="39"/>
        <v>18.576495360944833</v>
      </c>
    </row>
    <row r="520" spans="1:11" x14ac:dyDescent="0.25">
      <c r="A520" s="1">
        <v>41068</v>
      </c>
      <c r="B520">
        <v>86.934381778741894</v>
      </c>
      <c r="C520">
        <f t="shared" si="40"/>
        <v>0</v>
      </c>
      <c r="D520">
        <f t="shared" si="41"/>
        <v>1</v>
      </c>
      <c r="E520">
        <f t="shared" si="42"/>
        <v>0</v>
      </c>
      <c r="F520">
        <f t="shared" si="43"/>
        <v>0</v>
      </c>
      <c r="H520" s="17">
        <v>492</v>
      </c>
      <c r="I520" s="17">
        <v>74.076326840553833</v>
      </c>
      <c r="J520" s="17">
        <v>-18.572450871561635</v>
      </c>
      <c r="K520">
        <f t="shared" si="39"/>
        <v>18.572450871561635</v>
      </c>
    </row>
    <row r="521" spans="1:11" x14ac:dyDescent="0.25">
      <c r="A521" s="1">
        <v>41069</v>
      </c>
      <c r="B521">
        <v>86.042863871879405</v>
      </c>
      <c r="C521">
        <f t="shared" si="40"/>
        <v>0</v>
      </c>
      <c r="D521">
        <f t="shared" si="41"/>
        <v>1</v>
      </c>
      <c r="E521">
        <f t="shared" si="42"/>
        <v>0</v>
      </c>
      <c r="F521">
        <f t="shared" si="43"/>
        <v>0</v>
      </c>
      <c r="H521" s="17">
        <v>493</v>
      </c>
      <c r="I521" s="17">
        <v>74.076326840553833</v>
      </c>
      <c r="J521" s="17">
        <v>9.2615783963538689</v>
      </c>
      <c r="K521">
        <f t="shared" si="39"/>
        <v>9.2615783963538689</v>
      </c>
    </row>
    <row r="522" spans="1:11" x14ac:dyDescent="0.25">
      <c r="A522" s="1">
        <v>41070</v>
      </c>
      <c r="B522">
        <v>84.885390428211593</v>
      </c>
      <c r="C522">
        <f t="shared" si="40"/>
        <v>0</v>
      </c>
      <c r="D522">
        <f t="shared" si="41"/>
        <v>1</v>
      </c>
      <c r="E522">
        <f t="shared" si="42"/>
        <v>0</v>
      </c>
      <c r="F522">
        <f t="shared" si="43"/>
        <v>0</v>
      </c>
      <c r="H522" s="17">
        <v>494</v>
      </c>
      <c r="I522" s="17">
        <v>74.076326840553833</v>
      </c>
      <c r="J522" s="17">
        <v>11.757006492779468</v>
      </c>
      <c r="K522">
        <f t="shared" si="39"/>
        <v>11.757006492779468</v>
      </c>
    </row>
    <row r="523" spans="1:11" x14ac:dyDescent="0.25">
      <c r="A523" s="1">
        <v>41071</v>
      </c>
      <c r="B523">
        <v>85.938628158844807</v>
      </c>
      <c r="C523">
        <f t="shared" si="40"/>
        <v>0</v>
      </c>
      <c r="D523">
        <f t="shared" si="41"/>
        <v>1</v>
      </c>
      <c r="E523">
        <f t="shared" si="42"/>
        <v>0</v>
      </c>
      <c r="F523">
        <f t="shared" si="43"/>
        <v>0</v>
      </c>
      <c r="H523" s="17">
        <v>495</v>
      </c>
      <c r="I523" s="17">
        <v>74.076326840553833</v>
      </c>
      <c r="J523" s="17">
        <v>11.456401769399562</v>
      </c>
      <c r="K523">
        <f t="shared" si="39"/>
        <v>11.456401769399562</v>
      </c>
    </row>
    <row r="524" spans="1:11" x14ac:dyDescent="0.25">
      <c r="A524" s="1">
        <v>41072</v>
      </c>
      <c r="B524">
        <v>88.996503496503493</v>
      </c>
      <c r="C524">
        <f t="shared" si="40"/>
        <v>0</v>
      </c>
      <c r="D524">
        <f t="shared" si="41"/>
        <v>1</v>
      </c>
      <c r="E524">
        <f t="shared" si="42"/>
        <v>0</v>
      </c>
      <c r="F524">
        <f t="shared" si="43"/>
        <v>0</v>
      </c>
      <c r="H524" s="17">
        <v>496</v>
      </c>
      <c r="I524" s="17">
        <v>74.076326840553833</v>
      </c>
      <c r="J524" s="17">
        <v>13.693611809752866</v>
      </c>
      <c r="K524">
        <f t="shared" si="39"/>
        <v>13.693611809752866</v>
      </c>
    </row>
    <row r="525" spans="1:11" x14ac:dyDescent="0.25">
      <c r="A525" s="1">
        <v>41073</v>
      </c>
      <c r="B525">
        <v>48</v>
      </c>
      <c r="C525">
        <f t="shared" si="40"/>
        <v>0</v>
      </c>
      <c r="D525">
        <f t="shared" si="41"/>
        <v>1</v>
      </c>
      <c r="E525">
        <f t="shared" si="42"/>
        <v>0</v>
      </c>
      <c r="F525">
        <f t="shared" si="43"/>
        <v>0</v>
      </c>
      <c r="H525" s="17">
        <v>497</v>
      </c>
      <c r="I525" s="17">
        <v>74.076326840553833</v>
      </c>
      <c r="J525" s="17">
        <v>13.803929100945268</v>
      </c>
      <c r="K525">
        <f t="shared" si="39"/>
        <v>13.803929100945268</v>
      </c>
    </row>
    <row r="526" spans="1:11" x14ac:dyDescent="0.25">
      <c r="A526" s="1">
        <v>41074</v>
      </c>
      <c r="B526">
        <v>48</v>
      </c>
      <c r="C526">
        <f t="shared" si="40"/>
        <v>0</v>
      </c>
      <c r="D526">
        <f t="shared" si="41"/>
        <v>1</v>
      </c>
      <c r="E526">
        <f t="shared" si="42"/>
        <v>0</v>
      </c>
      <c r="F526">
        <f t="shared" si="43"/>
        <v>0</v>
      </c>
      <c r="H526" s="17">
        <v>498</v>
      </c>
      <c r="I526" s="17">
        <v>74.076326840553833</v>
      </c>
      <c r="J526" s="17">
        <v>11.654839310116969</v>
      </c>
      <c r="K526">
        <f t="shared" si="39"/>
        <v>11.654839310116969</v>
      </c>
    </row>
    <row r="527" spans="1:11" x14ac:dyDescent="0.25">
      <c r="A527" s="1">
        <v>41075</v>
      </c>
      <c r="B527">
        <v>48.499789473684203</v>
      </c>
      <c r="C527">
        <f t="shared" si="40"/>
        <v>0</v>
      </c>
      <c r="D527">
        <f t="shared" si="41"/>
        <v>1</v>
      </c>
      <c r="E527">
        <f t="shared" si="42"/>
        <v>0</v>
      </c>
      <c r="F527">
        <f t="shared" si="43"/>
        <v>0</v>
      </c>
      <c r="H527" s="17">
        <v>499</v>
      </c>
      <c r="I527" s="17">
        <v>74.076326840553833</v>
      </c>
      <c r="J527" s="17">
        <v>10.079212411096961</v>
      </c>
      <c r="K527">
        <f t="shared" si="39"/>
        <v>10.079212411096961</v>
      </c>
    </row>
    <row r="528" spans="1:11" x14ac:dyDescent="0.25">
      <c r="A528" s="1">
        <v>41076</v>
      </c>
      <c r="B528">
        <v>48.504166666666698</v>
      </c>
      <c r="C528">
        <f t="shared" si="40"/>
        <v>0</v>
      </c>
      <c r="D528">
        <f t="shared" si="41"/>
        <v>1</v>
      </c>
      <c r="E528">
        <f t="shared" si="42"/>
        <v>0</v>
      </c>
      <c r="F528">
        <f t="shared" si="43"/>
        <v>0</v>
      </c>
      <c r="H528" s="17">
        <v>500</v>
      </c>
      <c r="I528" s="17">
        <v>74.076326840553833</v>
      </c>
      <c r="J528" s="17">
        <v>11.075798439088274</v>
      </c>
      <c r="K528">
        <f t="shared" si="39"/>
        <v>11.075798439088274</v>
      </c>
    </row>
    <row r="529" spans="1:11" x14ac:dyDescent="0.25">
      <c r="A529" s="1">
        <v>41077</v>
      </c>
      <c r="B529">
        <v>48.499630450849999</v>
      </c>
      <c r="C529">
        <f t="shared" si="40"/>
        <v>0</v>
      </c>
      <c r="D529">
        <f t="shared" si="41"/>
        <v>1</v>
      </c>
      <c r="E529">
        <f t="shared" si="42"/>
        <v>0</v>
      </c>
      <c r="F529">
        <f t="shared" si="43"/>
        <v>0</v>
      </c>
      <c r="H529" s="17">
        <v>501</v>
      </c>
      <c r="I529" s="17">
        <v>74.076326840553833</v>
      </c>
      <c r="J529" s="17">
        <v>8.8742739605142731</v>
      </c>
      <c r="K529">
        <f t="shared" si="39"/>
        <v>8.8742739605142731</v>
      </c>
    </row>
    <row r="530" spans="1:11" x14ac:dyDescent="0.25">
      <c r="A530" s="1">
        <v>41078</v>
      </c>
      <c r="B530">
        <v>48.5017793594306</v>
      </c>
      <c r="C530">
        <f t="shared" si="40"/>
        <v>0</v>
      </c>
      <c r="D530">
        <f t="shared" si="41"/>
        <v>1</v>
      </c>
      <c r="E530">
        <f t="shared" si="42"/>
        <v>0</v>
      </c>
      <c r="F530">
        <f t="shared" si="43"/>
        <v>0</v>
      </c>
      <c r="H530" s="17">
        <v>502</v>
      </c>
      <c r="I530" s="17">
        <v>74.076326840553833</v>
      </c>
      <c r="J530" s="17">
        <v>9.4121124658045687</v>
      </c>
      <c r="K530">
        <f t="shared" si="39"/>
        <v>9.4121124658045687</v>
      </c>
    </row>
    <row r="531" spans="1:11" x14ac:dyDescent="0.25">
      <c r="A531" s="1">
        <v>41079</v>
      </c>
      <c r="B531">
        <v>47.4991717283269</v>
      </c>
      <c r="C531">
        <f t="shared" si="40"/>
        <v>0</v>
      </c>
      <c r="D531">
        <f t="shared" si="41"/>
        <v>1</v>
      </c>
      <c r="E531">
        <f t="shared" si="42"/>
        <v>0</v>
      </c>
      <c r="F531">
        <f t="shared" si="43"/>
        <v>0</v>
      </c>
      <c r="H531" s="17">
        <v>503</v>
      </c>
      <c r="I531" s="17">
        <v>74.076326840553833</v>
      </c>
      <c r="J531" s="17">
        <v>11.650088253785768</v>
      </c>
      <c r="K531">
        <f t="shared" si="39"/>
        <v>11.650088253785768</v>
      </c>
    </row>
    <row r="532" spans="1:11" x14ac:dyDescent="0.25">
      <c r="A532" s="1">
        <v>41080</v>
      </c>
      <c r="B532">
        <v>72.641618497109803</v>
      </c>
      <c r="C532">
        <f t="shared" si="40"/>
        <v>0</v>
      </c>
      <c r="D532">
        <f t="shared" si="41"/>
        <v>1</v>
      </c>
      <c r="E532">
        <f t="shared" si="42"/>
        <v>0</v>
      </c>
      <c r="F532">
        <f t="shared" si="43"/>
        <v>0</v>
      </c>
      <c r="H532" s="17">
        <v>504</v>
      </c>
      <c r="I532" s="17">
        <v>74.076326840553833</v>
      </c>
      <c r="J532" s="17">
        <v>7.2704473529945659</v>
      </c>
      <c r="K532">
        <f t="shared" si="39"/>
        <v>7.2704473529945659</v>
      </c>
    </row>
    <row r="533" spans="1:11" x14ac:dyDescent="0.25">
      <c r="A533" s="1">
        <v>41081</v>
      </c>
      <c r="B533">
        <v>91.791187270501794</v>
      </c>
      <c r="C533">
        <f t="shared" si="40"/>
        <v>0</v>
      </c>
      <c r="D533">
        <f t="shared" si="41"/>
        <v>1</v>
      </c>
      <c r="E533">
        <f t="shared" si="42"/>
        <v>0</v>
      </c>
      <c r="F533">
        <f t="shared" si="43"/>
        <v>0</v>
      </c>
      <c r="H533" s="17">
        <v>505</v>
      </c>
      <c r="I533" s="17">
        <v>74.076326840553833</v>
      </c>
      <c r="J533" s="17">
        <v>8.1607286803444623</v>
      </c>
      <c r="K533">
        <f t="shared" si="39"/>
        <v>8.1607286803444623</v>
      </c>
    </row>
    <row r="534" spans="1:11" x14ac:dyDescent="0.25">
      <c r="A534" s="1">
        <v>41082</v>
      </c>
      <c r="B534">
        <v>89.801913337084997</v>
      </c>
      <c r="C534">
        <f t="shared" si="40"/>
        <v>0</v>
      </c>
      <c r="D534">
        <f t="shared" si="41"/>
        <v>1</v>
      </c>
      <c r="E534">
        <f t="shared" si="42"/>
        <v>0</v>
      </c>
      <c r="F534">
        <f t="shared" si="43"/>
        <v>0</v>
      </c>
      <c r="H534" s="17">
        <v>506</v>
      </c>
      <c r="I534" s="17">
        <v>74.076326840553833</v>
      </c>
      <c r="J534" s="17">
        <v>11.737031461568563</v>
      </c>
      <c r="K534">
        <f t="shared" si="39"/>
        <v>11.737031461568563</v>
      </c>
    </row>
    <row r="535" spans="1:11" x14ac:dyDescent="0.25">
      <c r="A535" s="1">
        <v>41083</v>
      </c>
      <c r="B535">
        <v>91.811273635390606</v>
      </c>
      <c r="C535">
        <f t="shared" si="40"/>
        <v>0</v>
      </c>
      <c r="D535">
        <f t="shared" si="41"/>
        <v>1</v>
      </c>
      <c r="E535">
        <f t="shared" si="42"/>
        <v>0</v>
      </c>
      <c r="F535">
        <f t="shared" si="43"/>
        <v>0</v>
      </c>
      <c r="H535" s="17">
        <v>507</v>
      </c>
      <c r="I535" s="17">
        <v>74.076326840553833</v>
      </c>
      <c r="J535" s="17">
        <v>11.302577641112066</v>
      </c>
      <c r="K535">
        <f t="shared" si="39"/>
        <v>11.302577641112066</v>
      </c>
    </row>
    <row r="536" spans="1:11" x14ac:dyDescent="0.25">
      <c r="A536" s="1">
        <v>41084</v>
      </c>
      <c r="B536">
        <v>92.996484698097603</v>
      </c>
      <c r="C536">
        <f t="shared" si="40"/>
        <v>0</v>
      </c>
      <c r="D536">
        <f t="shared" si="41"/>
        <v>1</v>
      </c>
      <c r="E536">
        <f t="shared" si="42"/>
        <v>0</v>
      </c>
      <c r="F536">
        <f t="shared" si="43"/>
        <v>0</v>
      </c>
      <c r="H536" s="17">
        <v>508</v>
      </c>
      <c r="I536" s="17">
        <v>74.076326840553833</v>
      </c>
      <c r="J536" s="17">
        <v>13.679088102254667</v>
      </c>
      <c r="K536">
        <f t="shared" si="39"/>
        <v>13.679088102254667</v>
      </c>
    </row>
    <row r="537" spans="1:11" x14ac:dyDescent="0.25">
      <c r="A537" s="1">
        <v>41085</v>
      </c>
      <c r="B537">
        <v>93.453027139874706</v>
      </c>
      <c r="C537">
        <f t="shared" si="40"/>
        <v>0</v>
      </c>
      <c r="D537">
        <f t="shared" si="41"/>
        <v>1</v>
      </c>
      <c r="E537">
        <f t="shared" si="42"/>
        <v>0</v>
      </c>
      <c r="F537">
        <f t="shared" si="43"/>
        <v>0</v>
      </c>
      <c r="H537" s="17">
        <v>509</v>
      </c>
      <c r="I537" s="17">
        <v>74.076326840553833</v>
      </c>
      <c r="J537" s="17">
        <v>10.988091371925066</v>
      </c>
      <c r="K537">
        <f t="shared" si="39"/>
        <v>10.988091371925066</v>
      </c>
    </row>
    <row r="538" spans="1:11" x14ac:dyDescent="0.25">
      <c r="A538" s="1">
        <v>41086</v>
      </c>
      <c r="B538">
        <v>94.474333063864194</v>
      </c>
      <c r="C538">
        <f t="shared" si="40"/>
        <v>0</v>
      </c>
      <c r="D538">
        <f t="shared" si="41"/>
        <v>1</v>
      </c>
      <c r="E538">
        <f t="shared" si="42"/>
        <v>0</v>
      </c>
      <c r="F538">
        <f t="shared" si="43"/>
        <v>0</v>
      </c>
      <c r="H538" s="17">
        <v>510</v>
      </c>
      <c r="I538" s="17">
        <v>74.076326840553833</v>
      </c>
      <c r="J538" s="17">
        <v>15.324139722432164</v>
      </c>
      <c r="K538">
        <f t="shared" si="39"/>
        <v>15.324139722432164</v>
      </c>
    </row>
    <row r="539" spans="1:11" x14ac:dyDescent="0.25">
      <c r="A539" s="1">
        <v>41087</v>
      </c>
      <c r="B539">
        <v>94.505254648342799</v>
      </c>
      <c r="C539">
        <f t="shared" si="40"/>
        <v>0</v>
      </c>
      <c r="D539">
        <f t="shared" si="41"/>
        <v>1</v>
      </c>
      <c r="E539">
        <f t="shared" si="42"/>
        <v>0</v>
      </c>
      <c r="F539">
        <f t="shared" si="43"/>
        <v>0</v>
      </c>
      <c r="H539" s="17">
        <v>511</v>
      </c>
      <c r="I539" s="17">
        <v>74.076326840553833</v>
      </c>
      <c r="J539" s="17">
        <v>12.046971798357262</v>
      </c>
      <c r="K539">
        <f t="shared" si="39"/>
        <v>12.046971798357262</v>
      </c>
    </row>
    <row r="540" spans="1:11" x14ac:dyDescent="0.25">
      <c r="A540" s="1">
        <v>41088</v>
      </c>
      <c r="B540">
        <v>93.629522431259005</v>
      </c>
      <c r="C540">
        <f t="shared" si="40"/>
        <v>0</v>
      </c>
      <c r="D540">
        <f t="shared" si="41"/>
        <v>1</v>
      </c>
      <c r="E540">
        <f t="shared" si="42"/>
        <v>0</v>
      </c>
      <c r="F540">
        <f t="shared" si="43"/>
        <v>0</v>
      </c>
      <c r="H540" s="17">
        <v>512</v>
      </c>
      <c r="I540" s="17">
        <v>74.076326840553833</v>
      </c>
      <c r="J540" s="17">
        <v>10.870514453745074</v>
      </c>
      <c r="K540">
        <f t="shared" si="39"/>
        <v>10.870514453745074</v>
      </c>
    </row>
    <row r="541" spans="1:11" x14ac:dyDescent="0.25">
      <c r="A541" s="1">
        <v>41089</v>
      </c>
      <c r="B541">
        <v>94.0010718113612</v>
      </c>
      <c r="C541">
        <f t="shared" si="40"/>
        <v>0</v>
      </c>
      <c r="D541">
        <f t="shared" si="41"/>
        <v>1</v>
      </c>
      <c r="E541">
        <f t="shared" si="42"/>
        <v>0</v>
      </c>
      <c r="F541">
        <f t="shared" si="43"/>
        <v>0</v>
      </c>
      <c r="H541" s="17">
        <v>513</v>
      </c>
      <c r="I541" s="17">
        <v>74.076326840553833</v>
      </c>
      <c r="J541" s="17">
        <v>11.366114880186373</v>
      </c>
      <c r="K541">
        <f t="shared" si="39"/>
        <v>11.366114880186373</v>
      </c>
    </row>
    <row r="542" spans="1:11" x14ac:dyDescent="0.25">
      <c r="A542" s="1">
        <v>41090</v>
      </c>
      <c r="B542">
        <v>90.464379947229503</v>
      </c>
      <c r="C542">
        <f t="shared" si="40"/>
        <v>0</v>
      </c>
      <c r="D542">
        <f t="shared" si="41"/>
        <v>1</v>
      </c>
      <c r="E542">
        <f t="shared" si="42"/>
        <v>0</v>
      </c>
      <c r="F542">
        <f t="shared" si="43"/>
        <v>0</v>
      </c>
      <c r="H542" s="17">
        <v>514</v>
      </c>
      <c r="I542" s="17">
        <v>74.076326840553833</v>
      </c>
      <c r="J542" s="17">
        <v>15.509363675253169</v>
      </c>
      <c r="K542">
        <f t="shared" ref="K542:K605" si="44">ABS(J542:J2922)</f>
        <v>15.509363675253169</v>
      </c>
    </row>
    <row r="543" spans="1:11" x14ac:dyDescent="0.25">
      <c r="A543" s="1">
        <v>41091</v>
      </c>
      <c r="B543">
        <v>80.83</v>
      </c>
      <c r="C543">
        <f t="shared" si="40"/>
        <v>0</v>
      </c>
      <c r="D543">
        <f t="shared" si="41"/>
        <v>0</v>
      </c>
      <c r="E543">
        <f t="shared" si="42"/>
        <v>1</v>
      </c>
      <c r="F543">
        <f t="shared" si="43"/>
        <v>0</v>
      </c>
      <c r="H543" s="17">
        <v>515</v>
      </c>
      <c r="I543" s="17">
        <v>74.076326840553833</v>
      </c>
      <c r="J543" s="17">
        <v>12.322036051669869</v>
      </c>
      <c r="K543">
        <f t="shared" si="44"/>
        <v>12.322036051669869</v>
      </c>
    </row>
    <row r="544" spans="1:11" x14ac:dyDescent="0.25">
      <c r="A544" s="1">
        <v>41092</v>
      </c>
      <c r="B544">
        <v>89.511504424778806</v>
      </c>
      <c r="C544">
        <f t="shared" si="40"/>
        <v>0</v>
      </c>
      <c r="D544">
        <f t="shared" si="41"/>
        <v>0</v>
      </c>
      <c r="E544">
        <f t="shared" si="42"/>
        <v>1</v>
      </c>
      <c r="F544">
        <f t="shared" si="43"/>
        <v>0</v>
      </c>
      <c r="H544" s="17">
        <v>516</v>
      </c>
      <c r="I544" s="17">
        <v>74.076326840553833</v>
      </c>
      <c r="J544" s="17">
        <v>12.422130901580672</v>
      </c>
      <c r="K544">
        <f t="shared" si="44"/>
        <v>12.422130901580672</v>
      </c>
    </row>
    <row r="545" spans="1:11" x14ac:dyDescent="0.25">
      <c r="A545" s="1">
        <v>41093</v>
      </c>
      <c r="B545">
        <v>91.876574307304793</v>
      </c>
      <c r="C545">
        <f t="shared" si="40"/>
        <v>0</v>
      </c>
      <c r="D545">
        <f t="shared" si="41"/>
        <v>0</v>
      </c>
      <c r="E545">
        <f t="shared" si="42"/>
        <v>1</v>
      </c>
      <c r="F545">
        <f t="shared" si="43"/>
        <v>0</v>
      </c>
      <c r="H545" s="17">
        <v>517</v>
      </c>
      <c r="I545" s="17">
        <v>74.076326840553833</v>
      </c>
      <c r="J545" s="17">
        <v>11.587204273773267</v>
      </c>
      <c r="K545">
        <f t="shared" si="44"/>
        <v>11.587204273773267</v>
      </c>
    </row>
    <row r="546" spans="1:11" x14ac:dyDescent="0.25">
      <c r="A546" s="1">
        <v>41094</v>
      </c>
      <c r="B546">
        <v>92.3535220539829</v>
      </c>
      <c r="C546">
        <f t="shared" si="40"/>
        <v>0</v>
      </c>
      <c r="D546">
        <f t="shared" si="41"/>
        <v>0</v>
      </c>
      <c r="E546">
        <f t="shared" si="42"/>
        <v>1</v>
      </c>
      <c r="F546">
        <f t="shared" si="43"/>
        <v>0</v>
      </c>
      <c r="H546" s="17">
        <v>518</v>
      </c>
      <c r="I546" s="17">
        <v>74.076326840553833</v>
      </c>
      <c r="J546" s="17">
        <v>10.746718426935871</v>
      </c>
      <c r="K546">
        <f t="shared" si="44"/>
        <v>10.746718426935871</v>
      </c>
    </row>
    <row r="547" spans="1:11" x14ac:dyDescent="0.25">
      <c r="A547" s="1">
        <v>41095</v>
      </c>
      <c r="B547">
        <v>89.028135990621294</v>
      </c>
      <c r="C547">
        <f t="shared" si="40"/>
        <v>0</v>
      </c>
      <c r="D547">
        <f t="shared" si="41"/>
        <v>0</v>
      </c>
      <c r="E547">
        <f t="shared" si="42"/>
        <v>1</v>
      </c>
      <c r="F547">
        <f t="shared" si="43"/>
        <v>0</v>
      </c>
      <c r="H547" s="17">
        <v>519</v>
      </c>
      <c r="I547" s="17">
        <v>74.076326840553833</v>
      </c>
      <c r="J547" s="17">
        <v>12.858054938188062</v>
      </c>
      <c r="K547">
        <f t="shared" si="44"/>
        <v>12.858054938188062</v>
      </c>
    </row>
    <row r="548" spans="1:11" x14ac:dyDescent="0.25">
      <c r="A548" s="1">
        <v>41096</v>
      </c>
      <c r="B548">
        <v>87.675378787878799</v>
      </c>
      <c r="C548">
        <f t="shared" si="40"/>
        <v>0</v>
      </c>
      <c r="D548">
        <f t="shared" si="41"/>
        <v>0</v>
      </c>
      <c r="E548">
        <f t="shared" si="42"/>
        <v>1</v>
      </c>
      <c r="F548">
        <f t="shared" si="43"/>
        <v>0</v>
      </c>
      <c r="H548" s="17">
        <v>520</v>
      </c>
      <c r="I548" s="17">
        <v>74.076326840553833</v>
      </c>
      <c r="J548" s="17">
        <v>11.966537031325572</v>
      </c>
      <c r="K548">
        <f t="shared" si="44"/>
        <v>11.966537031325572</v>
      </c>
    </row>
    <row r="549" spans="1:11" x14ac:dyDescent="0.25">
      <c r="A549" s="1">
        <v>41097</v>
      </c>
      <c r="B549">
        <v>89.762666666666703</v>
      </c>
      <c r="C549">
        <f t="shared" si="40"/>
        <v>0</v>
      </c>
      <c r="D549">
        <f t="shared" si="41"/>
        <v>0</v>
      </c>
      <c r="E549">
        <f t="shared" si="42"/>
        <v>1</v>
      </c>
      <c r="F549">
        <f t="shared" si="43"/>
        <v>0</v>
      </c>
      <c r="H549" s="17">
        <v>521</v>
      </c>
      <c r="I549" s="17">
        <v>74.076326840553833</v>
      </c>
      <c r="J549" s="17">
        <v>10.809063587657761</v>
      </c>
      <c r="K549">
        <f t="shared" si="44"/>
        <v>10.809063587657761</v>
      </c>
    </row>
    <row r="550" spans="1:11" x14ac:dyDescent="0.25">
      <c r="A550" s="1">
        <v>41098</v>
      </c>
      <c r="B550">
        <v>93.049756097561001</v>
      </c>
      <c r="C550">
        <f t="shared" si="40"/>
        <v>0</v>
      </c>
      <c r="D550">
        <f t="shared" si="41"/>
        <v>0</v>
      </c>
      <c r="E550">
        <f t="shared" si="42"/>
        <v>1</v>
      </c>
      <c r="F550">
        <f t="shared" si="43"/>
        <v>0</v>
      </c>
      <c r="H550" s="17">
        <v>522</v>
      </c>
      <c r="I550" s="17">
        <v>74.076326840553833</v>
      </c>
      <c r="J550" s="17">
        <v>11.862301318290974</v>
      </c>
      <c r="K550">
        <f t="shared" si="44"/>
        <v>11.862301318290974</v>
      </c>
    </row>
    <row r="551" spans="1:11" x14ac:dyDescent="0.25">
      <c r="A551" s="1">
        <v>41099</v>
      </c>
      <c r="B551">
        <v>93.576041666666697</v>
      </c>
      <c r="C551">
        <f t="shared" si="40"/>
        <v>0</v>
      </c>
      <c r="D551">
        <f t="shared" si="41"/>
        <v>0</v>
      </c>
      <c r="E551">
        <f t="shared" si="42"/>
        <v>1</v>
      </c>
      <c r="F551">
        <f t="shared" si="43"/>
        <v>0</v>
      </c>
      <c r="H551" s="17">
        <v>523</v>
      </c>
      <c r="I551" s="17">
        <v>74.076326840553833</v>
      </c>
      <c r="J551" s="17">
        <v>14.92017665594966</v>
      </c>
      <c r="K551">
        <f t="shared" si="44"/>
        <v>14.92017665594966</v>
      </c>
    </row>
    <row r="552" spans="1:11" x14ac:dyDescent="0.25">
      <c r="A552" s="1">
        <v>41100</v>
      </c>
      <c r="B552">
        <v>92.916583582585602</v>
      </c>
      <c r="C552">
        <f t="shared" si="40"/>
        <v>0</v>
      </c>
      <c r="D552">
        <f t="shared" si="41"/>
        <v>0</v>
      </c>
      <c r="E552">
        <f t="shared" si="42"/>
        <v>1</v>
      </c>
      <c r="F552">
        <f t="shared" si="43"/>
        <v>0</v>
      </c>
      <c r="H552" s="17">
        <v>524</v>
      </c>
      <c r="I552" s="17">
        <v>74.076326840553833</v>
      </c>
      <c r="J552" s="17">
        <v>-26.076326840553833</v>
      </c>
      <c r="K552">
        <f t="shared" si="44"/>
        <v>26.076326840553833</v>
      </c>
    </row>
    <row r="553" spans="1:11" x14ac:dyDescent="0.25">
      <c r="A553" s="1">
        <v>41101</v>
      </c>
      <c r="B553">
        <v>94.205913134484604</v>
      </c>
      <c r="C553">
        <f t="shared" si="40"/>
        <v>0</v>
      </c>
      <c r="D553">
        <f t="shared" si="41"/>
        <v>0</v>
      </c>
      <c r="E553">
        <f t="shared" si="42"/>
        <v>1</v>
      </c>
      <c r="F553">
        <f t="shared" si="43"/>
        <v>0</v>
      </c>
      <c r="H553" s="17">
        <v>525</v>
      </c>
      <c r="I553" s="17">
        <v>74.076326840553833</v>
      </c>
      <c r="J553" s="17">
        <v>-26.076326840553833</v>
      </c>
      <c r="K553">
        <f t="shared" si="44"/>
        <v>26.076326840553833</v>
      </c>
    </row>
    <row r="554" spans="1:11" x14ac:dyDescent="0.25">
      <c r="A554" s="1">
        <v>41102</v>
      </c>
      <c r="B554">
        <v>93.6071830106184</v>
      </c>
      <c r="C554">
        <f t="shared" si="40"/>
        <v>0</v>
      </c>
      <c r="D554">
        <f t="shared" si="41"/>
        <v>0</v>
      </c>
      <c r="E554">
        <f t="shared" si="42"/>
        <v>1</v>
      </c>
      <c r="F554">
        <f t="shared" si="43"/>
        <v>0</v>
      </c>
      <c r="H554" s="17">
        <v>526</v>
      </c>
      <c r="I554" s="17">
        <v>74.076326840553833</v>
      </c>
      <c r="J554" s="17">
        <v>-25.57653736686963</v>
      </c>
      <c r="K554">
        <f t="shared" si="44"/>
        <v>25.57653736686963</v>
      </c>
    </row>
    <row r="555" spans="1:11" x14ac:dyDescent="0.25">
      <c r="A555" s="1">
        <v>41103</v>
      </c>
      <c r="B555">
        <v>95.634893617021007</v>
      </c>
      <c r="C555">
        <f t="shared" si="40"/>
        <v>0</v>
      </c>
      <c r="D555">
        <f t="shared" si="41"/>
        <v>0</v>
      </c>
      <c r="E555">
        <f t="shared" si="42"/>
        <v>1</v>
      </c>
      <c r="F555">
        <f t="shared" si="43"/>
        <v>0</v>
      </c>
      <c r="H555" s="17">
        <v>527</v>
      </c>
      <c r="I555" s="17">
        <v>74.076326840553833</v>
      </c>
      <c r="J555" s="17">
        <v>-25.572160173887134</v>
      </c>
      <c r="K555">
        <f t="shared" si="44"/>
        <v>25.572160173887134</v>
      </c>
    </row>
    <row r="556" spans="1:11" x14ac:dyDescent="0.25">
      <c r="A556" s="1">
        <v>41104</v>
      </c>
      <c r="B556">
        <v>94.174437739989003</v>
      </c>
      <c r="C556">
        <f t="shared" si="40"/>
        <v>0</v>
      </c>
      <c r="D556">
        <f t="shared" si="41"/>
        <v>0</v>
      </c>
      <c r="E556">
        <f t="shared" si="42"/>
        <v>1</v>
      </c>
      <c r="F556">
        <f t="shared" si="43"/>
        <v>0</v>
      </c>
      <c r="H556" s="17">
        <v>528</v>
      </c>
      <c r="I556" s="17">
        <v>74.076326840553833</v>
      </c>
      <c r="J556" s="17">
        <v>-25.576696389703834</v>
      </c>
      <c r="K556">
        <f t="shared" si="44"/>
        <v>25.576696389703834</v>
      </c>
    </row>
    <row r="557" spans="1:11" x14ac:dyDescent="0.25">
      <c r="A557" s="1">
        <v>41105</v>
      </c>
      <c r="B557">
        <v>93.8782816229117</v>
      </c>
      <c r="C557">
        <f t="shared" si="40"/>
        <v>0</v>
      </c>
      <c r="D557">
        <f t="shared" si="41"/>
        <v>0</v>
      </c>
      <c r="E557">
        <f t="shared" si="42"/>
        <v>1</v>
      </c>
      <c r="F557">
        <f t="shared" si="43"/>
        <v>0</v>
      </c>
      <c r="H557" s="17">
        <v>529</v>
      </c>
      <c r="I557" s="17">
        <v>74.076326840553833</v>
      </c>
      <c r="J557" s="17">
        <v>-25.574547481123233</v>
      </c>
      <c r="K557">
        <f t="shared" si="44"/>
        <v>25.574547481123233</v>
      </c>
    </row>
    <row r="558" spans="1:11" x14ac:dyDescent="0.25">
      <c r="A558" s="1">
        <v>41106</v>
      </c>
      <c r="B558">
        <v>55.884615384615401</v>
      </c>
      <c r="C558">
        <f t="shared" si="40"/>
        <v>0</v>
      </c>
      <c r="D558">
        <f t="shared" si="41"/>
        <v>0</v>
      </c>
      <c r="E558">
        <f t="shared" si="42"/>
        <v>1</v>
      </c>
      <c r="F558">
        <f t="shared" si="43"/>
        <v>0</v>
      </c>
      <c r="H558" s="17">
        <v>530</v>
      </c>
      <c r="I558" s="17">
        <v>74.076326840553833</v>
      </c>
      <c r="J558" s="17">
        <v>-26.577155112226933</v>
      </c>
      <c r="K558">
        <f t="shared" si="44"/>
        <v>26.577155112226933</v>
      </c>
    </row>
    <row r="559" spans="1:11" x14ac:dyDescent="0.25">
      <c r="A559" s="1">
        <v>41107</v>
      </c>
      <c r="B559">
        <v>49.411547002220601</v>
      </c>
      <c r="C559">
        <f t="shared" si="40"/>
        <v>0</v>
      </c>
      <c r="D559">
        <f t="shared" si="41"/>
        <v>0</v>
      </c>
      <c r="E559">
        <f t="shared" si="42"/>
        <v>1</v>
      </c>
      <c r="F559">
        <f t="shared" si="43"/>
        <v>0</v>
      </c>
      <c r="H559" s="17">
        <v>531</v>
      </c>
      <c r="I559" s="17">
        <v>74.076326840553833</v>
      </c>
      <c r="J559" s="17">
        <v>-1.4347083434440293</v>
      </c>
      <c r="K559">
        <f t="shared" si="44"/>
        <v>1.4347083434440293</v>
      </c>
    </row>
    <row r="560" spans="1:11" x14ac:dyDescent="0.25">
      <c r="A560" s="1">
        <v>41108</v>
      </c>
      <c r="B560">
        <v>48.499631540162099</v>
      </c>
      <c r="C560">
        <f t="shared" si="40"/>
        <v>0</v>
      </c>
      <c r="D560">
        <f t="shared" si="41"/>
        <v>0</v>
      </c>
      <c r="E560">
        <f t="shared" si="42"/>
        <v>1</v>
      </c>
      <c r="F560">
        <f t="shared" si="43"/>
        <v>0</v>
      </c>
      <c r="H560" s="17">
        <v>532</v>
      </c>
      <c r="I560" s="17">
        <v>74.076326840553833</v>
      </c>
      <c r="J560" s="17">
        <v>17.714860429947962</v>
      </c>
      <c r="K560">
        <f t="shared" si="44"/>
        <v>17.714860429947962</v>
      </c>
    </row>
    <row r="561" spans="1:11" x14ac:dyDescent="0.25">
      <c r="A561" s="1">
        <v>41109</v>
      </c>
      <c r="B561">
        <v>48.5</v>
      </c>
      <c r="C561">
        <f t="shared" si="40"/>
        <v>0</v>
      </c>
      <c r="D561">
        <f t="shared" si="41"/>
        <v>0</v>
      </c>
      <c r="E561">
        <f t="shared" si="42"/>
        <v>1</v>
      </c>
      <c r="F561">
        <f t="shared" si="43"/>
        <v>0</v>
      </c>
      <c r="H561" s="17">
        <v>533</v>
      </c>
      <c r="I561" s="17">
        <v>74.076326840553833</v>
      </c>
      <c r="J561" s="17">
        <v>15.725586496531164</v>
      </c>
      <c r="K561">
        <f t="shared" si="44"/>
        <v>15.725586496531164</v>
      </c>
    </row>
    <row r="562" spans="1:11" x14ac:dyDescent="0.25">
      <c r="A562" s="1">
        <v>41110</v>
      </c>
      <c r="B562">
        <v>48.5</v>
      </c>
      <c r="C562">
        <f t="shared" si="40"/>
        <v>0</v>
      </c>
      <c r="D562">
        <f t="shared" si="41"/>
        <v>0</v>
      </c>
      <c r="E562">
        <f t="shared" si="42"/>
        <v>1</v>
      </c>
      <c r="F562">
        <f t="shared" si="43"/>
        <v>0</v>
      </c>
      <c r="H562" s="17">
        <v>534</v>
      </c>
      <c r="I562" s="17">
        <v>74.076326840553833</v>
      </c>
      <c r="J562" s="17">
        <v>17.734946794836773</v>
      </c>
      <c r="K562">
        <f t="shared" si="44"/>
        <v>17.734946794836773</v>
      </c>
    </row>
    <row r="563" spans="1:11" x14ac:dyDescent="0.25">
      <c r="A563" s="1">
        <v>41111</v>
      </c>
      <c r="B563">
        <v>48.499905642574099</v>
      </c>
      <c r="C563">
        <f t="shared" si="40"/>
        <v>0</v>
      </c>
      <c r="D563">
        <f t="shared" si="41"/>
        <v>0</v>
      </c>
      <c r="E563">
        <f t="shared" si="42"/>
        <v>1</v>
      </c>
      <c r="F563">
        <f t="shared" si="43"/>
        <v>0</v>
      </c>
      <c r="H563" s="17">
        <v>535</v>
      </c>
      <c r="I563" s="17">
        <v>74.076326840553833</v>
      </c>
      <c r="J563" s="17">
        <v>18.920157857543771</v>
      </c>
      <c r="K563">
        <f t="shared" si="44"/>
        <v>18.920157857543771</v>
      </c>
    </row>
    <row r="564" spans="1:11" x14ac:dyDescent="0.25">
      <c r="A564" s="1">
        <v>41112</v>
      </c>
      <c r="B564">
        <v>48.5</v>
      </c>
      <c r="C564">
        <f t="shared" si="40"/>
        <v>0</v>
      </c>
      <c r="D564">
        <f t="shared" si="41"/>
        <v>0</v>
      </c>
      <c r="E564">
        <f t="shared" si="42"/>
        <v>1</v>
      </c>
      <c r="F564">
        <f t="shared" si="43"/>
        <v>0</v>
      </c>
      <c r="H564" s="17">
        <v>536</v>
      </c>
      <c r="I564" s="17">
        <v>74.076326840553833</v>
      </c>
      <c r="J564" s="17">
        <v>19.376700299320873</v>
      </c>
      <c r="K564">
        <f t="shared" si="44"/>
        <v>19.376700299320873</v>
      </c>
    </row>
    <row r="565" spans="1:11" x14ac:dyDescent="0.25">
      <c r="A565" s="1">
        <v>41113</v>
      </c>
      <c r="B565">
        <v>48.500452488687799</v>
      </c>
      <c r="C565">
        <f t="shared" si="40"/>
        <v>0</v>
      </c>
      <c r="D565">
        <f t="shared" si="41"/>
        <v>0</v>
      </c>
      <c r="E565">
        <f t="shared" si="42"/>
        <v>1</v>
      </c>
      <c r="F565">
        <f t="shared" si="43"/>
        <v>0</v>
      </c>
      <c r="H565" s="17">
        <v>537</v>
      </c>
      <c r="I565" s="17">
        <v>74.076326840553833</v>
      </c>
      <c r="J565" s="17">
        <v>20.398006223310361</v>
      </c>
      <c r="K565">
        <f t="shared" si="44"/>
        <v>20.398006223310361</v>
      </c>
    </row>
    <row r="566" spans="1:11" x14ac:dyDescent="0.25">
      <c r="A566" s="1">
        <v>41114</v>
      </c>
      <c r="B566">
        <v>48.499862068965498</v>
      </c>
      <c r="C566">
        <f t="shared" si="40"/>
        <v>0</v>
      </c>
      <c r="D566">
        <f t="shared" si="41"/>
        <v>0</v>
      </c>
      <c r="E566">
        <f t="shared" si="42"/>
        <v>1</v>
      </c>
      <c r="F566">
        <f t="shared" si="43"/>
        <v>0</v>
      </c>
      <c r="H566" s="17">
        <v>538</v>
      </c>
      <c r="I566" s="17">
        <v>74.076326840553833</v>
      </c>
      <c r="J566" s="17">
        <v>20.428927807788966</v>
      </c>
      <c r="K566">
        <f t="shared" si="44"/>
        <v>20.428927807788966</v>
      </c>
    </row>
    <row r="567" spans="1:11" x14ac:dyDescent="0.25">
      <c r="A567" s="1">
        <v>41115</v>
      </c>
      <c r="B567">
        <v>48.5</v>
      </c>
      <c r="C567">
        <f t="shared" si="40"/>
        <v>0</v>
      </c>
      <c r="D567">
        <f t="shared" si="41"/>
        <v>0</v>
      </c>
      <c r="E567">
        <f t="shared" si="42"/>
        <v>1</v>
      </c>
      <c r="F567">
        <f t="shared" si="43"/>
        <v>0</v>
      </c>
      <c r="H567" s="17">
        <v>539</v>
      </c>
      <c r="I567" s="17">
        <v>74.076326840553833</v>
      </c>
      <c r="J567" s="17">
        <v>19.553195590705172</v>
      </c>
      <c r="K567">
        <f t="shared" si="44"/>
        <v>19.553195590705172</v>
      </c>
    </row>
    <row r="568" spans="1:11" x14ac:dyDescent="0.25">
      <c r="A568" s="1">
        <v>41116</v>
      </c>
      <c r="B568">
        <v>48.4444444444444</v>
      </c>
      <c r="C568">
        <f t="shared" si="40"/>
        <v>0</v>
      </c>
      <c r="D568">
        <f t="shared" si="41"/>
        <v>0</v>
      </c>
      <c r="E568">
        <f t="shared" si="42"/>
        <v>1</v>
      </c>
      <c r="F568">
        <f t="shared" si="43"/>
        <v>0</v>
      </c>
      <c r="H568" s="17">
        <v>540</v>
      </c>
      <c r="I568" s="17">
        <v>74.076326840553833</v>
      </c>
      <c r="J568" s="17">
        <v>19.924744970807367</v>
      </c>
      <c r="K568">
        <f t="shared" si="44"/>
        <v>19.924744970807367</v>
      </c>
    </row>
    <row r="569" spans="1:11" x14ac:dyDescent="0.25">
      <c r="A569" s="1">
        <v>41117</v>
      </c>
      <c r="B569">
        <v>48.5</v>
      </c>
      <c r="C569">
        <f t="shared" si="40"/>
        <v>0</v>
      </c>
      <c r="D569">
        <f t="shared" si="41"/>
        <v>0</v>
      </c>
      <c r="E569">
        <f t="shared" si="42"/>
        <v>1</v>
      </c>
      <c r="F569">
        <f t="shared" si="43"/>
        <v>0</v>
      </c>
      <c r="H569" s="17">
        <v>541</v>
      </c>
      <c r="I569" s="17">
        <v>74.076326840553833</v>
      </c>
      <c r="J569" s="17">
        <v>16.38805310667567</v>
      </c>
      <c r="K569">
        <f t="shared" si="44"/>
        <v>16.38805310667567</v>
      </c>
    </row>
    <row r="570" spans="1:11" x14ac:dyDescent="0.25">
      <c r="A570" s="1">
        <v>41118</v>
      </c>
      <c r="B570">
        <v>48.4444444444444</v>
      </c>
      <c r="C570">
        <f t="shared" si="40"/>
        <v>0</v>
      </c>
      <c r="D570">
        <f t="shared" si="41"/>
        <v>0</v>
      </c>
      <c r="E570">
        <f t="shared" si="42"/>
        <v>1</v>
      </c>
      <c r="F570">
        <f t="shared" si="43"/>
        <v>0</v>
      </c>
      <c r="H570" s="17">
        <v>542</v>
      </c>
      <c r="I570" s="17">
        <v>71.000431484679382</v>
      </c>
      <c r="J570" s="17">
        <v>9.8295685153206165</v>
      </c>
      <c r="K570">
        <f t="shared" si="44"/>
        <v>9.8295685153206165</v>
      </c>
    </row>
    <row r="571" spans="1:11" x14ac:dyDescent="0.25">
      <c r="A571" s="1">
        <v>41119</v>
      </c>
      <c r="B571">
        <v>47.5</v>
      </c>
      <c r="C571">
        <f t="shared" si="40"/>
        <v>0</v>
      </c>
      <c r="D571">
        <f t="shared" si="41"/>
        <v>0</v>
      </c>
      <c r="E571">
        <f t="shared" si="42"/>
        <v>1</v>
      </c>
      <c r="F571">
        <f t="shared" si="43"/>
        <v>0</v>
      </c>
      <c r="H571" s="17">
        <v>543</v>
      </c>
      <c r="I571" s="17">
        <v>71.000431484679382</v>
      </c>
      <c r="J571" s="17">
        <v>18.511072940099424</v>
      </c>
      <c r="K571">
        <f t="shared" si="44"/>
        <v>18.511072940099424</v>
      </c>
    </row>
    <row r="572" spans="1:11" x14ac:dyDescent="0.25">
      <c r="A572" s="1">
        <v>41120</v>
      </c>
      <c r="B572">
        <v>47.5</v>
      </c>
      <c r="C572">
        <f t="shared" si="40"/>
        <v>0</v>
      </c>
      <c r="D572">
        <f t="shared" si="41"/>
        <v>0</v>
      </c>
      <c r="E572">
        <f t="shared" si="42"/>
        <v>1</v>
      </c>
      <c r="F572">
        <f t="shared" si="43"/>
        <v>0</v>
      </c>
      <c r="H572" s="17">
        <v>544</v>
      </c>
      <c r="I572" s="17">
        <v>71.000431484679382</v>
      </c>
      <c r="J572" s="17">
        <v>20.876142822625411</v>
      </c>
      <c r="K572">
        <f t="shared" si="44"/>
        <v>20.876142822625411</v>
      </c>
    </row>
    <row r="573" spans="1:11" x14ac:dyDescent="0.25">
      <c r="A573" s="1">
        <v>41121</v>
      </c>
      <c r="B573">
        <v>47.5</v>
      </c>
      <c r="C573">
        <f t="shared" si="40"/>
        <v>0</v>
      </c>
      <c r="D573">
        <f t="shared" si="41"/>
        <v>0</v>
      </c>
      <c r="E573">
        <f t="shared" si="42"/>
        <v>1</v>
      </c>
      <c r="F573">
        <f t="shared" si="43"/>
        <v>0</v>
      </c>
      <c r="H573" s="17">
        <v>545</v>
      </c>
      <c r="I573" s="17">
        <v>71.000431484679382</v>
      </c>
      <c r="J573" s="17">
        <v>21.353090569303518</v>
      </c>
      <c r="K573">
        <f t="shared" si="44"/>
        <v>21.353090569303518</v>
      </c>
    </row>
    <row r="574" spans="1:11" x14ac:dyDescent="0.25">
      <c r="A574" s="1">
        <v>41122</v>
      </c>
      <c r="B574">
        <v>47.5</v>
      </c>
      <c r="C574">
        <f t="shared" si="40"/>
        <v>0</v>
      </c>
      <c r="D574">
        <f t="shared" si="41"/>
        <v>0</v>
      </c>
      <c r="E574">
        <f t="shared" si="42"/>
        <v>1</v>
      </c>
      <c r="F574">
        <f t="shared" si="43"/>
        <v>0</v>
      </c>
      <c r="H574" s="17">
        <v>546</v>
      </c>
      <c r="I574" s="17">
        <v>71.000431484679382</v>
      </c>
      <c r="J574" s="17">
        <v>18.027704505941912</v>
      </c>
      <c r="K574">
        <f t="shared" si="44"/>
        <v>18.027704505941912</v>
      </c>
    </row>
    <row r="575" spans="1:11" x14ac:dyDescent="0.25">
      <c r="A575" s="1">
        <v>41123</v>
      </c>
      <c r="B575">
        <v>47.5</v>
      </c>
      <c r="C575">
        <f t="shared" si="40"/>
        <v>0</v>
      </c>
      <c r="D575">
        <f t="shared" si="41"/>
        <v>0</v>
      </c>
      <c r="E575">
        <f t="shared" si="42"/>
        <v>1</v>
      </c>
      <c r="F575">
        <f t="shared" si="43"/>
        <v>0</v>
      </c>
      <c r="H575" s="17">
        <v>547</v>
      </c>
      <c r="I575" s="17">
        <v>71.000431484679382</v>
      </c>
      <c r="J575" s="17">
        <v>16.674947303199417</v>
      </c>
      <c r="K575">
        <f t="shared" si="44"/>
        <v>16.674947303199417</v>
      </c>
    </row>
    <row r="576" spans="1:11" x14ac:dyDescent="0.25">
      <c r="A576" s="1">
        <v>41124</v>
      </c>
      <c r="B576">
        <v>47.499885242139101</v>
      </c>
      <c r="C576">
        <f t="shared" si="40"/>
        <v>0</v>
      </c>
      <c r="D576">
        <f t="shared" si="41"/>
        <v>0</v>
      </c>
      <c r="E576">
        <f t="shared" si="42"/>
        <v>1</v>
      </c>
      <c r="F576">
        <f t="shared" si="43"/>
        <v>0</v>
      </c>
      <c r="H576" s="17">
        <v>548</v>
      </c>
      <c r="I576" s="17">
        <v>71.000431484679382</v>
      </c>
      <c r="J576" s="17">
        <v>18.762235181987322</v>
      </c>
      <c r="K576">
        <f t="shared" si="44"/>
        <v>18.762235181987322</v>
      </c>
    </row>
    <row r="577" spans="1:11" x14ac:dyDescent="0.25">
      <c r="A577" s="1">
        <v>41125</v>
      </c>
      <c r="B577">
        <v>47.5</v>
      </c>
      <c r="C577">
        <f t="shared" si="40"/>
        <v>0</v>
      </c>
      <c r="D577">
        <f t="shared" si="41"/>
        <v>0</v>
      </c>
      <c r="E577">
        <f t="shared" si="42"/>
        <v>1</v>
      </c>
      <c r="F577">
        <f t="shared" si="43"/>
        <v>0</v>
      </c>
      <c r="H577" s="17">
        <v>549</v>
      </c>
      <c r="I577" s="17">
        <v>71.000431484679382</v>
      </c>
      <c r="J577" s="17">
        <v>22.04932461288162</v>
      </c>
      <c r="K577">
        <f t="shared" si="44"/>
        <v>22.04932461288162</v>
      </c>
    </row>
    <row r="578" spans="1:11" x14ac:dyDescent="0.25">
      <c r="A578" s="1">
        <v>41126</v>
      </c>
      <c r="B578">
        <v>47.5</v>
      </c>
      <c r="C578">
        <f t="shared" si="40"/>
        <v>0</v>
      </c>
      <c r="D578">
        <f t="shared" si="41"/>
        <v>0</v>
      </c>
      <c r="E578">
        <f t="shared" si="42"/>
        <v>1</v>
      </c>
      <c r="F578">
        <f t="shared" si="43"/>
        <v>0</v>
      </c>
      <c r="H578" s="17">
        <v>550</v>
      </c>
      <c r="I578" s="17">
        <v>71.000431484679382</v>
      </c>
      <c r="J578" s="17">
        <v>22.575610181987315</v>
      </c>
      <c r="K578">
        <f t="shared" si="44"/>
        <v>22.575610181987315</v>
      </c>
    </row>
    <row r="579" spans="1:11" x14ac:dyDescent="0.25">
      <c r="A579" s="1">
        <v>41127</v>
      </c>
      <c r="B579">
        <v>47.5</v>
      </c>
      <c r="C579">
        <f t="shared" ref="C579:C642" si="45">IF(MONTH($A579)&lt;4,1,0)</f>
        <v>0</v>
      </c>
      <c r="D579">
        <f t="shared" ref="D579:D642" si="46">IF(AND(MONTH($A579)&gt;3,MONTH($A579)&lt;7),1,0)</f>
        <v>0</v>
      </c>
      <c r="E579">
        <f t="shared" ref="E579:E642" si="47">IF(AND(MONTH($A579)&gt;6,MONTH($A579)&lt;10),1,0)</f>
        <v>1</v>
      </c>
      <c r="F579">
        <f t="shared" ref="F579:F642" si="48">IF(MONTH($A579)&gt;9,1,0)</f>
        <v>0</v>
      </c>
      <c r="H579" s="17">
        <v>551</v>
      </c>
      <c r="I579" s="17">
        <v>71.000431484679382</v>
      </c>
      <c r="J579" s="17">
        <v>21.91615209790622</v>
      </c>
      <c r="K579">
        <f t="shared" si="44"/>
        <v>21.91615209790622</v>
      </c>
    </row>
    <row r="580" spans="1:11" x14ac:dyDescent="0.25">
      <c r="A580" s="1">
        <v>41128</v>
      </c>
      <c r="B580">
        <v>47.500246913580199</v>
      </c>
      <c r="C580">
        <f t="shared" si="45"/>
        <v>0</v>
      </c>
      <c r="D580">
        <f t="shared" si="46"/>
        <v>0</v>
      </c>
      <c r="E580">
        <f t="shared" si="47"/>
        <v>1</v>
      </c>
      <c r="F580">
        <f t="shared" si="48"/>
        <v>0</v>
      </c>
      <c r="H580" s="17">
        <v>552</v>
      </c>
      <c r="I580" s="17">
        <v>71.000431484679382</v>
      </c>
      <c r="J580" s="17">
        <v>23.205481649805222</v>
      </c>
      <c r="K580">
        <f t="shared" si="44"/>
        <v>23.205481649805222</v>
      </c>
    </row>
    <row r="581" spans="1:11" x14ac:dyDescent="0.25">
      <c r="A581" s="1">
        <v>41129</v>
      </c>
      <c r="B581">
        <v>47.500101235067802</v>
      </c>
      <c r="C581">
        <f t="shared" si="45"/>
        <v>0</v>
      </c>
      <c r="D581">
        <f t="shared" si="46"/>
        <v>0</v>
      </c>
      <c r="E581">
        <f t="shared" si="47"/>
        <v>1</v>
      </c>
      <c r="F581">
        <f t="shared" si="48"/>
        <v>0</v>
      </c>
      <c r="H581" s="17">
        <v>553</v>
      </c>
      <c r="I581" s="17">
        <v>71.000431484679382</v>
      </c>
      <c r="J581" s="17">
        <v>22.606751525939018</v>
      </c>
      <c r="K581">
        <f t="shared" si="44"/>
        <v>22.606751525939018</v>
      </c>
    </row>
    <row r="582" spans="1:11" x14ac:dyDescent="0.25">
      <c r="A582" s="1">
        <v>41130</v>
      </c>
      <c r="B582">
        <v>47.5</v>
      </c>
      <c r="C582">
        <f t="shared" si="45"/>
        <v>0</v>
      </c>
      <c r="D582">
        <f t="shared" si="46"/>
        <v>0</v>
      </c>
      <c r="E582">
        <f t="shared" si="47"/>
        <v>1</v>
      </c>
      <c r="F582">
        <f t="shared" si="48"/>
        <v>0</v>
      </c>
      <c r="H582" s="17">
        <v>554</v>
      </c>
      <c r="I582" s="17">
        <v>71.000431484679382</v>
      </c>
      <c r="J582" s="17">
        <v>24.634462132341625</v>
      </c>
      <c r="K582">
        <f t="shared" si="44"/>
        <v>24.634462132341625</v>
      </c>
    </row>
    <row r="583" spans="1:11" x14ac:dyDescent="0.25">
      <c r="A583" s="1">
        <v>41131</v>
      </c>
      <c r="B583">
        <v>47.4979719188768</v>
      </c>
      <c r="C583">
        <f t="shared" si="45"/>
        <v>0</v>
      </c>
      <c r="D583">
        <f t="shared" si="46"/>
        <v>0</v>
      </c>
      <c r="E583">
        <f t="shared" si="47"/>
        <v>1</v>
      </c>
      <c r="F583">
        <f t="shared" si="48"/>
        <v>0</v>
      </c>
      <c r="H583" s="17">
        <v>555</v>
      </c>
      <c r="I583" s="17">
        <v>71.000431484679382</v>
      </c>
      <c r="J583" s="17">
        <v>23.174006255309621</v>
      </c>
      <c r="K583">
        <f t="shared" si="44"/>
        <v>23.174006255309621</v>
      </c>
    </row>
    <row r="584" spans="1:11" x14ac:dyDescent="0.25">
      <c r="A584" s="1">
        <v>41132</v>
      </c>
      <c r="B584">
        <v>48</v>
      </c>
      <c r="C584">
        <f t="shared" si="45"/>
        <v>0</v>
      </c>
      <c r="D584">
        <f t="shared" si="46"/>
        <v>0</v>
      </c>
      <c r="E584">
        <f t="shared" si="47"/>
        <v>1</v>
      </c>
      <c r="F584">
        <f t="shared" si="48"/>
        <v>0</v>
      </c>
      <c r="H584" s="17">
        <v>556</v>
      </c>
      <c r="I584" s="17">
        <v>71.000431484679382</v>
      </c>
      <c r="J584" s="17">
        <v>22.877850138232318</v>
      </c>
      <c r="K584">
        <f t="shared" si="44"/>
        <v>22.877850138232318</v>
      </c>
    </row>
    <row r="585" spans="1:11" x14ac:dyDescent="0.25">
      <c r="A585" s="1">
        <v>41133</v>
      </c>
      <c r="B585">
        <v>47.499862448418199</v>
      </c>
      <c r="C585">
        <f t="shared" si="45"/>
        <v>0</v>
      </c>
      <c r="D585">
        <f t="shared" si="46"/>
        <v>0</v>
      </c>
      <c r="E585">
        <f t="shared" si="47"/>
        <v>1</v>
      </c>
      <c r="F585">
        <f t="shared" si="48"/>
        <v>0</v>
      </c>
      <c r="H585" s="17">
        <v>557</v>
      </c>
      <c r="I585" s="17">
        <v>71.000431484679382</v>
      </c>
      <c r="J585" s="17">
        <v>-15.115816100063981</v>
      </c>
      <c r="K585">
        <f t="shared" si="44"/>
        <v>15.115816100063981</v>
      </c>
    </row>
    <row r="586" spans="1:11" x14ac:dyDescent="0.25">
      <c r="A586" s="1">
        <v>41134</v>
      </c>
      <c r="B586">
        <v>47.5000627116518</v>
      </c>
      <c r="C586">
        <f t="shared" si="45"/>
        <v>0</v>
      </c>
      <c r="D586">
        <f t="shared" si="46"/>
        <v>0</v>
      </c>
      <c r="E586">
        <f t="shared" si="47"/>
        <v>1</v>
      </c>
      <c r="F586">
        <f t="shared" si="48"/>
        <v>0</v>
      </c>
      <c r="H586" s="17">
        <v>558</v>
      </c>
      <c r="I586" s="17">
        <v>71.000431484679382</v>
      </c>
      <c r="J586" s="17">
        <v>-21.588884482458781</v>
      </c>
      <c r="K586">
        <f t="shared" si="44"/>
        <v>21.588884482458781</v>
      </c>
    </row>
    <row r="587" spans="1:11" x14ac:dyDescent="0.25">
      <c r="A587" s="1">
        <v>41135</v>
      </c>
      <c r="B587">
        <v>47.5</v>
      </c>
      <c r="C587">
        <f t="shared" si="45"/>
        <v>0</v>
      </c>
      <c r="D587">
        <f t="shared" si="46"/>
        <v>0</v>
      </c>
      <c r="E587">
        <f t="shared" si="47"/>
        <v>1</v>
      </c>
      <c r="F587">
        <f t="shared" si="48"/>
        <v>0</v>
      </c>
      <c r="H587" s="17">
        <v>559</v>
      </c>
      <c r="I587" s="17">
        <v>71.000431484679382</v>
      </c>
      <c r="J587" s="17">
        <v>-22.500799944517283</v>
      </c>
      <c r="K587">
        <f t="shared" si="44"/>
        <v>22.500799944517283</v>
      </c>
    </row>
    <row r="588" spans="1:11" x14ac:dyDescent="0.25">
      <c r="A588" s="1">
        <v>41136</v>
      </c>
      <c r="B588">
        <v>47.5</v>
      </c>
      <c r="C588">
        <f t="shared" si="45"/>
        <v>0</v>
      </c>
      <c r="D588">
        <f t="shared" si="46"/>
        <v>0</v>
      </c>
      <c r="E588">
        <f t="shared" si="47"/>
        <v>1</v>
      </c>
      <c r="F588">
        <f t="shared" si="48"/>
        <v>0</v>
      </c>
      <c r="H588" s="17">
        <v>560</v>
      </c>
      <c r="I588" s="17">
        <v>71.000431484679382</v>
      </c>
      <c r="J588" s="17">
        <v>-22.500431484679382</v>
      </c>
      <c r="K588">
        <f t="shared" si="44"/>
        <v>22.500431484679382</v>
      </c>
    </row>
    <row r="589" spans="1:11" x14ac:dyDescent="0.25">
      <c r="A589" s="1">
        <v>41137</v>
      </c>
      <c r="B589">
        <v>47.5</v>
      </c>
      <c r="C589">
        <f t="shared" si="45"/>
        <v>0</v>
      </c>
      <c r="D589">
        <f t="shared" si="46"/>
        <v>0</v>
      </c>
      <c r="E589">
        <f t="shared" si="47"/>
        <v>1</v>
      </c>
      <c r="F589">
        <f t="shared" si="48"/>
        <v>0</v>
      </c>
      <c r="H589" s="17">
        <v>561</v>
      </c>
      <c r="I589" s="17">
        <v>71.000431484679382</v>
      </c>
      <c r="J589" s="17">
        <v>-22.500431484679382</v>
      </c>
      <c r="K589">
        <f t="shared" si="44"/>
        <v>22.500431484679382</v>
      </c>
    </row>
    <row r="590" spans="1:11" x14ac:dyDescent="0.25">
      <c r="A590" s="1">
        <v>41138</v>
      </c>
      <c r="B590">
        <v>47.499455930359098</v>
      </c>
      <c r="C590">
        <f t="shared" si="45"/>
        <v>0</v>
      </c>
      <c r="D590">
        <f t="shared" si="46"/>
        <v>0</v>
      </c>
      <c r="E590">
        <f t="shared" si="47"/>
        <v>1</v>
      </c>
      <c r="F590">
        <f t="shared" si="48"/>
        <v>0</v>
      </c>
      <c r="H590" s="17">
        <v>562</v>
      </c>
      <c r="I590" s="17">
        <v>71.000431484679382</v>
      </c>
      <c r="J590" s="17">
        <v>-22.500525842105283</v>
      </c>
      <c r="K590">
        <f t="shared" si="44"/>
        <v>22.500525842105283</v>
      </c>
    </row>
    <row r="591" spans="1:11" x14ac:dyDescent="0.25">
      <c r="A591" s="1">
        <v>41139</v>
      </c>
      <c r="B591">
        <v>63.1267880364109</v>
      </c>
      <c r="C591">
        <f t="shared" si="45"/>
        <v>0</v>
      </c>
      <c r="D591">
        <f t="shared" si="46"/>
        <v>0</v>
      </c>
      <c r="E591">
        <f t="shared" si="47"/>
        <v>1</v>
      </c>
      <c r="F591">
        <f t="shared" si="48"/>
        <v>0</v>
      </c>
      <c r="H591" s="17">
        <v>563</v>
      </c>
      <c r="I591" s="17">
        <v>71.000431484679382</v>
      </c>
      <c r="J591" s="17">
        <v>-22.500431484679382</v>
      </c>
      <c r="K591">
        <f t="shared" si="44"/>
        <v>22.500431484679382</v>
      </c>
    </row>
    <row r="592" spans="1:11" x14ac:dyDescent="0.25">
      <c r="A592" s="1">
        <v>41140</v>
      </c>
      <c r="B592">
        <v>83.469180327868898</v>
      </c>
      <c r="C592">
        <f t="shared" si="45"/>
        <v>0</v>
      </c>
      <c r="D592">
        <f t="shared" si="46"/>
        <v>0</v>
      </c>
      <c r="E592">
        <f t="shared" si="47"/>
        <v>1</v>
      </c>
      <c r="F592">
        <f t="shared" si="48"/>
        <v>0</v>
      </c>
      <c r="H592" s="17">
        <v>564</v>
      </c>
      <c r="I592" s="17">
        <v>71.000431484679382</v>
      </c>
      <c r="J592" s="17">
        <v>-22.499978995991583</v>
      </c>
      <c r="K592">
        <f t="shared" si="44"/>
        <v>22.499978995991583</v>
      </c>
    </row>
    <row r="593" spans="1:11" x14ac:dyDescent="0.25">
      <c r="A593" s="1">
        <v>41141</v>
      </c>
      <c r="B593">
        <v>85.938275340393304</v>
      </c>
      <c r="C593">
        <f t="shared" si="45"/>
        <v>0</v>
      </c>
      <c r="D593">
        <f t="shared" si="46"/>
        <v>0</v>
      </c>
      <c r="E593">
        <f t="shared" si="47"/>
        <v>1</v>
      </c>
      <c r="F593">
        <f t="shared" si="48"/>
        <v>0</v>
      </c>
      <c r="H593" s="17">
        <v>565</v>
      </c>
      <c r="I593" s="17">
        <v>71.000431484679382</v>
      </c>
      <c r="J593" s="17">
        <v>-22.500569415713883</v>
      </c>
      <c r="K593">
        <f t="shared" si="44"/>
        <v>22.500569415713883</v>
      </c>
    </row>
    <row r="594" spans="1:11" x14ac:dyDescent="0.25">
      <c r="A594" s="1">
        <v>41142</v>
      </c>
      <c r="B594">
        <v>81.415857605178005</v>
      </c>
      <c r="C594">
        <f t="shared" si="45"/>
        <v>0</v>
      </c>
      <c r="D594">
        <f t="shared" si="46"/>
        <v>0</v>
      </c>
      <c r="E594">
        <f t="shared" si="47"/>
        <v>1</v>
      </c>
      <c r="F594">
        <f t="shared" si="48"/>
        <v>0</v>
      </c>
      <c r="H594" s="17">
        <v>566</v>
      </c>
      <c r="I594" s="17">
        <v>71.000431484679382</v>
      </c>
      <c r="J594" s="17">
        <v>-22.500431484679382</v>
      </c>
      <c r="K594">
        <f t="shared" si="44"/>
        <v>22.500431484679382</v>
      </c>
    </row>
    <row r="595" spans="1:11" x14ac:dyDescent="0.25">
      <c r="A595" s="1">
        <v>41143</v>
      </c>
      <c r="B595">
        <v>85.1886326194399</v>
      </c>
      <c r="C595">
        <f t="shared" si="45"/>
        <v>0</v>
      </c>
      <c r="D595">
        <f t="shared" si="46"/>
        <v>0</v>
      </c>
      <c r="E595">
        <f t="shared" si="47"/>
        <v>1</v>
      </c>
      <c r="F595">
        <f t="shared" si="48"/>
        <v>0</v>
      </c>
      <c r="H595" s="17">
        <v>567</v>
      </c>
      <c r="I595" s="17">
        <v>71.000431484679382</v>
      </c>
      <c r="J595" s="17">
        <v>-22.555987040234982</v>
      </c>
      <c r="K595">
        <f t="shared" si="44"/>
        <v>22.555987040234982</v>
      </c>
    </row>
    <row r="596" spans="1:11" x14ac:dyDescent="0.25">
      <c r="A596" s="1">
        <v>41144</v>
      </c>
      <c r="B596">
        <v>87.2920912178554</v>
      </c>
      <c r="C596">
        <f t="shared" si="45"/>
        <v>0</v>
      </c>
      <c r="D596">
        <f t="shared" si="46"/>
        <v>0</v>
      </c>
      <c r="E596">
        <f t="shared" si="47"/>
        <v>1</v>
      </c>
      <c r="F596">
        <f t="shared" si="48"/>
        <v>0</v>
      </c>
      <c r="H596" s="17">
        <v>568</v>
      </c>
      <c r="I596" s="17">
        <v>71.000431484679382</v>
      </c>
      <c r="J596" s="17">
        <v>-22.500431484679382</v>
      </c>
      <c r="K596">
        <f t="shared" si="44"/>
        <v>22.500431484679382</v>
      </c>
    </row>
    <row r="597" spans="1:11" x14ac:dyDescent="0.25">
      <c r="A597" s="1">
        <v>41145</v>
      </c>
      <c r="B597">
        <v>86.770996348461097</v>
      </c>
      <c r="C597">
        <f t="shared" si="45"/>
        <v>0</v>
      </c>
      <c r="D597">
        <f t="shared" si="46"/>
        <v>0</v>
      </c>
      <c r="E597">
        <f t="shared" si="47"/>
        <v>1</v>
      </c>
      <c r="F597">
        <f t="shared" si="48"/>
        <v>0</v>
      </c>
      <c r="H597" s="17">
        <v>569</v>
      </c>
      <c r="I597" s="17">
        <v>71.000431484679382</v>
      </c>
      <c r="J597" s="17">
        <v>-22.555987040234982</v>
      </c>
      <c r="K597">
        <f t="shared" si="44"/>
        <v>22.555987040234982</v>
      </c>
    </row>
    <row r="598" spans="1:11" x14ac:dyDescent="0.25">
      <c r="A598" s="1">
        <v>41146</v>
      </c>
      <c r="B598">
        <v>87.694892473118301</v>
      </c>
      <c r="C598">
        <f t="shared" si="45"/>
        <v>0</v>
      </c>
      <c r="D598">
        <f t="shared" si="46"/>
        <v>0</v>
      </c>
      <c r="E598">
        <f t="shared" si="47"/>
        <v>1</v>
      </c>
      <c r="F598">
        <f t="shared" si="48"/>
        <v>0</v>
      </c>
      <c r="H598" s="17">
        <v>570</v>
      </c>
      <c r="I598" s="17">
        <v>71.000431484679382</v>
      </c>
      <c r="J598" s="17">
        <v>-23.500431484679382</v>
      </c>
      <c r="K598">
        <f t="shared" si="44"/>
        <v>23.500431484679382</v>
      </c>
    </row>
    <row r="599" spans="1:11" x14ac:dyDescent="0.25">
      <c r="A599" s="1">
        <v>41147</v>
      </c>
      <c r="B599">
        <v>85.502994011976</v>
      </c>
      <c r="C599">
        <f t="shared" si="45"/>
        <v>0</v>
      </c>
      <c r="D599">
        <f t="shared" si="46"/>
        <v>0</v>
      </c>
      <c r="E599">
        <f t="shared" si="47"/>
        <v>1</v>
      </c>
      <c r="F599">
        <f t="shared" si="48"/>
        <v>0</v>
      </c>
      <c r="H599" s="17">
        <v>571</v>
      </c>
      <c r="I599" s="17">
        <v>71.000431484679382</v>
      </c>
      <c r="J599" s="17">
        <v>-23.500431484679382</v>
      </c>
      <c r="K599">
        <f t="shared" si="44"/>
        <v>23.500431484679382</v>
      </c>
    </row>
    <row r="600" spans="1:11" x14ac:dyDescent="0.25">
      <c r="A600" s="1">
        <v>41148</v>
      </c>
      <c r="B600">
        <v>88.003610108303207</v>
      </c>
      <c r="C600">
        <f t="shared" si="45"/>
        <v>0</v>
      </c>
      <c r="D600">
        <f t="shared" si="46"/>
        <v>0</v>
      </c>
      <c r="E600">
        <f t="shared" si="47"/>
        <v>1</v>
      </c>
      <c r="F600">
        <f t="shared" si="48"/>
        <v>0</v>
      </c>
      <c r="H600" s="17">
        <v>572</v>
      </c>
      <c r="I600" s="17">
        <v>71.000431484679382</v>
      </c>
      <c r="J600" s="17">
        <v>-23.500431484679382</v>
      </c>
      <c r="K600">
        <f t="shared" si="44"/>
        <v>23.500431484679382</v>
      </c>
    </row>
    <row r="601" spans="1:11" x14ac:dyDescent="0.25">
      <c r="A601" s="1">
        <v>41149</v>
      </c>
      <c r="B601">
        <v>88.108701401745606</v>
      </c>
      <c r="C601">
        <f t="shared" si="45"/>
        <v>0</v>
      </c>
      <c r="D601">
        <f t="shared" si="46"/>
        <v>0</v>
      </c>
      <c r="E601">
        <f t="shared" si="47"/>
        <v>1</v>
      </c>
      <c r="F601">
        <f t="shared" si="48"/>
        <v>0</v>
      </c>
      <c r="H601" s="17">
        <v>573</v>
      </c>
      <c r="I601" s="17">
        <v>71.000431484679382</v>
      </c>
      <c r="J601" s="17">
        <v>-23.500431484679382</v>
      </c>
      <c r="K601">
        <f t="shared" si="44"/>
        <v>23.500431484679382</v>
      </c>
    </row>
    <row r="602" spans="1:11" x14ac:dyDescent="0.25">
      <c r="A602" s="1">
        <v>41150</v>
      </c>
      <c r="B602">
        <v>86.496022461394503</v>
      </c>
      <c r="C602">
        <f t="shared" si="45"/>
        <v>0</v>
      </c>
      <c r="D602">
        <f t="shared" si="46"/>
        <v>0</v>
      </c>
      <c r="E602">
        <f t="shared" si="47"/>
        <v>1</v>
      </c>
      <c r="F602">
        <f t="shared" si="48"/>
        <v>0</v>
      </c>
      <c r="H602" s="17">
        <v>574</v>
      </c>
      <c r="I602" s="17">
        <v>71.000431484679382</v>
      </c>
      <c r="J602" s="17">
        <v>-23.500431484679382</v>
      </c>
      <c r="K602">
        <f t="shared" si="44"/>
        <v>23.500431484679382</v>
      </c>
    </row>
    <row r="603" spans="1:11" x14ac:dyDescent="0.25">
      <c r="A603" s="1">
        <v>41151</v>
      </c>
      <c r="B603">
        <v>88.855737704917999</v>
      </c>
      <c r="C603">
        <f t="shared" si="45"/>
        <v>0</v>
      </c>
      <c r="D603">
        <f t="shared" si="46"/>
        <v>0</v>
      </c>
      <c r="E603">
        <f t="shared" si="47"/>
        <v>1</v>
      </c>
      <c r="F603">
        <f t="shared" si="48"/>
        <v>0</v>
      </c>
      <c r="H603" s="17">
        <v>575</v>
      </c>
      <c r="I603" s="17">
        <v>71.000431484679382</v>
      </c>
      <c r="J603" s="17">
        <v>-23.500546242540281</v>
      </c>
      <c r="K603">
        <f t="shared" si="44"/>
        <v>23.500546242540281</v>
      </c>
    </row>
    <row r="604" spans="1:11" x14ac:dyDescent="0.25">
      <c r="A604" s="1">
        <v>41152</v>
      </c>
      <c r="B604">
        <v>82.502766798419003</v>
      </c>
      <c r="C604">
        <f t="shared" si="45"/>
        <v>0</v>
      </c>
      <c r="D604">
        <f t="shared" si="46"/>
        <v>0</v>
      </c>
      <c r="E604">
        <f t="shared" si="47"/>
        <v>1</v>
      </c>
      <c r="F604">
        <f t="shared" si="48"/>
        <v>0</v>
      </c>
      <c r="H604" s="17">
        <v>576</v>
      </c>
      <c r="I604" s="17">
        <v>71.000431484679382</v>
      </c>
      <c r="J604" s="17">
        <v>-23.500431484679382</v>
      </c>
      <c r="K604">
        <f t="shared" si="44"/>
        <v>23.500431484679382</v>
      </c>
    </row>
    <row r="605" spans="1:11" x14ac:dyDescent="0.25">
      <c r="A605" s="1">
        <v>41153</v>
      </c>
      <c r="B605">
        <v>87.169435215946805</v>
      </c>
      <c r="C605">
        <f t="shared" si="45"/>
        <v>0</v>
      </c>
      <c r="D605">
        <f t="shared" si="46"/>
        <v>0</v>
      </c>
      <c r="E605">
        <f t="shared" si="47"/>
        <v>1</v>
      </c>
      <c r="F605">
        <f t="shared" si="48"/>
        <v>0</v>
      </c>
      <c r="H605" s="17">
        <v>577</v>
      </c>
      <c r="I605" s="17">
        <v>71.000431484679382</v>
      </c>
      <c r="J605" s="17">
        <v>-23.500431484679382</v>
      </c>
      <c r="K605">
        <f t="shared" si="44"/>
        <v>23.500431484679382</v>
      </c>
    </row>
    <row r="606" spans="1:11" x14ac:dyDescent="0.25">
      <c r="A606" s="1">
        <v>41154</v>
      </c>
      <c r="B606">
        <v>90.2235885969816</v>
      </c>
      <c r="C606">
        <f t="shared" si="45"/>
        <v>0</v>
      </c>
      <c r="D606">
        <f t="shared" si="46"/>
        <v>0</v>
      </c>
      <c r="E606">
        <f t="shared" si="47"/>
        <v>1</v>
      </c>
      <c r="F606">
        <f t="shared" si="48"/>
        <v>0</v>
      </c>
      <c r="H606" s="17">
        <v>578</v>
      </c>
      <c r="I606" s="17">
        <v>71.000431484679382</v>
      </c>
      <c r="J606" s="17">
        <v>-23.500431484679382</v>
      </c>
      <c r="K606">
        <f t="shared" ref="K606:K669" si="49">ABS(J606:J2986)</f>
        <v>23.500431484679382</v>
      </c>
    </row>
    <row r="607" spans="1:11" x14ac:dyDescent="0.25">
      <c r="A607" s="1">
        <v>41155</v>
      </c>
      <c r="B607">
        <v>89.55</v>
      </c>
      <c r="C607">
        <f t="shared" si="45"/>
        <v>0</v>
      </c>
      <c r="D607">
        <f t="shared" si="46"/>
        <v>0</v>
      </c>
      <c r="E607">
        <f t="shared" si="47"/>
        <v>1</v>
      </c>
      <c r="F607">
        <f t="shared" si="48"/>
        <v>0</v>
      </c>
      <c r="H607" s="17">
        <v>579</v>
      </c>
      <c r="I607" s="17">
        <v>71.000431484679382</v>
      </c>
      <c r="J607" s="17">
        <v>-23.500184571099183</v>
      </c>
      <c r="K607">
        <f t="shared" si="49"/>
        <v>23.500184571099183</v>
      </c>
    </row>
    <row r="608" spans="1:11" x14ac:dyDescent="0.25">
      <c r="A608" s="1">
        <v>41156</v>
      </c>
      <c r="B608">
        <v>86.840949554896099</v>
      </c>
      <c r="C608">
        <f t="shared" si="45"/>
        <v>0</v>
      </c>
      <c r="D608">
        <f t="shared" si="46"/>
        <v>0</v>
      </c>
      <c r="E608">
        <f t="shared" si="47"/>
        <v>1</v>
      </c>
      <c r="F608">
        <f t="shared" si="48"/>
        <v>0</v>
      </c>
      <c r="H608" s="17">
        <v>580</v>
      </c>
      <c r="I608" s="17">
        <v>71.000431484679382</v>
      </c>
      <c r="J608" s="17">
        <v>-23.500330249611579</v>
      </c>
      <c r="K608">
        <f t="shared" si="49"/>
        <v>23.500330249611579</v>
      </c>
    </row>
    <row r="609" spans="1:11" x14ac:dyDescent="0.25">
      <c r="A609" s="1">
        <v>41157</v>
      </c>
      <c r="B609">
        <v>86.472116946399595</v>
      </c>
      <c r="C609">
        <f t="shared" si="45"/>
        <v>0</v>
      </c>
      <c r="D609">
        <f t="shared" si="46"/>
        <v>0</v>
      </c>
      <c r="E609">
        <f t="shared" si="47"/>
        <v>1</v>
      </c>
      <c r="F609">
        <f t="shared" si="48"/>
        <v>0</v>
      </c>
      <c r="H609" s="17">
        <v>581</v>
      </c>
      <c r="I609" s="17">
        <v>71.000431484679382</v>
      </c>
      <c r="J609" s="17">
        <v>-23.500431484679382</v>
      </c>
      <c r="K609">
        <f t="shared" si="49"/>
        <v>23.500431484679382</v>
      </c>
    </row>
    <row r="610" spans="1:11" x14ac:dyDescent="0.25">
      <c r="A610" s="1">
        <v>41158</v>
      </c>
      <c r="B610">
        <v>89.308788598574793</v>
      </c>
      <c r="C610">
        <f t="shared" si="45"/>
        <v>0</v>
      </c>
      <c r="D610">
        <f t="shared" si="46"/>
        <v>0</v>
      </c>
      <c r="E610">
        <f t="shared" si="47"/>
        <v>1</v>
      </c>
      <c r="F610">
        <f t="shared" si="48"/>
        <v>0</v>
      </c>
      <c r="H610" s="17">
        <v>582</v>
      </c>
      <c r="I610" s="17">
        <v>71.000431484679382</v>
      </c>
      <c r="J610" s="17">
        <v>-23.502459565802582</v>
      </c>
      <c r="K610">
        <f t="shared" si="49"/>
        <v>23.502459565802582</v>
      </c>
    </row>
    <row r="611" spans="1:11" x14ac:dyDescent="0.25">
      <c r="A611" s="1">
        <v>41159</v>
      </c>
      <c r="B611">
        <v>89.497267759562803</v>
      </c>
      <c r="C611">
        <f t="shared" si="45"/>
        <v>0</v>
      </c>
      <c r="D611">
        <f t="shared" si="46"/>
        <v>0</v>
      </c>
      <c r="E611">
        <f t="shared" si="47"/>
        <v>1</v>
      </c>
      <c r="F611">
        <f t="shared" si="48"/>
        <v>0</v>
      </c>
      <c r="H611" s="17">
        <v>583</v>
      </c>
      <c r="I611" s="17">
        <v>71.000431484679382</v>
      </c>
      <c r="J611" s="17">
        <v>-23.000431484679382</v>
      </c>
      <c r="K611">
        <f t="shared" si="49"/>
        <v>23.000431484679382</v>
      </c>
    </row>
    <row r="612" spans="1:11" x14ac:dyDescent="0.25">
      <c r="A612" s="1">
        <v>41160</v>
      </c>
      <c r="B612">
        <v>87.967032967033006</v>
      </c>
      <c r="C612">
        <f t="shared" si="45"/>
        <v>0</v>
      </c>
      <c r="D612">
        <f t="shared" si="46"/>
        <v>0</v>
      </c>
      <c r="E612">
        <f t="shared" si="47"/>
        <v>1</v>
      </c>
      <c r="F612">
        <f t="shared" si="48"/>
        <v>0</v>
      </c>
      <c r="H612" s="17">
        <v>584</v>
      </c>
      <c r="I612" s="17">
        <v>71.000431484679382</v>
      </c>
      <c r="J612" s="17">
        <v>-23.500569036261183</v>
      </c>
      <c r="K612">
        <f t="shared" si="49"/>
        <v>23.500569036261183</v>
      </c>
    </row>
    <row r="613" spans="1:11" x14ac:dyDescent="0.25">
      <c r="A613" s="1">
        <v>41161</v>
      </c>
      <c r="B613">
        <v>89.394780447390204</v>
      </c>
      <c r="C613">
        <f t="shared" si="45"/>
        <v>0</v>
      </c>
      <c r="D613">
        <f t="shared" si="46"/>
        <v>0</v>
      </c>
      <c r="E613">
        <f t="shared" si="47"/>
        <v>1</v>
      </c>
      <c r="F613">
        <f t="shared" si="48"/>
        <v>0</v>
      </c>
      <c r="H613" s="17">
        <v>585</v>
      </c>
      <c r="I613" s="17">
        <v>71.000431484679382</v>
      </c>
      <c r="J613" s="17">
        <v>-23.500368773027581</v>
      </c>
      <c r="K613">
        <f t="shared" si="49"/>
        <v>23.500368773027581</v>
      </c>
    </row>
    <row r="614" spans="1:11" x14ac:dyDescent="0.25">
      <c r="A614" s="1">
        <v>41162</v>
      </c>
      <c r="B614">
        <v>84.273817034700301</v>
      </c>
      <c r="C614">
        <f t="shared" si="45"/>
        <v>0</v>
      </c>
      <c r="D614">
        <f t="shared" si="46"/>
        <v>0</v>
      </c>
      <c r="E614">
        <f t="shared" si="47"/>
        <v>1</v>
      </c>
      <c r="F614">
        <f t="shared" si="48"/>
        <v>0</v>
      </c>
      <c r="H614" s="17">
        <v>586</v>
      </c>
      <c r="I614" s="17">
        <v>71.000431484679382</v>
      </c>
      <c r="J614" s="17">
        <v>-23.500431484679382</v>
      </c>
      <c r="K614">
        <f t="shared" si="49"/>
        <v>23.500431484679382</v>
      </c>
    </row>
    <row r="615" spans="1:11" x14ac:dyDescent="0.25">
      <c r="A615" s="1">
        <v>41163</v>
      </c>
      <c r="B615">
        <v>54.544068919814499</v>
      </c>
      <c r="C615">
        <f t="shared" si="45"/>
        <v>0</v>
      </c>
      <c r="D615">
        <f t="shared" si="46"/>
        <v>0</v>
      </c>
      <c r="E615">
        <f t="shared" si="47"/>
        <v>1</v>
      </c>
      <c r="F615">
        <f t="shared" si="48"/>
        <v>0</v>
      </c>
      <c r="H615" s="17">
        <v>587</v>
      </c>
      <c r="I615" s="17">
        <v>71.000431484679382</v>
      </c>
      <c r="J615" s="17">
        <v>-23.500431484679382</v>
      </c>
      <c r="K615">
        <f t="shared" si="49"/>
        <v>23.500431484679382</v>
      </c>
    </row>
    <row r="616" spans="1:11" x14ac:dyDescent="0.25">
      <c r="A616" s="1">
        <v>41164</v>
      </c>
      <c r="B616">
        <v>50.499863126197603</v>
      </c>
      <c r="C616">
        <f t="shared" si="45"/>
        <v>0</v>
      </c>
      <c r="D616">
        <f t="shared" si="46"/>
        <v>0</v>
      </c>
      <c r="E616">
        <f t="shared" si="47"/>
        <v>1</v>
      </c>
      <c r="F616">
        <f t="shared" si="48"/>
        <v>0</v>
      </c>
      <c r="H616" s="17">
        <v>588</v>
      </c>
      <c r="I616" s="17">
        <v>71.000431484679382</v>
      </c>
      <c r="J616" s="17">
        <v>-23.500431484679382</v>
      </c>
      <c r="K616">
        <f t="shared" si="49"/>
        <v>23.500431484679382</v>
      </c>
    </row>
    <row r="617" spans="1:11" x14ac:dyDescent="0.25">
      <c r="A617" s="1">
        <v>41165</v>
      </c>
      <c r="B617">
        <v>49.5</v>
      </c>
      <c r="C617">
        <f t="shared" si="45"/>
        <v>0</v>
      </c>
      <c r="D617">
        <f t="shared" si="46"/>
        <v>0</v>
      </c>
      <c r="E617">
        <f t="shared" si="47"/>
        <v>1</v>
      </c>
      <c r="F617">
        <f t="shared" si="48"/>
        <v>0</v>
      </c>
      <c r="H617" s="17">
        <v>589</v>
      </c>
      <c r="I617" s="17">
        <v>71.000431484679382</v>
      </c>
      <c r="J617" s="17">
        <v>-23.500975554320284</v>
      </c>
      <c r="K617">
        <f t="shared" si="49"/>
        <v>23.500975554320284</v>
      </c>
    </row>
    <row r="618" spans="1:11" x14ac:dyDescent="0.25">
      <c r="A618" s="1">
        <v>41166</v>
      </c>
      <c r="B618">
        <v>49.5</v>
      </c>
      <c r="C618">
        <f t="shared" si="45"/>
        <v>0</v>
      </c>
      <c r="D618">
        <f t="shared" si="46"/>
        <v>0</v>
      </c>
      <c r="E618">
        <f t="shared" si="47"/>
        <v>1</v>
      </c>
      <c r="F618">
        <f t="shared" si="48"/>
        <v>0</v>
      </c>
      <c r="H618" s="17">
        <v>590</v>
      </c>
      <c r="I618" s="17">
        <v>71.000431484679382</v>
      </c>
      <c r="J618" s="17">
        <v>-7.8736434482684814</v>
      </c>
      <c r="K618">
        <f t="shared" si="49"/>
        <v>7.8736434482684814</v>
      </c>
    </row>
    <row r="619" spans="1:11" x14ac:dyDescent="0.25">
      <c r="A619" s="1">
        <v>41167</v>
      </c>
      <c r="B619">
        <v>49.5</v>
      </c>
      <c r="C619">
        <f t="shared" si="45"/>
        <v>0</v>
      </c>
      <c r="D619">
        <f t="shared" si="46"/>
        <v>0</v>
      </c>
      <c r="E619">
        <f t="shared" si="47"/>
        <v>1</v>
      </c>
      <c r="F619">
        <f t="shared" si="48"/>
        <v>0</v>
      </c>
      <c r="H619" s="17">
        <v>591</v>
      </c>
      <c r="I619" s="17">
        <v>71.000431484679382</v>
      </c>
      <c r="J619" s="17">
        <v>12.468748843189516</v>
      </c>
      <c r="K619">
        <f t="shared" si="49"/>
        <v>12.468748843189516</v>
      </c>
    </row>
    <row r="620" spans="1:11" x14ac:dyDescent="0.25">
      <c r="A620" s="1">
        <v>41168</v>
      </c>
      <c r="B620">
        <v>49.450932684509297</v>
      </c>
      <c r="C620">
        <f t="shared" si="45"/>
        <v>0</v>
      </c>
      <c r="D620">
        <f t="shared" si="46"/>
        <v>0</v>
      </c>
      <c r="E620">
        <f t="shared" si="47"/>
        <v>1</v>
      </c>
      <c r="F620">
        <f t="shared" si="48"/>
        <v>0</v>
      </c>
      <c r="H620" s="17">
        <v>592</v>
      </c>
      <c r="I620" s="17">
        <v>71.000431484679382</v>
      </c>
      <c r="J620" s="17">
        <v>14.937843855713922</v>
      </c>
      <c r="K620">
        <f t="shared" si="49"/>
        <v>14.937843855713922</v>
      </c>
    </row>
    <row r="621" spans="1:11" x14ac:dyDescent="0.25">
      <c r="A621" s="1">
        <v>41169</v>
      </c>
      <c r="B621">
        <v>48.5</v>
      </c>
      <c r="C621">
        <f t="shared" si="45"/>
        <v>0</v>
      </c>
      <c r="D621">
        <f t="shared" si="46"/>
        <v>0</v>
      </c>
      <c r="E621">
        <f t="shared" si="47"/>
        <v>1</v>
      </c>
      <c r="F621">
        <f t="shared" si="48"/>
        <v>0</v>
      </c>
      <c r="H621" s="17">
        <v>593</v>
      </c>
      <c r="I621" s="17">
        <v>71.000431484679382</v>
      </c>
      <c r="J621" s="17">
        <v>10.415426120498623</v>
      </c>
      <c r="K621">
        <f t="shared" si="49"/>
        <v>10.415426120498623</v>
      </c>
    </row>
    <row r="622" spans="1:11" x14ac:dyDescent="0.25">
      <c r="A622" s="1">
        <v>41170</v>
      </c>
      <c r="B622">
        <v>49.5</v>
      </c>
      <c r="C622">
        <f t="shared" si="45"/>
        <v>0</v>
      </c>
      <c r="D622">
        <f t="shared" si="46"/>
        <v>0</v>
      </c>
      <c r="E622">
        <f t="shared" si="47"/>
        <v>1</v>
      </c>
      <c r="F622">
        <f t="shared" si="48"/>
        <v>0</v>
      </c>
      <c r="H622" s="17">
        <v>594</v>
      </c>
      <c r="I622" s="17">
        <v>71.000431484679382</v>
      </c>
      <c r="J622" s="17">
        <v>14.188201134760519</v>
      </c>
      <c r="K622">
        <f t="shared" si="49"/>
        <v>14.188201134760519</v>
      </c>
    </row>
    <row r="623" spans="1:11" x14ac:dyDescent="0.25">
      <c r="A623" s="1">
        <v>41171</v>
      </c>
      <c r="B623">
        <v>48.5</v>
      </c>
      <c r="C623">
        <f t="shared" si="45"/>
        <v>0</v>
      </c>
      <c r="D623">
        <f t="shared" si="46"/>
        <v>0</v>
      </c>
      <c r="E623">
        <f t="shared" si="47"/>
        <v>1</v>
      </c>
      <c r="F623">
        <f t="shared" si="48"/>
        <v>0</v>
      </c>
      <c r="H623" s="17">
        <v>595</v>
      </c>
      <c r="I623" s="17">
        <v>71.000431484679382</v>
      </c>
      <c r="J623" s="17">
        <v>16.291659733176019</v>
      </c>
      <c r="K623">
        <f t="shared" si="49"/>
        <v>16.291659733176019</v>
      </c>
    </row>
    <row r="624" spans="1:11" x14ac:dyDescent="0.25">
      <c r="A624" s="1">
        <v>41172</v>
      </c>
      <c r="B624">
        <v>48.5</v>
      </c>
      <c r="C624">
        <f t="shared" si="45"/>
        <v>0</v>
      </c>
      <c r="D624">
        <f t="shared" si="46"/>
        <v>0</v>
      </c>
      <c r="E624">
        <f t="shared" si="47"/>
        <v>1</v>
      </c>
      <c r="F624">
        <f t="shared" si="48"/>
        <v>0</v>
      </c>
      <c r="H624" s="17">
        <v>596</v>
      </c>
      <c r="I624" s="17">
        <v>71.000431484679382</v>
      </c>
      <c r="J624" s="17">
        <v>15.770564863781715</v>
      </c>
      <c r="K624">
        <f t="shared" si="49"/>
        <v>15.770564863781715</v>
      </c>
    </row>
    <row r="625" spans="1:11" x14ac:dyDescent="0.25">
      <c r="A625" s="1">
        <v>41173</v>
      </c>
      <c r="B625">
        <v>48.5</v>
      </c>
      <c r="C625">
        <f t="shared" si="45"/>
        <v>0</v>
      </c>
      <c r="D625">
        <f t="shared" si="46"/>
        <v>0</v>
      </c>
      <c r="E625">
        <f t="shared" si="47"/>
        <v>1</v>
      </c>
      <c r="F625">
        <f t="shared" si="48"/>
        <v>0</v>
      </c>
      <c r="H625" s="17">
        <v>597</v>
      </c>
      <c r="I625" s="17">
        <v>71.000431484679382</v>
      </c>
      <c r="J625" s="17">
        <v>16.694460988438919</v>
      </c>
      <c r="K625">
        <f t="shared" si="49"/>
        <v>16.694460988438919</v>
      </c>
    </row>
    <row r="626" spans="1:11" x14ac:dyDescent="0.25">
      <c r="A626" s="1">
        <v>41174</v>
      </c>
      <c r="B626">
        <v>48.500185116623499</v>
      </c>
      <c r="C626">
        <f t="shared" si="45"/>
        <v>0</v>
      </c>
      <c r="D626">
        <f t="shared" si="46"/>
        <v>0</v>
      </c>
      <c r="E626">
        <f t="shared" si="47"/>
        <v>1</v>
      </c>
      <c r="F626">
        <f t="shared" si="48"/>
        <v>0</v>
      </c>
      <c r="H626" s="17">
        <v>598</v>
      </c>
      <c r="I626" s="17">
        <v>71.000431484679382</v>
      </c>
      <c r="J626" s="17">
        <v>14.502562527296618</v>
      </c>
      <c r="K626">
        <f t="shared" si="49"/>
        <v>14.502562527296618</v>
      </c>
    </row>
    <row r="627" spans="1:11" x14ac:dyDescent="0.25">
      <c r="A627" s="1">
        <v>41175</v>
      </c>
      <c r="B627">
        <v>48.5</v>
      </c>
      <c r="C627">
        <f t="shared" si="45"/>
        <v>0</v>
      </c>
      <c r="D627">
        <f t="shared" si="46"/>
        <v>0</v>
      </c>
      <c r="E627">
        <f t="shared" si="47"/>
        <v>1</v>
      </c>
      <c r="F627">
        <f t="shared" si="48"/>
        <v>0</v>
      </c>
      <c r="H627" s="17">
        <v>599</v>
      </c>
      <c r="I627" s="17">
        <v>71.000431484679382</v>
      </c>
      <c r="J627" s="17">
        <v>17.003178623623825</v>
      </c>
      <c r="K627">
        <f t="shared" si="49"/>
        <v>17.003178623623825</v>
      </c>
    </row>
    <row r="628" spans="1:11" x14ac:dyDescent="0.25">
      <c r="A628" s="1">
        <v>41176</v>
      </c>
      <c r="B628">
        <v>48.5</v>
      </c>
      <c r="C628">
        <f t="shared" si="45"/>
        <v>0</v>
      </c>
      <c r="D628">
        <f t="shared" si="46"/>
        <v>0</v>
      </c>
      <c r="E628">
        <f t="shared" si="47"/>
        <v>1</v>
      </c>
      <c r="F628">
        <f t="shared" si="48"/>
        <v>0</v>
      </c>
      <c r="H628" s="17">
        <v>600</v>
      </c>
      <c r="I628" s="17">
        <v>71.000431484679382</v>
      </c>
      <c r="J628" s="17">
        <v>17.108269917066224</v>
      </c>
      <c r="K628">
        <f t="shared" si="49"/>
        <v>17.108269917066224</v>
      </c>
    </row>
    <row r="629" spans="1:11" x14ac:dyDescent="0.25">
      <c r="A629" s="1">
        <v>41177</v>
      </c>
      <c r="B629">
        <v>48.5</v>
      </c>
      <c r="C629">
        <f t="shared" si="45"/>
        <v>0</v>
      </c>
      <c r="D629">
        <f t="shared" si="46"/>
        <v>0</v>
      </c>
      <c r="E629">
        <f t="shared" si="47"/>
        <v>1</v>
      </c>
      <c r="F629">
        <f t="shared" si="48"/>
        <v>0</v>
      </c>
      <c r="H629" s="17">
        <v>601</v>
      </c>
      <c r="I629" s="17">
        <v>71.000431484679382</v>
      </c>
      <c r="J629" s="17">
        <v>15.495590976715121</v>
      </c>
      <c r="K629">
        <f t="shared" si="49"/>
        <v>15.495590976715121</v>
      </c>
    </row>
    <row r="630" spans="1:11" x14ac:dyDescent="0.25">
      <c r="A630" s="1">
        <v>41178</v>
      </c>
      <c r="B630">
        <v>48.5</v>
      </c>
      <c r="C630">
        <f t="shared" si="45"/>
        <v>0</v>
      </c>
      <c r="D630">
        <f t="shared" si="46"/>
        <v>0</v>
      </c>
      <c r="E630">
        <f t="shared" si="47"/>
        <v>1</v>
      </c>
      <c r="F630">
        <f t="shared" si="48"/>
        <v>0</v>
      </c>
      <c r="H630" s="17">
        <v>602</v>
      </c>
      <c r="I630" s="17">
        <v>71.000431484679382</v>
      </c>
      <c r="J630" s="17">
        <v>17.855306220238617</v>
      </c>
      <c r="K630">
        <f t="shared" si="49"/>
        <v>17.855306220238617</v>
      </c>
    </row>
    <row r="631" spans="1:11" x14ac:dyDescent="0.25">
      <c r="A631" s="1">
        <v>41179</v>
      </c>
      <c r="B631">
        <v>48.5</v>
      </c>
      <c r="C631">
        <f t="shared" si="45"/>
        <v>0</v>
      </c>
      <c r="D631">
        <f t="shared" si="46"/>
        <v>0</v>
      </c>
      <c r="E631">
        <f t="shared" si="47"/>
        <v>1</v>
      </c>
      <c r="F631">
        <f t="shared" si="48"/>
        <v>0</v>
      </c>
      <c r="H631" s="17">
        <v>603</v>
      </c>
      <c r="I631" s="17">
        <v>71.000431484679382</v>
      </c>
      <c r="J631" s="17">
        <v>11.502335313739621</v>
      </c>
      <c r="K631">
        <f t="shared" si="49"/>
        <v>11.502335313739621</v>
      </c>
    </row>
    <row r="632" spans="1:11" x14ac:dyDescent="0.25">
      <c r="A632" s="1">
        <v>41180</v>
      </c>
      <c r="B632">
        <v>48.5</v>
      </c>
      <c r="C632">
        <f t="shared" si="45"/>
        <v>0</v>
      </c>
      <c r="D632">
        <f t="shared" si="46"/>
        <v>0</v>
      </c>
      <c r="E632">
        <f t="shared" si="47"/>
        <v>1</v>
      </c>
      <c r="F632">
        <f t="shared" si="48"/>
        <v>0</v>
      </c>
      <c r="H632" s="17">
        <v>604</v>
      </c>
      <c r="I632" s="17">
        <v>71.000431484679382</v>
      </c>
      <c r="J632" s="17">
        <v>16.169003731267424</v>
      </c>
      <c r="K632">
        <f t="shared" si="49"/>
        <v>16.169003731267424</v>
      </c>
    </row>
    <row r="633" spans="1:11" x14ac:dyDescent="0.25">
      <c r="A633" s="1">
        <v>41181</v>
      </c>
      <c r="B633">
        <v>48.5</v>
      </c>
      <c r="C633">
        <f t="shared" si="45"/>
        <v>0</v>
      </c>
      <c r="D633">
        <f t="shared" si="46"/>
        <v>0</v>
      </c>
      <c r="E633">
        <f t="shared" si="47"/>
        <v>1</v>
      </c>
      <c r="F633">
        <f t="shared" si="48"/>
        <v>0</v>
      </c>
      <c r="H633" s="17">
        <v>605</v>
      </c>
      <c r="I633" s="17">
        <v>71.000431484679382</v>
      </c>
      <c r="J633" s="17">
        <v>19.223157112302218</v>
      </c>
      <c r="K633">
        <f t="shared" si="49"/>
        <v>19.223157112302218</v>
      </c>
    </row>
    <row r="634" spans="1:11" x14ac:dyDescent="0.25">
      <c r="A634" s="1">
        <v>41182</v>
      </c>
      <c r="B634">
        <v>49.5</v>
      </c>
      <c r="C634">
        <f t="shared" si="45"/>
        <v>0</v>
      </c>
      <c r="D634">
        <f t="shared" si="46"/>
        <v>0</v>
      </c>
      <c r="E634">
        <f t="shared" si="47"/>
        <v>1</v>
      </c>
      <c r="F634">
        <f t="shared" si="48"/>
        <v>0</v>
      </c>
      <c r="H634" s="17">
        <v>606</v>
      </c>
      <c r="I634" s="17">
        <v>71.000431484679382</v>
      </c>
      <c r="J634" s="17">
        <v>18.549568515320615</v>
      </c>
      <c r="K634">
        <f t="shared" si="49"/>
        <v>18.549568515320615</v>
      </c>
    </row>
    <row r="635" spans="1:11" x14ac:dyDescent="0.25">
      <c r="A635" s="1">
        <v>41183</v>
      </c>
      <c r="B635">
        <v>48.5</v>
      </c>
      <c r="C635">
        <f t="shared" si="45"/>
        <v>0</v>
      </c>
      <c r="D635">
        <f t="shared" si="46"/>
        <v>0</v>
      </c>
      <c r="E635">
        <f t="shared" si="47"/>
        <v>0</v>
      </c>
      <c r="F635">
        <f t="shared" si="48"/>
        <v>1</v>
      </c>
      <c r="H635" s="17">
        <v>607</v>
      </c>
      <c r="I635" s="17">
        <v>71.000431484679382</v>
      </c>
      <c r="J635" s="17">
        <v>15.840518070216717</v>
      </c>
      <c r="K635">
        <f t="shared" si="49"/>
        <v>15.840518070216717</v>
      </c>
    </row>
    <row r="636" spans="1:11" x14ac:dyDescent="0.25">
      <c r="A636" s="1">
        <v>41184</v>
      </c>
      <c r="B636">
        <v>48.5</v>
      </c>
      <c r="C636">
        <f t="shared" si="45"/>
        <v>0</v>
      </c>
      <c r="D636">
        <f t="shared" si="46"/>
        <v>0</v>
      </c>
      <c r="E636">
        <f t="shared" si="47"/>
        <v>0</v>
      </c>
      <c r="F636">
        <f t="shared" si="48"/>
        <v>1</v>
      </c>
      <c r="H636" s="17">
        <v>608</v>
      </c>
      <c r="I636" s="17">
        <v>71.000431484679382</v>
      </c>
      <c r="J636" s="17">
        <v>15.471685461720213</v>
      </c>
      <c r="K636">
        <f t="shared" si="49"/>
        <v>15.471685461720213</v>
      </c>
    </row>
    <row r="637" spans="1:11" x14ac:dyDescent="0.25">
      <c r="A637" s="1">
        <v>41185</v>
      </c>
      <c r="B637">
        <v>48.5</v>
      </c>
      <c r="C637">
        <f t="shared" si="45"/>
        <v>0</v>
      </c>
      <c r="D637">
        <f t="shared" si="46"/>
        <v>0</v>
      </c>
      <c r="E637">
        <f t="shared" si="47"/>
        <v>0</v>
      </c>
      <c r="F637">
        <f t="shared" si="48"/>
        <v>1</v>
      </c>
      <c r="H637" s="17">
        <v>609</v>
      </c>
      <c r="I637" s="17">
        <v>71.000431484679382</v>
      </c>
      <c r="J637" s="17">
        <v>18.308357113895411</v>
      </c>
      <c r="K637">
        <f t="shared" si="49"/>
        <v>18.308357113895411</v>
      </c>
    </row>
    <row r="638" spans="1:11" x14ac:dyDescent="0.25">
      <c r="A638" s="1">
        <v>41186</v>
      </c>
      <c r="B638">
        <v>48.499797979797997</v>
      </c>
      <c r="C638">
        <f t="shared" si="45"/>
        <v>0</v>
      </c>
      <c r="D638">
        <f t="shared" si="46"/>
        <v>0</v>
      </c>
      <c r="E638">
        <f t="shared" si="47"/>
        <v>0</v>
      </c>
      <c r="F638">
        <f t="shared" si="48"/>
        <v>1</v>
      </c>
      <c r="H638" s="17">
        <v>610</v>
      </c>
      <c r="I638" s="17">
        <v>71.000431484679382</v>
      </c>
      <c r="J638" s="17">
        <v>18.496836274883421</v>
      </c>
      <c r="K638">
        <f t="shared" si="49"/>
        <v>18.496836274883421</v>
      </c>
    </row>
    <row r="639" spans="1:11" x14ac:dyDescent="0.25">
      <c r="A639" s="1">
        <v>41187</v>
      </c>
      <c r="B639">
        <v>48.500238208670801</v>
      </c>
      <c r="C639">
        <f t="shared" si="45"/>
        <v>0</v>
      </c>
      <c r="D639">
        <f t="shared" si="46"/>
        <v>0</v>
      </c>
      <c r="E639">
        <f t="shared" si="47"/>
        <v>0</v>
      </c>
      <c r="F639">
        <f t="shared" si="48"/>
        <v>1</v>
      </c>
      <c r="H639" s="17">
        <v>611</v>
      </c>
      <c r="I639" s="17">
        <v>71.000431484679382</v>
      </c>
      <c r="J639" s="17">
        <v>16.966601482353624</v>
      </c>
      <c r="K639">
        <f t="shared" si="49"/>
        <v>16.966601482353624</v>
      </c>
    </row>
    <row r="640" spans="1:11" x14ac:dyDescent="0.25">
      <c r="A640" s="1">
        <v>41188</v>
      </c>
      <c r="B640">
        <v>48.5</v>
      </c>
      <c r="C640">
        <f t="shared" si="45"/>
        <v>0</v>
      </c>
      <c r="D640">
        <f t="shared" si="46"/>
        <v>0</v>
      </c>
      <c r="E640">
        <f t="shared" si="47"/>
        <v>0</v>
      </c>
      <c r="F640">
        <f t="shared" si="48"/>
        <v>1</v>
      </c>
      <c r="H640" s="17">
        <v>612</v>
      </c>
      <c r="I640" s="17">
        <v>71.000431484679382</v>
      </c>
      <c r="J640" s="17">
        <v>18.394348962710822</v>
      </c>
      <c r="K640">
        <f t="shared" si="49"/>
        <v>18.394348962710822</v>
      </c>
    </row>
    <row r="641" spans="1:11" x14ac:dyDescent="0.25">
      <c r="A641" s="1">
        <v>41189</v>
      </c>
      <c r="B641">
        <v>48.5</v>
      </c>
      <c r="C641">
        <f t="shared" si="45"/>
        <v>0</v>
      </c>
      <c r="D641">
        <f t="shared" si="46"/>
        <v>0</v>
      </c>
      <c r="E641">
        <f t="shared" si="47"/>
        <v>0</v>
      </c>
      <c r="F641">
        <f t="shared" si="48"/>
        <v>1</v>
      </c>
      <c r="H641" s="17">
        <v>613</v>
      </c>
      <c r="I641" s="17">
        <v>71.000431484679382</v>
      </c>
      <c r="J641" s="17">
        <v>13.273385550020919</v>
      </c>
      <c r="K641">
        <f t="shared" si="49"/>
        <v>13.273385550020919</v>
      </c>
    </row>
    <row r="642" spans="1:11" x14ac:dyDescent="0.25">
      <c r="A642" s="1">
        <v>41190</v>
      </c>
      <c r="B642">
        <v>48.5</v>
      </c>
      <c r="C642">
        <f t="shared" si="45"/>
        <v>0</v>
      </c>
      <c r="D642">
        <f t="shared" si="46"/>
        <v>0</v>
      </c>
      <c r="E642">
        <f t="shared" si="47"/>
        <v>0</v>
      </c>
      <c r="F642">
        <f t="shared" si="48"/>
        <v>1</v>
      </c>
      <c r="H642" s="17">
        <v>614</v>
      </c>
      <c r="I642" s="17">
        <v>71.000431484679382</v>
      </c>
      <c r="J642" s="17">
        <v>-16.456362564864882</v>
      </c>
      <c r="K642">
        <f t="shared" si="49"/>
        <v>16.456362564864882</v>
      </c>
    </row>
    <row r="643" spans="1:11" x14ac:dyDescent="0.25">
      <c r="A643" s="1">
        <v>41191</v>
      </c>
      <c r="B643">
        <v>48.5</v>
      </c>
      <c r="C643">
        <f t="shared" ref="C643:C706" si="50">IF(MONTH($A643)&lt;4,1,0)</f>
        <v>0</v>
      </c>
      <c r="D643">
        <f t="shared" ref="D643:D706" si="51">IF(AND(MONTH($A643)&gt;3,MONTH($A643)&lt;7),1,0)</f>
        <v>0</v>
      </c>
      <c r="E643">
        <f t="shared" ref="E643:E706" si="52">IF(AND(MONTH($A643)&gt;6,MONTH($A643)&lt;10),1,0)</f>
        <v>0</v>
      </c>
      <c r="F643">
        <f t="shared" ref="F643:F706" si="53">IF(MONTH($A643)&gt;9,1,0)</f>
        <v>1</v>
      </c>
      <c r="H643" s="17">
        <v>615</v>
      </c>
      <c r="I643" s="17">
        <v>71.000431484679382</v>
      </c>
      <c r="J643" s="17">
        <v>-20.500568358481779</v>
      </c>
      <c r="K643">
        <f t="shared" si="49"/>
        <v>20.500568358481779</v>
      </c>
    </row>
    <row r="644" spans="1:11" x14ac:dyDescent="0.25">
      <c r="A644" s="1">
        <v>41192</v>
      </c>
      <c r="B644">
        <v>48.5</v>
      </c>
      <c r="C644">
        <f t="shared" si="50"/>
        <v>0</v>
      </c>
      <c r="D644">
        <f t="shared" si="51"/>
        <v>0</v>
      </c>
      <c r="E644">
        <f t="shared" si="52"/>
        <v>0</v>
      </c>
      <c r="F644">
        <f t="shared" si="53"/>
        <v>1</v>
      </c>
      <c r="H644" s="17">
        <v>616</v>
      </c>
      <c r="I644" s="17">
        <v>71.000431484679382</v>
      </c>
      <c r="J644" s="17">
        <v>-21.500431484679382</v>
      </c>
      <c r="K644">
        <f t="shared" si="49"/>
        <v>21.500431484679382</v>
      </c>
    </row>
    <row r="645" spans="1:11" x14ac:dyDescent="0.25">
      <c r="A645" s="1">
        <v>41193</v>
      </c>
      <c r="B645">
        <v>48.499804763764203</v>
      </c>
      <c r="C645">
        <f t="shared" si="50"/>
        <v>0</v>
      </c>
      <c r="D645">
        <f t="shared" si="51"/>
        <v>0</v>
      </c>
      <c r="E645">
        <f t="shared" si="52"/>
        <v>0</v>
      </c>
      <c r="F645">
        <f t="shared" si="53"/>
        <v>1</v>
      </c>
      <c r="H645" s="17">
        <v>617</v>
      </c>
      <c r="I645" s="17">
        <v>71.000431484679382</v>
      </c>
      <c r="J645" s="17">
        <v>-21.500431484679382</v>
      </c>
      <c r="K645">
        <f t="shared" si="49"/>
        <v>21.500431484679382</v>
      </c>
    </row>
    <row r="646" spans="1:11" x14ac:dyDescent="0.25">
      <c r="A646" s="1">
        <v>41194</v>
      </c>
      <c r="B646">
        <v>48.500265251989397</v>
      </c>
      <c r="C646">
        <f t="shared" si="50"/>
        <v>0</v>
      </c>
      <c r="D646">
        <f t="shared" si="51"/>
        <v>0</v>
      </c>
      <c r="E646">
        <f t="shared" si="52"/>
        <v>0</v>
      </c>
      <c r="F646">
        <f t="shared" si="53"/>
        <v>1</v>
      </c>
      <c r="H646" s="17">
        <v>618</v>
      </c>
      <c r="I646" s="17">
        <v>71.000431484679382</v>
      </c>
      <c r="J646" s="17">
        <v>-21.500431484679382</v>
      </c>
      <c r="K646">
        <f t="shared" si="49"/>
        <v>21.500431484679382</v>
      </c>
    </row>
    <row r="647" spans="1:11" x14ac:dyDescent="0.25">
      <c r="A647" s="1">
        <v>41195</v>
      </c>
      <c r="B647">
        <v>48.499592502037501</v>
      </c>
      <c r="C647">
        <f t="shared" si="50"/>
        <v>0</v>
      </c>
      <c r="D647">
        <f t="shared" si="51"/>
        <v>0</v>
      </c>
      <c r="E647">
        <f t="shared" si="52"/>
        <v>0</v>
      </c>
      <c r="F647">
        <f t="shared" si="53"/>
        <v>1</v>
      </c>
      <c r="H647" s="17">
        <v>619</v>
      </c>
      <c r="I647" s="17">
        <v>71.000431484679382</v>
      </c>
      <c r="J647" s="17">
        <v>-21.549498800170085</v>
      </c>
      <c r="K647">
        <f t="shared" si="49"/>
        <v>21.549498800170085</v>
      </c>
    </row>
    <row r="648" spans="1:11" x14ac:dyDescent="0.25">
      <c r="A648" s="1">
        <v>41196</v>
      </c>
      <c r="B648">
        <v>48.5</v>
      </c>
      <c r="C648">
        <f t="shared" si="50"/>
        <v>0</v>
      </c>
      <c r="D648">
        <f t="shared" si="51"/>
        <v>0</v>
      </c>
      <c r="E648">
        <f t="shared" si="52"/>
        <v>0</v>
      </c>
      <c r="F648">
        <f t="shared" si="53"/>
        <v>1</v>
      </c>
      <c r="H648" s="17">
        <v>620</v>
      </c>
      <c r="I648" s="17">
        <v>71.000431484679382</v>
      </c>
      <c r="J648" s="17">
        <v>-22.500431484679382</v>
      </c>
      <c r="K648">
        <f t="shared" si="49"/>
        <v>22.500431484679382</v>
      </c>
    </row>
    <row r="649" spans="1:11" x14ac:dyDescent="0.25">
      <c r="A649" s="1">
        <v>41197</v>
      </c>
      <c r="B649">
        <v>48.503225806451603</v>
      </c>
      <c r="C649">
        <f t="shared" si="50"/>
        <v>0</v>
      </c>
      <c r="D649">
        <f t="shared" si="51"/>
        <v>0</v>
      </c>
      <c r="E649">
        <f t="shared" si="52"/>
        <v>0</v>
      </c>
      <c r="F649">
        <f t="shared" si="53"/>
        <v>1</v>
      </c>
      <c r="H649" s="17">
        <v>621</v>
      </c>
      <c r="I649" s="17">
        <v>71.000431484679382</v>
      </c>
      <c r="J649" s="17">
        <v>-21.500431484679382</v>
      </c>
      <c r="K649">
        <f t="shared" si="49"/>
        <v>21.500431484679382</v>
      </c>
    </row>
    <row r="650" spans="1:11" x14ac:dyDescent="0.25">
      <c r="A650" s="1">
        <v>41198</v>
      </c>
      <c r="B650">
        <v>48.5</v>
      </c>
      <c r="C650">
        <f t="shared" si="50"/>
        <v>0</v>
      </c>
      <c r="D650">
        <f t="shared" si="51"/>
        <v>0</v>
      </c>
      <c r="E650">
        <f t="shared" si="52"/>
        <v>0</v>
      </c>
      <c r="F650">
        <f t="shared" si="53"/>
        <v>1</v>
      </c>
      <c r="H650" s="17">
        <v>622</v>
      </c>
      <c r="I650" s="17">
        <v>71.000431484679382</v>
      </c>
      <c r="J650" s="17">
        <v>-22.500431484679382</v>
      </c>
      <c r="K650">
        <f t="shared" si="49"/>
        <v>22.500431484679382</v>
      </c>
    </row>
    <row r="651" spans="1:11" x14ac:dyDescent="0.25">
      <c r="A651" s="1">
        <v>41199</v>
      </c>
      <c r="B651">
        <v>48.5</v>
      </c>
      <c r="C651">
        <f t="shared" si="50"/>
        <v>0</v>
      </c>
      <c r="D651">
        <f t="shared" si="51"/>
        <v>0</v>
      </c>
      <c r="E651">
        <f t="shared" si="52"/>
        <v>0</v>
      </c>
      <c r="F651">
        <f t="shared" si="53"/>
        <v>1</v>
      </c>
      <c r="H651" s="17">
        <v>623</v>
      </c>
      <c r="I651" s="17">
        <v>71.000431484679382</v>
      </c>
      <c r="J651" s="17">
        <v>-22.500431484679382</v>
      </c>
      <c r="K651">
        <f t="shared" si="49"/>
        <v>22.500431484679382</v>
      </c>
    </row>
    <row r="652" spans="1:11" x14ac:dyDescent="0.25">
      <c r="A652" s="1">
        <v>41200</v>
      </c>
      <c r="B652">
        <v>48.5</v>
      </c>
      <c r="C652">
        <f t="shared" si="50"/>
        <v>0</v>
      </c>
      <c r="D652">
        <f t="shared" si="51"/>
        <v>0</v>
      </c>
      <c r="E652">
        <f t="shared" si="52"/>
        <v>0</v>
      </c>
      <c r="F652">
        <f t="shared" si="53"/>
        <v>1</v>
      </c>
      <c r="H652" s="17">
        <v>624</v>
      </c>
      <c r="I652" s="17">
        <v>71.000431484679382</v>
      </c>
      <c r="J652" s="17">
        <v>-22.500431484679382</v>
      </c>
      <c r="K652">
        <f t="shared" si="49"/>
        <v>22.500431484679382</v>
      </c>
    </row>
    <row r="653" spans="1:11" x14ac:dyDescent="0.25">
      <c r="A653" s="1">
        <v>41201</v>
      </c>
      <c r="B653">
        <v>48.5</v>
      </c>
      <c r="C653">
        <f t="shared" si="50"/>
        <v>0</v>
      </c>
      <c r="D653">
        <f t="shared" si="51"/>
        <v>0</v>
      </c>
      <c r="E653">
        <f t="shared" si="52"/>
        <v>0</v>
      </c>
      <c r="F653">
        <f t="shared" si="53"/>
        <v>1</v>
      </c>
      <c r="H653" s="17">
        <v>625</v>
      </c>
      <c r="I653" s="17">
        <v>71.000431484679382</v>
      </c>
      <c r="J653" s="17">
        <v>-22.500246368055883</v>
      </c>
      <c r="K653">
        <f t="shared" si="49"/>
        <v>22.500246368055883</v>
      </c>
    </row>
    <row r="654" spans="1:11" x14ac:dyDescent="0.25">
      <c r="A654" s="1">
        <v>41202</v>
      </c>
      <c r="B654">
        <v>48.5</v>
      </c>
      <c r="C654">
        <f t="shared" si="50"/>
        <v>0</v>
      </c>
      <c r="D654">
        <f t="shared" si="51"/>
        <v>0</v>
      </c>
      <c r="E654">
        <f t="shared" si="52"/>
        <v>0</v>
      </c>
      <c r="F654">
        <f t="shared" si="53"/>
        <v>1</v>
      </c>
      <c r="H654" s="17">
        <v>626</v>
      </c>
      <c r="I654" s="17">
        <v>71.000431484679382</v>
      </c>
      <c r="J654" s="17">
        <v>-22.500431484679382</v>
      </c>
      <c r="K654">
        <f t="shared" si="49"/>
        <v>22.500431484679382</v>
      </c>
    </row>
    <row r="655" spans="1:11" x14ac:dyDescent="0.25">
      <c r="A655" s="1">
        <v>41203</v>
      </c>
      <c r="B655">
        <v>48.5</v>
      </c>
      <c r="C655">
        <f t="shared" si="50"/>
        <v>0</v>
      </c>
      <c r="D655">
        <f t="shared" si="51"/>
        <v>0</v>
      </c>
      <c r="E655">
        <f t="shared" si="52"/>
        <v>0</v>
      </c>
      <c r="F655">
        <f t="shared" si="53"/>
        <v>1</v>
      </c>
      <c r="H655" s="17">
        <v>627</v>
      </c>
      <c r="I655" s="17">
        <v>71.000431484679382</v>
      </c>
      <c r="J655" s="17">
        <v>-22.500431484679382</v>
      </c>
      <c r="K655">
        <f t="shared" si="49"/>
        <v>22.500431484679382</v>
      </c>
    </row>
    <row r="656" spans="1:11" x14ac:dyDescent="0.25">
      <c r="A656" s="1">
        <v>41204</v>
      </c>
      <c r="B656">
        <v>48.499831479609</v>
      </c>
      <c r="C656">
        <f t="shared" si="50"/>
        <v>0</v>
      </c>
      <c r="D656">
        <f t="shared" si="51"/>
        <v>0</v>
      </c>
      <c r="E656">
        <f t="shared" si="52"/>
        <v>0</v>
      </c>
      <c r="F656">
        <f t="shared" si="53"/>
        <v>1</v>
      </c>
      <c r="H656" s="17">
        <v>628</v>
      </c>
      <c r="I656" s="17">
        <v>71.000431484679382</v>
      </c>
      <c r="J656" s="17">
        <v>-22.500431484679382</v>
      </c>
      <c r="K656">
        <f t="shared" si="49"/>
        <v>22.500431484679382</v>
      </c>
    </row>
    <row r="657" spans="1:11" x14ac:dyDescent="0.25">
      <c r="A657" s="1">
        <v>41205</v>
      </c>
      <c r="B657">
        <v>48.503875968992197</v>
      </c>
      <c r="C657">
        <f t="shared" si="50"/>
        <v>0</v>
      </c>
      <c r="D657">
        <f t="shared" si="51"/>
        <v>0</v>
      </c>
      <c r="E657">
        <f t="shared" si="52"/>
        <v>0</v>
      </c>
      <c r="F657">
        <f t="shared" si="53"/>
        <v>1</v>
      </c>
      <c r="H657" s="17">
        <v>629</v>
      </c>
      <c r="I657" s="17">
        <v>71.000431484679382</v>
      </c>
      <c r="J657" s="17">
        <v>-22.500431484679382</v>
      </c>
      <c r="K657">
        <f t="shared" si="49"/>
        <v>22.500431484679382</v>
      </c>
    </row>
    <row r="658" spans="1:11" x14ac:dyDescent="0.25">
      <c r="A658" s="1">
        <v>41206</v>
      </c>
      <c r="B658">
        <v>83.337905236907702</v>
      </c>
      <c r="C658">
        <f t="shared" si="50"/>
        <v>0</v>
      </c>
      <c r="D658">
        <f t="shared" si="51"/>
        <v>0</v>
      </c>
      <c r="E658">
        <f t="shared" si="52"/>
        <v>0</v>
      </c>
      <c r="F658">
        <f t="shared" si="53"/>
        <v>1</v>
      </c>
      <c r="H658" s="17">
        <v>630</v>
      </c>
      <c r="I658" s="17">
        <v>71.000431484679382</v>
      </c>
      <c r="J658" s="17">
        <v>-22.500431484679382</v>
      </c>
      <c r="K658">
        <f t="shared" si="49"/>
        <v>22.500431484679382</v>
      </c>
    </row>
    <row r="659" spans="1:11" x14ac:dyDescent="0.25">
      <c r="A659" s="1">
        <v>41207</v>
      </c>
      <c r="B659">
        <v>85.8333333333333</v>
      </c>
      <c r="C659">
        <f t="shared" si="50"/>
        <v>0</v>
      </c>
      <c r="D659">
        <f t="shared" si="51"/>
        <v>0</v>
      </c>
      <c r="E659">
        <f t="shared" si="52"/>
        <v>0</v>
      </c>
      <c r="F659">
        <f t="shared" si="53"/>
        <v>1</v>
      </c>
      <c r="H659" s="17">
        <v>631</v>
      </c>
      <c r="I659" s="17">
        <v>71.000431484679382</v>
      </c>
      <c r="J659" s="17">
        <v>-22.500431484679382</v>
      </c>
      <c r="K659">
        <f t="shared" si="49"/>
        <v>22.500431484679382</v>
      </c>
    </row>
    <row r="660" spans="1:11" x14ac:dyDescent="0.25">
      <c r="A660" s="1">
        <v>41208</v>
      </c>
      <c r="B660">
        <v>85.532728609953395</v>
      </c>
      <c r="C660">
        <f t="shared" si="50"/>
        <v>0</v>
      </c>
      <c r="D660">
        <f t="shared" si="51"/>
        <v>0</v>
      </c>
      <c r="E660">
        <f t="shared" si="52"/>
        <v>0</v>
      </c>
      <c r="F660">
        <f t="shared" si="53"/>
        <v>1</v>
      </c>
      <c r="H660" s="17">
        <v>632</v>
      </c>
      <c r="I660" s="17">
        <v>71.000431484679382</v>
      </c>
      <c r="J660" s="17">
        <v>-22.500431484679382</v>
      </c>
      <c r="K660">
        <f t="shared" si="49"/>
        <v>22.500431484679382</v>
      </c>
    </row>
    <row r="661" spans="1:11" x14ac:dyDescent="0.25">
      <c r="A661" s="1">
        <v>41209</v>
      </c>
      <c r="B661">
        <v>87.769938650306699</v>
      </c>
      <c r="C661">
        <f t="shared" si="50"/>
        <v>0</v>
      </c>
      <c r="D661">
        <f t="shared" si="51"/>
        <v>0</v>
      </c>
      <c r="E661">
        <f t="shared" si="52"/>
        <v>0</v>
      </c>
      <c r="F661">
        <f t="shared" si="53"/>
        <v>1</v>
      </c>
      <c r="H661" s="17">
        <v>633</v>
      </c>
      <c r="I661" s="17">
        <v>71.000431484679382</v>
      </c>
      <c r="J661" s="17">
        <v>-21.500431484679382</v>
      </c>
      <c r="K661">
        <f t="shared" si="49"/>
        <v>21.500431484679382</v>
      </c>
    </row>
    <row r="662" spans="1:11" x14ac:dyDescent="0.25">
      <c r="A662" s="1">
        <v>41210</v>
      </c>
      <c r="B662">
        <v>87.880255941499101</v>
      </c>
      <c r="C662">
        <f t="shared" si="50"/>
        <v>0</v>
      </c>
      <c r="D662">
        <f t="shared" si="51"/>
        <v>0</v>
      </c>
      <c r="E662">
        <f t="shared" si="52"/>
        <v>0</v>
      </c>
      <c r="F662">
        <f t="shared" si="53"/>
        <v>1</v>
      </c>
      <c r="H662" s="17">
        <v>634</v>
      </c>
      <c r="I662" s="17">
        <v>72.837171006373339</v>
      </c>
      <c r="J662" s="17">
        <v>-24.337171006373339</v>
      </c>
      <c r="K662">
        <f t="shared" si="49"/>
        <v>24.337171006373339</v>
      </c>
    </row>
    <row r="663" spans="1:11" x14ac:dyDescent="0.25">
      <c r="A663" s="1">
        <v>41211</v>
      </c>
      <c r="B663">
        <v>85.731166150670802</v>
      </c>
      <c r="C663">
        <f t="shared" si="50"/>
        <v>0</v>
      </c>
      <c r="D663">
        <f t="shared" si="51"/>
        <v>0</v>
      </c>
      <c r="E663">
        <f t="shared" si="52"/>
        <v>0</v>
      </c>
      <c r="F663">
        <f t="shared" si="53"/>
        <v>1</v>
      </c>
      <c r="H663" s="17">
        <v>635</v>
      </c>
      <c r="I663" s="17">
        <v>72.837171006373339</v>
      </c>
      <c r="J663" s="17">
        <v>-24.337171006373339</v>
      </c>
      <c r="K663">
        <f t="shared" si="49"/>
        <v>24.337171006373339</v>
      </c>
    </row>
    <row r="664" spans="1:11" x14ac:dyDescent="0.25">
      <c r="A664" s="1">
        <v>41212</v>
      </c>
      <c r="B664">
        <v>84.155539251650794</v>
      </c>
      <c r="C664">
        <f t="shared" si="50"/>
        <v>0</v>
      </c>
      <c r="D664">
        <f t="shared" si="51"/>
        <v>0</v>
      </c>
      <c r="E664">
        <f t="shared" si="52"/>
        <v>0</v>
      </c>
      <c r="F664">
        <f t="shared" si="53"/>
        <v>1</v>
      </c>
      <c r="H664" s="17">
        <v>636</v>
      </c>
      <c r="I664" s="17">
        <v>72.837171006373339</v>
      </c>
      <c r="J664" s="17">
        <v>-24.337171006373339</v>
      </c>
      <c r="K664">
        <f t="shared" si="49"/>
        <v>24.337171006373339</v>
      </c>
    </row>
    <row r="665" spans="1:11" x14ac:dyDescent="0.25">
      <c r="A665" s="1">
        <v>41213</v>
      </c>
      <c r="B665">
        <v>85.152125279642107</v>
      </c>
      <c r="C665">
        <f t="shared" si="50"/>
        <v>0</v>
      </c>
      <c r="D665">
        <f t="shared" si="51"/>
        <v>0</v>
      </c>
      <c r="E665">
        <f t="shared" si="52"/>
        <v>0</v>
      </c>
      <c r="F665">
        <f t="shared" si="53"/>
        <v>1</v>
      </c>
      <c r="H665" s="17">
        <v>637</v>
      </c>
      <c r="I665" s="17">
        <v>72.837171006373339</v>
      </c>
      <c r="J665" s="17">
        <v>-24.337373026575342</v>
      </c>
      <c r="K665">
        <f t="shared" si="49"/>
        <v>24.337373026575342</v>
      </c>
    </row>
    <row r="666" spans="1:11" x14ac:dyDescent="0.25">
      <c r="A666" s="1">
        <v>41214</v>
      </c>
      <c r="B666">
        <v>82.950600801068106</v>
      </c>
      <c r="C666">
        <f t="shared" si="50"/>
        <v>0</v>
      </c>
      <c r="D666">
        <f t="shared" si="51"/>
        <v>0</v>
      </c>
      <c r="E666">
        <f t="shared" si="52"/>
        <v>0</v>
      </c>
      <c r="F666">
        <f t="shared" si="53"/>
        <v>1</v>
      </c>
      <c r="H666" s="17">
        <v>638</v>
      </c>
      <c r="I666" s="17">
        <v>72.837171006373339</v>
      </c>
      <c r="J666" s="17">
        <v>-24.336932797702538</v>
      </c>
      <c r="K666">
        <f t="shared" si="49"/>
        <v>24.336932797702538</v>
      </c>
    </row>
    <row r="667" spans="1:11" x14ac:dyDescent="0.25">
      <c r="A667" s="1">
        <v>41215</v>
      </c>
      <c r="B667">
        <v>83.488439306358401</v>
      </c>
      <c r="C667">
        <f t="shared" si="50"/>
        <v>0</v>
      </c>
      <c r="D667">
        <f t="shared" si="51"/>
        <v>0</v>
      </c>
      <c r="E667">
        <f t="shared" si="52"/>
        <v>0</v>
      </c>
      <c r="F667">
        <f t="shared" si="53"/>
        <v>1</v>
      </c>
      <c r="H667" s="17">
        <v>639</v>
      </c>
      <c r="I667" s="17">
        <v>72.837171006373339</v>
      </c>
      <c r="J667" s="17">
        <v>-24.337171006373339</v>
      </c>
      <c r="K667">
        <f t="shared" si="49"/>
        <v>24.337171006373339</v>
      </c>
    </row>
    <row r="668" spans="1:11" x14ac:dyDescent="0.25">
      <c r="A668" s="1">
        <v>41216</v>
      </c>
      <c r="B668">
        <v>85.7264150943396</v>
      </c>
      <c r="C668">
        <f t="shared" si="50"/>
        <v>0</v>
      </c>
      <c r="D668">
        <f t="shared" si="51"/>
        <v>0</v>
      </c>
      <c r="E668">
        <f t="shared" si="52"/>
        <v>0</v>
      </c>
      <c r="F668">
        <f t="shared" si="53"/>
        <v>1</v>
      </c>
      <c r="H668" s="17">
        <v>640</v>
      </c>
      <c r="I668" s="17">
        <v>72.837171006373339</v>
      </c>
      <c r="J668" s="17">
        <v>-24.337171006373339</v>
      </c>
      <c r="K668">
        <f t="shared" si="49"/>
        <v>24.337171006373339</v>
      </c>
    </row>
    <row r="669" spans="1:11" x14ac:dyDescent="0.25">
      <c r="A669" s="1">
        <v>41217</v>
      </c>
      <c r="B669">
        <v>81.346774193548399</v>
      </c>
      <c r="C669">
        <f t="shared" si="50"/>
        <v>0</v>
      </c>
      <c r="D669">
        <f t="shared" si="51"/>
        <v>0</v>
      </c>
      <c r="E669">
        <f t="shared" si="52"/>
        <v>0</v>
      </c>
      <c r="F669">
        <f t="shared" si="53"/>
        <v>1</v>
      </c>
      <c r="H669" s="17">
        <v>641</v>
      </c>
      <c r="I669" s="17">
        <v>72.837171006373339</v>
      </c>
      <c r="J669" s="17">
        <v>-24.337171006373339</v>
      </c>
      <c r="K669">
        <f t="shared" si="49"/>
        <v>24.337171006373339</v>
      </c>
    </row>
    <row r="670" spans="1:11" x14ac:dyDescent="0.25">
      <c r="A670" s="1">
        <v>41218</v>
      </c>
      <c r="B670">
        <v>82.237055520898295</v>
      </c>
      <c r="C670">
        <f t="shared" si="50"/>
        <v>0</v>
      </c>
      <c r="D670">
        <f t="shared" si="51"/>
        <v>0</v>
      </c>
      <c r="E670">
        <f t="shared" si="52"/>
        <v>0</v>
      </c>
      <c r="F670">
        <f t="shared" si="53"/>
        <v>1</v>
      </c>
      <c r="H670" s="17">
        <v>642</v>
      </c>
      <c r="I670" s="17">
        <v>72.837171006373339</v>
      </c>
      <c r="J670" s="17">
        <v>-24.337171006373339</v>
      </c>
      <c r="K670">
        <f t="shared" ref="K670:K733" si="54">ABS(J670:J3050)</f>
        <v>24.337171006373339</v>
      </c>
    </row>
    <row r="671" spans="1:11" x14ac:dyDescent="0.25">
      <c r="A671" s="1">
        <v>41219</v>
      </c>
      <c r="B671">
        <v>85.813358302122396</v>
      </c>
      <c r="C671">
        <f t="shared" si="50"/>
        <v>0</v>
      </c>
      <c r="D671">
        <f t="shared" si="51"/>
        <v>0</v>
      </c>
      <c r="E671">
        <f t="shared" si="52"/>
        <v>0</v>
      </c>
      <c r="F671">
        <f t="shared" si="53"/>
        <v>1</v>
      </c>
      <c r="H671" s="17">
        <v>643</v>
      </c>
      <c r="I671" s="17">
        <v>72.837171006373339</v>
      </c>
      <c r="J671" s="17">
        <v>-24.337171006373339</v>
      </c>
      <c r="K671">
        <f t="shared" si="54"/>
        <v>24.337171006373339</v>
      </c>
    </row>
    <row r="672" spans="1:11" x14ac:dyDescent="0.25">
      <c r="A672" s="1">
        <v>41220</v>
      </c>
      <c r="B672">
        <v>85.378904481665899</v>
      </c>
      <c r="C672">
        <f t="shared" si="50"/>
        <v>0</v>
      </c>
      <c r="D672">
        <f t="shared" si="51"/>
        <v>0</v>
      </c>
      <c r="E672">
        <f t="shared" si="52"/>
        <v>0</v>
      </c>
      <c r="F672">
        <f t="shared" si="53"/>
        <v>1</v>
      </c>
      <c r="H672" s="17">
        <v>644</v>
      </c>
      <c r="I672" s="17">
        <v>72.837171006373339</v>
      </c>
      <c r="J672" s="17">
        <v>-24.337366242609136</v>
      </c>
      <c r="K672">
        <f t="shared" si="54"/>
        <v>24.337366242609136</v>
      </c>
    </row>
    <row r="673" spans="1:11" x14ac:dyDescent="0.25">
      <c r="A673" s="1">
        <v>41221</v>
      </c>
      <c r="B673">
        <v>87.7554149428085</v>
      </c>
      <c r="C673">
        <f t="shared" si="50"/>
        <v>0</v>
      </c>
      <c r="D673">
        <f t="shared" si="51"/>
        <v>0</v>
      </c>
      <c r="E673">
        <f t="shared" si="52"/>
        <v>0</v>
      </c>
      <c r="F673">
        <f t="shared" si="53"/>
        <v>1</v>
      </c>
      <c r="H673" s="17">
        <v>645</v>
      </c>
      <c r="I673" s="17">
        <v>72.837171006373339</v>
      </c>
      <c r="J673" s="17">
        <v>-24.336905754383942</v>
      </c>
      <c r="K673">
        <f t="shared" si="54"/>
        <v>24.336905754383942</v>
      </c>
    </row>
    <row r="674" spans="1:11" x14ac:dyDescent="0.25">
      <c r="A674" s="1">
        <v>41222</v>
      </c>
      <c r="B674">
        <v>85.064418212478898</v>
      </c>
      <c r="C674">
        <f t="shared" si="50"/>
        <v>0</v>
      </c>
      <c r="D674">
        <f t="shared" si="51"/>
        <v>0</v>
      </c>
      <c r="E674">
        <f t="shared" si="52"/>
        <v>0</v>
      </c>
      <c r="F674">
        <f t="shared" si="53"/>
        <v>1</v>
      </c>
      <c r="H674" s="17">
        <v>646</v>
      </c>
      <c r="I674" s="17">
        <v>72.837171006373339</v>
      </c>
      <c r="J674" s="17">
        <v>-24.337578504335838</v>
      </c>
      <c r="K674">
        <f t="shared" si="54"/>
        <v>24.337578504335838</v>
      </c>
    </row>
    <row r="675" spans="1:11" x14ac:dyDescent="0.25">
      <c r="A675" s="1">
        <v>41223</v>
      </c>
      <c r="B675">
        <v>89.400466562985997</v>
      </c>
      <c r="C675">
        <f t="shared" si="50"/>
        <v>0</v>
      </c>
      <c r="D675">
        <f t="shared" si="51"/>
        <v>0</v>
      </c>
      <c r="E675">
        <f t="shared" si="52"/>
        <v>0</v>
      </c>
      <c r="F675">
        <f t="shared" si="53"/>
        <v>1</v>
      </c>
      <c r="H675" s="17">
        <v>647</v>
      </c>
      <c r="I675" s="17">
        <v>72.837171006373339</v>
      </c>
      <c r="J675" s="17">
        <v>-24.337171006373339</v>
      </c>
      <c r="K675">
        <f t="shared" si="54"/>
        <v>24.337171006373339</v>
      </c>
    </row>
    <row r="676" spans="1:11" x14ac:dyDescent="0.25">
      <c r="A676" s="1">
        <v>41224</v>
      </c>
      <c r="B676">
        <v>86.123298638911095</v>
      </c>
      <c r="C676">
        <f t="shared" si="50"/>
        <v>0</v>
      </c>
      <c r="D676">
        <f t="shared" si="51"/>
        <v>0</v>
      </c>
      <c r="E676">
        <f t="shared" si="52"/>
        <v>0</v>
      </c>
      <c r="F676">
        <f t="shared" si="53"/>
        <v>1</v>
      </c>
      <c r="H676" s="17">
        <v>648</v>
      </c>
      <c r="I676" s="17">
        <v>72.837171006373339</v>
      </c>
      <c r="J676" s="17">
        <v>-24.333945199921736</v>
      </c>
      <c r="K676">
        <f t="shared" si="54"/>
        <v>24.333945199921736</v>
      </c>
    </row>
    <row r="677" spans="1:11" x14ac:dyDescent="0.25">
      <c r="A677" s="1">
        <v>41225</v>
      </c>
      <c r="B677">
        <v>84.946841294298906</v>
      </c>
      <c r="C677">
        <f t="shared" si="50"/>
        <v>0</v>
      </c>
      <c r="D677">
        <f t="shared" si="51"/>
        <v>0</v>
      </c>
      <c r="E677">
        <f t="shared" si="52"/>
        <v>0</v>
      </c>
      <c r="F677">
        <f t="shared" si="53"/>
        <v>1</v>
      </c>
      <c r="H677" s="17">
        <v>649</v>
      </c>
      <c r="I677" s="17">
        <v>72.837171006373339</v>
      </c>
      <c r="J677" s="17">
        <v>-24.337171006373339</v>
      </c>
      <c r="K677">
        <f t="shared" si="54"/>
        <v>24.337171006373339</v>
      </c>
    </row>
    <row r="678" spans="1:11" x14ac:dyDescent="0.25">
      <c r="A678" s="1">
        <v>41226</v>
      </c>
      <c r="B678">
        <v>85.442441720740206</v>
      </c>
      <c r="C678">
        <f t="shared" si="50"/>
        <v>0</v>
      </c>
      <c r="D678">
        <f t="shared" si="51"/>
        <v>0</v>
      </c>
      <c r="E678">
        <f t="shared" si="52"/>
        <v>0</v>
      </c>
      <c r="F678">
        <f t="shared" si="53"/>
        <v>1</v>
      </c>
      <c r="H678" s="17">
        <v>650</v>
      </c>
      <c r="I678" s="17">
        <v>72.837171006373339</v>
      </c>
      <c r="J678" s="17">
        <v>-24.337171006373339</v>
      </c>
      <c r="K678">
        <f t="shared" si="54"/>
        <v>24.337171006373339</v>
      </c>
    </row>
    <row r="679" spans="1:11" x14ac:dyDescent="0.25">
      <c r="A679" s="1">
        <v>41227</v>
      </c>
      <c r="B679">
        <v>89.585690515807002</v>
      </c>
      <c r="C679">
        <f t="shared" si="50"/>
        <v>0</v>
      </c>
      <c r="D679">
        <f t="shared" si="51"/>
        <v>0</v>
      </c>
      <c r="E679">
        <f t="shared" si="52"/>
        <v>0</v>
      </c>
      <c r="F679">
        <f t="shared" si="53"/>
        <v>1</v>
      </c>
      <c r="H679" s="17">
        <v>651</v>
      </c>
      <c r="I679" s="17">
        <v>72.837171006373339</v>
      </c>
      <c r="J679" s="17">
        <v>-24.337171006373339</v>
      </c>
      <c r="K679">
        <f t="shared" si="54"/>
        <v>24.337171006373339</v>
      </c>
    </row>
    <row r="680" spans="1:11" x14ac:dyDescent="0.25">
      <c r="A680" s="1">
        <v>41228</v>
      </c>
      <c r="B680">
        <v>86.398362892223702</v>
      </c>
      <c r="C680">
        <f t="shared" si="50"/>
        <v>0</v>
      </c>
      <c r="D680">
        <f t="shared" si="51"/>
        <v>0</v>
      </c>
      <c r="E680">
        <f t="shared" si="52"/>
        <v>0</v>
      </c>
      <c r="F680">
        <f t="shared" si="53"/>
        <v>1</v>
      </c>
      <c r="H680" s="17">
        <v>652</v>
      </c>
      <c r="I680" s="17">
        <v>72.837171006373339</v>
      </c>
      <c r="J680" s="17">
        <v>-24.337171006373339</v>
      </c>
      <c r="K680">
        <f t="shared" si="54"/>
        <v>24.337171006373339</v>
      </c>
    </row>
    <row r="681" spans="1:11" x14ac:dyDescent="0.25">
      <c r="A681" s="1">
        <v>41229</v>
      </c>
      <c r="B681">
        <v>86.498457742134505</v>
      </c>
      <c r="C681">
        <f t="shared" si="50"/>
        <v>0</v>
      </c>
      <c r="D681">
        <f t="shared" si="51"/>
        <v>0</v>
      </c>
      <c r="E681">
        <f t="shared" si="52"/>
        <v>0</v>
      </c>
      <c r="F681">
        <f t="shared" si="53"/>
        <v>1</v>
      </c>
      <c r="H681" s="17">
        <v>653</v>
      </c>
      <c r="I681" s="17">
        <v>72.837171006373339</v>
      </c>
      <c r="J681" s="17">
        <v>-24.337171006373339</v>
      </c>
      <c r="K681">
        <f t="shared" si="54"/>
        <v>24.337171006373339</v>
      </c>
    </row>
    <row r="682" spans="1:11" x14ac:dyDescent="0.25">
      <c r="A682" s="1">
        <v>41230</v>
      </c>
      <c r="B682">
        <v>85.6635311143271</v>
      </c>
      <c r="C682">
        <f t="shared" si="50"/>
        <v>0</v>
      </c>
      <c r="D682">
        <f t="shared" si="51"/>
        <v>0</v>
      </c>
      <c r="E682">
        <f t="shared" si="52"/>
        <v>0</v>
      </c>
      <c r="F682">
        <f t="shared" si="53"/>
        <v>1</v>
      </c>
      <c r="H682" s="17">
        <v>654</v>
      </c>
      <c r="I682" s="17">
        <v>72.837171006373339</v>
      </c>
      <c r="J682" s="17">
        <v>-24.337171006373339</v>
      </c>
      <c r="K682">
        <f t="shared" si="54"/>
        <v>24.337171006373339</v>
      </c>
    </row>
    <row r="683" spans="1:11" x14ac:dyDescent="0.25">
      <c r="A683" s="1">
        <v>41231</v>
      </c>
      <c r="B683">
        <v>84.823045267489704</v>
      </c>
      <c r="C683">
        <f t="shared" si="50"/>
        <v>0</v>
      </c>
      <c r="D683">
        <f t="shared" si="51"/>
        <v>0</v>
      </c>
      <c r="E683">
        <f t="shared" si="52"/>
        <v>0</v>
      </c>
      <c r="F683">
        <f t="shared" si="53"/>
        <v>1</v>
      </c>
      <c r="H683" s="17">
        <v>655</v>
      </c>
      <c r="I683" s="17">
        <v>72.837171006373339</v>
      </c>
      <c r="J683" s="17">
        <v>-24.337339526764339</v>
      </c>
      <c r="K683">
        <f t="shared" si="54"/>
        <v>24.337339526764339</v>
      </c>
    </row>
    <row r="684" spans="1:11" x14ac:dyDescent="0.25">
      <c r="A684" s="1">
        <v>41232</v>
      </c>
      <c r="B684">
        <v>86.934381778741894</v>
      </c>
      <c r="C684">
        <f t="shared" si="50"/>
        <v>0</v>
      </c>
      <c r="D684">
        <f t="shared" si="51"/>
        <v>0</v>
      </c>
      <c r="E684">
        <f t="shared" si="52"/>
        <v>0</v>
      </c>
      <c r="F684">
        <f t="shared" si="53"/>
        <v>1</v>
      </c>
      <c r="H684" s="17">
        <v>656</v>
      </c>
      <c r="I684" s="17">
        <v>72.837171006373339</v>
      </c>
      <c r="J684" s="17">
        <v>-24.333295037381141</v>
      </c>
      <c r="K684">
        <f t="shared" si="54"/>
        <v>24.333295037381141</v>
      </c>
    </row>
    <row r="685" spans="1:11" x14ac:dyDescent="0.25">
      <c r="A685" s="1">
        <v>41233</v>
      </c>
      <c r="B685">
        <v>86.042863871879405</v>
      </c>
      <c r="C685">
        <f t="shared" si="50"/>
        <v>0</v>
      </c>
      <c r="D685">
        <f t="shared" si="51"/>
        <v>0</v>
      </c>
      <c r="E685">
        <f t="shared" si="52"/>
        <v>0</v>
      </c>
      <c r="F685">
        <f t="shared" si="53"/>
        <v>1</v>
      </c>
      <c r="H685" s="17">
        <v>657</v>
      </c>
      <c r="I685" s="17">
        <v>72.837171006373339</v>
      </c>
      <c r="J685" s="17">
        <v>10.500734230534363</v>
      </c>
      <c r="K685">
        <f t="shared" si="54"/>
        <v>10.500734230534363</v>
      </c>
    </row>
    <row r="686" spans="1:11" x14ac:dyDescent="0.25">
      <c r="A686" s="1">
        <v>41234</v>
      </c>
      <c r="B686">
        <v>84.885390428211593</v>
      </c>
      <c r="C686">
        <f t="shared" si="50"/>
        <v>0</v>
      </c>
      <c r="D686">
        <f t="shared" si="51"/>
        <v>0</v>
      </c>
      <c r="E686">
        <f t="shared" si="52"/>
        <v>0</v>
      </c>
      <c r="F686">
        <f t="shared" si="53"/>
        <v>1</v>
      </c>
      <c r="H686" s="17">
        <v>658</v>
      </c>
      <c r="I686" s="17">
        <v>72.837171006373339</v>
      </c>
      <c r="J686" s="17">
        <v>12.996162326959961</v>
      </c>
      <c r="K686">
        <f t="shared" si="54"/>
        <v>12.996162326959961</v>
      </c>
    </row>
    <row r="687" spans="1:11" x14ac:dyDescent="0.25">
      <c r="A687" s="1">
        <v>41235</v>
      </c>
      <c r="B687">
        <v>85.938628158844807</v>
      </c>
      <c r="C687">
        <f t="shared" si="50"/>
        <v>0</v>
      </c>
      <c r="D687">
        <f t="shared" si="51"/>
        <v>0</v>
      </c>
      <c r="E687">
        <f t="shared" si="52"/>
        <v>0</v>
      </c>
      <c r="F687">
        <f t="shared" si="53"/>
        <v>1</v>
      </c>
      <c r="H687" s="17">
        <v>659</v>
      </c>
      <c r="I687" s="17">
        <v>72.837171006373339</v>
      </c>
      <c r="J687" s="17">
        <v>12.695557603580056</v>
      </c>
      <c r="K687">
        <f t="shared" si="54"/>
        <v>12.695557603580056</v>
      </c>
    </row>
    <row r="688" spans="1:11" x14ac:dyDescent="0.25">
      <c r="A688" s="1">
        <v>41236</v>
      </c>
      <c r="B688">
        <v>88.996503496503493</v>
      </c>
      <c r="C688">
        <f t="shared" si="50"/>
        <v>0</v>
      </c>
      <c r="D688">
        <f t="shared" si="51"/>
        <v>0</v>
      </c>
      <c r="E688">
        <f t="shared" si="52"/>
        <v>0</v>
      </c>
      <c r="F688">
        <f t="shared" si="53"/>
        <v>1</v>
      </c>
      <c r="H688" s="17">
        <v>660</v>
      </c>
      <c r="I688" s="17">
        <v>72.837171006373339</v>
      </c>
      <c r="J688" s="17">
        <v>14.93276764393336</v>
      </c>
      <c r="K688">
        <f t="shared" si="54"/>
        <v>14.93276764393336</v>
      </c>
    </row>
    <row r="689" spans="1:11" x14ac:dyDescent="0.25">
      <c r="A689" s="1">
        <v>41237</v>
      </c>
      <c r="B689">
        <v>48</v>
      </c>
      <c r="C689">
        <f t="shared" si="50"/>
        <v>0</v>
      </c>
      <c r="D689">
        <f t="shared" si="51"/>
        <v>0</v>
      </c>
      <c r="E689">
        <f t="shared" si="52"/>
        <v>0</v>
      </c>
      <c r="F689">
        <f t="shared" si="53"/>
        <v>1</v>
      </c>
      <c r="H689" s="17">
        <v>661</v>
      </c>
      <c r="I689" s="17">
        <v>72.837171006373339</v>
      </c>
      <c r="J689" s="17">
        <v>15.043084935125762</v>
      </c>
      <c r="K689">
        <f t="shared" si="54"/>
        <v>15.043084935125762</v>
      </c>
    </row>
    <row r="690" spans="1:11" x14ac:dyDescent="0.25">
      <c r="A690" s="1">
        <v>41238</v>
      </c>
      <c r="B690">
        <v>48</v>
      </c>
      <c r="C690">
        <f t="shared" si="50"/>
        <v>0</v>
      </c>
      <c r="D690">
        <f t="shared" si="51"/>
        <v>0</v>
      </c>
      <c r="E690">
        <f t="shared" si="52"/>
        <v>0</v>
      </c>
      <c r="F690">
        <f t="shared" si="53"/>
        <v>1</v>
      </c>
      <c r="H690" s="17">
        <v>662</v>
      </c>
      <c r="I690" s="17">
        <v>72.837171006373339</v>
      </c>
      <c r="J690" s="17">
        <v>12.893995144297463</v>
      </c>
      <c r="K690">
        <f t="shared" si="54"/>
        <v>12.893995144297463</v>
      </c>
    </row>
    <row r="691" spans="1:11" x14ac:dyDescent="0.25">
      <c r="A691" s="1">
        <v>41239</v>
      </c>
      <c r="B691">
        <v>48.499789473684203</v>
      </c>
      <c r="C691">
        <f t="shared" si="50"/>
        <v>0</v>
      </c>
      <c r="D691">
        <f t="shared" si="51"/>
        <v>0</v>
      </c>
      <c r="E691">
        <f t="shared" si="52"/>
        <v>0</v>
      </c>
      <c r="F691">
        <f t="shared" si="53"/>
        <v>1</v>
      </c>
      <c r="H691" s="17">
        <v>663</v>
      </c>
      <c r="I691" s="17">
        <v>72.837171006373339</v>
      </c>
      <c r="J691" s="17">
        <v>11.318368245277455</v>
      </c>
      <c r="K691">
        <f t="shared" si="54"/>
        <v>11.318368245277455</v>
      </c>
    </row>
    <row r="692" spans="1:11" x14ac:dyDescent="0.25">
      <c r="A692" s="1">
        <v>41240</v>
      </c>
      <c r="B692">
        <v>48.504166666666698</v>
      </c>
      <c r="C692">
        <f t="shared" si="50"/>
        <v>0</v>
      </c>
      <c r="D692">
        <f t="shared" si="51"/>
        <v>0</v>
      </c>
      <c r="E692">
        <f t="shared" si="52"/>
        <v>0</v>
      </c>
      <c r="F692">
        <f t="shared" si="53"/>
        <v>1</v>
      </c>
      <c r="H692" s="17">
        <v>664</v>
      </c>
      <c r="I692" s="17">
        <v>72.837171006373339</v>
      </c>
      <c r="J692" s="17">
        <v>12.314954273268768</v>
      </c>
      <c r="K692">
        <f t="shared" si="54"/>
        <v>12.314954273268768</v>
      </c>
    </row>
    <row r="693" spans="1:11" x14ac:dyDescent="0.25">
      <c r="A693" s="1">
        <v>41241</v>
      </c>
      <c r="B693">
        <v>48.499630450849999</v>
      </c>
      <c r="C693">
        <f t="shared" si="50"/>
        <v>0</v>
      </c>
      <c r="D693">
        <f t="shared" si="51"/>
        <v>0</v>
      </c>
      <c r="E693">
        <f t="shared" si="52"/>
        <v>0</v>
      </c>
      <c r="F693">
        <f t="shared" si="53"/>
        <v>1</v>
      </c>
      <c r="H693" s="17">
        <v>665</v>
      </c>
      <c r="I693" s="17">
        <v>72.837171006373339</v>
      </c>
      <c r="J693" s="17">
        <v>10.113429794694767</v>
      </c>
      <c r="K693">
        <f t="shared" si="54"/>
        <v>10.113429794694767</v>
      </c>
    </row>
    <row r="694" spans="1:11" x14ac:dyDescent="0.25">
      <c r="A694" s="1">
        <v>41242</v>
      </c>
      <c r="B694">
        <v>48.5017793594306</v>
      </c>
      <c r="C694">
        <f t="shared" si="50"/>
        <v>0</v>
      </c>
      <c r="D694">
        <f t="shared" si="51"/>
        <v>0</v>
      </c>
      <c r="E694">
        <f t="shared" si="52"/>
        <v>0</v>
      </c>
      <c r="F694">
        <f t="shared" si="53"/>
        <v>1</v>
      </c>
      <c r="H694" s="17">
        <v>666</v>
      </c>
      <c r="I694" s="17">
        <v>72.837171006373339</v>
      </c>
      <c r="J694" s="17">
        <v>10.651268299985063</v>
      </c>
      <c r="K694">
        <f t="shared" si="54"/>
        <v>10.651268299985063</v>
      </c>
    </row>
    <row r="695" spans="1:11" x14ac:dyDescent="0.25">
      <c r="A695" s="1">
        <v>41243</v>
      </c>
      <c r="B695">
        <v>47.4991717283269</v>
      </c>
      <c r="C695">
        <f t="shared" si="50"/>
        <v>0</v>
      </c>
      <c r="D695">
        <f t="shared" si="51"/>
        <v>0</v>
      </c>
      <c r="E695">
        <f t="shared" si="52"/>
        <v>0</v>
      </c>
      <c r="F695">
        <f t="shared" si="53"/>
        <v>1</v>
      </c>
      <c r="H695" s="17">
        <v>667</v>
      </c>
      <c r="I695" s="17">
        <v>72.837171006373339</v>
      </c>
      <c r="J695" s="17">
        <v>12.889244087966262</v>
      </c>
      <c r="K695">
        <f t="shared" si="54"/>
        <v>12.889244087966262</v>
      </c>
    </row>
    <row r="696" spans="1:11" x14ac:dyDescent="0.25">
      <c r="A696" s="1">
        <v>41244</v>
      </c>
      <c r="B696">
        <v>72.641618497109803</v>
      </c>
      <c r="C696">
        <f t="shared" si="50"/>
        <v>0</v>
      </c>
      <c r="D696">
        <f t="shared" si="51"/>
        <v>0</v>
      </c>
      <c r="E696">
        <f t="shared" si="52"/>
        <v>0</v>
      </c>
      <c r="F696">
        <f t="shared" si="53"/>
        <v>1</v>
      </c>
      <c r="H696" s="17">
        <v>668</v>
      </c>
      <c r="I696" s="17">
        <v>72.837171006373339</v>
      </c>
      <c r="J696" s="17">
        <v>8.5096031871750597</v>
      </c>
      <c r="K696">
        <f t="shared" si="54"/>
        <v>8.5096031871750597</v>
      </c>
    </row>
    <row r="697" spans="1:11" x14ac:dyDescent="0.25">
      <c r="A697" s="1">
        <v>41245</v>
      </c>
      <c r="B697">
        <v>91.791187270501794</v>
      </c>
      <c r="C697">
        <f t="shared" si="50"/>
        <v>0</v>
      </c>
      <c r="D697">
        <f t="shared" si="51"/>
        <v>0</v>
      </c>
      <c r="E697">
        <f t="shared" si="52"/>
        <v>0</v>
      </c>
      <c r="F697">
        <f t="shared" si="53"/>
        <v>1</v>
      </c>
      <c r="H697" s="17">
        <v>669</v>
      </c>
      <c r="I697" s="17">
        <v>72.837171006373339</v>
      </c>
      <c r="J697" s="17">
        <v>9.3998845145249561</v>
      </c>
      <c r="K697">
        <f t="shared" si="54"/>
        <v>9.3998845145249561</v>
      </c>
    </row>
    <row r="698" spans="1:11" x14ac:dyDescent="0.25">
      <c r="A698" s="1">
        <v>41246</v>
      </c>
      <c r="B698">
        <v>89.801913337084997</v>
      </c>
      <c r="C698">
        <f t="shared" si="50"/>
        <v>0</v>
      </c>
      <c r="D698">
        <f t="shared" si="51"/>
        <v>0</v>
      </c>
      <c r="E698">
        <f t="shared" si="52"/>
        <v>0</v>
      </c>
      <c r="F698">
        <f t="shared" si="53"/>
        <v>1</v>
      </c>
      <c r="H698" s="17">
        <v>670</v>
      </c>
      <c r="I698" s="17">
        <v>72.837171006373339</v>
      </c>
      <c r="J698" s="17">
        <v>12.976187295749057</v>
      </c>
      <c r="K698">
        <f t="shared" si="54"/>
        <v>12.976187295749057</v>
      </c>
    </row>
    <row r="699" spans="1:11" x14ac:dyDescent="0.25">
      <c r="A699" s="1">
        <v>41247</v>
      </c>
      <c r="B699">
        <v>91.811273635390606</v>
      </c>
      <c r="C699">
        <f t="shared" si="50"/>
        <v>0</v>
      </c>
      <c r="D699">
        <f t="shared" si="51"/>
        <v>0</v>
      </c>
      <c r="E699">
        <f t="shared" si="52"/>
        <v>0</v>
      </c>
      <c r="F699">
        <f t="shared" si="53"/>
        <v>1</v>
      </c>
      <c r="H699" s="17">
        <v>671</v>
      </c>
      <c r="I699" s="17">
        <v>72.837171006373339</v>
      </c>
      <c r="J699" s="17">
        <v>12.54173347529256</v>
      </c>
      <c r="K699">
        <f t="shared" si="54"/>
        <v>12.54173347529256</v>
      </c>
    </row>
    <row r="700" spans="1:11" x14ac:dyDescent="0.25">
      <c r="A700" s="1">
        <v>41248</v>
      </c>
      <c r="B700">
        <v>92.996484698097603</v>
      </c>
      <c r="C700">
        <f t="shared" si="50"/>
        <v>0</v>
      </c>
      <c r="D700">
        <f t="shared" si="51"/>
        <v>0</v>
      </c>
      <c r="E700">
        <f t="shared" si="52"/>
        <v>0</v>
      </c>
      <c r="F700">
        <f t="shared" si="53"/>
        <v>1</v>
      </c>
      <c r="H700" s="17">
        <v>672</v>
      </c>
      <c r="I700" s="17">
        <v>72.837171006373339</v>
      </c>
      <c r="J700" s="17">
        <v>14.918243936435161</v>
      </c>
      <c r="K700">
        <f t="shared" si="54"/>
        <v>14.918243936435161</v>
      </c>
    </row>
    <row r="701" spans="1:11" x14ac:dyDescent="0.25">
      <c r="A701" s="1">
        <v>41249</v>
      </c>
      <c r="B701">
        <v>93.453027139874706</v>
      </c>
      <c r="C701">
        <f t="shared" si="50"/>
        <v>0</v>
      </c>
      <c r="D701">
        <f t="shared" si="51"/>
        <v>0</v>
      </c>
      <c r="E701">
        <f t="shared" si="52"/>
        <v>0</v>
      </c>
      <c r="F701">
        <f t="shared" si="53"/>
        <v>1</v>
      </c>
      <c r="H701" s="17">
        <v>673</v>
      </c>
      <c r="I701" s="17">
        <v>72.837171006373339</v>
      </c>
      <c r="J701" s="17">
        <v>12.227247206105559</v>
      </c>
      <c r="K701">
        <f t="shared" si="54"/>
        <v>12.227247206105559</v>
      </c>
    </row>
    <row r="702" spans="1:11" x14ac:dyDescent="0.25">
      <c r="A702" s="1">
        <v>41250</v>
      </c>
      <c r="B702">
        <v>94.474333063864194</v>
      </c>
      <c r="C702">
        <f t="shared" si="50"/>
        <v>0</v>
      </c>
      <c r="D702">
        <f t="shared" si="51"/>
        <v>0</v>
      </c>
      <c r="E702">
        <f t="shared" si="52"/>
        <v>0</v>
      </c>
      <c r="F702">
        <f t="shared" si="53"/>
        <v>1</v>
      </c>
      <c r="H702" s="17">
        <v>674</v>
      </c>
      <c r="I702" s="17">
        <v>72.837171006373339</v>
      </c>
      <c r="J702" s="17">
        <v>16.563295556612658</v>
      </c>
      <c r="K702">
        <f t="shared" si="54"/>
        <v>16.563295556612658</v>
      </c>
    </row>
    <row r="703" spans="1:11" x14ac:dyDescent="0.25">
      <c r="A703" s="1">
        <v>41251</v>
      </c>
      <c r="B703">
        <v>94.505254648342799</v>
      </c>
      <c r="C703">
        <f t="shared" si="50"/>
        <v>0</v>
      </c>
      <c r="D703">
        <f t="shared" si="51"/>
        <v>0</v>
      </c>
      <c r="E703">
        <f t="shared" si="52"/>
        <v>0</v>
      </c>
      <c r="F703">
        <f t="shared" si="53"/>
        <v>1</v>
      </c>
      <c r="H703" s="17">
        <v>675</v>
      </c>
      <c r="I703" s="17">
        <v>72.837171006373339</v>
      </c>
      <c r="J703" s="17">
        <v>13.286127632537756</v>
      </c>
      <c r="K703">
        <f t="shared" si="54"/>
        <v>13.286127632537756</v>
      </c>
    </row>
    <row r="704" spans="1:11" x14ac:dyDescent="0.25">
      <c r="A704" s="1">
        <v>41252</v>
      </c>
      <c r="B704">
        <v>93.629522431259005</v>
      </c>
      <c r="C704">
        <f t="shared" si="50"/>
        <v>0</v>
      </c>
      <c r="D704">
        <f t="shared" si="51"/>
        <v>0</v>
      </c>
      <c r="E704">
        <f t="shared" si="52"/>
        <v>0</v>
      </c>
      <c r="F704">
        <f t="shared" si="53"/>
        <v>1</v>
      </c>
      <c r="H704" s="17">
        <v>676</v>
      </c>
      <c r="I704" s="17">
        <v>72.837171006373339</v>
      </c>
      <c r="J704" s="17">
        <v>12.109670287925567</v>
      </c>
      <c r="K704">
        <f t="shared" si="54"/>
        <v>12.109670287925567</v>
      </c>
    </row>
    <row r="705" spans="1:11" x14ac:dyDescent="0.25">
      <c r="A705" s="1">
        <v>41253</v>
      </c>
      <c r="B705">
        <v>94.0010718113612</v>
      </c>
      <c r="C705">
        <f t="shared" si="50"/>
        <v>0</v>
      </c>
      <c r="D705">
        <f t="shared" si="51"/>
        <v>0</v>
      </c>
      <c r="E705">
        <f t="shared" si="52"/>
        <v>0</v>
      </c>
      <c r="F705">
        <f t="shared" si="53"/>
        <v>1</v>
      </c>
      <c r="H705" s="17">
        <v>677</v>
      </c>
      <c r="I705" s="17">
        <v>72.837171006373339</v>
      </c>
      <c r="J705" s="17">
        <v>12.605270714366867</v>
      </c>
      <c r="K705">
        <f t="shared" si="54"/>
        <v>12.605270714366867</v>
      </c>
    </row>
    <row r="706" spans="1:11" x14ac:dyDescent="0.25">
      <c r="A706" s="1">
        <v>41254</v>
      </c>
      <c r="B706">
        <v>90.464379947229503</v>
      </c>
      <c r="C706">
        <f t="shared" si="50"/>
        <v>0</v>
      </c>
      <c r="D706">
        <f t="shared" si="51"/>
        <v>0</v>
      </c>
      <c r="E706">
        <f t="shared" si="52"/>
        <v>0</v>
      </c>
      <c r="F706">
        <f t="shared" si="53"/>
        <v>1</v>
      </c>
      <c r="H706" s="17">
        <v>678</v>
      </c>
      <c r="I706" s="17">
        <v>72.837171006373339</v>
      </c>
      <c r="J706" s="17">
        <v>16.748519509433663</v>
      </c>
      <c r="K706">
        <f t="shared" si="54"/>
        <v>16.748519509433663</v>
      </c>
    </row>
    <row r="707" spans="1:11" x14ac:dyDescent="0.25">
      <c r="A707" s="1">
        <v>41255</v>
      </c>
      <c r="B707">
        <v>80.83</v>
      </c>
      <c r="C707">
        <f t="shared" ref="C707:C770" si="55">IF(MONTH($A707)&lt;4,1,0)</f>
        <v>0</v>
      </c>
      <c r="D707">
        <f t="shared" ref="D707:D770" si="56">IF(AND(MONTH($A707)&gt;3,MONTH($A707)&lt;7),1,0)</f>
        <v>0</v>
      </c>
      <c r="E707">
        <f t="shared" ref="E707:E770" si="57">IF(AND(MONTH($A707)&gt;6,MONTH($A707)&lt;10),1,0)</f>
        <v>0</v>
      </c>
      <c r="F707">
        <f t="shared" ref="F707:F770" si="58">IF(MONTH($A707)&gt;9,1,0)</f>
        <v>1</v>
      </c>
      <c r="H707" s="17">
        <v>679</v>
      </c>
      <c r="I707" s="17">
        <v>72.837171006373339</v>
      </c>
      <c r="J707" s="17">
        <v>13.561191885850363</v>
      </c>
      <c r="K707">
        <f t="shared" si="54"/>
        <v>13.561191885850363</v>
      </c>
    </row>
    <row r="708" spans="1:11" x14ac:dyDescent="0.25">
      <c r="A708" s="1">
        <v>41256</v>
      </c>
      <c r="B708">
        <v>89.511504424778806</v>
      </c>
      <c r="C708">
        <f t="shared" si="55"/>
        <v>0</v>
      </c>
      <c r="D708">
        <f t="shared" si="56"/>
        <v>0</v>
      </c>
      <c r="E708">
        <f t="shared" si="57"/>
        <v>0</v>
      </c>
      <c r="F708">
        <f t="shared" si="58"/>
        <v>1</v>
      </c>
      <c r="H708" s="17">
        <v>680</v>
      </c>
      <c r="I708" s="17">
        <v>72.837171006373339</v>
      </c>
      <c r="J708" s="17">
        <v>13.661286735761166</v>
      </c>
      <c r="K708">
        <f t="shared" si="54"/>
        <v>13.661286735761166</v>
      </c>
    </row>
    <row r="709" spans="1:11" x14ac:dyDescent="0.25">
      <c r="A709" s="1">
        <v>41257</v>
      </c>
      <c r="B709">
        <v>91.876574307304793</v>
      </c>
      <c r="C709">
        <f t="shared" si="55"/>
        <v>0</v>
      </c>
      <c r="D709">
        <f t="shared" si="56"/>
        <v>0</v>
      </c>
      <c r="E709">
        <f t="shared" si="57"/>
        <v>0</v>
      </c>
      <c r="F709">
        <f t="shared" si="58"/>
        <v>1</v>
      </c>
      <c r="H709" s="17">
        <v>681</v>
      </c>
      <c r="I709" s="17">
        <v>72.837171006373339</v>
      </c>
      <c r="J709" s="17">
        <v>12.826360107953761</v>
      </c>
      <c r="K709">
        <f t="shared" si="54"/>
        <v>12.826360107953761</v>
      </c>
    </row>
    <row r="710" spans="1:11" x14ac:dyDescent="0.25">
      <c r="A710" s="1">
        <v>41258</v>
      </c>
      <c r="B710">
        <v>92.3535220539829</v>
      </c>
      <c r="C710">
        <f t="shared" si="55"/>
        <v>0</v>
      </c>
      <c r="D710">
        <f t="shared" si="56"/>
        <v>0</v>
      </c>
      <c r="E710">
        <f t="shared" si="57"/>
        <v>0</v>
      </c>
      <c r="F710">
        <f t="shared" si="58"/>
        <v>1</v>
      </c>
      <c r="H710" s="17">
        <v>682</v>
      </c>
      <c r="I710" s="17">
        <v>72.837171006373339</v>
      </c>
      <c r="J710" s="17">
        <v>11.985874261116365</v>
      </c>
      <c r="K710">
        <f t="shared" si="54"/>
        <v>11.985874261116365</v>
      </c>
    </row>
    <row r="711" spans="1:11" x14ac:dyDescent="0.25">
      <c r="A711" s="1">
        <v>41259</v>
      </c>
      <c r="B711">
        <v>89.028135990621294</v>
      </c>
      <c r="C711">
        <f t="shared" si="55"/>
        <v>0</v>
      </c>
      <c r="D711">
        <f t="shared" si="56"/>
        <v>0</v>
      </c>
      <c r="E711">
        <f t="shared" si="57"/>
        <v>0</v>
      </c>
      <c r="F711">
        <f t="shared" si="58"/>
        <v>1</v>
      </c>
      <c r="H711" s="17">
        <v>683</v>
      </c>
      <c r="I711" s="17">
        <v>72.837171006373339</v>
      </c>
      <c r="J711" s="17">
        <v>14.097210772368555</v>
      </c>
      <c r="K711">
        <f t="shared" si="54"/>
        <v>14.097210772368555</v>
      </c>
    </row>
    <row r="712" spans="1:11" x14ac:dyDescent="0.25">
      <c r="A712" s="1">
        <v>41260</v>
      </c>
      <c r="B712">
        <v>87.675378787878799</v>
      </c>
      <c r="C712">
        <f t="shared" si="55"/>
        <v>0</v>
      </c>
      <c r="D712">
        <f t="shared" si="56"/>
        <v>0</v>
      </c>
      <c r="E712">
        <f t="shared" si="57"/>
        <v>0</v>
      </c>
      <c r="F712">
        <f t="shared" si="58"/>
        <v>1</v>
      </c>
      <c r="H712" s="17">
        <v>684</v>
      </c>
      <c r="I712" s="17">
        <v>72.837171006373339</v>
      </c>
      <c r="J712" s="17">
        <v>13.205692865506066</v>
      </c>
      <c r="K712">
        <f t="shared" si="54"/>
        <v>13.205692865506066</v>
      </c>
    </row>
    <row r="713" spans="1:11" x14ac:dyDescent="0.25">
      <c r="A713" s="1">
        <v>41261</v>
      </c>
      <c r="B713">
        <v>89.762666666666703</v>
      </c>
      <c r="C713">
        <f t="shared" si="55"/>
        <v>0</v>
      </c>
      <c r="D713">
        <f t="shared" si="56"/>
        <v>0</v>
      </c>
      <c r="E713">
        <f t="shared" si="57"/>
        <v>0</v>
      </c>
      <c r="F713">
        <f t="shared" si="58"/>
        <v>1</v>
      </c>
      <c r="H713" s="17">
        <v>685</v>
      </c>
      <c r="I713" s="17">
        <v>72.837171006373339</v>
      </c>
      <c r="J713" s="17">
        <v>12.048219421838255</v>
      </c>
      <c r="K713">
        <f t="shared" si="54"/>
        <v>12.048219421838255</v>
      </c>
    </row>
    <row r="714" spans="1:11" x14ac:dyDescent="0.25">
      <c r="A714" s="1">
        <v>41262</v>
      </c>
      <c r="B714">
        <v>93.049756097561001</v>
      </c>
      <c r="C714">
        <f t="shared" si="55"/>
        <v>0</v>
      </c>
      <c r="D714">
        <f t="shared" si="56"/>
        <v>0</v>
      </c>
      <c r="E714">
        <f t="shared" si="57"/>
        <v>0</v>
      </c>
      <c r="F714">
        <f t="shared" si="58"/>
        <v>1</v>
      </c>
      <c r="H714" s="17">
        <v>686</v>
      </c>
      <c r="I714" s="17">
        <v>72.837171006373339</v>
      </c>
      <c r="J714" s="17">
        <v>13.101457152471468</v>
      </c>
      <c r="K714">
        <f t="shared" si="54"/>
        <v>13.101457152471468</v>
      </c>
    </row>
    <row r="715" spans="1:11" x14ac:dyDescent="0.25">
      <c r="A715" s="1">
        <v>41263</v>
      </c>
      <c r="B715">
        <v>93.576041666666697</v>
      </c>
      <c r="C715">
        <f t="shared" si="55"/>
        <v>0</v>
      </c>
      <c r="D715">
        <f t="shared" si="56"/>
        <v>0</v>
      </c>
      <c r="E715">
        <f t="shared" si="57"/>
        <v>0</v>
      </c>
      <c r="F715">
        <f t="shared" si="58"/>
        <v>1</v>
      </c>
      <c r="H715" s="17">
        <v>687</v>
      </c>
      <c r="I715" s="17">
        <v>72.837171006373339</v>
      </c>
      <c r="J715" s="17">
        <v>16.159332490130154</v>
      </c>
      <c r="K715">
        <f t="shared" si="54"/>
        <v>16.159332490130154</v>
      </c>
    </row>
    <row r="716" spans="1:11" x14ac:dyDescent="0.25">
      <c r="A716" s="1">
        <v>41264</v>
      </c>
      <c r="B716">
        <v>92.916583582585602</v>
      </c>
      <c r="C716">
        <f t="shared" si="55"/>
        <v>0</v>
      </c>
      <c r="D716">
        <f t="shared" si="56"/>
        <v>0</v>
      </c>
      <c r="E716">
        <f t="shared" si="57"/>
        <v>0</v>
      </c>
      <c r="F716">
        <f t="shared" si="58"/>
        <v>1</v>
      </c>
      <c r="H716" s="17">
        <v>688</v>
      </c>
      <c r="I716" s="17">
        <v>72.837171006373339</v>
      </c>
      <c r="J716" s="17">
        <v>-24.837171006373339</v>
      </c>
      <c r="K716">
        <f t="shared" si="54"/>
        <v>24.837171006373339</v>
      </c>
    </row>
    <row r="717" spans="1:11" x14ac:dyDescent="0.25">
      <c r="A717" s="1">
        <v>41265</v>
      </c>
      <c r="B717">
        <v>94.205913134484604</v>
      </c>
      <c r="C717">
        <f t="shared" si="55"/>
        <v>0</v>
      </c>
      <c r="D717">
        <f t="shared" si="56"/>
        <v>0</v>
      </c>
      <c r="E717">
        <f t="shared" si="57"/>
        <v>0</v>
      </c>
      <c r="F717">
        <f t="shared" si="58"/>
        <v>1</v>
      </c>
      <c r="H717" s="17">
        <v>689</v>
      </c>
      <c r="I717" s="17">
        <v>72.837171006373339</v>
      </c>
      <c r="J717" s="17">
        <v>-24.837171006373339</v>
      </c>
      <c r="K717">
        <f t="shared" si="54"/>
        <v>24.837171006373339</v>
      </c>
    </row>
    <row r="718" spans="1:11" x14ac:dyDescent="0.25">
      <c r="A718" s="1">
        <v>41266</v>
      </c>
      <c r="B718">
        <v>93.6071830106184</v>
      </c>
      <c r="C718">
        <f t="shared" si="55"/>
        <v>0</v>
      </c>
      <c r="D718">
        <f t="shared" si="56"/>
        <v>0</v>
      </c>
      <c r="E718">
        <f t="shared" si="57"/>
        <v>0</v>
      </c>
      <c r="F718">
        <f t="shared" si="58"/>
        <v>1</v>
      </c>
      <c r="H718" s="17">
        <v>690</v>
      </c>
      <c r="I718" s="17">
        <v>72.837171006373339</v>
      </c>
      <c r="J718" s="17">
        <v>-24.337381532689136</v>
      </c>
      <c r="K718">
        <f t="shared" si="54"/>
        <v>24.337381532689136</v>
      </c>
    </row>
    <row r="719" spans="1:11" x14ac:dyDescent="0.25">
      <c r="A719" s="1">
        <v>41267</v>
      </c>
      <c r="B719">
        <v>95.634893617021007</v>
      </c>
      <c r="C719">
        <f t="shared" si="55"/>
        <v>0</v>
      </c>
      <c r="D719">
        <f t="shared" si="56"/>
        <v>0</v>
      </c>
      <c r="E719">
        <f t="shared" si="57"/>
        <v>0</v>
      </c>
      <c r="F719">
        <f t="shared" si="58"/>
        <v>1</v>
      </c>
      <c r="H719" s="17">
        <v>691</v>
      </c>
      <c r="I719" s="17">
        <v>72.837171006373339</v>
      </c>
      <c r="J719" s="17">
        <v>-24.33300433970664</v>
      </c>
      <c r="K719">
        <f t="shared" si="54"/>
        <v>24.33300433970664</v>
      </c>
    </row>
    <row r="720" spans="1:11" x14ac:dyDescent="0.25">
      <c r="A720" s="1">
        <v>41268</v>
      </c>
      <c r="B720">
        <v>94.174437739989003</v>
      </c>
      <c r="C720">
        <f t="shared" si="55"/>
        <v>0</v>
      </c>
      <c r="D720">
        <f t="shared" si="56"/>
        <v>0</v>
      </c>
      <c r="E720">
        <f t="shared" si="57"/>
        <v>0</v>
      </c>
      <c r="F720">
        <f t="shared" si="58"/>
        <v>1</v>
      </c>
      <c r="H720" s="17">
        <v>692</v>
      </c>
      <c r="I720" s="17">
        <v>72.837171006373339</v>
      </c>
      <c r="J720" s="17">
        <v>-24.33754055552334</v>
      </c>
      <c r="K720">
        <f t="shared" si="54"/>
        <v>24.33754055552334</v>
      </c>
    </row>
    <row r="721" spans="1:11" x14ac:dyDescent="0.25">
      <c r="A721" s="1">
        <v>41269</v>
      </c>
      <c r="B721">
        <v>93.8782816229117</v>
      </c>
      <c r="C721">
        <f t="shared" si="55"/>
        <v>0</v>
      </c>
      <c r="D721">
        <f t="shared" si="56"/>
        <v>0</v>
      </c>
      <c r="E721">
        <f t="shared" si="57"/>
        <v>0</v>
      </c>
      <c r="F721">
        <f t="shared" si="58"/>
        <v>1</v>
      </c>
      <c r="H721" s="17">
        <v>693</v>
      </c>
      <c r="I721" s="17">
        <v>72.837171006373339</v>
      </c>
      <c r="J721" s="17">
        <v>-24.335391646942739</v>
      </c>
      <c r="K721">
        <f t="shared" si="54"/>
        <v>24.335391646942739</v>
      </c>
    </row>
    <row r="722" spans="1:11" x14ac:dyDescent="0.25">
      <c r="A722" s="1">
        <v>41270</v>
      </c>
      <c r="B722">
        <v>55.884615384615401</v>
      </c>
      <c r="C722">
        <f t="shared" si="55"/>
        <v>0</v>
      </c>
      <c r="D722">
        <f t="shared" si="56"/>
        <v>0</v>
      </c>
      <c r="E722">
        <f t="shared" si="57"/>
        <v>0</v>
      </c>
      <c r="F722">
        <f t="shared" si="58"/>
        <v>1</v>
      </c>
      <c r="H722" s="17">
        <v>694</v>
      </c>
      <c r="I722" s="17">
        <v>72.837171006373339</v>
      </c>
      <c r="J722" s="17">
        <v>-25.337999278046439</v>
      </c>
      <c r="K722">
        <f t="shared" si="54"/>
        <v>25.337999278046439</v>
      </c>
    </row>
    <row r="723" spans="1:11" x14ac:dyDescent="0.25">
      <c r="A723" s="1">
        <v>41271</v>
      </c>
      <c r="B723">
        <v>49.411547002220601</v>
      </c>
      <c r="C723">
        <f t="shared" si="55"/>
        <v>0</v>
      </c>
      <c r="D723">
        <f t="shared" si="56"/>
        <v>0</v>
      </c>
      <c r="E723">
        <f t="shared" si="57"/>
        <v>0</v>
      </c>
      <c r="F723">
        <f t="shared" si="58"/>
        <v>1</v>
      </c>
      <c r="H723" s="17">
        <v>695</v>
      </c>
      <c r="I723" s="17">
        <v>72.837171006373339</v>
      </c>
      <c r="J723" s="17">
        <v>-0.19555250926353551</v>
      </c>
      <c r="K723">
        <f t="shared" si="54"/>
        <v>0.19555250926353551</v>
      </c>
    </row>
    <row r="724" spans="1:11" x14ac:dyDescent="0.25">
      <c r="A724" s="1">
        <v>41272</v>
      </c>
      <c r="B724">
        <v>48.499631540162099</v>
      </c>
      <c r="C724">
        <f t="shared" si="55"/>
        <v>0</v>
      </c>
      <c r="D724">
        <f t="shared" si="56"/>
        <v>0</v>
      </c>
      <c r="E724">
        <f t="shared" si="57"/>
        <v>0</v>
      </c>
      <c r="F724">
        <f t="shared" si="58"/>
        <v>1</v>
      </c>
      <c r="H724" s="17">
        <v>696</v>
      </c>
      <c r="I724" s="17">
        <v>72.837171006373339</v>
      </c>
      <c r="J724" s="17">
        <v>18.954016264128455</v>
      </c>
      <c r="K724">
        <f t="shared" si="54"/>
        <v>18.954016264128455</v>
      </c>
    </row>
    <row r="725" spans="1:11" x14ac:dyDescent="0.25">
      <c r="A725" s="1">
        <v>41273</v>
      </c>
      <c r="B725">
        <v>48.5</v>
      </c>
      <c r="C725">
        <f t="shared" si="55"/>
        <v>0</v>
      </c>
      <c r="D725">
        <f t="shared" si="56"/>
        <v>0</v>
      </c>
      <c r="E725">
        <f t="shared" si="57"/>
        <v>0</v>
      </c>
      <c r="F725">
        <f t="shared" si="58"/>
        <v>1</v>
      </c>
      <c r="H725" s="17">
        <v>697</v>
      </c>
      <c r="I725" s="17">
        <v>72.837171006373339</v>
      </c>
      <c r="J725" s="17">
        <v>16.964742330711658</v>
      </c>
      <c r="K725">
        <f t="shared" si="54"/>
        <v>16.964742330711658</v>
      </c>
    </row>
    <row r="726" spans="1:11" x14ac:dyDescent="0.25">
      <c r="A726" s="1">
        <v>41274</v>
      </c>
      <c r="B726">
        <v>48.5</v>
      </c>
      <c r="C726">
        <f t="shared" si="55"/>
        <v>0</v>
      </c>
      <c r="D726">
        <f t="shared" si="56"/>
        <v>0</v>
      </c>
      <c r="E726">
        <f t="shared" si="57"/>
        <v>0</v>
      </c>
      <c r="F726">
        <f t="shared" si="58"/>
        <v>1</v>
      </c>
      <c r="H726" s="17">
        <v>698</v>
      </c>
      <c r="I726" s="17">
        <v>72.837171006373339</v>
      </c>
      <c r="J726" s="17">
        <v>18.974102629017267</v>
      </c>
      <c r="K726">
        <f t="shared" si="54"/>
        <v>18.974102629017267</v>
      </c>
    </row>
    <row r="727" spans="1:11" x14ac:dyDescent="0.25">
      <c r="A727" s="1">
        <v>41275</v>
      </c>
      <c r="B727">
        <v>48.499905642574099</v>
      </c>
      <c r="C727">
        <f t="shared" si="55"/>
        <v>1</v>
      </c>
      <c r="D727">
        <f t="shared" si="56"/>
        <v>0</v>
      </c>
      <c r="E727">
        <f t="shared" si="57"/>
        <v>0</v>
      </c>
      <c r="F727">
        <f t="shared" si="58"/>
        <v>0</v>
      </c>
      <c r="H727" s="17">
        <v>699</v>
      </c>
      <c r="I727" s="17">
        <v>72.837171006373339</v>
      </c>
      <c r="J727" s="17">
        <v>20.159313691724265</v>
      </c>
      <c r="K727">
        <f t="shared" si="54"/>
        <v>20.159313691724265</v>
      </c>
    </row>
    <row r="728" spans="1:11" x14ac:dyDescent="0.25">
      <c r="A728" s="1">
        <v>41276</v>
      </c>
      <c r="B728">
        <v>48.5</v>
      </c>
      <c r="C728">
        <f t="shared" si="55"/>
        <v>1</v>
      </c>
      <c r="D728">
        <f t="shared" si="56"/>
        <v>0</v>
      </c>
      <c r="E728">
        <f t="shared" si="57"/>
        <v>0</v>
      </c>
      <c r="F728">
        <f t="shared" si="58"/>
        <v>0</v>
      </c>
      <c r="H728" s="17">
        <v>700</v>
      </c>
      <c r="I728" s="17">
        <v>72.837171006373339</v>
      </c>
      <c r="J728" s="17">
        <v>20.615856133501367</v>
      </c>
      <c r="K728">
        <f t="shared" si="54"/>
        <v>20.615856133501367</v>
      </c>
    </row>
    <row r="729" spans="1:11" x14ac:dyDescent="0.25">
      <c r="A729" s="1">
        <v>41277</v>
      </c>
      <c r="B729">
        <v>48.500452488687799</v>
      </c>
      <c r="C729">
        <f t="shared" si="55"/>
        <v>1</v>
      </c>
      <c r="D729">
        <f t="shared" si="56"/>
        <v>0</v>
      </c>
      <c r="E729">
        <f t="shared" si="57"/>
        <v>0</v>
      </c>
      <c r="F729">
        <f t="shared" si="58"/>
        <v>0</v>
      </c>
      <c r="H729" s="17">
        <v>701</v>
      </c>
      <c r="I729" s="17">
        <v>72.837171006373339</v>
      </c>
      <c r="J729" s="17">
        <v>21.637162057490855</v>
      </c>
      <c r="K729">
        <f t="shared" si="54"/>
        <v>21.637162057490855</v>
      </c>
    </row>
    <row r="730" spans="1:11" x14ac:dyDescent="0.25">
      <c r="A730" s="1">
        <v>41278</v>
      </c>
      <c r="B730">
        <v>48.499862068965498</v>
      </c>
      <c r="C730">
        <f t="shared" si="55"/>
        <v>1</v>
      </c>
      <c r="D730">
        <f t="shared" si="56"/>
        <v>0</v>
      </c>
      <c r="E730">
        <f t="shared" si="57"/>
        <v>0</v>
      </c>
      <c r="F730">
        <f t="shared" si="58"/>
        <v>0</v>
      </c>
      <c r="H730" s="17">
        <v>702</v>
      </c>
      <c r="I730" s="17">
        <v>72.837171006373339</v>
      </c>
      <c r="J730" s="17">
        <v>21.66808364196946</v>
      </c>
      <c r="K730">
        <f t="shared" si="54"/>
        <v>21.66808364196946</v>
      </c>
    </row>
    <row r="731" spans="1:11" x14ac:dyDescent="0.25">
      <c r="A731" s="1">
        <v>41279</v>
      </c>
      <c r="B731">
        <v>48.5</v>
      </c>
      <c r="C731">
        <f t="shared" si="55"/>
        <v>1</v>
      </c>
      <c r="D731">
        <f t="shared" si="56"/>
        <v>0</v>
      </c>
      <c r="E731">
        <f t="shared" si="57"/>
        <v>0</v>
      </c>
      <c r="F731">
        <f t="shared" si="58"/>
        <v>0</v>
      </c>
      <c r="H731" s="17">
        <v>703</v>
      </c>
      <c r="I731" s="17">
        <v>72.837171006373339</v>
      </c>
      <c r="J731" s="17">
        <v>20.792351424885666</v>
      </c>
      <c r="K731">
        <f t="shared" si="54"/>
        <v>20.792351424885666</v>
      </c>
    </row>
    <row r="732" spans="1:11" x14ac:dyDescent="0.25">
      <c r="A732" s="1">
        <v>41280</v>
      </c>
      <c r="B732">
        <v>48.4444444444444</v>
      </c>
      <c r="C732">
        <f t="shared" si="55"/>
        <v>1</v>
      </c>
      <c r="D732">
        <f t="shared" si="56"/>
        <v>0</v>
      </c>
      <c r="E732">
        <f t="shared" si="57"/>
        <v>0</v>
      </c>
      <c r="F732">
        <f t="shared" si="58"/>
        <v>0</v>
      </c>
      <c r="H732" s="17">
        <v>704</v>
      </c>
      <c r="I732" s="17">
        <v>72.837171006373339</v>
      </c>
      <c r="J732" s="17">
        <v>21.163900804987861</v>
      </c>
      <c r="K732">
        <f t="shared" si="54"/>
        <v>21.163900804987861</v>
      </c>
    </row>
    <row r="733" spans="1:11" x14ac:dyDescent="0.25">
      <c r="A733" s="1">
        <v>41281</v>
      </c>
      <c r="B733">
        <v>48.5</v>
      </c>
      <c r="C733">
        <f t="shared" si="55"/>
        <v>1</v>
      </c>
      <c r="D733">
        <f t="shared" si="56"/>
        <v>0</v>
      </c>
      <c r="E733">
        <f t="shared" si="57"/>
        <v>0</v>
      </c>
      <c r="F733">
        <f t="shared" si="58"/>
        <v>0</v>
      </c>
      <c r="H733" s="17">
        <v>705</v>
      </c>
      <c r="I733" s="17">
        <v>72.837171006373339</v>
      </c>
      <c r="J733" s="17">
        <v>17.627208940856164</v>
      </c>
      <c r="K733">
        <f t="shared" si="54"/>
        <v>17.627208940856164</v>
      </c>
    </row>
    <row r="734" spans="1:11" x14ac:dyDescent="0.25">
      <c r="A734" s="1">
        <v>41282</v>
      </c>
      <c r="B734">
        <v>48.4444444444444</v>
      </c>
      <c r="C734">
        <f t="shared" si="55"/>
        <v>1</v>
      </c>
      <c r="D734">
        <f t="shared" si="56"/>
        <v>0</v>
      </c>
      <c r="E734">
        <f t="shared" si="57"/>
        <v>0</v>
      </c>
      <c r="F734">
        <f t="shared" si="58"/>
        <v>0</v>
      </c>
      <c r="H734" s="17">
        <v>706</v>
      </c>
      <c r="I734" s="17">
        <v>72.837171006373339</v>
      </c>
      <c r="J734" s="17">
        <v>7.9928289936266594</v>
      </c>
      <c r="K734">
        <f t="shared" ref="K734:K797" si="59">ABS(J734:J3114)</f>
        <v>7.9928289936266594</v>
      </c>
    </row>
    <row r="735" spans="1:11" x14ac:dyDescent="0.25">
      <c r="A735" s="1">
        <v>41283</v>
      </c>
      <c r="B735">
        <v>47.5</v>
      </c>
      <c r="C735">
        <f t="shared" si="55"/>
        <v>1</v>
      </c>
      <c r="D735">
        <f t="shared" si="56"/>
        <v>0</v>
      </c>
      <c r="E735">
        <f t="shared" si="57"/>
        <v>0</v>
      </c>
      <c r="F735">
        <f t="shared" si="58"/>
        <v>0</v>
      </c>
      <c r="H735" s="17">
        <v>707</v>
      </c>
      <c r="I735" s="17">
        <v>72.837171006373339</v>
      </c>
      <c r="J735" s="17">
        <v>16.674333418405467</v>
      </c>
      <c r="K735">
        <f t="shared" si="59"/>
        <v>16.674333418405467</v>
      </c>
    </row>
    <row r="736" spans="1:11" x14ac:dyDescent="0.25">
      <c r="A736" s="1">
        <v>41284</v>
      </c>
      <c r="B736">
        <v>47.5</v>
      </c>
      <c r="C736">
        <f t="shared" si="55"/>
        <v>1</v>
      </c>
      <c r="D736">
        <f t="shared" si="56"/>
        <v>0</v>
      </c>
      <c r="E736">
        <f t="shared" si="57"/>
        <v>0</v>
      </c>
      <c r="F736">
        <f t="shared" si="58"/>
        <v>0</v>
      </c>
      <c r="H736" s="17">
        <v>708</v>
      </c>
      <c r="I736" s="17">
        <v>72.837171006373339</v>
      </c>
      <c r="J736" s="17">
        <v>19.039403300931454</v>
      </c>
      <c r="K736">
        <f t="shared" si="59"/>
        <v>19.039403300931454</v>
      </c>
    </row>
    <row r="737" spans="1:11" x14ac:dyDescent="0.25">
      <c r="A737" s="1">
        <v>41285</v>
      </c>
      <c r="B737">
        <v>47.5</v>
      </c>
      <c r="C737">
        <f t="shared" si="55"/>
        <v>1</v>
      </c>
      <c r="D737">
        <f t="shared" si="56"/>
        <v>0</v>
      </c>
      <c r="E737">
        <f t="shared" si="57"/>
        <v>0</v>
      </c>
      <c r="F737">
        <f t="shared" si="58"/>
        <v>0</v>
      </c>
      <c r="H737" s="17">
        <v>709</v>
      </c>
      <c r="I737" s="17">
        <v>72.837171006373339</v>
      </c>
      <c r="J737" s="17">
        <v>19.516351047609561</v>
      </c>
      <c r="K737">
        <f t="shared" si="59"/>
        <v>19.516351047609561</v>
      </c>
    </row>
    <row r="738" spans="1:11" x14ac:dyDescent="0.25">
      <c r="A738" s="1">
        <v>41286</v>
      </c>
      <c r="B738">
        <v>47.5</v>
      </c>
      <c r="C738">
        <f t="shared" si="55"/>
        <v>1</v>
      </c>
      <c r="D738">
        <f t="shared" si="56"/>
        <v>0</v>
      </c>
      <c r="E738">
        <f t="shared" si="57"/>
        <v>0</v>
      </c>
      <c r="F738">
        <f t="shared" si="58"/>
        <v>0</v>
      </c>
      <c r="H738" s="17">
        <v>710</v>
      </c>
      <c r="I738" s="17">
        <v>72.837171006373339</v>
      </c>
      <c r="J738" s="17">
        <v>16.190964984247955</v>
      </c>
      <c r="K738">
        <f t="shared" si="59"/>
        <v>16.190964984247955</v>
      </c>
    </row>
    <row r="739" spans="1:11" x14ac:dyDescent="0.25">
      <c r="A739" s="1">
        <v>41287</v>
      </c>
      <c r="B739">
        <v>47.5</v>
      </c>
      <c r="C739">
        <f t="shared" si="55"/>
        <v>1</v>
      </c>
      <c r="D739">
        <f t="shared" si="56"/>
        <v>0</v>
      </c>
      <c r="E739">
        <f t="shared" si="57"/>
        <v>0</v>
      </c>
      <c r="F739">
        <f t="shared" si="58"/>
        <v>0</v>
      </c>
      <c r="H739" s="17">
        <v>711</v>
      </c>
      <c r="I739" s="17">
        <v>72.837171006373339</v>
      </c>
      <c r="J739" s="17">
        <v>14.83820778150546</v>
      </c>
      <c r="K739">
        <f t="shared" si="59"/>
        <v>14.83820778150546</v>
      </c>
    </row>
    <row r="740" spans="1:11" x14ac:dyDescent="0.25">
      <c r="A740" s="1">
        <v>41288</v>
      </c>
      <c r="B740">
        <v>47.499885242139101</v>
      </c>
      <c r="C740">
        <f t="shared" si="55"/>
        <v>1</v>
      </c>
      <c r="D740">
        <f t="shared" si="56"/>
        <v>0</v>
      </c>
      <c r="E740">
        <f t="shared" si="57"/>
        <v>0</v>
      </c>
      <c r="F740">
        <f t="shared" si="58"/>
        <v>0</v>
      </c>
      <c r="H740" s="17">
        <v>712</v>
      </c>
      <c r="I740" s="17">
        <v>72.837171006373339</v>
      </c>
      <c r="J740" s="17">
        <v>16.925495660293365</v>
      </c>
      <c r="K740">
        <f t="shared" si="59"/>
        <v>16.925495660293365</v>
      </c>
    </row>
    <row r="741" spans="1:11" x14ac:dyDescent="0.25">
      <c r="A741" s="1">
        <v>41289</v>
      </c>
      <c r="B741">
        <v>47.5</v>
      </c>
      <c r="C741">
        <f t="shared" si="55"/>
        <v>1</v>
      </c>
      <c r="D741">
        <f t="shared" si="56"/>
        <v>0</v>
      </c>
      <c r="E741">
        <f t="shared" si="57"/>
        <v>0</v>
      </c>
      <c r="F741">
        <f t="shared" si="58"/>
        <v>0</v>
      </c>
      <c r="H741" s="17">
        <v>713</v>
      </c>
      <c r="I741" s="17">
        <v>72.837171006373339</v>
      </c>
      <c r="J741" s="17">
        <v>20.212585091187663</v>
      </c>
      <c r="K741">
        <f t="shared" si="59"/>
        <v>20.212585091187663</v>
      </c>
    </row>
    <row r="742" spans="1:11" x14ac:dyDescent="0.25">
      <c r="A742" s="1">
        <v>41290</v>
      </c>
      <c r="B742">
        <v>47.5</v>
      </c>
      <c r="C742">
        <f t="shared" si="55"/>
        <v>1</v>
      </c>
      <c r="D742">
        <f t="shared" si="56"/>
        <v>0</v>
      </c>
      <c r="E742">
        <f t="shared" si="57"/>
        <v>0</v>
      </c>
      <c r="F742">
        <f t="shared" si="58"/>
        <v>0</v>
      </c>
      <c r="H742" s="17">
        <v>714</v>
      </c>
      <c r="I742" s="17">
        <v>72.837171006373339</v>
      </c>
      <c r="J742" s="17">
        <v>20.738870660293358</v>
      </c>
      <c r="K742">
        <f t="shared" si="59"/>
        <v>20.738870660293358</v>
      </c>
    </row>
    <row r="743" spans="1:11" x14ac:dyDescent="0.25">
      <c r="A743" s="1">
        <v>41291</v>
      </c>
      <c r="B743">
        <v>47.5</v>
      </c>
      <c r="C743">
        <f t="shared" si="55"/>
        <v>1</v>
      </c>
      <c r="D743">
        <f t="shared" si="56"/>
        <v>0</v>
      </c>
      <c r="E743">
        <f t="shared" si="57"/>
        <v>0</v>
      </c>
      <c r="F743">
        <f t="shared" si="58"/>
        <v>0</v>
      </c>
      <c r="H743" s="17">
        <v>715</v>
      </c>
      <c r="I743" s="17">
        <v>72.837171006373339</v>
      </c>
      <c r="J743" s="17">
        <v>20.079412576212263</v>
      </c>
      <c r="K743">
        <f t="shared" si="59"/>
        <v>20.079412576212263</v>
      </c>
    </row>
    <row r="744" spans="1:11" x14ac:dyDescent="0.25">
      <c r="A744" s="1">
        <v>41292</v>
      </c>
      <c r="B744">
        <v>47.500246913580199</v>
      </c>
      <c r="C744">
        <f t="shared" si="55"/>
        <v>1</v>
      </c>
      <c r="D744">
        <f t="shared" si="56"/>
        <v>0</v>
      </c>
      <c r="E744">
        <f t="shared" si="57"/>
        <v>0</v>
      </c>
      <c r="F744">
        <f t="shared" si="58"/>
        <v>0</v>
      </c>
      <c r="H744" s="17">
        <v>716</v>
      </c>
      <c r="I744" s="17">
        <v>72.837171006373339</v>
      </c>
      <c r="J744" s="17">
        <v>21.368742128111265</v>
      </c>
      <c r="K744">
        <f t="shared" si="59"/>
        <v>21.368742128111265</v>
      </c>
    </row>
    <row r="745" spans="1:11" x14ac:dyDescent="0.25">
      <c r="A745" s="1">
        <v>41293</v>
      </c>
      <c r="B745">
        <v>47.500101235067802</v>
      </c>
      <c r="C745">
        <f t="shared" si="55"/>
        <v>1</v>
      </c>
      <c r="D745">
        <f t="shared" si="56"/>
        <v>0</v>
      </c>
      <c r="E745">
        <f t="shared" si="57"/>
        <v>0</v>
      </c>
      <c r="F745">
        <f t="shared" si="58"/>
        <v>0</v>
      </c>
      <c r="H745" s="17">
        <v>717</v>
      </c>
      <c r="I745" s="17">
        <v>72.837171006373339</v>
      </c>
      <c r="J745" s="17">
        <v>20.770012004245061</v>
      </c>
      <c r="K745">
        <f t="shared" si="59"/>
        <v>20.770012004245061</v>
      </c>
    </row>
    <row r="746" spans="1:11" x14ac:dyDescent="0.25">
      <c r="A746" s="1">
        <v>41294</v>
      </c>
      <c r="B746">
        <v>47.5</v>
      </c>
      <c r="C746">
        <f t="shared" si="55"/>
        <v>1</v>
      </c>
      <c r="D746">
        <f t="shared" si="56"/>
        <v>0</v>
      </c>
      <c r="E746">
        <f t="shared" si="57"/>
        <v>0</v>
      </c>
      <c r="F746">
        <f t="shared" si="58"/>
        <v>0</v>
      </c>
      <c r="H746" s="17">
        <v>718</v>
      </c>
      <c r="I746" s="17">
        <v>72.837171006373339</v>
      </c>
      <c r="J746" s="17">
        <v>22.797722610647668</v>
      </c>
      <c r="K746">
        <f t="shared" si="59"/>
        <v>22.797722610647668</v>
      </c>
    </row>
    <row r="747" spans="1:11" x14ac:dyDescent="0.25">
      <c r="A747" s="1">
        <v>41295</v>
      </c>
      <c r="B747">
        <v>47.4979719188768</v>
      </c>
      <c r="C747">
        <f t="shared" si="55"/>
        <v>1</v>
      </c>
      <c r="D747">
        <f t="shared" si="56"/>
        <v>0</v>
      </c>
      <c r="E747">
        <f t="shared" si="57"/>
        <v>0</v>
      </c>
      <c r="F747">
        <f t="shared" si="58"/>
        <v>0</v>
      </c>
      <c r="H747" s="17">
        <v>719</v>
      </c>
      <c r="I747" s="17">
        <v>72.837171006373339</v>
      </c>
      <c r="J747" s="17">
        <v>21.337266733615664</v>
      </c>
      <c r="K747">
        <f t="shared" si="59"/>
        <v>21.337266733615664</v>
      </c>
    </row>
    <row r="748" spans="1:11" x14ac:dyDescent="0.25">
      <c r="A748" s="1">
        <v>41296</v>
      </c>
      <c r="B748">
        <v>48</v>
      </c>
      <c r="C748">
        <f t="shared" si="55"/>
        <v>1</v>
      </c>
      <c r="D748">
        <f t="shared" si="56"/>
        <v>0</v>
      </c>
      <c r="E748">
        <f t="shared" si="57"/>
        <v>0</v>
      </c>
      <c r="F748">
        <f t="shared" si="58"/>
        <v>0</v>
      </c>
      <c r="H748" s="17">
        <v>720</v>
      </c>
      <c r="I748" s="17">
        <v>72.837171006373339</v>
      </c>
      <c r="J748" s="17">
        <v>21.041110616538361</v>
      </c>
      <c r="K748">
        <f t="shared" si="59"/>
        <v>21.041110616538361</v>
      </c>
    </row>
    <row r="749" spans="1:11" x14ac:dyDescent="0.25">
      <c r="A749" s="1">
        <v>41297</v>
      </c>
      <c r="B749">
        <v>47.499862448418199</v>
      </c>
      <c r="C749">
        <f t="shared" si="55"/>
        <v>1</v>
      </c>
      <c r="D749">
        <f t="shared" si="56"/>
        <v>0</v>
      </c>
      <c r="E749">
        <f t="shared" si="57"/>
        <v>0</v>
      </c>
      <c r="F749">
        <f t="shared" si="58"/>
        <v>0</v>
      </c>
      <c r="H749" s="17">
        <v>721</v>
      </c>
      <c r="I749" s="17">
        <v>72.837171006373339</v>
      </c>
      <c r="J749" s="17">
        <v>-16.952555621757938</v>
      </c>
      <c r="K749">
        <f t="shared" si="59"/>
        <v>16.952555621757938</v>
      </c>
    </row>
    <row r="750" spans="1:11" x14ac:dyDescent="0.25">
      <c r="A750" s="1">
        <v>41298</v>
      </c>
      <c r="B750">
        <v>47.5000627116518</v>
      </c>
      <c r="C750">
        <f t="shared" si="55"/>
        <v>1</v>
      </c>
      <c r="D750">
        <f t="shared" si="56"/>
        <v>0</v>
      </c>
      <c r="E750">
        <f t="shared" si="57"/>
        <v>0</v>
      </c>
      <c r="F750">
        <f t="shared" si="58"/>
        <v>0</v>
      </c>
      <c r="H750" s="17">
        <v>722</v>
      </c>
      <c r="I750" s="17">
        <v>72.837171006373339</v>
      </c>
      <c r="J750" s="17">
        <v>-23.425624004152738</v>
      </c>
      <c r="K750">
        <f t="shared" si="59"/>
        <v>23.425624004152738</v>
      </c>
    </row>
    <row r="751" spans="1:11" x14ac:dyDescent="0.25">
      <c r="A751" s="1">
        <v>41299</v>
      </c>
      <c r="B751">
        <v>47.5</v>
      </c>
      <c r="C751">
        <f t="shared" si="55"/>
        <v>1</v>
      </c>
      <c r="D751">
        <f t="shared" si="56"/>
        <v>0</v>
      </c>
      <c r="E751">
        <f t="shared" si="57"/>
        <v>0</v>
      </c>
      <c r="F751">
        <f t="shared" si="58"/>
        <v>0</v>
      </c>
      <c r="H751" s="17">
        <v>723</v>
      </c>
      <c r="I751" s="17">
        <v>72.837171006373339</v>
      </c>
      <c r="J751" s="17">
        <v>-24.33753946621124</v>
      </c>
      <c r="K751">
        <f t="shared" si="59"/>
        <v>24.33753946621124</v>
      </c>
    </row>
    <row r="752" spans="1:11" x14ac:dyDescent="0.25">
      <c r="A752" s="1">
        <v>41300</v>
      </c>
      <c r="B752">
        <v>47.5</v>
      </c>
      <c r="C752">
        <f t="shared" si="55"/>
        <v>1</v>
      </c>
      <c r="D752">
        <f t="shared" si="56"/>
        <v>0</v>
      </c>
      <c r="E752">
        <f t="shared" si="57"/>
        <v>0</v>
      </c>
      <c r="F752">
        <f t="shared" si="58"/>
        <v>0</v>
      </c>
      <c r="H752" s="17">
        <v>724</v>
      </c>
      <c r="I752" s="17">
        <v>72.837171006373339</v>
      </c>
      <c r="J752" s="17">
        <v>-24.337171006373339</v>
      </c>
      <c r="K752">
        <f t="shared" si="59"/>
        <v>24.337171006373339</v>
      </c>
    </row>
    <row r="753" spans="1:11" x14ac:dyDescent="0.25">
      <c r="A753" s="1">
        <v>41301</v>
      </c>
      <c r="B753">
        <v>47.5</v>
      </c>
      <c r="C753">
        <f t="shared" si="55"/>
        <v>1</v>
      </c>
      <c r="D753">
        <f t="shared" si="56"/>
        <v>0</v>
      </c>
      <c r="E753">
        <f t="shared" si="57"/>
        <v>0</v>
      </c>
      <c r="F753">
        <f t="shared" si="58"/>
        <v>0</v>
      </c>
      <c r="H753" s="17">
        <v>725</v>
      </c>
      <c r="I753" s="17">
        <v>72.837171006373339</v>
      </c>
      <c r="J753" s="17">
        <v>-24.337171006373339</v>
      </c>
      <c r="K753">
        <f t="shared" si="59"/>
        <v>24.337171006373339</v>
      </c>
    </row>
    <row r="754" spans="1:11" x14ac:dyDescent="0.25">
      <c r="A754" s="1">
        <v>41302</v>
      </c>
      <c r="B754">
        <v>47.499455930359098</v>
      </c>
      <c r="C754">
        <f t="shared" si="55"/>
        <v>1</v>
      </c>
      <c r="D754">
        <f t="shared" si="56"/>
        <v>0</v>
      </c>
      <c r="E754">
        <f t="shared" si="57"/>
        <v>0</v>
      </c>
      <c r="F754">
        <f t="shared" si="58"/>
        <v>0</v>
      </c>
      <c r="H754" s="17">
        <v>726</v>
      </c>
      <c r="I754" s="17">
        <v>71.550934221518915</v>
      </c>
      <c r="J754" s="17">
        <v>-23.051028578944816</v>
      </c>
      <c r="K754">
        <f t="shared" si="59"/>
        <v>23.051028578944816</v>
      </c>
    </row>
    <row r="755" spans="1:11" x14ac:dyDescent="0.25">
      <c r="A755" s="1">
        <v>41303</v>
      </c>
      <c r="B755">
        <v>63.1267880364109</v>
      </c>
      <c r="C755">
        <f t="shared" si="55"/>
        <v>1</v>
      </c>
      <c r="D755">
        <f t="shared" si="56"/>
        <v>0</v>
      </c>
      <c r="E755">
        <f t="shared" si="57"/>
        <v>0</v>
      </c>
      <c r="F755">
        <f t="shared" si="58"/>
        <v>0</v>
      </c>
      <c r="H755" s="17">
        <v>727</v>
      </c>
      <c r="I755" s="17">
        <v>71.550934221518915</v>
      </c>
      <c r="J755" s="17">
        <v>-23.050934221518915</v>
      </c>
      <c r="K755">
        <f t="shared" si="59"/>
        <v>23.050934221518915</v>
      </c>
    </row>
    <row r="756" spans="1:11" x14ac:dyDescent="0.25">
      <c r="A756" s="1">
        <v>41304</v>
      </c>
      <c r="B756">
        <v>83.469180327868898</v>
      </c>
      <c r="C756">
        <f t="shared" si="55"/>
        <v>1</v>
      </c>
      <c r="D756">
        <f t="shared" si="56"/>
        <v>0</v>
      </c>
      <c r="E756">
        <f t="shared" si="57"/>
        <v>0</v>
      </c>
      <c r="F756">
        <f t="shared" si="58"/>
        <v>0</v>
      </c>
      <c r="H756" s="17">
        <v>728</v>
      </c>
      <c r="I756" s="17">
        <v>71.550934221518915</v>
      </c>
      <c r="J756" s="17">
        <v>-23.050481732831116</v>
      </c>
      <c r="K756">
        <f t="shared" si="59"/>
        <v>23.050481732831116</v>
      </c>
    </row>
    <row r="757" spans="1:11" x14ac:dyDescent="0.25">
      <c r="A757" s="1">
        <v>41305</v>
      </c>
      <c r="B757">
        <v>85.938275340393304</v>
      </c>
      <c r="C757">
        <f t="shared" si="55"/>
        <v>1</v>
      </c>
      <c r="D757">
        <f t="shared" si="56"/>
        <v>0</v>
      </c>
      <c r="E757">
        <f t="shared" si="57"/>
        <v>0</v>
      </c>
      <c r="F757">
        <f t="shared" si="58"/>
        <v>0</v>
      </c>
      <c r="H757" s="17">
        <v>729</v>
      </c>
      <c r="I757" s="17">
        <v>71.550934221518915</v>
      </c>
      <c r="J757" s="17">
        <v>-23.051072152553417</v>
      </c>
      <c r="K757">
        <f t="shared" si="59"/>
        <v>23.051072152553417</v>
      </c>
    </row>
    <row r="758" spans="1:11" x14ac:dyDescent="0.25">
      <c r="A758" s="1">
        <v>41306</v>
      </c>
      <c r="B758">
        <v>81.415857605178005</v>
      </c>
      <c r="C758">
        <f t="shared" si="55"/>
        <v>1</v>
      </c>
      <c r="D758">
        <f t="shared" si="56"/>
        <v>0</v>
      </c>
      <c r="E758">
        <f t="shared" si="57"/>
        <v>0</v>
      </c>
      <c r="F758">
        <f t="shared" si="58"/>
        <v>0</v>
      </c>
      <c r="H758" s="17">
        <v>730</v>
      </c>
      <c r="I758" s="17">
        <v>71.550934221518915</v>
      </c>
      <c r="J758" s="17">
        <v>-23.050934221518915</v>
      </c>
      <c r="K758">
        <f t="shared" si="59"/>
        <v>23.050934221518915</v>
      </c>
    </row>
    <row r="759" spans="1:11" x14ac:dyDescent="0.25">
      <c r="A759" s="1">
        <v>41307</v>
      </c>
      <c r="B759">
        <v>85.1886326194399</v>
      </c>
      <c r="C759">
        <f t="shared" si="55"/>
        <v>1</v>
      </c>
      <c r="D759">
        <f t="shared" si="56"/>
        <v>0</v>
      </c>
      <c r="E759">
        <f t="shared" si="57"/>
        <v>0</v>
      </c>
      <c r="F759">
        <f t="shared" si="58"/>
        <v>0</v>
      </c>
      <c r="H759" s="17">
        <v>731</v>
      </c>
      <c r="I759" s="17">
        <v>71.550934221518915</v>
      </c>
      <c r="J759" s="17">
        <v>-23.106489777074515</v>
      </c>
      <c r="K759">
        <f t="shared" si="59"/>
        <v>23.106489777074515</v>
      </c>
    </row>
    <row r="760" spans="1:11" x14ac:dyDescent="0.25">
      <c r="A760" s="1">
        <v>41308</v>
      </c>
      <c r="B760">
        <v>87.2920912178554</v>
      </c>
      <c r="C760">
        <f t="shared" si="55"/>
        <v>1</v>
      </c>
      <c r="D760">
        <f t="shared" si="56"/>
        <v>0</v>
      </c>
      <c r="E760">
        <f t="shared" si="57"/>
        <v>0</v>
      </c>
      <c r="F760">
        <f t="shared" si="58"/>
        <v>0</v>
      </c>
      <c r="H760" s="17">
        <v>732</v>
      </c>
      <c r="I760" s="17">
        <v>71.550934221518915</v>
      </c>
      <c r="J760" s="17">
        <v>-23.050934221518915</v>
      </c>
      <c r="K760">
        <f t="shared" si="59"/>
        <v>23.050934221518915</v>
      </c>
    </row>
    <row r="761" spans="1:11" x14ac:dyDescent="0.25">
      <c r="A761" s="1">
        <v>41309</v>
      </c>
      <c r="B761">
        <v>86.770996348461097</v>
      </c>
      <c r="C761">
        <f t="shared" si="55"/>
        <v>1</v>
      </c>
      <c r="D761">
        <f t="shared" si="56"/>
        <v>0</v>
      </c>
      <c r="E761">
        <f t="shared" si="57"/>
        <v>0</v>
      </c>
      <c r="F761">
        <f t="shared" si="58"/>
        <v>0</v>
      </c>
      <c r="H761" s="17">
        <v>733</v>
      </c>
      <c r="I761" s="17">
        <v>71.550934221518915</v>
      </c>
      <c r="J761" s="17">
        <v>-23.106489777074515</v>
      </c>
      <c r="K761">
        <f t="shared" si="59"/>
        <v>23.106489777074515</v>
      </c>
    </row>
    <row r="762" spans="1:11" x14ac:dyDescent="0.25">
      <c r="A762" s="1">
        <v>41310</v>
      </c>
      <c r="B762">
        <v>87.694892473118301</v>
      </c>
      <c r="C762">
        <f t="shared" si="55"/>
        <v>1</v>
      </c>
      <c r="D762">
        <f t="shared" si="56"/>
        <v>0</v>
      </c>
      <c r="E762">
        <f t="shared" si="57"/>
        <v>0</v>
      </c>
      <c r="F762">
        <f t="shared" si="58"/>
        <v>0</v>
      </c>
      <c r="H762" s="17">
        <v>734</v>
      </c>
      <c r="I762" s="17">
        <v>71.550934221518915</v>
      </c>
      <c r="J762" s="17">
        <v>-24.050934221518915</v>
      </c>
      <c r="K762">
        <f t="shared" si="59"/>
        <v>24.050934221518915</v>
      </c>
    </row>
    <row r="763" spans="1:11" x14ac:dyDescent="0.25">
      <c r="A763" s="1">
        <v>41311</v>
      </c>
      <c r="B763">
        <v>85.502994011976</v>
      </c>
      <c r="C763">
        <f t="shared" si="55"/>
        <v>1</v>
      </c>
      <c r="D763">
        <f t="shared" si="56"/>
        <v>0</v>
      </c>
      <c r="E763">
        <f t="shared" si="57"/>
        <v>0</v>
      </c>
      <c r="F763">
        <f t="shared" si="58"/>
        <v>0</v>
      </c>
      <c r="H763" s="17">
        <v>735</v>
      </c>
      <c r="I763" s="17">
        <v>71.550934221518915</v>
      </c>
      <c r="J763" s="17">
        <v>-24.050934221518915</v>
      </c>
      <c r="K763">
        <f t="shared" si="59"/>
        <v>24.050934221518915</v>
      </c>
    </row>
    <row r="764" spans="1:11" x14ac:dyDescent="0.25">
      <c r="A764" s="1">
        <v>41312</v>
      </c>
      <c r="B764">
        <v>88.003610108303207</v>
      </c>
      <c r="C764">
        <f t="shared" si="55"/>
        <v>1</v>
      </c>
      <c r="D764">
        <f t="shared" si="56"/>
        <v>0</v>
      </c>
      <c r="E764">
        <f t="shared" si="57"/>
        <v>0</v>
      </c>
      <c r="F764">
        <f t="shared" si="58"/>
        <v>0</v>
      </c>
      <c r="H764" s="17">
        <v>736</v>
      </c>
      <c r="I764" s="17">
        <v>71.550934221518915</v>
      </c>
      <c r="J764" s="17">
        <v>-24.050934221518915</v>
      </c>
      <c r="K764">
        <f t="shared" si="59"/>
        <v>24.050934221518915</v>
      </c>
    </row>
    <row r="765" spans="1:11" x14ac:dyDescent="0.25">
      <c r="A765" s="1">
        <v>41313</v>
      </c>
      <c r="B765">
        <v>88.108701401745606</v>
      </c>
      <c r="C765">
        <f t="shared" si="55"/>
        <v>1</v>
      </c>
      <c r="D765">
        <f t="shared" si="56"/>
        <v>0</v>
      </c>
      <c r="E765">
        <f t="shared" si="57"/>
        <v>0</v>
      </c>
      <c r="F765">
        <f t="shared" si="58"/>
        <v>0</v>
      </c>
      <c r="H765" s="17">
        <v>737</v>
      </c>
      <c r="I765" s="17">
        <v>71.550934221518915</v>
      </c>
      <c r="J765" s="17">
        <v>-24.050934221518915</v>
      </c>
      <c r="K765">
        <f t="shared" si="59"/>
        <v>24.050934221518915</v>
      </c>
    </row>
    <row r="766" spans="1:11" x14ac:dyDescent="0.25">
      <c r="A766" s="1">
        <v>41314</v>
      </c>
      <c r="B766">
        <v>86.496022461394503</v>
      </c>
      <c r="C766">
        <f t="shared" si="55"/>
        <v>1</v>
      </c>
      <c r="D766">
        <f t="shared" si="56"/>
        <v>0</v>
      </c>
      <c r="E766">
        <f t="shared" si="57"/>
        <v>0</v>
      </c>
      <c r="F766">
        <f t="shared" si="58"/>
        <v>0</v>
      </c>
      <c r="H766" s="17">
        <v>738</v>
      </c>
      <c r="I766" s="17">
        <v>71.550934221518915</v>
      </c>
      <c r="J766" s="17">
        <v>-24.050934221518915</v>
      </c>
      <c r="K766">
        <f t="shared" si="59"/>
        <v>24.050934221518915</v>
      </c>
    </row>
    <row r="767" spans="1:11" x14ac:dyDescent="0.25">
      <c r="A767" s="1">
        <v>41315</v>
      </c>
      <c r="B767">
        <v>88.855737704917999</v>
      </c>
      <c r="C767">
        <f t="shared" si="55"/>
        <v>1</v>
      </c>
      <c r="D767">
        <f t="shared" si="56"/>
        <v>0</v>
      </c>
      <c r="E767">
        <f t="shared" si="57"/>
        <v>0</v>
      </c>
      <c r="F767">
        <f t="shared" si="58"/>
        <v>0</v>
      </c>
      <c r="H767" s="17">
        <v>739</v>
      </c>
      <c r="I767" s="17">
        <v>71.550934221518915</v>
      </c>
      <c r="J767" s="17">
        <v>-24.051048979379814</v>
      </c>
      <c r="K767">
        <f t="shared" si="59"/>
        <v>24.051048979379814</v>
      </c>
    </row>
    <row r="768" spans="1:11" x14ac:dyDescent="0.25">
      <c r="A768" s="1">
        <v>41316</v>
      </c>
      <c r="B768">
        <v>82.502766798419003</v>
      </c>
      <c r="C768">
        <f t="shared" si="55"/>
        <v>1</v>
      </c>
      <c r="D768">
        <f t="shared" si="56"/>
        <v>0</v>
      </c>
      <c r="E768">
        <f t="shared" si="57"/>
        <v>0</v>
      </c>
      <c r="F768">
        <f t="shared" si="58"/>
        <v>0</v>
      </c>
      <c r="H768" s="17">
        <v>740</v>
      </c>
      <c r="I768" s="17">
        <v>71.550934221518915</v>
      </c>
      <c r="J768" s="17">
        <v>-24.050934221518915</v>
      </c>
      <c r="K768">
        <f t="shared" si="59"/>
        <v>24.050934221518915</v>
      </c>
    </row>
    <row r="769" spans="1:11" x14ac:dyDescent="0.25">
      <c r="A769" s="1">
        <v>41317</v>
      </c>
      <c r="B769">
        <v>87.169435215946805</v>
      </c>
      <c r="C769">
        <f t="shared" si="55"/>
        <v>1</v>
      </c>
      <c r="D769">
        <f t="shared" si="56"/>
        <v>0</v>
      </c>
      <c r="E769">
        <f t="shared" si="57"/>
        <v>0</v>
      </c>
      <c r="F769">
        <f t="shared" si="58"/>
        <v>0</v>
      </c>
      <c r="H769" s="17">
        <v>741</v>
      </c>
      <c r="I769" s="17">
        <v>71.550934221518915</v>
      </c>
      <c r="J769" s="17">
        <v>-24.050934221518915</v>
      </c>
      <c r="K769">
        <f t="shared" si="59"/>
        <v>24.050934221518915</v>
      </c>
    </row>
    <row r="770" spans="1:11" x14ac:dyDescent="0.25">
      <c r="A770" s="1">
        <v>41318</v>
      </c>
      <c r="B770">
        <v>90.2235885969816</v>
      </c>
      <c r="C770">
        <f t="shared" si="55"/>
        <v>1</v>
      </c>
      <c r="D770">
        <f t="shared" si="56"/>
        <v>0</v>
      </c>
      <c r="E770">
        <f t="shared" si="57"/>
        <v>0</v>
      </c>
      <c r="F770">
        <f t="shared" si="58"/>
        <v>0</v>
      </c>
      <c r="H770" s="17">
        <v>742</v>
      </c>
      <c r="I770" s="17">
        <v>71.550934221518915</v>
      </c>
      <c r="J770" s="17">
        <v>-24.050934221518915</v>
      </c>
      <c r="K770">
        <f t="shared" si="59"/>
        <v>24.050934221518915</v>
      </c>
    </row>
    <row r="771" spans="1:11" x14ac:dyDescent="0.25">
      <c r="A771" s="1">
        <v>41319</v>
      </c>
      <c r="B771">
        <v>89.55</v>
      </c>
      <c r="C771">
        <f t="shared" ref="C771:C834" si="60">IF(MONTH($A771)&lt;4,1,0)</f>
        <v>1</v>
      </c>
      <c r="D771">
        <f t="shared" ref="D771:D834" si="61">IF(AND(MONTH($A771)&gt;3,MONTH($A771)&lt;7),1,0)</f>
        <v>0</v>
      </c>
      <c r="E771">
        <f t="shared" ref="E771:E834" si="62">IF(AND(MONTH($A771)&gt;6,MONTH($A771)&lt;10),1,0)</f>
        <v>0</v>
      </c>
      <c r="F771">
        <f t="shared" ref="F771:F834" si="63">IF(MONTH($A771)&gt;9,1,0)</f>
        <v>0</v>
      </c>
      <c r="H771" s="17">
        <v>743</v>
      </c>
      <c r="I771" s="17">
        <v>71.550934221518915</v>
      </c>
      <c r="J771" s="17">
        <v>-24.050687307938716</v>
      </c>
      <c r="K771">
        <f t="shared" si="59"/>
        <v>24.050687307938716</v>
      </c>
    </row>
    <row r="772" spans="1:11" x14ac:dyDescent="0.25">
      <c r="A772" s="1">
        <v>41320</v>
      </c>
      <c r="B772">
        <v>86.840949554896099</v>
      </c>
      <c r="C772">
        <f t="shared" si="60"/>
        <v>1</v>
      </c>
      <c r="D772">
        <f t="shared" si="61"/>
        <v>0</v>
      </c>
      <c r="E772">
        <f t="shared" si="62"/>
        <v>0</v>
      </c>
      <c r="F772">
        <f t="shared" si="63"/>
        <v>0</v>
      </c>
      <c r="H772" s="17">
        <v>744</v>
      </c>
      <c r="I772" s="17">
        <v>71.550934221518915</v>
      </c>
      <c r="J772" s="17">
        <v>-24.050832986451113</v>
      </c>
      <c r="K772">
        <f t="shared" si="59"/>
        <v>24.050832986451113</v>
      </c>
    </row>
    <row r="773" spans="1:11" x14ac:dyDescent="0.25">
      <c r="A773" s="1">
        <v>41321</v>
      </c>
      <c r="B773">
        <v>86.472116946399595</v>
      </c>
      <c r="C773">
        <f t="shared" si="60"/>
        <v>1</v>
      </c>
      <c r="D773">
        <f t="shared" si="61"/>
        <v>0</v>
      </c>
      <c r="E773">
        <f t="shared" si="62"/>
        <v>0</v>
      </c>
      <c r="F773">
        <f t="shared" si="63"/>
        <v>0</v>
      </c>
      <c r="H773" s="17">
        <v>745</v>
      </c>
      <c r="I773" s="17">
        <v>71.550934221518915</v>
      </c>
      <c r="J773" s="17">
        <v>-24.050934221518915</v>
      </c>
      <c r="K773">
        <f t="shared" si="59"/>
        <v>24.050934221518915</v>
      </c>
    </row>
    <row r="774" spans="1:11" x14ac:dyDescent="0.25">
      <c r="A774" s="1">
        <v>41322</v>
      </c>
      <c r="B774">
        <v>89.308788598574793</v>
      </c>
      <c r="C774">
        <f t="shared" si="60"/>
        <v>1</v>
      </c>
      <c r="D774">
        <f t="shared" si="61"/>
        <v>0</v>
      </c>
      <c r="E774">
        <f t="shared" si="62"/>
        <v>0</v>
      </c>
      <c r="F774">
        <f t="shared" si="63"/>
        <v>0</v>
      </c>
      <c r="H774" s="17">
        <v>746</v>
      </c>
      <c r="I774" s="17">
        <v>71.550934221518915</v>
      </c>
      <c r="J774" s="17">
        <v>-24.052962302642115</v>
      </c>
      <c r="K774">
        <f t="shared" si="59"/>
        <v>24.052962302642115</v>
      </c>
    </row>
    <row r="775" spans="1:11" x14ac:dyDescent="0.25">
      <c r="A775" s="1">
        <v>41323</v>
      </c>
      <c r="B775">
        <v>89.497267759562803</v>
      </c>
      <c r="C775">
        <f t="shared" si="60"/>
        <v>1</v>
      </c>
      <c r="D775">
        <f t="shared" si="61"/>
        <v>0</v>
      </c>
      <c r="E775">
        <f t="shared" si="62"/>
        <v>0</v>
      </c>
      <c r="F775">
        <f t="shared" si="63"/>
        <v>0</v>
      </c>
      <c r="H775" s="17">
        <v>747</v>
      </c>
      <c r="I775" s="17">
        <v>71.550934221518915</v>
      </c>
      <c r="J775" s="17">
        <v>-23.550934221518915</v>
      </c>
      <c r="K775">
        <f t="shared" si="59"/>
        <v>23.550934221518915</v>
      </c>
    </row>
    <row r="776" spans="1:11" x14ac:dyDescent="0.25">
      <c r="A776" s="1">
        <v>41324</v>
      </c>
      <c r="B776">
        <v>87.967032967033006</v>
      </c>
      <c r="C776">
        <f t="shared" si="60"/>
        <v>1</v>
      </c>
      <c r="D776">
        <f t="shared" si="61"/>
        <v>0</v>
      </c>
      <c r="E776">
        <f t="shared" si="62"/>
        <v>0</v>
      </c>
      <c r="F776">
        <f t="shared" si="63"/>
        <v>0</v>
      </c>
      <c r="H776" s="17">
        <v>748</v>
      </c>
      <c r="I776" s="17">
        <v>71.550934221518915</v>
      </c>
      <c r="J776" s="17">
        <v>-24.051071773100716</v>
      </c>
      <c r="K776">
        <f t="shared" si="59"/>
        <v>24.051071773100716</v>
      </c>
    </row>
    <row r="777" spans="1:11" x14ac:dyDescent="0.25">
      <c r="A777" s="1">
        <v>41325</v>
      </c>
      <c r="B777">
        <v>89.394780447390204</v>
      </c>
      <c r="C777">
        <f t="shared" si="60"/>
        <v>1</v>
      </c>
      <c r="D777">
        <f t="shared" si="61"/>
        <v>0</v>
      </c>
      <c r="E777">
        <f t="shared" si="62"/>
        <v>0</v>
      </c>
      <c r="F777">
        <f t="shared" si="63"/>
        <v>0</v>
      </c>
      <c r="H777" s="17">
        <v>749</v>
      </c>
      <c r="I777" s="17">
        <v>71.550934221518915</v>
      </c>
      <c r="J777" s="17">
        <v>-24.050871509867115</v>
      </c>
      <c r="K777">
        <f t="shared" si="59"/>
        <v>24.050871509867115</v>
      </c>
    </row>
    <row r="778" spans="1:11" x14ac:dyDescent="0.25">
      <c r="A778" s="1">
        <v>41326</v>
      </c>
      <c r="B778">
        <v>84.273817034700301</v>
      </c>
      <c r="C778">
        <f t="shared" si="60"/>
        <v>1</v>
      </c>
      <c r="D778">
        <f t="shared" si="61"/>
        <v>0</v>
      </c>
      <c r="E778">
        <f t="shared" si="62"/>
        <v>0</v>
      </c>
      <c r="F778">
        <f t="shared" si="63"/>
        <v>0</v>
      </c>
      <c r="H778" s="17">
        <v>750</v>
      </c>
      <c r="I778" s="17">
        <v>71.550934221518915</v>
      </c>
      <c r="J778" s="17">
        <v>-24.050934221518915</v>
      </c>
      <c r="K778">
        <f t="shared" si="59"/>
        <v>24.050934221518915</v>
      </c>
    </row>
    <row r="779" spans="1:11" x14ac:dyDescent="0.25">
      <c r="A779" s="1">
        <v>41327</v>
      </c>
      <c r="B779">
        <v>54.544068919814499</v>
      </c>
      <c r="C779">
        <f t="shared" si="60"/>
        <v>1</v>
      </c>
      <c r="D779">
        <f t="shared" si="61"/>
        <v>0</v>
      </c>
      <c r="E779">
        <f t="shared" si="62"/>
        <v>0</v>
      </c>
      <c r="F779">
        <f t="shared" si="63"/>
        <v>0</v>
      </c>
      <c r="H779" s="17">
        <v>751</v>
      </c>
      <c r="I779" s="17">
        <v>71.550934221518915</v>
      </c>
      <c r="J779" s="17">
        <v>-24.050934221518915</v>
      </c>
      <c r="K779">
        <f t="shared" si="59"/>
        <v>24.050934221518915</v>
      </c>
    </row>
    <row r="780" spans="1:11" x14ac:dyDescent="0.25">
      <c r="A780" s="1">
        <v>41328</v>
      </c>
      <c r="B780">
        <v>50.499863126197603</v>
      </c>
      <c r="C780">
        <f t="shared" si="60"/>
        <v>1</v>
      </c>
      <c r="D780">
        <f t="shared" si="61"/>
        <v>0</v>
      </c>
      <c r="E780">
        <f t="shared" si="62"/>
        <v>0</v>
      </c>
      <c r="F780">
        <f t="shared" si="63"/>
        <v>0</v>
      </c>
      <c r="H780" s="17">
        <v>752</v>
      </c>
      <c r="I780" s="17">
        <v>71.550934221518915</v>
      </c>
      <c r="J780" s="17">
        <v>-24.050934221518915</v>
      </c>
      <c r="K780">
        <f t="shared" si="59"/>
        <v>24.050934221518915</v>
      </c>
    </row>
    <row r="781" spans="1:11" x14ac:dyDescent="0.25">
      <c r="A781" s="1">
        <v>41329</v>
      </c>
      <c r="B781">
        <v>49.5</v>
      </c>
      <c r="C781">
        <f t="shared" si="60"/>
        <v>1</v>
      </c>
      <c r="D781">
        <f t="shared" si="61"/>
        <v>0</v>
      </c>
      <c r="E781">
        <f t="shared" si="62"/>
        <v>0</v>
      </c>
      <c r="F781">
        <f t="shared" si="63"/>
        <v>0</v>
      </c>
      <c r="H781" s="17">
        <v>753</v>
      </c>
      <c r="I781" s="17">
        <v>71.550934221518915</v>
      </c>
      <c r="J781" s="17">
        <v>-24.051478291159818</v>
      </c>
      <c r="K781">
        <f t="shared" si="59"/>
        <v>24.051478291159818</v>
      </c>
    </row>
    <row r="782" spans="1:11" x14ac:dyDescent="0.25">
      <c r="A782" s="1">
        <v>41330</v>
      </c>
      <c r="B782">
        <v>49.5</v>
      </c>
      <c r="C782">
        <f t="shared" si="60"/>
        <v>1</v>
      </c>
      <c r="D782">
        <f t="shared" si="61"/>
        <v>0</v>
      </c>
      <c r="E782">
        <f t="shared" si="62"/>
        <v>0</v>
      </c>
      <c r="F782">
        <f t="shared" si="63"/>
        <v>0</v>
      </c>
      <c r="H782" s="17">
        <v>754</v>
      </c>
      <c r="I782" s="17">
        <v>71.550934221518915</v>
      </c>
      <c r="J782" s="17">
        <v>-8.4241461851080146</v>
      </c>
      <c r="K782">
        <f t="shared" si="59"/>
        <v>8.4241461851080146</v>
      </c>
    </row>
    <row r="783" spans="1:11" x14ac:dyDescent="0.25">
      <c r="A783" s="1">
        <v>41331</v>
      </c>
      <c r="B783">
        <v>49.5</v>
      </c>
      <c r="C783">
        <f t="shared" si="60"/>
        <v>1</v>
      </c>
      <c r="D783">
        <f t="shared" si="61"/>
        <v>0</v>
      </c>
      <c r="E783">
        <f t="shared" si="62"/>
        <v>0</v>
      </c>
      <c r="F783">
        <f t="shared" si="63"/>
        <v>0</v>
      </c>
      <c r="H783" s="17">
        <v>755</v>
      </c>
      <c r="I783" s="17">
        <v>71.550934221518915</v>
      </c>
      <c r="J783" s="17">
        <v>11.918246106349983</v>
      </c>
      <c r="K783">
        <f t="shared" si="59"/>
        <v>11.918246106349983</v>
      </c>
    </row>
    <row r="784" spans="1:11" x14ac:dyDescent="0.25">
      <c r="A784" s="1">
        <v>41332</v>
      </c>
      <c r="B784">
        <v>49.450932684509297</v>
      </c>
      <c r="C784">
        <f t="shared" si="60"/>
        <v>1</v>
      </c>
      <c r="D784">
        <f t="shared" si="61"/>
        <v>0</v>
      </c>
      <c r="E784">
        <f t="shared" si="62"/>
        <v>0</v>
      </c>
      <c r="F784">
        <f t="shared" si="63"/>
        <v>0</v>
      </c>
      <c r="H784" s="17">
        <v>756</v>
      </c>
      <c r="I784" s="17">
        <v>71.550934221518915</v>
      </c>
      <c r="J784" s="17">
        <v>14.387341118874389</v>
      </c>
      <c r="K784">
        <f t="shared" si="59"/>
        <v>14.387341118874389</v>
      </c>
    </row>
    <row r="785" spans="1:11" x14ac:dyDescent="0.25">
      <c r="A785" s="1">
        <v>41333</v>
      </c>
      <c r="B785">
        <v>48.5</v>
      </c>
      <c r="C785">
        <f t="shared" si="60"/>
        <v>1</v>
      </c>
      <c r="D785">
        <f t="shared" si="61"/>
        <v>0</v>
      </c>
      <c r="E785">
        <f t="shared" si="62"/>
        <v>0</v>
      </c>
      <c r="F785">
        <f t="shared" si="63"/>
        <v>0</v>
      </c>
      <c r="H785" s="17">
        <v>757</v>
      </c>
      <c r="I785" s="17">
        <v>71.550934221518915</v>
      </c>
      <c r="J785" s="17">
        <v>9.8649233836590895</v>
      </c>
      <c r="K785">
        <f t="shared" si="59"/>
        <v>9.8649233836590895</v>
      </c>
    </row>
    <row r="786" spans="1:11" x14ac:dyDescent="0.25">
      <c r="A786" s="1">
        <v>41334</v>
      </c>
      <c r="B786">
        <v>49.5</v>
      </c>
      <c r="C786">
        <f t="shared" si="60"/>
        <v>1</v>
      </c>
      <c r="D786">
        <f t="shared" si="61"/>
        <v>0</v>
      </c>
      <c r="E786">
        <f t="shared" si="62"/>
        <v>0</v>
      </c>
      <c r="F786">
        <f t="shared" si="63"/>
        <v>0</v>
      </c>
      <c r="H786" s="17">
        <v>758</v>
      </c>
      <c r="I786" s="17">
        <v>71.550934221518915</v>
      </c>
      <c r="J786" s="17">
        <v>13.637698397920985</v>
      </c>
      <c r="K786">
        <f t="shared" si="59"/>
        <v>13.637698397920985</v>
      </c>
    </row>
    <row r="787" spans="1:11" x14ac:dyDescent="0.25">
      <c r="A787" s="1">
        <v>41335</v>
      </c>
      <c r="B787">
        <v>48.5</v>
      </c>
      <c r="C787">
        <f t="shared" si="60"/>
        <v>1</v>
      </c>
      <c r="D787">
        <f t="shared" si="61"/>
        <v>0</v>
      </c>
      <c r="E787">
        <f t="shared" si="62"/>
        <v>0</v>
      </c>
      <c r="F787">
        <f t="shared" si="63"/>
        <v>0</v>
      </c>
      <c r="H787" s="17">
        <v>759</v>
      </c>
      <c r="I787" s="17">
        <v>71.550934221518915</v>
      </c>
      <c r="J787" s="17">
        <v>15.741156996336485</v>
      </c>
      <c r="K787">
        <f t="shared" si="59"/>
        <v>15.741156996336485</v>
      </c>
    </row>
    <row r="788" spans="1:11" x14ac:dyDescent="0.25">
      <c r="A788" s="1">
        <v>41336</v>
      </c>
      <c r="B788">
        <v>48.5</v>
      </c>
      <c r="C788">
        <f t="shared" si="60"/>
        <v>1</v>
      </c>
      <c r="D788">
        <f t="shared" si="61"/>
        <v>0</v>
      </c>
      <c r="E788">
        <f t="shared" si="62"/>
        <v>0</v>
      </c>
      <c r="F788">
        <f t="shared" si="63"/>
        <v>0</v>
      </c>
      <c r="H788" s="17">
        <v>760</v>
      </c>
      <c r="I788" s="17">
        <v>71.550934221518915</v>
      </c>
      <c r="J788" s="17">
        <v>15.220062126942182</v>
      </c>
      <c r="K788">
        <f t="shared" si="59"/>
        <v>15.220062126942182</v>
      </c>
    </row>
    <row r="789" spans="1:11" x14ac:dyDescent="0.25">
      <c r="A789" s="1">
        <v>41337</v>
      </c>
      <c r="B789">
        <v>48.5</v>
      </c>
      <c r="C789">
        <f t="shared" si="60"/>
        <v>1</v>
      </c>
      <c r="D789">
        <f t="shared" si="61"/>
        <v>0</v>
      </c>
      <c r="E789">
        <f t="shared" si="62"/>
        <v>0</v>
      </c>
      <c r="F789">
        <f t="shared" si="63"/>
        <v>0</v>
      </c>
      <c r="H789" s="17">
        <v>761</v>
      </c>
      <c r="I789" s="17">
        <v>71.550934221518915</v>
      </c>
      <c r="J789" s="17">
        <v>16.143958251599386</v>
      </c>
      <c r="K789">
        <f t="shared" si="59"/>
        <v>16.143958251599386</v>
      </c>
    </row>
    <row r="790" spans="1:11" x14ac:dyDescent="0.25">
      <c r="A790" s="1">
        <v>41338</v>
      </c>
      <c r="B790">
        <v>48.500185116623499</v>
      </c>
      <c r="C790">
        <f t="shared" si="60"/>
        <v>1</v>
      </c>
      <c r="D790">
        <f t="shared" si="61"/>
        <v>0</v>
      </c>
      <c r="E790">
        <f t="shared" si="62"/>
        <v>0</v>
      </c>
      <c r="F790">
        <f t="shared" si="63"/>
        <v>0</v>
      </c>
      <c r="H790" s="17">
        <v>762</v>
      </c>
      <c r="I790" s="17">
        <v>71.550934221518915</v>
      </c>
      <c r="J790" s="17">
        <v>13.952059790457085</v>
      </c>
      <c r="K790">
        <f t="shared" si="59"/>
        <v>13.952059790457085</v>
      </c>
    </row>
    <row r="791" spans="1:11" x14ac:dyDescent="0.25">
      <c r="A791" s="1">
        <v>41339</v>
      </c>
      <c r="B791">
        <v>48.5</v>
      </c>
      <c r="C791">
        <f t="shared" si="60"/>
        <v>1</v>
      </c>
      <c r="D791">
        <f t="shared" si="61"/>
        <v>0</v>
      </c>
      <c r="E791">
        <f t="shared" si="62"/>
        <v>0</v>
      </c>
      <c r="F791">
        <f t="shared" si="63"/>
        <v>0</v>
      </c>
      <c r="H791" s="17">
        <v>763</v>
      </c>
      <c r="I791" s="17">
        <v>71.550934221518915</v>
      </c>
      <c r="J791" s="17">
        <v>16.452675886784291</v>
      </c>
      <c r="K791">
        <f t="shared" si="59"/>
        <v>16.452675886784291</v>
      </c>
    </row>
    <row r="792" spans="1:11" x14ac:dyDescent="0.25">
      <c r="A792" s="1">
        <v>41340</v>
      </c>
      <c r="B792">
        <v>48.5</v>
      </c>
      <c r="C792">
        <f t="shared" si="60"/>
        <v>1</v>
      </c>
      <c r="D792">
        <f t="shared" si="61"/>
        <v>0</v>
      </c>
      <c r="E792">
        <f t="shared" si="62"/>
        <v>0</v>
      </c>
      <c r="F792">
        <f t="shared" si="63"/>
        <v>0</v>
      </c>
      <c r="H792" s="17">
        <v>764</v>
      </c>
      <c r="I792" s="17">
        <v>71.550934221518915</v>
      </c>
      <c r="J792" s="17">
        <v>16.557767180226691</v>
      </c>
      <c r="K792">
        <f t="shared" si="59"/>
        <v>16.557767180226691</v>
      </c>
    </row>
    <row r="793" spans="1:11" x14ac:dyDescent="0.25">
      <c r="A793" s="1">
        <v>41341</v>
      </c>
      <c r="B793">
        <v>48.5</v>
      </c>
      <c r="C793">
        <f t="shared" si="60"/>
        <v>1</v>
      </c>
      <c r="D793">
        <f t="shared" si="61"/>
        <v>0</v>
      </c>
      <c r="E793">
        <f t="shared" si="62"/>
        <v>0</v>
      </c>
      <c r="F793">
        <f t="shared" si="63"/>
        <v>0</v>
      </c>
      <c r="H793" s="17">
        <v>765</v>
      </c>
      <c r="I793" s="17">
        <v>71.550934221518915</v>
      </c>
      <c r="J793" s="17">
        <v>14.945088239875588</v>
      </c>
      <c r="K793">
        <f t="shared" si="59"/>
        <v>14.945088239875588</v>
      </c>
    </row>
    <row r="794" spans="1:11" x14ac:dyDescent="0.25">
      <c r="A794" s="1">
        <v>41342</v>
      </c>
      <c r="B794">
        <v>48.5</v>
      </c>
      <c r="C794">
        <f t="shared" si="60"/>
        <v>1</v>
      </c>
      <c r="D794">
        <f t="shared" si="61"/>
        <v>0</v>
      </c>
      <c r="E794">
        <f t="shared" si="62"/>
        <v>0</v>
      </c>
      <c r="F794">
        <f t="shared" si="63"/>
        <v>0</v>
      </c>
      <c r="H794" s="17">
        <v>766</v>
      </c>
      <c r="I794" s="17">
        <v>71.550934221518915</v>
      </c>
      <c r="J794" s="17">
        <v>17.304803483399084</v>
      </c>
      <c r="K794">
        <f t="shared" si="59"/>
        <v>17.304803483399084</v>
      </c>
    </row>
    <row r="795" spans="1:11" x14ac:dyDescent="0.25">
      <c r="A795" s="1">
        <v>41343</v>
      </c>
      <c r="B795">
        <v>48.5</v>
      </c>
      <c r="C795">
        <f t="shared" si="60"/>
        <v>1</v>
      </c>
      <c r="D795">
        <f t="shared" si="61"/>
        <v>0</v>
      </c>
      <c r="E795">
        <f t="shared" si="62"/>
        <v>0</v>
      </c>
      <c r="F795">
        <f t="shared" si="63"/>
        <v>0</v>
      </c>
      <c r="H795" s="17">
        <v>767</v>
      </c>
      <c r="I795" s="17">
        <v>71.550934221518915</v>
      </c>
      <c r="J795" s="17">
        <v>10.951832576900088</v>
      </c>
      <c r="K795">
        <f t="shared" si="59"/>
        <v>10.951832576900088</v>
      </c>
    </row>
    <row r="796" spans="1:11" x14ac:dyDescent="0.25">
      <c r="A796" s="1">
        <v>41344</v>
      </c>
      <c r="B796">
        <v>48.5</v>
      </c>
      <c r="C796">
        <f t="shared" si="60"/>
        <v>1</v>
      </c>
      <c r="D796">
        <f t="shared" si="61"/>
        <v>0</v>
      </c>
      <c r="E796">
        <f t="shared" si="62"/>
        <v>0</v>
      </c>
      <c r="F796">
        <f t="shared" si="63"/>
        <v>0</v>
      </c>
      <c r="H796" s="17">
        <v>768</v>
      </c>
      <c r="I796" s="17">
        <v>71.550934221518915</v>
      </c>
      <c r="J796" s="17">
        <v>15.61850099442789</v>
      </c>
      <c r="K796">
        <f t="shared" si="59"/>
        <v>15.61850099442789</v>
      </c>
    </row>
    <row r="797" spans="1:11" x14ac:dyDescent="0.25">
      <c r="A797" s="1">
        <v>41345</v>
      </c>
      <c r="B797">
        <v>48.5</v>
      </c>
      <c r="C797">
        <f t="shared" si="60"/>
        <v>1</v>
      </c>
      <c r="D797">
        <f t="shared" si="61"/>
        <v>0</v>
      </c>
      <c r="E797">
        <f t="shared" si="62"/>
        <v>0</v>
      </c>
      <c r="F797">
        <f t="shared" si="63"/>
        <v>0</v>
      </c>
      <c r="H797" s="17">
        <v>769</v>
      </c>
      <c r="I797" s="17">
        <v>71.550934221518915</v>
      </c>
      <c r="J797" s="17">
        <v>18.672654375462685</v>
      </c>
      <c r="K797">
        <f t="shared" si="59"/>
        <v>18.672654375462685</v>
      </c>
    </row>
    <row r="798" spans="1:11" x14ac:dyDescent="0.25">
      <c r="A798" s="1">
        <v>41346</v>
      </c>
      <c r="B798">
        <v>49.5</v>
      </c>
      <c r="C798">
        <f t="shared" si="60"/>
        <v>1</v>
      </c>
      <c r="D798">
        <f t="shared" si="61"/>
        <v>0</v>
      </c>
      <c r="E798">
        <f t="shared" si="62"/>
        <v>0</v>
      </c>
      <c r="F798">
        <f t="shared" si="63"/>
        <v>0</v>
      </c>
      <c r="H798" s="17">
        <v>770</v>
      </c>
      <c r="I798" s="17">
        <v>71.550934221518915</v>
      </c>
      <c r="J798" s="17">
        <v>17.999065778481082</v>
      </c>
      <c r="K798">
        <f t="shared" ref="K798:K861" si="64">ABS(J798:J3178)</f>
        <v>17.999065778481082</v>
      </c>
    </row>
    <row r="799" spans="1:11" x14ac:dyDescent="0.25">
      <c r="A799" s="1">
        <v>41347</v>
      </c>
      <c r="B799">
        <v>48.5</v>
      </c>
      <c r="C799">
        <f t="shared" si="60"/>
        <v>1</v>
      </c>
      <c r="D799">
        <f t="shared" si="61"/>
        <v>0</v>
      </c>
      <c r="E799">
        <f t="shared" si="62"/>
        <v>0</v>
      </c>
      <c r="F799">
        <f t="shared" si="63"/>
        <v>0</v>
      </c>
      <c r="H799" s="17">
        <v>771</v>
      </c>
      <c r="I799" s="17">
        <v>71.550934221518915</v>
      </c>
      <c r="J799" s="17">
        <v>15.290015333377184</v>
      </c>
      <c r="K799">
        <f t="shared" si="64"/>
        <v>15.290015333377184</v>
      </c>
    </row>
    <row r="800" spans="1:11" x14ac:dyDescent="0.25">
      <c r="A800" s="1">
        <v>41348</v>
      </c>
      <c r="B800">
        <v>48.5</v>
      </c>
      <c r="C800">
        <f t="shared" si="60"/>
        <v>1</v>
      </c>
      <c r="D800">
        <f t="shared" si="61"/>
        <v>0</v>
      </c>
      <c r="E800">
        <f t="shared" si="62"/>
        <v>0</v>
      </c>
      <c r="F800">
        <f t="shared" si="63"/>
        <v>0</v>
      </c>
      <c r="H800" s="17">
        <v>772</v>
      </c>
      <c r="I800" s="17">
        <v>71.550934221518915</v>
      </c>
      <c r="J800" s="17">
        <v>14.92118272488068</v>
      </c>
      <c r="K800">
        <f t="shared" si="64"/>
        <v>14.92118272488068</v>
      </c>
    </row>
    <row r="801" spans="1:11" x14ac:dyDescent="0.25">
      <c r="A801" s="1">
        <v>41349</v>
      </c>
      <c r="B801">
        <v>48.5</v>
      </c>
      <c r="C801">
        <f t="shared" si="60"/>
        <v>1</v>
      </c>
      <c r="D801">
        <f t="shared" si="61"/>
        <v>0</v>
      </c>
      <c r="E801">
        <f t="shared" si="62"/>
        <v>0</v>
      </c>
      <c r="F801">
        <f t="shared" si="63"/>
        <v>0</v>
      </c>
      <c r="H801" s="17">
        <v>773</v>
      </c>
      <c r="I801" s="17">
        <v>71.550934221518915</v>
      </c>
      <c r="J801" s="17">
        <v>17.757854377055878</v>
      </c>
      <c r="K801">
        <f t="shared" si="64"/>
        <v>17.757854377055878</v>
      </c>
    </row>
    <row r="802" spans="1:11" x14ac:dyDescent="0.25">
      <c r="A802" s="1">
        <v>41350</v>
      </c>
      <c r="B802">
        <v>48.499797979797997</v>
      </c>
      <c r="C802">
        <f t="shared" si="60"/>
        <v>1</v>
      </c>
      <c r="D802">
        <f t="shared" si="61"/>
        <v>0</v>
      </c>
      <c r="E802">
        <f t="shared" si="62"/>
        <v>0</v>
      </c>
      <c r="F802">
        <f t="shared" si="63"/>
        <v>0</v>
      </c>
      <c r="H802" s="17">
        <v>774</v>
      </c>
      <c r="I802" s="17">
        <v>71.550934221518915</v>
      </c>
      <c r="J802" s="17">
        <v>17.946333538043888</v>
      </c>
      <c r="K802">
        <f t="shared" si="64"/>
        <v>17.946333538043888</v>
      </c>
    </row>
    <row r="803" spans="1:11" x14ac:dyDescent="0.25">
      <c r="A803" s="1">
        <v>41351</v>
      </c>
      <c r="B803">
        <v>48.500238208670801</v>
      </c>
      <c r="C803">
        <f t="shared" si="60"/>
        <v>1</v>
      </c>
      <c r="D803">
        <f t="shared" si="61"/>
        <v>0</v>
      </c>
      <c r="E803">
        <f t="shared" si="62"/>
        <v>0</v>
      </c>
      <c r="F803">
        <f t="shared" si="63"/>
        <v>0</v>
      </c>
      <c r="H803" s="17">
        <v>775</v>
      </c>
      <c r="I803" s="17">
        <v>71.550934221518915</v>
      </c>
      <c r="J803" s="17">
        <v>16.416098745514091</v>
      </c>
      <c r="K803">
        <f t="shared" si="64"/>
        <v>16.416098745514091</v>
      </c>
    </row>
    <row r="804" spans="1:11" x14ac:dyDescent="0.25">
      <c r="A804" s="1">
        <v>41352</v>
      </c>
      <c r="B804">
        <v>48.5</v>
      </c>
      <c r="C804">
        <f t="shared" si="60"/>
        <v>1</v>
      </c>
      <c r="D804">
        <f t="shared" si="61"/>
        <v>0</v>
      </c>
      <c r="E804">
        <f t="shared" si="62"/>
        <v>0</v>
      </c>
      <c r="F804">
        <f t="shared" si="63"/>
        <v>0</v>
      </c>
      <c r="H804" s="17">
        <v>776</v>
      </c>
      <c r="I804" s="17">
        <v>71.550934221518915</v>
      </c>
      <c r="J804" s="17">
        <v>17.843846225871289</v>
      </c>
      <c r="K804">
        <f t="shared" si="64"/>
        <v>17.843846225871289</v>
      </c>
    </row>
    <row r="805" spans="1:11" x14ac:dyDescent="0.25">
      <c r="A805" s="1">
        <v>41353</v>
      </c>
      <c r="B805">
        <v>48.5</v>
      </c>
      <c r="C805">
        <f t="shared" si="60"/>
        <v>1</v>
      </c>
      <c r="D805">
        <f t="shared" si="61"/>
        <v>0</v>
      </c>
      <c r="E805">
        <f t="shared" si="62"/>
        <v>0</v>
      </c>
      <c r="F805">
        <f t="shared" si="63"/>
        <v>0</v>
      </c>
      <c r="H805" s="17">
        <v>777</v>
      </c>
      <c r="I805" s="17">
        <v>71.550934221518915</v>
      </c>
      <c r="J805" s="17">
        <v>12.722882813181386</v>
      </c>
      <c r="K805">
        <f t="shared" si="64"/>
        <v>12.722882813181386</v>
      </c>
    </row>
    <row r="806" spans="1:11" x14ac:dyDescent="0.25">
      <c r="A806" s="1">
        <v>41354</v>
      </c>
      <c r="B806">
        <v>48.5</v>
      </c>
      <c r="C806">
        <f t="shared" si="60"/>
        <v>1</v>
      </c>
      <c r="D806">
        <f t="shared" si="61"/>
        <v>0</v>
      </c>
      <c r="E806">
        <f t="shared" si="62"/>
        <v>0</v>
      </c>
      <c r="F806">
        <f t="shared" si="63"/>
        <v>0</v>
      </c>
      <c r="H806" s="17">
        <v>778</v>
      </c>
      <c r="I806" s="17">
        <v>71.550934221518915</v>
      </c>
      <c r="J806" s="17">
        <v>-17.006865301704416</v>
      </c>
      <c r="K806">
        <f t="shared" si="64"/>
        <v>17.006865301704416</v>
      </c>
    </row>
    <row r="807" spans="1:11" x14ac:dyDescent="0.25">
      <c r="A807" s="1">
        <v>41355</v>
      </c>
      <c r="B807">
        <v>48.5</v>
      </c>
      <c r="C807">
        <f t="shared" si="60"/>
        <v>1</v>
      </c>
      <c r="D807">
        <f t="shared" si="61"/>
        <v>0</v>
      </c>
      <c r="E807">
        <f t="shared" si="62"/>
        <v>0</v>
      </c>
      <c r="F807">
        <f t="shared" si="63"/>
        <v>0</v>
      </c>
      <c r="H807" s="17">
        <v>779</v>
      </c>
      <c r="I807" s="17">
        <v>71.550934221518915</v>
      </c>
      <c r="J807" s="17">
        <v>-21.051071095321312</v>
      </c>
      <c r="K807">
        <f t="shared" si="64"/>
        <v>21.051071095321312</v>
      </c>
    </row>
    <row r="808" spans="1:11" x14ac:dyDescent="0.25">
      <c r="A808" s="1">
        <v>41356</v>
      </c>
      <c r="B808">
        <v>48.5</v>
      </c>
      <c r="C808">
        <f t="shared" si="60"/>
        <v>1</v>
      </c>
      <c r="D808">
        <f t="shared" si="61"/>
        <v>0</v>
      </c>
      <c r="E808">
        <f t="shared" si="62"/>
        <v>0</v>
      </c>
      <c r="F808">
        <f t="shared" si="63"/>
        <v>0</v>
      </c>
      <c r="H808" s="17">
        <v>780</v>
      </c>
      <c r="I808" s="17">
        <v>71.550934221518915</v>
      </c>
      <c r="J808" s="17">
        <v>-22.050934221518915</v>
      </c>
      <c r="K808">
        <f t="shared" si="64"/>
        <v>22.050934221518915</v>
      </c>
    </row>
    <row r="809" spans="1:11" x14ac:dyDescent="0.25">
      <c r="A809" s="1">
        <v>41357</v>
      </c>
      <c r="B809">
        <v>48.499804763764203</v>
      </c>
      <c r="C809">
        <f t="shared" si="60"/>
        <v>1</v>
      </c>
      <c r="D809">
        <f t="shared" si="61"/>
        <v>0</v>
      </c>
      <c r="E809">
        <f t="shared" si="62"/>
        <v>0</v>
      </c>
      <c r="F809">
        <f t="shared" si="63"/>
        <v>0</v>
      </c>
      <c r="H809" s="17">
        <v>781</v>
      </c>
      <c r="I809" s="17">
        <v>71.550934221518915</v>
      </c>
      <c r="J809" s="17">
        <v>-22.050934221518915</v>
      </c>
      <c r="K809">
        <f t="shared" si="64"/>
        <v>22.050934221518915</v>
      </c>
    </row>
    <row r="810" spans="1:11" x14ac:dyDescent="0.25">
      <c r="A810" s="1">
        <v>41358</v>
      </c>
      <c r="B810">
        <v>48.500265251989397</v>
      </c>
      <c r="C810">
        <f t="shared" si="60"/>
        <v>1</v>
      </c>
      <c r="D810">
        <f t="shared" si="61"/>
        <v>0</v>
      </c>
      <c r="E810">
        <f t="shared" si="62"/>
        <v>0</v>
      </c>
      <c r="F810">
        <f t="shared" si="63"/>
        <v>0</v>
      </c>
      <c r="H810" s="17">
        <v>782</v>
      </c>
      <c r="I810" s="17">
        <v>71.550934221518915</v>
      </c>
      <c r="J810" s="17">
        <v>-22.050934221518915</v>
      </c>
      <c r="K810">
        <f t="shared" si="64"/>
        <v>22.050934221518915</v>
      </c>
    </row>
    <row r="811" spans="1:11" x14ac:dyDescent="0.25">
      <c r="A811" s="1">
        <v>41359</v>
      </c>
      <c r="B811">
        <v>48.499592502037501</v>
      </c>
      <c r="C811">
        <f t="shared" si="60"/>
        <v>1</v>
      </c>
      <c r="D811">
        <f t="shared" si="61"/>
        <v>0</v>
      </c>
      <c r="E811">
        <f t="shared" si="62"/>
        <v>0</v>
      </c>
      <c r="F811">
        <f t="shared" si="63"/>
        <v>0</v>
      </c>
      <c r="H811" s="17">
        <v>783</v>
      </c>
      <c r="I811" s="17">
        <v>71.550934221518915</v>
      </c>
      <c r="J811" s="17">
        <v>-22.100001537009618</v>
      </c>
      <c r="K811">
        <f t="shared" si="64"/>
        <v>22.100001537009618</v>
      </c>
    </row>
    <row r="812" spans="1:11" x14ac:dyDescent="0.25">
      <c r="A812" s="1">
        <v>41360</v>
      </c>
      <c r="B812">
        <v>48.5</v>
      </c>
      <c r="C812">
        <f t="shared" si="60"/>
        <v>1</v>
      </c>
      <c r="D812">
        <f t="shared" si="61"/>
        <v>0</v>
      </c>
      <c r="E812">
        <f t="shared" si="62"/>
        <v>0</v>
      </c>
      <c r="F812">
        <f t="shared" si="63"/>
        <v>0</v>
      </c>
      <c r="H812" s="17">
        <v>784</v>
      </c>
      <c r="I812" s="17">
        <v>71.550934221518915</v>
      </c>
      <c r="J812" s="17">
        <v>-23.050934221518915</v>
      </c>
      <c r="K812">
        <f t="shared" si="64"/>
        <v>23.050934221518915</v>
      </c>
    </row>
    <row r="813" spans="1:11" x14ac:dyDescent="0.25">
      <c r="A813" s="1">
        <v>41361</v>
      </c>
      <c r="B813">
        <v>48.503225806451603</v>
      </c>
      <c r="C813">
        <f t="shared" si="60"/>
        <v>1</v>
      </c>
      <c r="D813">
        <f t="shared" si="61"/>
        <v>0</v>
      </c>
      <c r="E813">
        <f t="shared" si="62"/>
        <v>0</v>
      </c>
      <c r="F813">
        <f t="shared" si="63"/>
        <v>0</v>
      </c>
      <c r="H813" s="17">
        <v>785</v>
      </c>
      <c r="I813" s="17">
        <v>71.550934221518915</v>
      </c>
      <c r="J813" s="17">
        <v>-22.050934221518915</v>
      </c>
      <c r="K813">
        <f t="shared" si="64"/>
        <v>22.050934221518915</v>
      </c>
    </row>
    <row r="814" spans="1:11" x14ac:dyDescent="0.25">
      <c r="A814" s="1">
        <v>41362</v>
      </c>
      <c r="B814">
        <v>48.5</v>
      </c>
      <c r="C814">
        <f t="shared" si="60"/>
        <v>1</v>
      </c>
      <c r="D814">
        <f t="shared" si="61"/>
        <v>0</v>
      </c>
      <c r="E814">
        <f t="shared" si="62"/>
        <v>0</v>
      </c>
      <c r="F814">
        <f t="shared" si="63"/>
        <v>0</v>
      </c>
      <c r="H814" s="17">
        <v>786</v>
      </c>
      <c r="I814" s="17">
        <v>71.550934221518915</v>
      </c>
      <c r="J814" s="17">
        <v>-23.050934221518915</v>
      </c>
      <c r="K814">
        <f t="shared" si="64"/>
        <v>23.050934221518915</v>
      </c>
    </row>
    <row r="815" spans="1:11" x14ac:dyDescent="0.25">
      <c r="A815" s="1">
        <v>41363</v>
      </c>
      <c r="B815">
        <v>48.5</v>
      </c>
      <c r="C815">
        <f t="shared" si="60"/>
        <v>1</v>
      </c>
      <c r="D815">
        <f t="shared" si="61"/>
        <v>0</v>
      </c>
      <c r="E815">
        <f t="shared" si="62"/>
        <v>0</v>
      </c>
      <c r="F815">
        <f t="shared" si="63"/>
        <v>0</v>
      </c>
      <c r="H815" s="17">
        <v>787</v>
      </c>
      <c r="I815" s="17">
        <v>71.550934221518915</v>
      </c>
      <c r="J815" s="17">
        <v>-23.050934221518915</v>
      </c>
      <c r="K815">
        <f t="shared" si="64"/>
        <v>23.050934221518915</v>
      </c>
    </row>
    <row r="816" spans="1:11" x14ac:dyDescent="0.25">
      <c r="A816" s="1">
        <v>41364</v>
      </c>
      <c r="B816">
        <v>48.5</v>
      </c>
      <c r="C816">
        <f t="shared" si="60"/>
        <v>1</v>
      </c>
      <c r="D816">
        <f t="shared" si="61"/>
        <v>0</v>
      </c>
      <c r="E816">
        <f t="shared" si="62"/>
        <v>0</v>
      </c>
      <c r="F816">
        <f t="shared" si="63"/>
        <v>0</v>
      </c>
      <c r="H816" s="17">
        <v>788</v>
      </c>
      <c r="I816" s="17">
        <v>71.550934221518915</v>
      </c>
      <c r="J816" s="17">
        <v>-23.050934221518915</v>
      </c>
      <c r="K816">
        <f t="shared" si="64"/>
        <v>23.050934221518915</v>
      </c>
    </row>
    <row r="817" spans="1:11" x14ac:dyDescent="0.25">
      <c r="A817" s="1">
        <v>41365</v>
      </c>
      <c r="B817">
        <v>48.5</v>
      </c>
      <c r="C817">
        <f t="shared" si="60"/>
        <v>0</v>
      </c>
      <c r="D817">
        <f t="shared" si="61"/>
        <v>1</v>
      </c>
      <c r="E817">
        <f t="shared" si="62"/>
        <v>0</v>
      </c>
      <c r="F817">
        <f t="shared" si="63"/>
        <v>0</v>
      </c>
      <c r="H817" s="17">
        <v>789</v>
      </c>
      <c r="I817" s="17">
        <v>71.550934221518915</v>
      </c>
      <c r="J817" s="17">
        <v>-23.050749104895417</v>
      </c>
      <c r="K817">
        <f t="shared" si="64"/>
        <v>23.050749104895417</v>
      </c>
    </row>
    <row r="818" spans="1:11" x14ac:dyDescent="0.25">
      <c r="A818" s="1">
        <v>41366</v>
      </c>
      <c r="B818">
        <v>48.5</v>
      </c>
      <c r="C818">
        <f t="shared" si="60"/>
        <v>0</v>
      </c>
      <c r="D818">
        <f t="shared" si="61"/>
        <v>1</v>
      </c>
      <c r="E818">
        <f t="shared" si="62"/>
        <v>0</v>
      </c>
      <c r="F818">
        <f t="shared" si="63"/>
        <v>0</v>
      </c>
      <c r="H818" s="17">
        <v>790</v>
      </c>
      <c r="I818" s="17">
        <v>71.550934221518915</v>
      </c>
      <c r="J818" s="17">
        <v>-23.050934221518915</v>
      </c>
      <c r="K818">
        <f t="shared" si="64"/>
        <v>23.050934221518915</v>
      </c>
    </row>
    <row r="819" spans="1:11" x14ac:dyDescent="0.25">
      <c r="A819" s="1">
        <v>41367</v>
      </c>
      <c r="B819">
        <v>48.5</v>
      </c>
      <c r="C819">
        <f t="shared" si="60"/>
        <v>0</v>
      </c>
      <c r="D819">
        <f t="shared" si="61"/>
        <v>1</v>
      </c>
      <c r="E819">
        <f t="shared" si="62"/>
        <v>0</v>
      </c>
      <c r="F819">
        <f t="shared" si="63"/>
        <v>0</v>
      </c>
      <c r="H819" s="17">
        <v>791</v>
      </c>
      <c r="I819" s="17">
        <v>71.550934221518915</v>
      </c>
      <c r="J819" s="17">
        <v>-23.050934221518915</v>
      </c>
      <c r="K819">
        <f t="shared" si="64"/>
        <v>23.050934221518915</v>
      </c>
    </row>
    <row r="820" spans="1:11" x14ac:dyDescent="0.25">
      <c r="A820" s="1">
        <v>41368</v>
      </c>
      <c r="B820">
        <v>48.499831479609</v>
      </c>
      <c r="C820">
        <f t="shared" si="60"/>
        <v>0</v>
      </c>
      <c r="D820">
        <f t="shared" si="61"/>
        <v>1</v>
      </c>
      <c r="E820">
        <f t="shared" si="62"/>
        <v>0</v>
      </c>
      <c r="F820">
        <f t="shared" si="63"/>
        <v>0</v>
      </c>
      <c r="H820" s="17">
        <v>792</v>
      </c>
      <c r="I820" s="17">
        <v>71.550934221518915</v>
      </c>
      <c r="J820" s="17">
        <v>-23.050934221518915</v>
      </c>
      <c r="K820">
        <f t="shared" si="64"/>
        <v>23.050934221518915</v>
      </c>
    </row>
    <row r="821" spans="1:11" x14ac:dyDescent="0.25">
      <c r="A821" s="1">
        <v>41369</v>
      </c>
      <c r="B821">
        <v>48.503875968992197</v>
      </c>
      <c r="C821">
        <f t="shared" si="60"/>
        <v>0</v>
      </c>
      <c r="D821">
        <f t="shared" si="61"/>
        <v>1</v>
      </c>
      <c r="E821">
        <f t="shared" si="62"/>
        <v>0</v>
      </c>
      <c r="F821">
        <f t="shared" si="63"/>
        <v>0</v>
      </c>
      <c r="H821" s="17">
        <v>793</v>
      </c>
      <c r="I821" s="17">
        <v>71.550934221518915</v>
      </c>
      <c r="J821" s="17">
        <v>-23.050934221518915</v>
      </c>
      <c r="K821">
        <f t="shared" si="64"/>
        <v>23.050934221518915</v>
      </c>
    </row>
    <row r="822" spans="1:11" x14ac:dyDescent="0.25">
      <c r="A822" s="1">
        <v>41370</v>
      </c>
      <c r="B822">
        <v>83.337905236907702</v>
      </c>
      <c r="C822">
        <f t="shared" si="60"/>
        <v>0</v>
      </c>
      <c r="D822">
        <f t="shared" si="61"/>
        <v>1</v>
      </c>
      <c r="E822">
        <f t="shared" si="62"/>
        <v>0</v>
      </c>
      <c r="F822">
        <f t="shared" si="63"/>
        <v>0</v>
      </c>
      <c r="H822" s="17">
        <v>794</v>
      </c>
      <c r="I822" s="17">
        <v>71.550934221518915</v>
      </c>
      <c r="J822" s="17">
        <v>-23.050934221518915</v>
      </c>
      <c r="K822">
        <f t="shared" si="64"/>
        <v>23.050934221518915</v>
      </c>
    </row>
    <row r="823" spans="1:11" x14ac:dyDescent="0.25">
      <c r="A823" s="1">
        <v>41371</v>
      </c>
      <c r="B823">
        <v>85.8333333333333</v>
      </c>
      <c r="C823">
        <f t="shared" si="60"/>
        <v>0</v>
      </c>
      <c r="D823">
        <f t="shared" si="61"/>
        <v>1</v>
      </c>
      <c r="E823">
        <f t="shared" si="62"/>
        <v>0</v>
      </c>
      <c r="F823">
        <f t="shared" si="63"/>
        <v>0</v>
      </c>
      <c r="H823" s="17">
        <v>795</v>
      </c>
      <c r="I823" s="17">
        <v>71.550934221518915</v>
      </c>
      <c r="J823" s="17">
        <v>-23.050934221518915</v>
      </c>
      <c r="K823">
        <f t="shared" si="64"/>
        <v>23.050934221518915</v>
      </c>
    </row>
    <row r="824" spans="1:11" x14ac:dyDescent="0.25">
      <c r="A824" s="1">
        <v>41372</v>
      </c>
      <c r="B824">
        <v>85.532728609953395</v>
      </c>
      <c r="C824">
        <f t="shared" si="60"/>
        <v>0</v>
      </c>
      <c r="D824">
        <f t="shared" si="61"/>
        <v>1</v>
      </c>
      <c r="E824">
        <f t="shared" si="62"/>
        <v>0</v>
      </c>
      <c r="F824">
        <f t="shared" si="63"/>
        <v>0</v>
      </c>
      <c r="H824" s="17">
        <v>796</v>
      </c>
      <c r="I824" s="17">
        <v>71.550934221518915</v>
      </c>
      <c r="J824" s="17">
        <v>-23.050934221518915</v>
      </c>
      <c r="K824">
        <f t="shared" si="64"/>
        <v>23.050934221518915</v>
      </c>
    </row>
    <row r="825" spans="1:11" x14ac:dyDescent="0.25">
      <c r="A825" s="1">
        <v>41373</v>
      </c>
      <c r="B825">
        <v>87.769938650306699</v>
      </c>
      <c r="C825">
        <f t="shared" si="60"/>
        <v>0</v>
      </c>
      <c r="D825">
        <f t="shared" si="61"/>
        <v>1</v>
      </c>
      <c r="E825">
        <f t="shared" si="62"/>
        <v>0</v>
      </c>
      <c r="F825">
        <f t="shared" si="63"/>
        <v>0</v>
      </c>
      <c r="H825" s="17">
        <v>797</v>
      </c>
      <c r="I825" s="17">
        <v>71.550934221518915</v>
      </c>
      <c r="J825" s="17">
        <v>-22.050934221518915</v>
      </c>
      <c r="K825">
        <f t="shared" si="64"/>
        <v>22.050934221518915</v>
      </c>
    </row>
    <row r="826" spans="1:11" x14ac:dyDescent="0.25">
      <c r="A826" s="1">
        <v>41374</v>
      </c>
      <c r="B826">
        <v>87.880255941499101</v>
      </c>
      <c r="C826">
        <f t="shared" si="60"/>
        <v>0</v>
      </c>
      <c r="D826">
        <f t="shared" si="61"/>
        <v>1</v>
      </c>
      <c r="E826">
        <f t="shared" si="62"/>
        <v>0</v>
      </c>
      <c r="F826">
        <f t="shared" si="63"/>
        <v>0</v>
      </c>
      <c r="H826" s="17">
        <v>798</v>
      </c>
      <c r="I826" s="17">
        <v>71.550934221518915</v>
      </c>
      <c r="J826" s="17">
        <v>-23.050934221518915</v>
      </c>
      <c r="K826">
        <f t="shared" si="64"/>
        <v>23.050934221518915</v>
      </c>
    </row>
    <row r="827" spans="1:11" x14ac:dyDescent="0.25">
      <c r="A827" s="1">
        <v>41375</v>
      </c>
      <c r="B827">
        <v>85.731166150670802</v>
      </c>
      <c r="C827">
        <f t="shared" si="60"/>
        <v>0</v>
      </c>
      <c r="D827">
        <f t="shared" si="61"/>
        <v>1</v>
      </c>
      <c r="E827">
        <f t="shared" si="62"/>
        <v>0</v>
      </c>
      <c r="F827">
        <f t="shared" si="63"/>
        <v>0</v>
      </c>
      <c r="H827" s="17">
        <v>799</v>
      </c>
      <c r="I827" s="17">
        <v>71.550934221518915</v>
      </c>
      <c r="J827" s="17">
        <v>-23.050934221518915</v>
      </c>
      <c r="K827">
        <f t="shared" si="64"/>
        <v>23.050934221518915</v>
      </c>
    </row>
    <row r="828" spans="1:11" x14ac:dyDescent="0.25">
      <c r="A828" s="1">
        <v>41376</v>
      </c>
      <c r="B828">
        <v>84.155539251650794</v>
      </c>
      <c r="C828">
        <f t="shared" si="60"/>
        <v>0</v>
      </c>
      <c r="D828">
        <f t="shared" si="61"/>
        <v>1</v>
      </c>
      <c r="E828">
        <f t="shared" si="62"/>
        <v>0</v>
      </c>
      <c r="F828">
        <f t="shared" si="63"/>
        <v>0</v>
      </c>
      <c r="H828" s="17">
        <v>800</v>
      </c>
      <c r="I828" s="17">
        <v>71.550934221518915</v>
      </c>
      <c r="J828" s="17">
        <v>-23.050934221518915</v>
      </c>
      <c r="K828">
        <f t="shared" si="64"/>
        <v>23.050934221518915</v>
      </c>
    </row>
    <row r="829" spans="1:11" x14ac:dyDescent="0.25">
      <c r="A829" s="1">
        <v>41377</v>
      </c>
      <c r="B829">
        <v>85.152125279642107</v>
      </c>
      <c r="C829">
        <f t="shared" si="60"/>
        <v>0</v>
      </c>
      <c r="D829">
        <f t="shared" si="61"/>
        <v>1</v>
      </c>
      <c r="E829">
        <f t="shared" si="62"/>
        <v>0</v>
      </c>
      <c r="F829">
        <f t="shared" si="63"/>
        <v>0</v>
      </c>
      <c r="H829" s="17">
        <v>801</v>
      </c>
      <c r="I829" s="17">
        <v>71.550934221518915</v>
      </c>
      <c r="J829" s="17">
        <v>-23.051136241720918</v>
      </c>
      <c r="K829">
        <f t="shared" si="64"/>
        <v>23.051136241720918</v>
      </c>
    </row>
    <row r="830" spans="1:11" x14ac:dyDescent="0.25">
      <c r="A830" s="1">
        <v>41378</v>
      </c>
      <c r="B830">
        <v>82.950600801068106</v>
      </c>
      <c r="C830">
        <f t="shared" si="60"/>
        <v>0</v>
      </c>
      <c r="D830">
        <f t="shared" si="61"/>
        <v>1</v>
      </c>
      <c r="E830">
        <f t="shared" si="62"/>
        <v>0</v>
      </c>
      <c r="F830">
        <f t="shared" si="63"/>
        <v>0</v>
      </c>
      <c r="H830" s="17">
        <v>802</v>
      </c>
      <c r="I830" s="17">
        <v>71.550934221518915</v>
      </c>
      <c r="J830" s="17">
        <v>-23.050696012848114</v>
      </c>
      <c r="K830">
        <f t="shared" si="64"/>
        <v>23.050696012848114</v>
      </c>
    </row>
    <row r="831" spans="1:11" x14ac:dyDescent="0.25">
      <c r="A831" s="1">
        <v>41379</v>
      </c>
      <c r="B831">
        <v>83.488439306358401</v>
      </c>
      <c r="C831">
        <f t="shared" si="60"/>
        <v>0</v>
      </c>
      <c r="D831">
        <f t="shared" si="61"/>
        <v>1</v>
      </c>
      <c r="E831">
        <f t="shared" si="62"/>
        <v>0</v>
      </c>
      <c r="F831">
        <f t="shared" si="63"/>
        <v>0</v>
      </c>
      <c r="H831" s="17">
        <v>803</v>
      </c>
      <c r="I831" s="17">
        <v>71.550934221518915</v>
      </c>
      <c r="J831" s="17">
        <v>-23.050934221518915</v>
      </c>
      <c r="K831">
        <f t="shared" si="64"/>
        <v>23.050934221518915</v>
      </c>
    </row>
    <row r="832" spans="1:11" x14ac:dyDescent="0.25">
      <c r="A832" s="1">
        <v>41380</v>
      </c>
      <c r="B832">
        <v>85.7264150943396</v>
      </c>
      <c r="C832">
        <f t="shared" si="60"/>
        <v>0</v>
      </c>
      <c r="D832">
        <f t="shared" si="61"/>
        <v>1</v>
      </c>
      <c r="E832">
        <f t="shared" si="62"/>
        <v>0</v>
      </c>
      <c r="F832">
        <f t="shared" si="63"/>
        <v>0</v>
      </c>
      <c r="H832" s="17">
        <v>804</v>
      </c>
      <c r="I832" s="17">
        <v>71.550934221518915</v>
      </c>
      <c r="J832" s="17">
        <v>-23.050934221518915</v>
      </c>
      <c r="K832">
        <f t="shared" si="64"/>
        <v>23.050934221518915</v>
      </c>
    </row>
    <row r="833" spans="1:11" x14ac:dyDescent="0.25">
      <c r="A833" s="1">
        <v>41381</v>
      </c>
      <c r="B833">
        <v>81.346774193548399</v>
      </c>
      <c r="C833">
        <f t="shared" si="60"/>
        <v>0</v>
      </c>
      <c r="D833">
        <f t="shared" si="61"/>
        <v>1</v>
      </c>
      <c r="E833">
        <f t="shared" si="62"/>
        <v>0</v>
      </c>
      <c r="F833">
        <f t="shared" si="63"/>
        <v>0</v>
      </c>
      <c r="H833" s="17">
        <v>805</v>
      </c>
      <c r="I833" s="17">
        <v>71.550934221518915</v>
      </c>
      <c r="J833" s="17">
        <v>-23.050934221518915</v>
      </c>
      <c r="K833">
        <f t="shared" si="64"/>
        <v>23.050934221518915</v>
      </c>
    </row>
    <row r="834" spans="1:11" x14ac:dyDescent="0.25">
      <c r="A834" s="1">
        <v>41382</v>
      </c>
      <c r="B834">
        <v>82.237055520898295</v>
      </c>
      <c r="C834">
        <f t="shared" si="60"/>
        <v>0</v>
      </c>
      <c r="D834">
        <f t="shared" si="61"/>
        <v>1</v>
      </c>
      <c r="E834">
        <f t="shared" si="62"/>
        <v>0</v>
      </c>
      <c r="F834">
        <f t="shared" si="63"/>
        <v>0</v>
      </c>
      <c r="H834" s="17">
        <v>806</v>
      </c>
      <c r="I834" s="17">
        <v>71.550934221518915</v>
      </c>
      <c r="J834" s="17">
        <v>-23.050934221518915</v>
      </c>
      <c r="K834">
        <f t="shared" si="64"/>
        <v>23.050934221518915</v>
      </c>
    </row>
    <row r="835" spans="1:11" x14ac:dyDescent="0.25">
      <c r="A835" s="1">
        <v>41383</v>
      </c>
      <c r="B835">
        <v>85.813358302122396</v>
      </c>
      <c r="C835">
        <f t="shared" ref="C835:C898" si="65">IF(MONTH($A835)&lt;4,1,0)</f>
        <v>0</v>
      </c>
      <c r="D835">
        <f t="shared" ref="D835:D898" si="66">IF(AND(MONTH($A835)&gt;3,MONTH($A835)&lt;7),1,0)</f>
        <v>1</v>
      </c>
      <c r="E835">
        <f t="shared" ref="E835:E898" si="67">IF(AND(MONTH($A835)&gt;6,MONTH($A835)&lt;10),1,0)</f>
        <v>0</v>
      </c>
      <c r="F835">
        <f t="shared" ref="F835:F898" si="68">IF(MONTH($A835)&gt;9,1,0)</f>
        <v>0</v>
      </c>
      <c r="H835" s="17">
        <v>807</v>
      </c>
      <c r="I835" s="17">
        <v>71.550934221518915</v>
      </c>
      <c r="J835" s="17">
        <v>-23.050934221518915</v>
      </c>
      <c r="K835">
        <f t="shared" si="64"/>
        <v>23.050934221518915</v>
      </c>
    </row>
    <row r="836" spans="1:11" x14ac:dyDescent="0.25">
      <c r="A836" s="1">
        <v>41384</v>
      </c>
      <c r="B836">
        <v>85.378904481665899</v>
      </c>
      <c r="C836">
        <f t="shared" si="65"/>
        <v>0</v>
      </c>
      <c r="D836">
        <f t="shared" si="66"/>
        <v>1</v>
      </c>
      <c r="E836">
        <f t="shared" si="67"/>
        <v>0</v>
      </c>
      <c r="F836">
        <f t="shared" si="68"/>
        <v>0</v>
      </c>
      <c r="H836" s="17">
        <v>808</v>
      </c>
      <c r="I836" s="17">
        <v>71.550934221518915</v>
      </c>
      <c r="J836" s="17">
        <v>-23.051129457754712</v>
      </c>
      <c r="K836">
        <f t="shared" si="64"/>
        <v>23.051129457754712</v>
      </c>
    </row>
    <row r="837" spans="1:11" x14ac:dyDescent="0.25">
      <c r="A837" s="1">
        <v>41385</v>
      </c>
      <c r="B837">
        <v>87.7554149428085</v>
      </c>
      <c r="C837">
        <f t="shared" si="65"/>
        <v>0</v>
      </c>
      <c r="D837">
        <f t="shared" si="66"/>
        <v>1</v>
      </c>
      <c r="E837">
        <f t="shared" si="67"/>
        <v>0</v>
      </c>
      <c r="F837">
        <f t="shared" si="68"/>
        <v>0</v>
      </c>
      <c r="H837" s="17">
        <v>809</v>
      </c>
      <c r="I837" s="17">
        <v>71.550934221518915</v>
      </c>
      <c r="J837" s="17">
        <v>-23.050668969529518</v>
      </c>
      <c r="K837">
        <f t="shared" si="64"/>
        <v>23.050668969529518</v>
      </c>
    </row>
    <row r="838" spans="1:11" x14ac:dyDescent="0.25">
      <c r="A838" s="1">
        <v>41386</v>
      </c>
      <c r="B838">
        <v>85.064418212478898</v>
      </c>
      <c r="C838">
        <f t="shared" si="65"/>
        <v>0</v>
      </c>
      <c r="D838">
        <f t="shared" si="66"/>
        <v>1</v>
      </c>
      <c r="E838">
        <f t="shared" si="67"/>
        <v>0</v>
      </c>
      <c r="F838">
        <f t="shared" si="68"/>
        <v>0</v>
      </c>
      <c r="H838" s="17">
        <v>810</v>
      </c>
      <c r="I838" s="17">
        <v>71.550934221518915</v>
      </c>
      <c r="J838" s="17">
        <v>-23.051341719481414</v>
      </c>
      <c r="K838">
        <f t="shared" si="64"/>
        <v>23.051341719481414</v>
      </c>
    </row>
    <row r="839" spans="1:11" x14ac:dyDescent="0.25">
      <c r="A839" s="1">
        <v>41387</v>
      </c>
      <c r="B839">
        <v>89.400466562985997</v>
      </c>
      <c r="C839">
        <f t="shared" si="65"/>
        <v>0</v>
      </c>
      <c r="D839">
        <f t="shared" si="66"/>
        <v>1</v>
      </c>
      <c r="E839">
        <f t="shared" si="67"/>
        <v>0</v>
      </c>
      <c r="F839">
        <f t="shared" si="68"/>
        <v>0</v>
      </c>
      <c r="H839" s="17">
        <v>811</v>
      </c>
      <c r="I839" s="17">
        <v>71.550934221518915</v>
      </c>
      <c r="J839" s="17">
        <v>-23.050934221518915</v>
      </c>
      <c r="K839">
        <f t="shared" si="64"/>
        <v>23.050934221518915</v>
      </c>
    </row>
    <row r="840" spans="1:11" x14ac:dyDescent="0.25">
      <c r="A840" s="1">
        <v>41388</v>
      </c>
      <c r="B840">
        <v>86.123298638911095</v>
      </c>
      <c r="C840">
        <f t="shared" si="65"/>
        <v>0</v>
      </c>
      <c r="D840">
        <f t="shared" si="66"/>
        <v>1</v>
      </c>
      <c r="E840">
        <f t="shared" si="67"/>
        <v>0</v>
      </c>
      <c r="F840">
        <f t="shared" si="68"/>
        <v>0</v>
      </c>
      <c r="H840" s="17">
        <v>812</v>
      </c>
      <c r="I840" s="17">
        <v>71.550934221518915</v>
      </c>
      <c r="J840" s="17">
        <v>-23.047708415067312</v>
      </c>
      <c r="K840">
        <f t="shared" si="64"/>
        <v>23.047708415067312</v>
      </c>
    </row>
    <row r="841" spans="1:11" x14ac:dyDescent="0.25">
      <c r="A841" s="1">
        <v>41389</v>
      </c>
      <c r="B841">
        <v>84.946841294298906</v>
      </c>
      <c r="C841">
        <f t="shared" si="65"/>
        <v>0</v>
      </c>
      <c r="D841">
        <f t="shared" si="66"/>
        <v>1</v>
      </c>
      <c r="E841">
        <f t="shared" si="67"/>
        <v>0</v>
      </c>
      <c r="F841">
        <f t="shared" si="68"/>
        <v>0</v>
      </c>
      <c r="H841" s="17">
        <v>813</v>
      </c>
      <c r="I841" s="17">
        <v>71.550934221518915</v>
      </c>
      <c r="J841" s="17">
        <v>-23.050934221518915</v>
      </c>
      <c r="K841">
        <f t="shared" si="64"/>
        <v>23.050934221518915</v>
      </c>
    </row>
    <row r="842" spans="1:11" x14ac:dyDescent="0.25">
      <c r="A842" s="1">
        <v>41390</v>
      </c>
      <c r="B842">
        <v>85.442441720740206</v>
      </c>
      <c r="C842">
        <f t="shared" si="65"/>
        <v>0</v>
      </c>
      <c r="D842">
        <f t="shared" si="66"/>
        <v>1</v>
      </c>
      <c r="E842">
        <f t="shared" si="67"/>
        <v>0</v>
      </c>
      <c r="F842">
        <f t="shared" si="68"/>
        <v>0</v>
      </c>
      <c r="H842" s="17">
        <v>814</v>
      </c>
      <c r="I842" s="17">
        <v>71.550934221518915</v>
      </c>
      <c r="J842" s="17">
        <v>-23.050934221518915</v>
      </c>
      <c r="K842">
        <f t="shared" si="64"/>
        <v>23.050934221518915</v>
      </c>
    </row>
    <row r="843" spans="1:11" x14ac:dyDescent="0.25">
      <c r="A843" s="1">
        <v>41391</v>
      </c>
      <c r="B843">
        <v>89.585690515807002</v>
      </c>
      <c r="C843">
        <f t="shared" si="65"/>
        <v>0</v>
      </c>
      <c r="D843">
        <f t="shared" si="66"/>
        <v>1</v>
      </c>
      <c r="E843">
        <f t="shared" si="67"/>
        <v>0</v>
      </c>
      <c r="F843">
        <f t="shared" si="68"/>
        <v>0</v>
      </c>
      <c r="H843" s="17">
        <v>815</v>
      </c>
      <c r="I843" s="17">
        <v>71.550934221518915</v>
      </c>
      <c r="J843" s="17">
        <v>-23.050934221518915</v>
      </c>
      <c r="K843">
        <f t="shared" si="64"/>
        <v>23.050934221518915</v>
      </c>
    </row>
    <row r="844" spans="1:11" x14ac:dyDescent="0.25">
      <c r="A844" s="1">
        <v>41392</v>
      </c>
      <c r="B844">
        <v>86.398362892223702</v>
      </c>
      <c r="C844">
        <f t="shared" si="65"/>
        <v>0</v>
      </c>
      <c r="D844">
        <f t="shared" si="66"/>
        <v>1</v>
      </c>
      <c r="E844">
        <f t="shared" si="67"/>
        <v>0</v>
      </c>
      <c r="F844">
        <f t="shared" si="68"/>
        <v>0</v>
      </c>
      <c r="H844" s="17">
        <v>816</v>
      </c>
      <c r="I844" s="17">
        <v>74.076326840553833</v>
      </c>
      <c r="J844" s="17">
        <v>-25.576326840553833</v>
      </c>
      <c r="K844">
        <f t="shared" si="64"/>
        <v>25.576326840553833</v>
      </c>
    </row>
    <row r="845" spans="1:11" x14ac:dyDescent="0.25">
      <c r="A845" s="1">
        <v>41393</v>
      </c>
      <c r="B845">
        <v>86.498457742134505</v>
      </c>
      <c r="C845">
        <f t="shared" si="65"/>
        <v>0</v>
      </c>
      <c r="D845">
        <f t="shared" si="66"/>
        <v>1</v>
      </c>
      <c r="E845">
        <f t="shared" si="67"/>
        <v>0</v>
      </c>
      <c r="F845">
        <f t="shared" si="68"/>
        <v>0</v>
      </c>
      <c r="H845" s="17">
        <v>817</v>
      </c>
      <c r="I845" s="17">
        <v>74.076326840553833</v>
      </c>
      <c r="J845" s="17">
        <v>-25.576326840553833</v>
      </c>
      <c r="K845">
        <f t="shared" si="64"/>
        <v>25.576326840553833</v>
      </c>
    </row>
    <row r="846" spans="1:11" x14ac:dyDescent="0.25">
      <c r="A846" s="1">
        <v>41394</v>
      </c>
      <c r="B846">
        <v>85.6635311143271</v>
      </c>
      <c r="C846">
        <f t="shared" si="65"/>
        <v>0</v>
      </c>
      <c r="D846">
        <f t="shared" si="66"/>
        <v>1</v>
      </c>
      <c r="E846">
        <f t="shared" si="67"/>
        <v>0</v>
      </c>
      <c r="F846">
        <f t="shared" si="68"/>
        <v>0</v>
      </c>
      <c r="H846" s="17">
        <v>818</v>
      </c>
      <c r="I846" s="17">
        <v>74.076326840553833</v>
      </c>
      <c r="J846" s="17">
        <v>-25.576326840553833</v>
      </c>
      <c r="K846">
        <f t="shared" si="64"/>
        <v>25.576326840553833</v>
      </c>
    </row>
    <row r="847" spans="1:11" x14ac:dyDescent="0.25">
      <c r="A847" s="1">
        <v>41395</v>
      </c>
      <c r="B847">
        <v>84.823045267489704</v>
      </c>
      <c r="C847">
        <f t="shared" si="65"/>
        <v>0</v>
      </c>
      <c r="D847">
        <f t="shared" si="66"/>
        <v>1</v>
      </c>
      <c r="E847">
        <f t="shared" si="67"/>
        <v>0</v>
      </c>
      <c r="F847">
        <f t="shared" si="68"/>
        <v>0</v>
      </c>
      <c r="H847" s="17">
        <v>819</v>
      </c>
      <c r="I847" s="17">
        <v>74.076326840553833</v>
      </c>
      <c r="J847" s="17">
        <v>-25.576495360944833</v>
      </c>
      <c r="K847">
        <f t="shared" si="64"/>
        <v>25.576495360944833</v>
      </c>
    </row>
    <row r="848" spans="1:11" x14ac:dyDescent="0.25">
      <c r="A848" s="1">
        <v>41396</v>
      </c>
      <c r="B848">
        <v>86.934381778741894</v>
      </c>
      <c r="C848">
        <f t="shared" si="65"/>
        <v>0</v>
      </c>
      <c r="D848">
        <f t="shared" si="66"/>
        <v>1</v>
      </c>
      <c r="E848">
        <f t="shared" si="67"/>
        <v>0</v>
      </c>
      <c r="F848">
        <f t="shared" si="68"/>
        <v>0</v>
      </c>
      <c r="H848" s="17">
        <v>820</v>
      </c>
      <c r="I848" s="17">
        <v>74.076326840553833</v>
      </c>
      <c r="J848" s="17">
        <v>-25.572450871561635</v>
      </c>
      <c r="K848">
        <f t="shared" si="64"/>
        <v>25.572450871561635</v>
      </c>
    </row>
    <row r="849" spans="1:11" x14ac:dyDescent="0.25">
      <c r="A849" s="1">
        <v>41397</v>
      </c>
      <c r="B849">
        <v>86.042863871879405</v>
      </c>
      <c r="C849">
        <f t="shared" si="65"/>
        <v>0</v>
      </c>
      <c r="D849">
        <f t="shared" si="66"/>
        <v>1</v>
      </c>
      <c r="E849">
        <f t="shared" si="67"/>
        <v>0</v>
      </c>
      <c r="F849">
        <f t="shared" si="68"/>
        <v>0</v>
      </c>
      <c r="H849" s="17">
        <v>821</v>
      </c>
      <c r="I849" s="17">
        <v>74.076326840553833</v>
      </c>
      <c r="J849" s="17">
        <v>9.2615783963538689</v>
      </c>
      <c r="K849">
        <f t="shared" si="64"/>
        <v>9.2615783963538689</v>
      </c>
    </row>
    <row r="850" spans="1:11" x14ac:dyDescent="0.25">
      <c r="A850" s="1">
        <v>41398</v>
      </c>
      <c r="B850">
        <v>84.885390428211593</v>
      </c>
      <c r="C850">
        <f t="shared" si="65"/>
        <v>0</v>
      </c>
      <c r="D850">
        <f t="shared" si="66"/>
        <v>1</v>
      </c>
      <c r="E850">
        <f t="shared" si="67"/>
        <v>0</v>
      </c>
      <c r="F850">
        <f t="shared" si="68"/>
        <v>0</v>
      </c>
      <c r="H850" s="17">
        <v>822</v>
      </c>
      <c r="I850" s="17">
        <v>74.076326840553833</v>
      </c>
      <c r="J850" s="17">
        <v>11.757006492779468</v>
      </c>
      <c r="K850">
        <f t="shared" si="64"/>
        <v>11.757006492779468</v>
      </c>
    </row>
    <row r="851" spans="1:11" x14ac:dyDescent="0.25">
      <c r="A851" s="1">
        <v>41399</v>
      </c>
      <c r="B851">
        <v>85.938628158844807</v>
      </c>
      <c r="C851">
        <f t="shared" si="65"/>
        <v>0</v>
      </c>
      <c r="D851">
        <f t="shared" si="66"/>
        <v>1</v>
      </c>
      <c r="E851">
        <f t="shared" si="67"/>
        <v>0</v>
      </c>
      <c r="F851">
        <f t="shared" si="68"/>
        <v>0</v>
      </c>
      <c r="H851" s="17">
        <v>823</v>
      </c>
      <c r="I851" s="17">
        <v>74.076326840553833</v>
      </c>
      <c r="J851" s="17">
        <v>11.456401769399562</v>
      </c>
      <c r="K851">
        <f t="shared" si="64"/>
        <v>11.456401769399562</v>
      </c>
    </row>
    <row r="852" spans="1:11" x14ac:dyDescent="0.25">
      <c r="A852" s="1">
        <v>41400</v>
      </c>
      <c r="B852">
        <v>88.996503496503493</v>
      </c>
      <c r="C852">
        <f t="shared" si="65"/>
        <v>0</v>
      </c>
      <c r="D852">
        <f t="shared" si="66"/>
        <v>1</v>
      </c>
      <c r="E852">
        <f t="shared" si="67"/>
        <v>0</v>
      </c>
      <c r="F852">
        <f t="shared" si="68"/>
        <v>0</v>
      </c>
      <c r="H852" s="17">
        <v>824</v>
      </c>
      <c r="I852" s="17">
        <v>74.076326840553833</v>
      </c>
      <c r="J852" s="17">
        <v>13.693611809752866</v>
      </c>
      <c r="K852">
        <f t="shared" si="64"/>
        <v>13.693611809752866</v>
      </c>
    </row>
    <row r="853" spans="1:11" x14ac:dyDescent="0.25">
      <c r="A853" s="1">
        <v>41401</v>
      </c>
      <c r="B853">
        <v>48</v>
      </c>
      <c r="C853">
        <f t="shared" si="65"/>
        <v>0</v>
      </c>
      <c r="D853">
        <f t="shared" si="66"/>
        <v>1</v>
      </c>
      <c r="E853">
        <f t="shared" si="67"/>
        <v>0</v>
      </c>
      <c r="F853">
        <f t="shared" si="68"/>
        <v>0</v>
      </c>
      <c r="H853" s="17">
        <v>825</v>
      </c>
      <c r="I853" s="17">
        <v>74.076326840553833</v>
      </c>
      <c r="J853" s="17">
        <v>13.803929100945268</v>
      </c>
      <c r="K853">
        <f t="shared" si="64"/>
        <v>13.803929100945268</v>
      </c>
    </row>
    <row r="854" spans="1:11" x14ac:dyDescent="0.25">
      <c r="A854" s="1">
        <v>41402</v>
      </c>
      <c r="B854">
        <v>48</v>
      </c>
      <c r="C854">
        <f t="shared" si="65"/>
        <v>0</v>
      </c>
      <c r="D854">
        <f t="shared" si="66"/>
        <v>1</v>
      </c>
      <c r="E854">
        <f t="shared" si="67"/>
        <v>0</v>
      </c>
      <c r="F854">
        <f t="shared" si="68"/>
        <v>0</v>
      </c>
      <c r="H854" s="17">
        <v>826</v>
      </c>
      <c r="I854" s="17">
        <v>74.076326840553833</v>
      </c>
      <c r="J854" s="17">
        <v>11.654839310116969</v>
      </c>
      <c r="K854">
        <f t="shared" si="64"/>
        <v>11.654839310116969</v>
      </c>
    </row>
    <row r="855" spans="1:11" x14ac:dyDescent="0.25">
      <c r="A855" s="1">
        <v>41403</v>
      </c>
      <c r="B855">
        <v>48.499789473684203</v>
      </c>
      <c r="C855">
        <f t="shared" si="65"/>
        <v>0</v>
      </c>
      <c r="D855">
        <f t="shared" si="66"/>
        <v>1</v>
      </c>
      <c r="E855">
        <f t="shared" si="67"/>
        <v>0</v>
      </c>
      <c r="F855">
        <f t="shared" si="68"/>
        <v>0</v>
      </c>
      <c r="H855" s="17">
        <v>827</v>
      </c>
      <c r="I855" s="17">
        <v>74.076326840553833</v>
      </c>
      <c r="J855" s="17">
        <v>10.079212411096961</v>
      </c>
      <c r="K855">
        <f t="shared" si="64"/>
        <v>10.079212411096961</v>
      </c>
    </row>
    <row r="856" spans="1:11" x14ac:dyDescent="0.25">
      <c r="A856" s="1">
        <v>41404</v>
      </c>
      <c r="B856">
        <v>48.504166666666698</v>
      </c>
      <c r="C856">
        <f t="shared" si="65"/>
        <v>0</v>
      </c>
      <c r="D856">
        <f t="shared" si="66"/>
        <v>1</v>
      </c>
      <c r="E856">
        <f t="shared" si="67"/>
        <v>0</v>
      </c>
      <c r="F856">
        <f t="shared" si="68"/>
        <v>0</v>
      </c>
      <c r="H856" s="17">
        <v>828</v>
      </c>
      <c r="I856" s="17">
        <v>74.076326840553833</v>
      </c>
      <c r="J856" s="17">
        <v>11.075798439088274</v>
      </c>
      <c r="K856">
        <f t="shared" si="64"/>
        <v>11.075798439088274</v>
      </c>
    </row>
    <row r="857" spans="1:11" x14ac:dyDescent="0.25">
      <c r="A857" s="1">
        <v>41405</v>
      </c>
      <c r="B857">
        <v>48.499630450849999</v>
      </c>
      <c r="C857">
        <f t="shared" si="65"/>
        <v>0</v>
      </c>
      <c r="D857">
        <f t="shared" si="66"/>
        <v>1</v>
      </c>
      <c r="E857">
        <f t="shared" si="67"/>
        <v>0</v>
      </c>
      <c r="F857">
        <f t="shared" si="68"/>
        <v>0</v>
      </c>
      <c r="H857" s="17">
        <v>829</v>
      </c>
      <c r="I857" s="17">
        <v>74.076326840553833</v>
      </c>
      <c r="J857" s="17">
        <v>8.8742739605142731</v>
      </c>
      <c r="K857">
        <f t="shared" si="64"/>
        <v>8.8742739605142731</v>
      </c>
    </row>
    <row r="858" spans="1:11" x14ac:dyDescent="0.25">
      <c r="A858" s="1">
        <v>41406</v>
      </c>
      <c r="B858">
        <v>48.5017793594306</v>
      </c>
      <c r="C858">
        <f t="shared" si="65"/>
        <v>0</v>
      </c>
      <c r="D858">
        <f t="shared" si="66"/>
        <v>1</v>
      </c>
      <c r="E858">
        <f t="shared" si="67"/>
        <v>0</v>
      </c>
      <c r="F858">
        <f t="shared" si="68"/>
        <v>0</v>
      </c>
      <c r="H858" s="17">
        <v>830</v>
      </c>
      <c r="I858" s="17">
        <v>74.076326840553833</v>
      </c>
      <c r="J858" s="17">
        <v>9.4121124658045687</v>
      </c>
      <c r="K858">
        <f t="shared" si="64"/>
        <v>9.4121124658045687</v>
      </c>
    </row>
    <row r="859" spans="1:11" x14ac:dyDescent="0.25">
      <c r="A859" s="1">
        <v>41407</v>
      </c>
      <c r="B859">
        <v>47.4991717283269</v>
      </c>
      <c r="C859">
        <f t="shared" si="65"/>
        <v>0</v>
      </c>
      <c r="D859">
        <f t="shared" si="66"/>
        <v>1</v>
      </c>
      <c r="E859">
        <f t="shared" si="67"/>
        <v>0</v>
      </c>
      <c r="F859">
        <f t="shared" si="68"/>
        <v>0</v>
      </c>
      <c r="H859" s="17">
        <v>831</v>
      </c>
      <c r="I859" s="17">
        <v>74.076326840553833</v>
      </c>
      <c r="J859" s="17">
        <v>11.650088253785768</v>
      </c>
      <c r="K859">
        <f t="shared" si="64"/>
        <v>11.650088253785768</v>
      </c>
    </row>
    <row r="860" spans="1:11" x14ac:dyDescent="0.25">
      <c r="A860" s="1">
        <v>41408</v>
      </c>
      <c r="B860">
        <v>72.641618497109803</v>
      </c>
      <c r="C860">
        <f t="shared" si="65"/>
        <v>0</v>
      </c>
      <c r="D860">
        <f t="shared" si="66"/>
        <v>1</v>
      </c>
      <c r="E860">
        <f t="shared" si="67"/>
        <v>0</v>
      </c>
      <c r="F860">
        <f t="shared" si="68"/>
        <v>0</v>
      </c>
      <c r="H860" s="17">
        <v>832</v>
      </c>
      <c r="I860" s="17">
        <v>74.076326840553833</v>
      </c>
      <c r="J860" s="17">
        <v>7.2704473529945659</v>
      </c>
      <c r="K860">
        <f t="shared" si="64"/>
        <v>7.2704473529945659</v>
      </c>
    </row>
    <row r="861" spans="1:11" x14ac:dyDescent="0.25">
      <c r="A861" s="1">
        <v>41409</v>
      </c>
      <c r="B861">
        <v>91.791187270501794</v>
      </c>
      <c r="C861">
        <f t="shared" si="65"/>
        <v>0</v>
      </c>
      <c r="D861">
        <f t="shared" si="66"/>
        <v>1</v>
      </c>
      <c r="E861">
        <f t="shared" si="67"/>
        <v>0</v>
      </c>
      <c r="F861">
        <f t="shared" si="68"/>
        <v>0</v>
      </c>
      <c r="H861" s="17">
        <v>833</v>
      </c>
      <c r="I861" s="17">
        <v>74.076326840553833</v>
      </c>
      <c r="J861" s="17">
        <v>8.1607286803444623</v>
      </c>
      <c r="K861">
        <f t="shared" si="64"/>
        <v>8.1607286803444623</v>
      </c>
    </row>
    <row r="862" spans="1:11" x14ac:dyDescent="0.25">
      <c r="A862" s="1">
        <v>41410</v>
      </c>
      <c r="B862">
        <v>89.801913337084997</v>
      </c>
      <c r="C862">
        <f t="shared" si="65"/>
        <v>0</v>
      </c>
      <c r="D862">
        <f t="shared" si="66"/>
        <v>1</v>
      </c>
      <c r="E862">
        <f t="shared" si="67"/>
        <v>0</v>
      </c>
      <c r="F862">
        <f t="shared" si="68"/>
        <v>0</v>
      </c>
      <c r="H862" s="17">
        <v>834</v>
      </c>
      <c r="I862" s="17">
        <v>74.076326840553833</v>
      </c>
      <c r="J862" s="17">
        <v>11.737031461568563</v>
      </c>
      <c r="K862">
        <f t="shared" ref="K862:K925" si="69">ABS(J862:J3242)</f>
        <v>11.737031461568563</v>
      </c>
    </row>
    <row r="863" spans="1:11" x14ac:dyDescent="0.25">
      <c r="A863" s="1">
        <v>41411</v>
      </c>
      <c r="B863">
        <v>91.811273635390606</v>
      </c>
      <c r="C863">
        <f t="shared" si="65"/>
        <v>0</v>
      </c>
      <c r="D863">
        <f t="shared" si="66"/>
        <v>1</v>
      </c>
      <c r="E863">
        <f t="shared" si="67"/>
        <v>0</v>
      </c>
      <c r="F863">
        <f t="shared" si="68"/>
        <v>0</v>
      </c>
      <c r="H863" s="17">
        <v>835</v>
      </c>
      <c r="I863" s="17">
        <v>74.076326840553833</v>
      </c>
      <c r="J863" s="17">
        <v>11.302577641112066</v>
      </c>
      <c r="K863">
        <f t="shared" si="69"/>
        <v>11.302577641112066</v>
      </c>
    </row>
    <row r="864" spans="1:11" x14ac:dyDescent="0.25">
      <c r="A864" s="1">
        <v>41412</v>
      </c>
      <c r="B864">
        <v>92.996484698097603</v>
      </c>
      <c r="C864">
        <f t="shared" si="65"/>
        <v>0</v>
      </c>
      <c r="D864">
        <f t="shared" si="66"/>
        <v>1</v>
      </c>
      <c r="E864">
        <f t="shared" si="67"/>
        <v>0</v>
      </c>
      <c r="F864">
        <f t="shared" si="68"/>
        <v>0</v>
      </c>
      <c r="H864" s="17">
        <v>836</v>
      </c>
      <c r="I864" s="17">
        <v>74.076326840553833</v>
      </c>
      <c r="J864" s="17">
        <v>13.679088102254667</v>
      </c>
      <c r="K864">
        <f t="shared" si="69"/>
        <v>13.679088102254667</v>
      </c>
    </row>
    <row r="865" spans="1:11" x14ac:dyDescent="0.25">
      <c r="A865" s="1">
        <v>41413</v>
      </c>
      <c r="B865">
        <v>93.453027139874706</v>
      </c>
      <c r="C865">
        <f t="shared" si="65"/>
        <v>0</v>
      </c>
      <c r="D865">
        <f t="shared" si="66"/>
        <v>1</v>
      </c>
      <c r="E865">
        <f t="shared" si="67"/>
        <v>0</v>
      </c>
      <c r="F865">
        <f t="shared" si="68"/>
        <v>0</v>
      </c>
      <c r="H865" s="17">
        <v>837</v>
      </c>
      <c r="I865" s="17">
        <v>74.076326840553833</v>
      </c>
      <c r="J865" s="17">
        <v>10.988091371925066</v>
      </c>
      <c r="K865">
        <f t="shared" si="69"/>
        <v>10.988091371925066</v>
      </c>
    </row>
    <row r="866" spans="1:11" x14ac:dyDescent="0.25">
      <c r="A866" s="1">
        <v>41414</v>
      </c>
      <c r="B866">
        <v>94.474333063864194</v>
      </c>
      <c r="C866">
        <f t="shared" si="65"/>
        <v>0</v>
      </c>
      <c r="D866">
        <f t="shared" si="66"/>
        <v>1</v>
      </c>
      <c r="E866">
        <f t="shared" si="67"/>
        <v>0</v>
      </c>
      <c r="F866">
        <f t="shared" si="68"/>
        <v>0</v>
      </c>
      <c r="H866" s="17">
        <v>838</v>
      </c>
      <c r="I866" s="17">
        <v>74.076326840553833</v>
      </c>
      <c r="J866" s="17">
        <v>15.324139722432164</v>
      </c>
      <c r="K866">
        <f t="shared" si="69"/>
        <v>15.324139722432164</v>
      </c>
    </row>
    <row r="867" spans="1:11" x14ac:dyDescent="0.25">
      <c r="A867" s="1">
        <v>41415</v>
      </c>
      <c r="B867">
        <v>94.505254648342799</v>
      </c>
      <c r="C867">
        <f t="shared" si="65"/>
        <v>0</v>
      </c>
      <c r="D867">
        <f t="shared" si="66"/>
        <v>1</v>
      </c>
      <c r="E867">
        <f t="shared" si="67"/>
        <v>0</v>
      </c>
      <c r="F867">
        <f t="shared" si="68"/>
        <v>0</v>
      </c>
      <c r="H867" s="17">
        <v>839</v>
      </c>
      <c r="I867" s="17">
        <v>74.076326840553833</v>
      </c>
      <c r="J867" s="17">
        <v>12.046971798357262</v>
      </c>
      <c r="K867">
        <f t="shared" si="69"/>
        <v>12.046971798357262</v>
      </c>
    </row>
    <row r="868" spans="1:11" x14ac:dyDescent="0.25">
      <c r="A868" s="1">
        <v>41416</v>
      </c>
      <c r="B868">
        <v>93.629522431259005</v>
      </c>
      <c r="C868">
        <f t="shared" si="65"/>
        <v>0</v>
      </c>
      <c r="D868">
        <f t="shared" si="66"/>
        <v>1</v>
      </c>
      <c r="E868">
        <f t="shared" si="67"/>
        <v>0</v>
      </c>
      <c r="F868">
        <f t="shared" si="68"/>
        <v>0</v>
      </c>
      <c r="H868" s="17">
        <v>840</v>
      </c>
      <c r="I868" s="17">
        <v>74.076326840553833</v>
      </c>
      <c r="J868" s="17">
        <v>10.870514453745074</v>
      </c>
      <c r="K868">
        <f t="shared" si="69"/>
        <v>10.870514453745074</v>
      </c>
    </row>
    <row r="869" spans="1:11" x14ac:dyDescent="0.25">
      <c r="A869" s="1">
        <v>41417</v>
      </c>
      <c r="B869">
        <v>94.0010718113612</v>
      </c>
      <c r="C869">
        <f t="shared" si="65"/>
        <v>0</v>
      </c>
      <c r="D869">
        <f t="shared" si="66"/>
        <v>1</v>
      </c>
      <c r="E869">
        <f t="shared" si="67"/>
        <v>0</v>
      </c>
      <c r="F869">
        <f t="shared" si="68"/>
        <v>0</v>
      </c>
      <c r="H869" s="17">
        <v>841</v>
      </c>
      <c r="I869" s="17">
        <v>74.076326840553833</v>
      </c>
      <c r="J869" s="17">
        <v>11.366114880186373</v>
      </c>
      <c r="K869">
        <f t="shared" si="69"/>
        <v>11.366114880186373</v>
      </c>
    </row>
    <row r="870" spans="1:11" x14ac:dyDescent="0.25">
      <c r="A870" s="1">
        <v>41418</v>
      </c>
      <c r="B870">
        <v>90.464379947229503</v>
      </c>
      <c r="C870">
        <f t="shared" si="65"/>
        <v>0</v>
      </c>
      <c r="D870">
        <f t="shared" si="66"/>
        <v>1</v>
      </c>
      <c r="E870">
        <f t="shared" si="67"/>
        <v>0</v>
      </c>
      <c r="F870">
        <f t="shared" si="68"/>
        <v>0</v>
      </c>
      <c r="H870" s="17">
        <v>842</v>
      </c>
      <c r="I870" s="17">
        <v>74.076326840553833</v>
      </c>
      <c r="J870" s="17">
        <v>15.509363675253169</v>
      </c>
      <c r="K870">
        <f t="shared" si="69"/>
        <v>15.509363675253169</v>
      </c>
    </row>
    <row r="871" spans="1:11" x14ac:dyDescent="0.25">
      <c r="A871" s="1">
        <v>41419</v>
      </c>
      <c r="B871">
        <v>80.83</v>
      </c>
      <c r="C871">
        <f t="shared" si="65"/>
        <v>0</v>
      </c>
      <c r="D871">
        <f t="shared" si="66"/>
        <v>1</v>
      </c>
      <c r="E871">
        <f t="shared" si="67"/>
        <v>0</v>
      </c>
      <c r="F871">
        <f t="shared" si="68"/>
        <v>0</v>
      </c>
      <c r="H871" s="17">
        <v>843</v>
      </c>
      <c r="I871" s="17">
        <v>74.076326840553833</v>
      </c>
      <c r="J871" s="17">
        <v>12.322036051669869</v>
      </c>
      <c r="K871">
        <f t="shared" si="69"/>
        <v>12.322036051669869</v>
      </c>
    </row>
    <row r="872" spans="1:11" x14ac:dyDescent="0.25">
      <c r="A872" s="1">
        <v>41420</v>
      </c>
      <c r="B872">
        <v>89.511504424778806</v>
      </c>
      <c r="C872">
        <f t="shared" si="65"/>
        <v>0</v>
      </c>
      <c r="D872">
        <f t="shared" si="66"/>
        <v>1</v>
      </c>
      <c r="E872">
        <f t="shared" si="67"/>
        <v>0</v>
      </c>
      <c r="F872">
        <f t="shared" si="68"/>
        <v>0</v>
      </c>
      <c r="H872" s="17">
        <v>844</v>
      </c>
      <c r="I872" s="17">
        <v>74.076326840553833</v>
      </c>
      <c r="J872" s="17">
        <v>12.422130901580672</v>
      </c>
      <c r="K872">
        <f t="shared" si="69"/>
        <v>12.422130901580672</v>
      </c>
    </row>
    <row r="873" spans="1:11" x14ac:dyDescent="0.25">
      <c r="A873" s="1">
        <v>41421</v>
      </c>
      <c r="B873">
        <v>91.876574307304793</v>
      </c>
      <c r="C873">
        <f t="shared" si="65"/>
        <v>0</v>
      </c>
      <c r="D873">
        <f t="shared" si="66"/>
        <v>1</v>
      </c>
      <c r="E873">
        <f t="shared" si="67"/>
        <v>0</v>
      </c>
      <c r="F873">
        <f t="shared" si="68"/>
        <v>0</v>
      </c>
      <c r="H873" s="17">
        <v>845</v>
      </c>
      <c r="I873" s="17">
        <v>74.076326840553833</v>
      </c>
      <c r="J873" s="17">
        <v>11.587204273773267</v>
      </c>
      <c r="K873">
        <f t="shared" si="69"/>
        <v>11.587204273773267</v>
      </c>
    </row>
    <row r="874" spans="1:11" x14ac:dyDescent="0.25">
      <c r="A874" s="1">
        <v>41422</v>
      </c>
      <c r="B874">
        <v>92.3535220539829</v>
      </c>
      <c r="C874">
        <f t="shared" si="65"/>
        <v>0</v>
      </c>
      <c r="D874">
        <f t="shared" si="66"/>
        <v>1</v>
      </c>
      <c r="E874">
        <f t="shared" si="67"/>
        <v>0</v>
      </c>
      <c r="F874">
        <f t="shared" si="68"/>
        <v>0</v>
      </c>
      <c r="H874" s="17">
        <v>846</v>
      </c>
      <c r="I874" s="17">
        <v>74.076326840553833</v>
      </c>
      <c r="J874" s="17">
        <v>10.746718426935871</v>
      </c>
      <c r="K874">
        <f t="shared" si="69"/>
        <v>10.746718426935871</v>
      </c>
    </row>
    <row r="875" spans="1:11" x14ac:dyDescent="0.25">
      <c r="A875" s="1">
        <v>41423</v>
      </c>
      <c r="B875">
        <v>89.028135990621294</v>
      </c>
      <c r="C875">
        <f t="shared" si="65"/>
        <v>0</v>
      </c>
      <c r="D875">
        <f t="shared" si="66"/>
        <v>1</v>
      </c>
      <c r="E875">
        <f t="shared" si="67"/>
        <v>0</v>
      </c>
      <c r="F875">
        <f t="shared" si="68"/>
        <v>0</v>
      </c>
      <c r="H875" s="17">
        <v>847</v>
      </c>
      <c r="I875" s="17">
        <v>74.076326840553833</v>
      </c>
      <c r="J875" s="17">
        <v>12.858054938188062</v>
      </c>
      <c r="K875">
        <f t="shared" si="69"/>
        <v>12.858054938188062</v>
      </c>
    </row>
    <row r="876" spans="1:11" x14ac:dyDescent="0.25">
      <c r="A876" s="1">
        <v>41424</v>
      </c>
      <c r="B876">
        <v>87.675378787878799</v>
      </c>
      <c r="C876">
        <f t="shared" si="65"/>
        <v>0</v>
      </c>
      <c r="D876">
        <f t="shared" si="66"/>
        <v>1</v>
      </c>
      <c r="E876">
        <f t="shared" si="67"/>
        <v>0</v>
      </c>
      <c r="F876">
        <f t="shared" si="68"/>
        <v>0</v>
      </c>
      <c r="H876" s="17">
        <v>848</v>
      </c>
      <c r="I876" s="17">
        <v>74.076326840553833</v>
      </c>
      <c r="J876" s="17">
        <v>11.966537031325572</v>
      </c>
      <c r="K876">
        <f t="shared" si="69"/>
        <v>11.966537031325572</v>
      </c>
    </row>
    <row r="877" spans="1:11" x14ac:dyDescent="0.25">
      <c r="A877" s="1">
        <v>41425</v>
      </c>
      <c r="B877">
        <v>89.762666666666703</v>
      </c>
      <c r="C877">
        <f t="shared" si="65"/>
        <v>0</v>
      </c>
      <c r="D877">
        <f t="shared" si="66"/>
        <v>1</v>
      </c>
      <c r="E877">
        <f t="shared" si="67"/>
        <v>0</v>
      </c>
      <c r="F877">
        <f t="shared" si="68"/>
        <v>0</v>
      </c>
      <c r="H877" s="17">
        <v>849</v>
      </c>
      <c r="I877" s="17">
        <v>74.076326840553833</v>
      </c>
      <c r="J877" s="17">
        <v>10.809063587657761</v>
      </c>
      <c r="K877">
        <f t="shared" si="69"/>
        <v>10.809063587657761</v>
      </c>
    </row>
    <row r="878" spans="1:11" x14ac:dyDescent="0.25">
      <c r="A878" s="1">
        <v>41426</v>
      </c>
      <c r="B878">
        <v>93.049756097561001</v>
      </c>
      <c r="C878">
        <f t="shared" si="65"/>
        <v>0</v>
      </c>
      <c r="D878">
        <f t="shared" si="66"/>
        <v>1</v>
      </c>
      <c r="E878">
        <f t="shared" si="67"/>
        <v>0</v>
      </c>
      <c r="F878">
        <f t="shared" si="68"/>
        <v>0</v>
      </c>
      <c r="H878" s="17">
        <v>850</v>
      </c>
      <c r="I878" s="17">
        <v>74.076326840553833</v>
      </c>
      <c r="J878" s="17">
        <v>11.862301318290974</v>
      </c>
      <c r="K878">
        <f t="shared" si="69"/>
        <v>11.862301318290974</v>
      </c>
    </row>
    <row r="879" spans="1:11" x14ac:dyDescent="0.25">
      <c r="A879" s="1">
        <v>41427</v>
      </c>
      <c r="B879">
        <v>93.576041666666697</v>
      </c>
      <c r="C879">
        <f t="shared" si="65"/>
        <v>0</v>
      </c>
      <c r="D879">
        <f t="shared" si="66"/>
        <v>1</v>
      </c>
      <c r="E879">
        <f t="shared" si="67"/>
        <v>0</v>
      </c>
      <c r="F879">
        <f t="shared" si="68"/>
        <v>0</v>
      </c>
      <c r="H879" s="17">
        <v>851</v>
      </c>
      <c r="I879" s="17">
        <v>74.076326840553833</v>
      </c>
      <c r="J879" s="17">
        <v>14.92017665594966</v>
      </c>
      <c r="K879">
        <f t="shared" si="69"/>
        <v>14.92017665594966</v>
      </c>
    </row>
    <row r="880" spans="1:11" x14ac:dyDescent="0.25">
      <c r="A880" s="1">
        <v>41428</v>
      </c>
      <c r="B880">
        <v>92.916583582585602</v>
      </c>
      <c r="C880">
        <f t="shared" si="65"/>
        <v>0</v>
      </c>
      <c r="D880">
        <f t="shared" si="66"/>
        <v>1</v>
      </c>
      <c r="E880">
        <f t="shared" si="67"/>
        <v>0</v>
      </c>
      <c r="F880">
        <f t="shared" si="68"/>
        <v>0</v>
      </c>
      <c r="H880" s="17">
        <v>852</v>
      </c>
      <c r="I880" s="17">
        <v>74.076326840553833</v>
      </c>
      <c r="J880" s="17">
        <v>-26.076326840553833</v>
      </c>
      <c r="K880">
        <f t="shared" si="69"/>
        <v>26.076326840553833</v>
      </c>
    </row>
    <row r="881" spans="1:11" x14ac:dyDescent="0.25">
      <c r="A881" s="1">
        <v>41429</v>
      </c>
      <c r="B881">
        <v>94.205913134484604</v>
      </c>
      <c r="C881">
        <f t="shared" si="65"/>
        <v>0</v>
      </c>
      <c r="D881">
        <f t="shared" si="66"/>
        <v>1</v>
      </c>
      <c r="E881">
        <f t="shared" si="67"/>
        <v>0</v>
      </c>
      <c r="F881">
        <f t="shared" si="68"/>
        <v>0</v>
      </c>
      <c r="H881" s="17">
        <v>853</v>
      </c>
      <c r="I881" s="17">
        <v>74.076326840553833</v>
      </c>
      <c r="J881" s="17">
        <v>-26.076326840553833</v>
      </c>
      <c r="K881">
        <f t="shared" si="69"/>
        <v>26.076326840553833</v>
      </c>
    </row>
    <row r="882" spans="1:11" x14ac:dyDescent="0.25">
      <c r="A882" s="1">
        <v>41430</v>
      </c>
      <c r="B882">
        <v>93.6071830106184</v>
      </c>
      <c r="C882">
        <f t="shared" si="65"/>
        <v>0</v>
      </c>
      <c r="D882">
        <f t="shared" si="66"/>
        <v>1</v>
      </c>
      <c r="E882">
        <f t="shared" si="67"/>
        <v>0</v>
      </c>
      <c r="F882">
        <f t="shared" si="68"/>
        <v>0</v>
      </c>
      <c r="H882" s="17">
        <v>854</v>
      </c>
      <c r="I882" s="17">
        <v>74.076326840553833</v>
      </c>
      <c r="J882" s="17">
        <v>-25.57653736686963</v>
      </c>
      <c r="K882">
        <f t="shared" si="69"/>
        <v>25.57653736686963</v>
      </c>
    </row>
    <row r="883" spans="1:11" x14ac:dyDescent="0.25">
      <c r="A883" s="1">
        <v>41431</v>
      </c>
      <c r="B883">
        <v>95.634893617021007</v>
      </c>
      <c r="C883">
        <f t="shared" si="65"/>
        <v>0</v>
      </c>
      <c r="D883">
        <f t="shared" si="66"/>
        <v>1</v>
      </c>
      <c r="E883">
        <f t="shared" si="67"/>
        <v>0</v>
      </c>
      <c r="F883">
        <f t="shared" si="68"/>
        <v>0</v>
      </c>
      <c r="H883" s="17">
        <v>855</v>
      </c>
      <c r="I883" s="17">
        <v>74.076326840553833</v>
      </c>
      <c r="J883" s="17">
        <v>-25.572160173887134</v>
      </c>
      <c r="K883">
        <f t="shared" si="69"/>
        <v>25.572160173887134</v>
      </c>
    </row>
    <row r="884" spans="1:11" x14ac:dyDescent="0.25">
      <c r="A884" s="1">
        <v>41432</v>
      </c>
      <c r="B884">
        <v>94.174437739989003</v>
      </c>
      <c r="C884">
        <f t="shared" si="65"/>
        <v>0</v>
      </c>
      <c r="D884">
        <f t="shared" si="66"/>
        <v>1</v>
      </c>
      <c r="E884">
        <f t="shared" si="67"/>
        <v>0</v>
      </c>
      <c r="F884">
        <f t="shared" si="68"/>
        <v>0</v>
      </c>
      <c r="H884" s="17">
        <v>856</v>
      </c>
      <c r="I884" s="17">
        <v>74.076326840553833</v>
      </c>
      <c r="J884" s="17">
        <v>-25.576696389703834</v>
      </c>
      <c r="K884">
        <f t="shared" si="69"/>
        <v>25.576696389703834</v>
      </c>
    </row>
    <row r="885" spans="1:11" x14ac:dyDescent="0.25">
      <c r="A885" s="1">
        <v>41433</v>
      </c>
      <c r="B885">
        <v>93.8782816229117</v>
      </c>
      <c r="C885">
        <f t="shared" si="65"/>
        <v>0</v>
      </c>
      <c r="D885">
        <f t="shared" si="66"/>
        <v>1</v>
      </c>
      <c r="E885">
        <f t="shared" si="67"/>
        <v>0</v>
      </c>
      <c r="F885">
        <f t="shared" si="68"/>
        <v>0</v>
      </c>
      <c r="H885" s="17">
        <v>857</v>
      </c>
      <c r="I885" s="17">
        <v>74.076326840553833</v>
      </c>
      <c r="J885" s="17">
        <v>-25.574547481123233</v>
      </c>
      <c r="K885">
        <f t="shared" si="69"/>
        <v>25.574547481123233</v>
      </c>
    </row>
    <row r="886" spans="1:11" x14ac:dyDescent="0.25">
      <c r="A886" s="1">
        <v>41434</v>
      </c>
      <c r="B886">
        <v>55.884615384615401</v>
      </c>
      <c r="C886">
        <f t="shared" si="65"/>
        <v>0</v>
      </c>
      <c r="D886">
        <f t="shared" si="66"/>
        <v>1</v>
      </c>
      <c r="E886">
        <f t="shared" si="67"/>
        <v>0</v>
      </c>
      <c r="F886">
        <f t="shared" si="68"/>
        <v>0</v>
      </c>
      <c r="H886" s="17">
        <v>858</v>
      </c>
      <c r="I886" s="17">
        <v>74.076326840553833</v>
      </c>
      <c r="J886" s="17">
        <v>-26.577155112226933</v>
      </c>
      <c r="K886">
        <f t="shared" si="69"/>
        <v>26.577155112226933</v>
      </c>
    </row>
    <row r="887" spans="1:11" x14ac:dyDescent="0.25">
      <c r="A887" s="1">
        <v>41435</v>
      </c>
      <c r="B887">
        <v>49.411547002220601</v>
      </c>
      <c r="C887">
        <f t="shared" si="65"/>
        <v>0</v>
      </c>
      <c r="D887">
        <f t="shared" si="66"/>
        <v>1</v>
      </c>
      <c r="E887">
        <f t="shared" si="67"/>
        <v>0</v>
      </c>
      <c r="F887">
        <f t="shared" si="68"/>
        <v>0</v>
      </c>
      <c r="H887" s="17">
        <v>859</v>
      </c>
      <c r="I887" s="17">
        <v>74.076326840553833</v>
      </c>
      <c r="J887" s="17">
        <v>-1.4347083434440293</v>
      </c>
      <c r="K887">
        <f t="shared" si="69"/>
        <v>1.4347083434440293</v>
      </c>
    </row>
    <row r="888" spans="1:11" x14ac:dyDescent="0.25">
      <c r="A888" s="1">
        <v>41436</v>
      </c>
      <c r="B888">
        <v>48.499631540162099</v>
      </c>
      <c r="C888">
        <f t="shared" si="65"/>
        <v>0</v>
      </c>
      <c r="D888">
        <f t="shared" si="66"/>
        <v>1</v>
      </c>
      <c r="E888">
        <f t="shared" si="67"/>
        <v>0</v>
      </c>
      <c r="F888">
        <f t="shared" si="68"/>
        <v>0</v>
      </c>
      <c r="H888" s="17">
        <v>860</v>
      </c>
      <c r="I888" s="17">
        <v>74.076326840553833</v>
      </c>
      <c r="J888" s="17">
        <v>17.714860429947962</v>
      </c>
      <c r="K888">
        <f t="shared" si="69"/>
        <v>17.714860429947962</v>
      </c>
    </row>
    <row r="889" spans="1:11" x14ac:dyDescent="0.25">
      <c r="A889" s="1">
        <v>41437</v>
      </c>
      <c r="B889">
        <v>48.5</v>
      </c>
      <c r="C889">
        <f t="shared" si="65"/>
        <v>0</v>
      </c>
      <c r="D889">
        <f t="shared" si="66"/>
        <v>1</v>
      </c>
      <c r="E889">
        <f t="shared" si="67"/>
        <v>0</v>
      </c>
      <c r="F889">
        <f t="shared" si="68"/>
        <v>0</v>
      </c>
      <c r="H889" s="17">
        <v>861</v>
      </c>
      <c r="I889" s="17">
        <v>74.076326840553833</v>
      </c>
      <c r="J889" s="17">
        <v>15.725586496531164</v>
      </c>
      <c r="K889">
        <f t="shared" si="69"/>
        <v>15.725586496531164</v>
      </c>
    </row>
    <row r="890" spans="1:11" x14ac:dyDescent="0.25">
      <c r="A890" s="1">
        <v>41438</v>
      </c>
      <c r="B890">
        <v>48.5</v>
      </c>
      <c r="C890">
        <f t="shared" si="65"/>
        <v>0</v>
      </c>
      <c r="D890">
        <f t="shared" si="66"/>
        <v>1</v>
      </c>
      <c r="E890">
        <f t="shared" si="67"/>
        <v>0</v>
      </c>
      <c r="F890">
        <f t="shared" si="68"/>
        <v>0</v>
      </c>
      <c r="H890" s="17">
        <v>862</v>
      </c>
      <c r="I890" s="17">
        <v>74.076326840553833</v>
      </c>
      <c r="J890" s="17">
        <v>17.734946794836773</v>
      </c>
      <c r="K890">
        <f t="shared" si="69"/>
        <v>17.734946794836773</v>
      </c>
    </row>
    <row r="891" spans="1:11" x14ac:dyDescent="0.25">
      <c r="A891" s="1">
        <v>41439</v>
      </c>
      <c r="B891">
        <v>48.499905642574099</v>
      </c>
      <c r="C891">
        <f t="shared" si="65"/>
        <v>0</v>
      </c>
      <c r="D891">
        <f t="shared" si="66"/>
        <v>1</v>
      </c>
      <c r="E891">
        <f t="shared" si="67"/>
        <v>0</v>
      </c>
      <c r="F891">
        <f t="shared" si="68"/>
        <v>0</v>
      </c>
      <c r="H891" s="17">
        <v>863</v>
      </c>
      <c r="I891" s="17">
        <v>74.076326840553833</v>
      </c>
      <c r="J891" s="17">
        <v>18.920157857543771</v>
      </c>
      <c r="K891">
        <f t="shared" si="69"/>
        <v>18.920157857543771</v>
      </c>
    </row>
    <row r="892" spans="1:11" x14ac:dyDescent="0.25">
      <c r="A892" s="1">
        <v>41440</v>
      </c>
      <c r="B892">
        <v>48.5</v>
      </c>
      <c r="C892">
        <f t="shared" si="65"/>
        <v>0</v>
      </c>
      <c r="D892">
        <f t="shared" si="66"/>
        <v>1</v>
      </c>
      <c r="E892">
        <f t="shared" si="67"/>
        <v>0</v>
      </c>
      <c r="F892">
        <f t="shared" si="68"/>
        <v>0</v>
      </c>
      <c r="H892" s="17">
        <v>864</v>
      </c>
      <c r="I892" s="17">
        <v>74.076326840553833</v>
      </c>
      <c r="J892" s="17">
        <v>19.376700299320873</v>
      </c>
      <c r="K892">
        <f t="shared" si="69"/>
        <v>19.376700299320873</v>
      </c>
    </row>
    <row r="893" spans="1:11" x14ac:dyDescent="0.25">
      <c r="A893" s="1">
        <v>41441</v>
      </c>
      <c r="B893">
        <v>48.500452488687799</v>
      </c>
      <c r="C893">
        <f t="shared" si="65"/>
        <v>0</v>
      </c>
      <c r="D893">
        <f t="shared" si="66"/>
        <v>1</v>
      </c>
      <c r="E893">
        <f t="shared" si="67"/>
        <v>0</v>
      </c>
      <c r="F893">
        <f t="shared" si="68"/>
        <v>0</v>
      </c>
      <c r="H893" s="17">
        <v>865</v>
      </c>
      <c r="I893" s="17">
        <v>74.076326840553833</v>
      </c>
      <c r="J893" s="17">
        <v>20.398006223310361</v>
      </c>
      <c r="K893">
        <f t="shared" si="69"/>
        <v>20.398006223310361</v>
      </c>
    </row>
    <row r="894" spans="1:11" x14ac:dyDescent="0.25">
      <c r="A894" s="1">
        <v>41442</v>
      </c>
      <c r="B894">
        <v>48.499862068965498</v>
      </c>
      <c r="C894">
        <f t="shared" si="65"/>
        <v>0</v>
      </c>
      <c r="D894">
        <f t="shared" si="66"/>
        <v>1</v>
      </c>
      <c r="E894">
        <f t="shared" si="67"/>
        <v>0</v>
      </c>
      <c r="F894">
        <f t="shared" si="68"/>
        <v>0</v>
      </c>
      <c r="H894" s="17">
        <v>866</v>
      </c>
      <c r="I894" s="17">
        <v>74.076326840553833</v>
      </c>
      <c r="J894" s="17">
        <v>20.428927807788966</v>
      </c>
      <c r="K894">
        <f t="shared" si="69"/>
        <v>20.428927807788966</v>
      </c>
    </row>
    <row r="895" spans="1:11" x14ac:dyDescent="0.25">
      <c r="A895" s="1">
        <v>41443</v>
      </c>
      <c r="B895">
        <v>48.5</v>
      </c>
      <c r="C895">
        <f t="shared" si="65"/>
        <v>0</v>
      </c>
      <c r="D895">
        <f t="shared" si="66"/>
        <v>1</v>
      </c>
      <c r="E895">
        <f t="shared" si="67"/>
        <v>0</v>
      </c>
      <c r="F895">
        <f t="shared" si="68"/>
        <v>0</v>
      </c>
      <c r="H895" s="17">
        <v>867</v>
      </c>
      <c r="I895" s="17">
        <v>74.076326840553833</v>
      </c>
      <c r="J895" s="17">
        <v>19.553195590705172</v>
      </c>
      <c r="K895">
        <f t="shared" si="69"/>
        <v>19.553195590705172</v>
      </c>
    </row>
    <row r="896" spans="1:11" x14ac:dyDescent="0.25">
      <c r="A896" s="1">
        <v>41444</v>
      </c>
      <c r="B896">
        <v>48.4444444444444</v>
      </c>
      <c r="C896">
        <f t="shared" si="65"/>
        <v>0</v>
      </c>
      <c r="D896">
        <f t="shared" si="66"/>
        <v>1</v>
      </c>
      <c r="E896">
        <f t="shared" si="67"/>
        <v>0</v>
      </c>
      <c r="F896">
        <f t="shared" si="68"/>
        <v>0</v>
      </c>
      <c r="H896" s="17">
        <v>868</v>
      </c>
      <c r="I896" s="17">
        <v>74.076326840553833</v>
      </c>
      <c r="J896" s="17">
        <v>19.924744970807367</v>
      </c>
      <c r="K896">
        <f t="shared" si="69"/>
        <v>19.924744970807367</v>
      </c>
    </row>
    <row r="897" spans="1:11" x14ac:dyDescent="0.25">
      <c r="A897" s="1">
        <v>41445</v>
      </c>
      <c r="B897">
        <v>48.5</v>
      </c>
      <c r="C897">
        <f t="shared" si="65"/>
        <v>0</v>
      </c>
      <c r="D897">
        <f t="shared" si="66"/>
        <v>1</v>
      </c>
      <c r="E897">
        <f t="shared" si="67"/>
        <v>0</v>
      </c>
      <c r="F897">
        <f t="shared" si="68"/>
        <v>0</v>
      </c>
      <c r="H897" s="17">
        <v>869</v>
      </c>
      <c r="I897" s="17">
        <v>74.076326840553833</v>
      </c>
      <c r="J897" s="17">
        <v>16.38805310667567</v>
      </c>
      <c r="K897">
        <f t="shared" si="69"/>
        <v>16.38805310667567</v>
      </c>
    </row>
    <row r="898" spans="1:11" x14ac:dyDescent="0.25">
      <c r="A898" s="1">
        <v>41446</v>
      </c>
      <c r="B898">
        <v>48.4444444444444</v>
      </c>
      <c r="C898">
        <f t="shared" si="65"/>
        <v>0</v>
      </c>
      <c r="D898">
        <f t="shared" si="66"/>
        <v>1</v>
      </c>
      <c r="E898">
        <f t="shared" si="67"/>
        <v>0</v>
      </c>
      <c r="F898">
        <f t="shared" si="68"/>
        <v>0</v>
      </c>
      <c r="H898" s="17">
        <v>870</v>
      </c>
      <c r="I898" s="17">
        <v>74.076326840553833</v>
      </c>
      <c r="J898" s="17">
        <v>6.7536731594461656</v>
      </c>
      <c r="K898">
        <f t="shared" si="69"/>
        <v>6.7536731594461656</v>
      </c>
    </row>
    <row r="899" spans="1:11" x14ac:dyDescent="0.25">
      <c r="A899" s="1">
        <v>41447</v>
      </c>
      <c r="B899">
        <v>47.5</v>
      </c>
      <c r="C899">
        <f t="shared" ref="C899:C962" si="70">IF(MONTH($A899)&lt;4,1,0)</f>
        <v>0</v>
      </c>
      <c r="D899">
        <f t="shared" ref="D899:D962" si="71">IF(AND(MONTH($A899)&gt;3,MONTH($A899)&lt;7),1,0)</f>
        <v>1</v>
      </c>
      <c r="E899">
        <f t="shared" ref="E899:E962" si="72">IF(AND(MONTH($A899)&gt;6,MONTH($A899)&lt;10),1,0)</f>
        <v>0</v>
      </c>
      <c r="F899">
        <f t="shared" ref="F899:F962" si="73">IF(MONTH($A899)&gt;9,1,0)</f>
        <v>0</v>
      </c>
      <c r="H899" s="17">
        <v>871</v>
      </c>
      <c r="I899" s="17">
        <v>74.076326840553833</v>
      </c>
      <c r="J899" s="17">
        <v>15.435177584224974</v>
      </c>
      <c r="K899">
        <f t="shared" si="69"/>
        <v>15.435177584224974</v>
      </c>
    </row>
    <row r="900" spans="1:11" x14ac:dyDescent="0.25">
      <c r="A900" s="1">
        <v>41448</v>
      </c>
      <c r="B900">
        <v>47.5</v>
      </c>
      <c r="C900">
        <f t="shared" si="70"/>
        <v>0</v>
      </c>
      <c r="D900">
        <f t="shared" si="71"/>
        <v>1</v>
      </c>
      <c r="E900">
        <f t="shared" si="72"/>
        <v>0</v>
      </c>
      <c r="F900">
        <f t="shared" si="73"/>
        <v>0</v>
      </c>
      <c r="H900" s="17">
        <v>872</v>
      </c>
      <c r="I900" s="17">
        <v>74.076326840553833</v>
      </c>
      <c r="J900" s="17">
        <v>17.80024746675096</v>
      </c>
      <c r="K900">
        <f t="shared" si="69"/>
        <v>17.80024746675096</v>
      </c>
    </row>
    <row r="901" spans="1:11" x14ac:dyDescent="0.25">
      <c r="A901" s="1">
        <v>41449</v>
      </c>
      <c r="B901">
        <v>47.5</v>
      </c>
      <c r="C901">
        <f t="shared" si="70"/>
        <v>0</v>
      </c>
      <c r="D901">
        <f t="shared" si="71"/>
        <v>1</v>
      </c>
      <c r="E901">
        <f t="shared" si="72"/>
        <v>0</v>
      </c>
      <c r="F901">
        <f t="shared" si="73"/>
        <v>0</v>
      </c>
      <c r="H901" s="17">
        <v>873</v>
      </c>
      <c r="I901" s="17">
        <v>74.076326840553833</v>
      </c>
      <c r="J901" s="17">
        <v>18.277195213429067</v>
      </c>
      <c r="K901">
        <f t="shared" si="69"/>
        <v>18.277195213429067</v>
      </c>
    </row>
    <row r="902" spans="1:11" x14ac:dyDescent="0.25">
      <c r="A902" s="1">
        <v>41450</v>
      </c>
      <c r="B902">
        <v>47.5</v>
      </c>
      <c r="C902">
        <f t="shared" si="70"/>
        <v>0</v>
      </c>
      <c r="D902">
        <f t="shared" si="71"/>
        <v>1</v>
      </c>
      <c r="E902">
        <f t="shared" si="72"/>
        <v>0</v>
      </c>
      <c r="F902">
        <f t="shared" si="73"/>
        <v>0</v>
      </c>
      <c r="H902" s="17">
        <v>874</v>
      </c>
      <c r="I902" s="17">
        <v>74.076326840553833</v>
      </c>
      <c r="J902" s="17">
        <v>14.951809150067461</v>
      </c>
      <c r="K902">
        <f t="shared" si="69"/>
        <v>14.951809150067461</v>
      </c>
    </row>
    <row r="903" spans="1:11" x14ac:dyDescent="0.25">
      <c r="A903" s="1">
        <v>41451</v>
      </c>
      <c r="B903">
        <v>47.5</v>
      </c>
      <c r="C903">
        <f t="shared" si="70"/>
        <v>0</v>
      </c>
      <c r="D903">
        <f t="shared" si="71"/>
        <v>1</v>
      </c>
      <c r="E903">
        <f t="shared" si="72"/>
        <v>0</v>
      </c>
      <c r="F903">
        <f t="shared" si="73"/>
        <v>0</v>
      </c>
      <c r="H903" s="17">
        <v>875</v>
      </c>
      <c r="I903" s="17">
        <v>74.076326840553833</v>
      </c>
      <c r="J903" s="17">
        <v>13.599051947324966</v>
      </c>
      <c r="K903">
        <f t="shared" si="69"/>
        <v>13.599051947324966</v>
      </c>
    </row>
    <row r="904" spans="1:11" x14ac:dyDescent="0.25">
      <c r="A904" s="1">
        <v>41452</v>
      </c>
      <c r="B904">
        <v>47.499885242139101</v>
      </c>
      <c r="C904">
        <f t="shared" si="70"/>
        <v>0</v>
      </c>
      <c r="D904">
        <f t="shared" si="71"/>
        <v>1</v>
      </c>
      <c r="E904">
        <f t="shared" si="72"/>
        <v>0</v>
      </c>
      <c r="F904">
        <f t="shared" si="73"/>
        <v>0</v>
      </c>
      <c r="H904" s="17">
        <v>876</v>
      </c>
      <c r="I904" s="17">
        <v>74.076326840553833</v>
      </c>
      <c r="J904" s="17">
        <v>15.686339826112871</v>
      </c>
      <c r="K904">
        <f t="shared" si="69"/>
        <v>15.686339826112871</v>
      </c>
    </row>
    <row r="905" spans="1:11" x14ac:dyDescent="0.25">
      <c r="A905" s="1">
        <v>41453</v>
      </c>
      <c r="B905">
        <v>47.5</v>
      </c>
      <c r="C905">
        <f t="shared" si="70"/>
        <v>0</v>
      </c>
      <c r="D905">
        <f t="shared" si="71"/>
        <v>1</v>
      </c>
      <c r="E905">
        <f t="shared" si="72"/>
        <v>0</v>
      </c>
      <c r="F905">
        <f t="shared" si="73"/>
        <v>0</v>
      </c>
      <c r="H905" s="17">
        <v>877</v>
      </c>
      <c r="I905" s="17">
        <v>74.076326840553833</v>
      </c>
      <c r="J905" s="17">
        <v>18.973429257007169</v>
      </c>
      <c r="K905">
        <f t="shared" si="69"/>
        <v>18.973429257007169</v>
      </c>
    </row>
    <row r="906" spans="1:11" x14ac:dyDescent="0.25">
      <c r="A906" s="1">
        <v>41454</v>
      </c>
      <c r="B906">
        <v>47.5</v>
      </c>
      <c r="C906">
        <f t="shared" si="70"/>
        <v>0</v>
      </c>
      <c r="D906">
        <f t="shared" si="71"/>
        <v>1</v>
      </c>
      <c r="E906">
        <f t="shared" si="72"/>
        <v>0</v>
      </c>
      <c r="F906">
        <f t="shared" si="73"/>
        <v>0</v>
      </c>
      <c r="H906" s="17">
        <v>878</v>
      </c>
      <c r="I906" s="17">
        <v>74.076326840553833</v>
      </c>
      <c r="J906" s="17">
        <v>19.499714826112864</v>
      </c>
      <c r="K906">
        <f t="shared" si="69"/>
        <v>19.499714826112864</v>
      </c>
    </row>
    <row r="907" spans="1:11" x14ac:dyDescent="0.25">
      <c r="A907" s="1">
        <v>41455</v>
      </c>
      <c r="B907">
        <v>47.5</v>
      </c>
      <c r="C907">
        <f t="shared" si="70"/>
        <v>0</v>
      </c>
      <c r="D907">
        <f t="shared" si="71"/>
        <v>1</v>
      </c>
      <c r="E907">
        <f t="shared" si="72"/>
        <v>0</v>
      </c>
      <c r="F907">
        <f t="shared" si="73"/>
        <v>0</v>
      </c>
      <c r="H907" s="17">
        <v>879</v>
      </c>
      <c r="I907" s="17">
        <v>74.076326840553833</v>
      </c>
      <c r="J907" s="17">
        <v>18.840256742031769</v>
      </c>
      <c r="K907">
        <f t="shared" si="69"/>
        <v>18.840256742031769</v>
      </c>
    </row>
    <row r="908" spans="1:11" x14ac:dyDescent="0.25">
      <c r="A908" s="1">
        <v>41456</v>
      </c>
      <c r="B908">
        <v>47.500246913580199</v>
      </c>
      <c r="C908">
        <f t="shared" si="70"/>
        <v>0</v>
      </c>
      <c r="D908">
        <f t="shared" si="71"/>
        <v>0</v>
      </c>
      <c r="E908">
        <f t="shared" si="72"/>
        <v>1</v>
      </c>
      <c r="F908">
        <f t="shared" si="73"/>
        <v>0</v>
      </c>
      <c r="H908" s="17">
        <v>880</v>
      </c>
      <c r="I908" s="17">
        <v>74.076326840553833</v>
      </c>
      <c r="J908" s="17">
        <v>20.129586293930771</v>
      </c>
      <c r="K908">
        <f t="shared" si="69"/>
        <v>20.129586293930771</v>
      </c>
    </row>
    <row r="909" spans="1:11" x14ac:dyDescent="0.25">
      <c r="A909" s="1">
        <v>41457</v>
      </c>
      <c r="B909">
        <v>47.500101235067802</v>
      </c>
      <c r="C909">
        <f t="shared" si="70"/>
        <v>0</v>
      </c>
      <c r="D909">
        <f t="shared" si="71"/>
        <v>0</v>
      </c>
      <c r="E909">
        <f t="shared" si="72"/>
        <v>1</v>
      </c>
      <c r="F909">
        <f t="shared" si="73"/>
        <v>0</v>
      </c>
      <c r="H909" s="17">
        <v>881</v>
      </c>
      <c r="I909" s="17">
        <v>74.076326840553833</v>
      </c>
      <c r="J909" s="17">
        <v>19.530856170064567</v>
      </c>
      <c r="K909">
        <f t="shared" si="69"/>
        <v>19.530856170064567</v>
      </c>
    </row>
    <row r="910" spans="1:11" x14ac:dyDescent="0.25">
      <c r="A910" s="1">
        <v>41458</v>
      </c>
      <c r="B910">
        <v>47.5</v>
      </c>
      <c r="C910">
        <f t="shared" si="70"/>
        <v>0</v>
      </c>
      <c r="D910">
        <f t="shared" si="71"/>
        <v>0</v>
      </c>
      <c r="E910">
        <f t="shared" si="72"/>
        <v>1</v>
      </c>
      <c r="F910">
        <f t="shared" si="73"/>
        <v>0</v>
      </c>
      <c r="H910" s="17">
        <v>882</v>
      </c>
      <c r="I910" s="17">
        <v>74.076326840553833</v>
      </c>
      <c r="J910" s="17">
        <v>21.558566776467174</v>
      </c>
      <c r="K910">
        <f t="shared" si="69"/>
        <v>21.558566776467174</v>
      </c>
    </row>
    <row r="911" spans="1:11" x14ac:dyDescent="0.25">
      <c r="A911" s="1">
        <v>41459</v>
      </c>
      <c r="B911">
        <v>47.4979719188768</v>
      </c>
      <c r="C911">
        <f t="shared" si="70"/>
        <v>0</v>
      </c>
      <c r="D911">
        <f t="shared" si="71"/>
        <v>0</v>
      </c>
      <c r="E911">
        <f t="shared" si="72"/>
        <v>1</v>
      </c>
      <c r="F911">
        <f t="shared" si="73"/>
        <v>0</v>
      </c>
      <c r="H911" s="17">
        <v>883</v>
      </c>
      <c r="I911" s="17">
        <v>74.076326840553833</v>
      </c>
      <c r="J911" s="17">
        <v>20.09811089943517</v>
      </c>
      <c r="K911">
        <f t="shared" si="69"/>
        <v>20.09811089943517</v>
      </c>
    </row>
    <row r="912" spans="1:11" x14ac:dyDescent="0.25">
      <c r="A912" s="1">
        <v>41460</v>
      </c>
      <c r="B912">
        <v>48</v>
      </c>
      <c r="C912">
        <f t="shared" si="70"/>
        <v>0</v>
      </c>
      <c r="D912">
        <f t="shared" si="71"/>
        <v>0</v>
      </c>
      <c r="E912">
        <f t="shared" si="72"/>
        <v>1</v>
      </c>
      <c r="F912">
        <f t="shared" si="73"/>
        <v>0</v>
      </c>
      <c r="H912" s="17">
        <v>884</v>
      </c>
      <c r="I912" s="17">
        <v>74.076326840553833</v>
      </c>
      <c r="J912" s="17">
        <v>19.801954782357868</v>
      </c>
      <c r="K912">
        <f t="shared" si="69"/>
        <v>19.801954782357868</v>
      </c>
    </row>
    <row r="913" spans="1:11" x14ac:dyDescent="0.25">
      <c r="A913" s="1">
        <v>41461</v>
      </c>
      <c r="B913">
        <v>47.499862448418199</v>
      </c>
      <c r="C913">
        <f t="shared" si="70"/>
        <v>0</v>
      </c>
      <c r="D913">
        <f t="shared" si="71"/>
        <v>0</v>
      </c>
      <c r="E913">
        <f t="shared" si="72"/>
        <v>1</v>
      </c>
      <c r="F913">
        <f t="shared" si="73"/>
        <v>0</v>
      </c>
      <c r="H913" s="17">
        <v>885</v>
      </c>
      <c r="I913" s="17">
        <v>74.076326840553833</v>
      </c>
      <c r="J913" s="17">
        <v>-18.191711455938432</v>
      </c>
      <c r="K913">
        <f t="shared" si="69"/>
        <v>18.191711455938432</v>
      </c>
    </row>
    <row r="914" spans="1:11" x14ac:dyDescent="0.25">
      <c r="A914" s="1">
        <v>41462</v>
      </c>
      <c r="B914">
        <v>47.5000627116518</v>
      </c>
      <c r="C914">
        <f t="shared" si="70"/>
        <v>0</v>
      </c>
      <c r="D914">
        <f t="shared" si="71"/>
        <v>0</v>
      </c>
      <c r="E914">
        <f t="shared" si="72"/>
        <v>1</v>
      </c>
      <c r="F914">
        <f t="shared" si="73"/>
        <v>0</v>
      </c>
      <c r="H914" s="17">
        <v>886</v>
      </c>
      <c r="I914" s="17">
        <v>74.076326840553833</v>
      </c>
      <c r="J914" s="17">
        <v>-24.664779838333232</v>
      </c>
      <c r="K914">
        <f t="shared" si="69"/>
        <v>24.664779838333232</v>
      </c>
    </row>
    <row r="915" spans="1:11" x14ac:dyDescent="0.25">
      <c r="A915" s="1">
        <v>41463</v>
      </c>
      <c r="B915">
        <v>47.5</v>
      </c>
      <c r="C915">
        <f t="shared" si="70"/>
        <v>0</v>
      </c>
      <c r="D915">
        <f t="shared" si="71"/>
        <v>0</v>
      </c>
      <c r="E915">
        <f t="shared" si="72"/>
        <v>1</v>
      </c>
      <c r="F915">
        <f t="shared" si="73"/>
        <v>0</v>
      </c>
      <c r="H915" s="17">
        <v>887</v>
      </c>
      <c r="I915" s="17">
        <v>74.076326840553833</v>
      </c>
      <c r="J915" s="17">
        <v>-25.576695300391734</v>
      </c>
      <c r="K915">
        <f t="shared" si="69"/>
        <v>25.576695300391734</v>
      </c>
    </row>
    <row r="916" spans="1:11" x14ac:dyDescent="0.25">
      <c r="A916" s="1">
        <v>41464</v>
      </c>
      <c r="B916">
        <v>47.5</v>
      </c>
      <c r="C916">
        <f t="shared" si="70"/>
        <v>0</v>
      </c>
      <c r="D916">
        <f t="shared" si="71"/>
        <v>0</v>
      </c>
      <c r="E916">
        <f t="shared" si="72"/>
        <v>1</v>
      </c>
      <c r="F916">
        <f t="shared" si="73"/>
        <v>0</v>
      </c>
      <c r="H916" s="17">
        <v>888</v>
      </c>
      <c r="I916" s="17">
        <v>74.076326840553833</v>
      </c>
      <c r="J916" s="17">
        <v>-25.576326840553833</v>
      </c>
      <c r="K916">
        <f t="shared" si="69"/>
        <v>25.576326840553833</v>
      </c>
    </row>
    <row r="917" spans="1:11" x14ac:dyDescent="0.25">
      <c r="A917" s="1">
        <v>41465</v>
      </c>
      <c r="B917">
        <v>47.5</v>
      </c>
      <c r="C917">
        <f t="shared" si="70"/>
        <v>0</v>
      </c>
      <c r="D917">
        <f t="shared" si="71"/>
        <v>0</v>
      </c>
      <c r="E917">
        <f t="shared" si="72"/>
        <v>1</v>
      </c>
      <c r="F917">
        <f t="shared" si="73"/>
        <v>0</v>
      </c>
      <c r="H917" s="17">
        <v>889</v>
      </c>
      <c r="I917" s="17">
        <v>74.076326840553833</v>
      </c>
      <c r="J917" s="17">
        <v>-25.576326840553833</v>
      </c>
      <c r="K917">
        <f t="shared" si="69"/>
        <v>25.576326840553833</v>
      </c>
    </row>
    <row r="918" spans="1:11" x14ac:dyDescent="0.25">
      <c r="A918" s="1">
        <v>41466</v>
      </c>
      <c r="B918">
        <v>47.499455930359098</v>
      </c>
      <c r="C918">
        <f t="shared" si="70"/>
        <v>0</v>
      </c>
      <c r="D918">
        <f t="shared" si="71"/>
        <v>0</v>
      </c>
      <c r="E918">
        <f t="shared" si="72"/>
        <v>1</v>
      </c>
      <c r="F918">
        <f t="shared" si="73"/>
        <v>0</v>
      </c>
      <c r="H918" s="17">
        <v>890</v>
      </c>
      <c r="I918" s="17">
        <v>74.076326840553833</v>
      </c>
      <c r="J918" s="17">
        <v>-25.576421197979734</v>
      </c>
      <c r="K918">
        <f t="shared" si="69"/>
        <v>25.576421197979734</v>
      </c>
    </row>
    <row r="919" spans="1:11" x14ac:dyDescent="0.25">
      <c r="A919" s="1">
        <v>41467</v>
      </c>
      <c r="B919">
        <v>63.1267880364109</v>
      </c>
      <c r="C919">
        <f t="shared" si="70"/>
        <v>0</v>
      </c>
      <c r="D919">
        <f t="shared" si="71"/>
        <v>0</v>
      </c>
      <c r="E919">
        <f t="shared" si="72"/>
        <v>1</v>
      </c>
      <c r="F919">
        <f t="shared" si="73"/>
        <v>0</v>
      </c>
      <c r="H919" s="17">
        <v>891</v>
      </c>
      <c r="I919" s="17">
        <v>74.076326840553833</v>
      </c>
      <c r="J919" s="17">
        <v>-25.576326840553833</v>
      </c>
      <c r="K919">
        <f t="shared" si="69"/>
        <v>25.576326840553833</v>
      </c>
    </row>
    <row r="920" spans="1:11" x14ac:dyDescent="0.25">
      <c r="A920" s="1">
        <v>41468</v>
      </c>
      <c r="B920">
        <v>83.469180327868898</v>
      </c>
      <c r="C920">
        <f t="shared" si="70"/>
        <v>0</v>
      </c>
      <c r="D920">
        <f t="shared" si="71"/>
        <v>0</v>
      </c>
      <c r="E920">
        <f t="shared" si="72"/>
        <v>1</v>
      </c>
      <c r="F920">
        <f t="shared" si="73"/>
        <v>0</v>
      </c>
      <c r="H920" s="17">
        <v>892</v>
      </c>
      <c r="I920" s="17">
        <v>74.076326840553833</v>
      </c>
      <c r="J920" s="17">
        <v>-25.575874351866034</v>
      </c>
      <c r="K920">
        <f t="shared" si="69"/>
        <v>25.575874351866034</v>
      </c>
    </row>
    <row r="921" spans="1:11" x14ac:dyDescent="0.25">
      <c r="A921" s="1">
        <v>41469</v>
      </c>
      <c r="B921">
        <v>85.938275340393304</v>
      </c>
      <c r="C921">
        <f t="shared" si="70"/>
        <v>0</v>
      </c>
      <c r="D921">
        <f t="shared" si="71"/>
        <v>0</v>
      </c>
      <c r="E921">
        <f t="shared" si="72"/>
        <v>1</v>
      </c>
      <c r="F921">
        <f t="shared" si="73"/>
        <v>0</v>
      </c>
      <c r="H921" s="17">
        <v>893</v>
      </c>
      <c r="I921" s="17">
        <v>74.076326840553833</v>
      </c>
      <c r="J921" s="17">
        <v>-25.576464771588334</v>
      </c>
      <c r="K921">
        <f t="shared" si="69"/>
        <v>25.576464771588334</v>
      </c>
    </row>
    <row r="922" spans="1:11" x14ac:dyDescent="0.25">
      <c r="A922" s="1">
        <v>41470</v>
      </c>
      <c r="B922">
        <v>81.415857605178005</v>
      </c>
      <c r="C922">
        <f t="shared" si="70"/>
        <v>0</v>
      </c>
      <c r="D922">
        <f t="shared" si="71"/>
        <v>0</v>
      </c>
      <c r="E922">
        <f t="shared" si="72"/>
        <v>1</v>
      </c>
      <c r="F922">
        <f t="shared" si="73"/>
        <v>0</v>
      </c>
      <c r="H922" s="17">
        <v>894</v>
      </c>
      <c r="I922" s="17">
        <v>74.076326840553833</v>
      </c>
      <c r="J922" s="17">
        <v>-25.576326840553833</v>
      </c>
      <c r="K922">
        <f t="shared" si="69"/>
        <v>25.576326840553833</v>
      </c>
    </row>
    <row r="923" spans="1:11" x14ac:dyDescent="0.25">
      <c r="A923" s="1">
        <v>41471</v>
      </c>
      <c r="B923">
        <v>85.1886326194399</v>
      </c>
      <c r="C923">
        <f t="shared" si="70"/>
        <v>0</v>
      </c>
      <c r="D923">
        <f t="shared" si="71"/>
        <v>0</v>
      </c>
      <c r="E923">
        <f t="shared" si="72"/>
        <v>1</v>
      </c>
      <c r="F923">
        <f t="shared" si="73"/>
        <v>0</v>
      </c>
      <c r="H923" s="17">
        <v>895</v>
      </c>
      <c r="I923" s="17">
        <v>74.076326840553833</v>
      </c>
      <c r="J923" s="17">
        <v>-25.631882396109432</v>
      </c>
      <c r="K923">
        <f t="shared" si="69"/>
        <v>25.631882396109432</v>
      </c>
    </row>
    <row r="924" spans="1:11" x14ac:dyDescent="0.25">
      <c r="A924" s="1">
        <v>41472</v>
      </c>
      <c r="B924">
        <v>87.2920912178554</v>
      </c>
      <c r="C924">
        <f t="shared" si="70"/>
        <v>0</v>
      </c>
      <c r="D924">
        <f t="shared" si="71"/>
        <v>0</v>
      </c>
      <c r="E924">
        <f t="shared" si="72"/>
        <v>1</v>
      </c>
      <c r="F924">
        <f t="shared" si="73"/>
        <v>0</v>
      </c>
      <c r="H924" s="17">
        <v>896</v>
      </c>
      <c r="I924" s="17">
        <v>74.076326840553833</v>
      </c>
      <c r="J924" s="17">
        <v>-25.576326840553833</v>
      </c>
      <c r="K924">
        <f t="shared" si="69"/>
        <v>25.576326840553833</v>
      </c>
    </row>
    <row r="925" spans="1:11" x14ac:dyDescent="0.25">
      <c r="A925" s="1">
        <v>41473</v>
      </c>
      <c r="B925">
        <v>86.770996348461097</v>
      </c>
      <c r="C925">
        <f t="shared" si="70"/>
        <v>0</v>
      </c>
      <c r="D925">
        <f t="shared" si="71"/>
        <v>0</v>
      </c>
      <c r="E925">
        <f t="shared" si="72"/>
        <v>1</v>
      </c>
      <c r="F925">
        <f t="shared" si="73"/>
        <v>0</v>
      </c>
      <c r="H925" s="17">
        <v>897</v>
      </c>
      <c r="I925" s="17">
        <v>74.076326840553833</v>
      </c>
      <c r="J925" s="17">
        <v>-25.631882396109432</v>
      </c>
      <c r="K925">
        <f t="shared" si="69"/>
        <v>25.631882396109432</v>
      </c>
    </row>
    <row r="926" spans="1:11" x14ac:dyDescent="0.25">
      <c r="A926" s="1">
        <v>41474</v>
      </c>
      <c r="B926">
        <v>87.694892473118301</v>
      </c>
      <c r="C926">
        <f t="shared" si="70"/>
        <v>0</v>
      </c>
      <c r="D926">
        <f t="shared" si="71"/>
        <v>0</v>
      </c>
      <c r="E926">
        <f t="shared" si="72"/>
        <v>1</v>
      </c>
      <c r="F926">
        <f t="shared" si="73"/>
        <v>0</v>
      </c>
      <c r="H926" s="17">
        <v>898</v>
      </c>
      <c r="I926" s="17">
        <v>74.076326840553833</v>
      </c>
      <c r="J926" s="17">
        <v>-26.576326840553833</v>
      </c>
      <c r="K926">
        <f t="shared" ref="K926:K989" si="74">ABS(J926:J3306)</f>
        <v>26.576326840553833</v>
      </c>
    </row>
    <row r="927" spans="1:11" x14ac:dyDescent="0.25">
      <c r="A927" s="1">
        <v>41475</v>
      </c>
      <c r="B927">
        <v>85.502994011976</v>
      </c>
      <c r="C927">
        <f t="shared" si="70"/>
        <v>0</v>
      </c>
      <c r="D927">
        <f t="shared" si="71"/>
        <v>0</v>
      </c>
      <c r="E927">
        <f t="shared" si="72"/>
        <v>1</v>
      </c>
      <c r="F927">
        <f t="shared" si="73"/>
        <v>0</v>
      </c>
      <c r="H927" s="17">
        <v>899</v>
      </c>
      <c r="I927" s="17">
        <v>74.076326840553833</v>
      </c>
      <c r="J927" s="17">
        <v>-26.576326840553833</v>
      </c>
      <c r="K927">
        <f t="shared" si="74"/>
        <v>26.576326840553833</v>
      </c>
    </row>
    <row r="928" spans="1:11" x14ac:dyDescent="0.25">
      <c r="A928" s="1">
        <v>41476</v>
      </c>
      <c r="B928">
        <v>88.003610108303207</v>
      </c>
      <c r="C928">
        <f t="shared" si="70"/>
        <v>0</v>
      </c>
      <c r="D928">
        <f t="shared" si="71"/>
        <v>0</v>
      </c>
      <c r="E928">
        <f t="shared" si="72"/>
        <v>1</v>
      </c>
      <c r="F928">
        <f t="shared" si="73"/>
        <v>0</v>
      </c>
      <c r="H928" s="17">
        <v>900</v>
      </c>
      <c r="I928" s="17">
        <v>74.076326840553833</v>
      </c>
      <c r="J928" s="17">
        <v>-26.576326840553833</v>
      </c>
      <c r="K928">
        <f t="shared" si="74"/>
        <v>26.576326840553833</v>
      </c>
    </row>
    <row r="929" spans="1:11" x14ac:dyDescent="0.25">
      <c r="A929" s="1">
        <v>41477</v>
      </c>
      <c r="B929">
        <v>88.108701401745606</v>
      </c>
      <c r="C929">
        <f t="shared" si="70"/>
        <v>0</v>
      </c>
      <c r="D929">
        <f t="shared" si="71"/>
        <v>0</v>
      </c>
      <c r="E929">
        <f t="shared" si="72"/>
        <v>1</v>
      </c>
      <c r="F929">
        <f t="shared" si="73"/>
        <v>0</v>
      </c>
      <c r="H929" s="17">
        <v>901</v>
      </c>
      <c r="I929" s="17">
        <v>74.076326840553833</v>
      </c>
      <c r="J929" s="17">
        <v>-26.576326840553833</v>
      </c>
      <c r="K929">
        <f t="shared" si="74"/>
        <v>26.576326840553833</v>
      </c>
    </row>
    <row r="930" spans="1:11" x14ac:dyDescent="0.25">
      <c r="A930" s="1">
        <v>41478</v>
      </c>
      <c r="B930">
        <v>86.496022461394503</v>
      </c>
      <c r="C930">
        <f t="shared" si="70"/>
        <v>0</v>
      </c>
      <c r="D930">
        <f t="shared" si="71"/>
        <v>0</v>
      </c>
      <c r="E930">
        <f t="shared" si="72"/>
        <v>1</v>
      </c>
      <c r="F930">
        <f t="shared" si="73"/>
        <v>0</v>
      </c>
      <c r="H930" s="17">
        <v>902</v>
      </c>
      <c r="I930" s="17">
        <v>74.076326840553833</v>
      </c>
      <c r="J930" s="17">
        <v>-26.576326840553833</v>
      </c>
      <c r="K930">
        <f t="shared" si="74"/>
        <v>26.576326840553833</v>
      </c>
    </row>
    <row r="931" spans="1:11" x14ac:dyDescent="0.25">
      <c r="A931" s="1">
        <v>41479</v>
      </c>
      <c r="B931">
        <v>88.855737704917999</v>
      </c>
      <c r="C931">
        <f t="shared" si="70"/>
        <v>0</v>
      </c>
      <c r="D931">
        <f t="shared" si="71"/>
        <v>0</v>
      </c>
      <c r="E931">
        <f t="shared" si="72"/>
        <v>1</v>
      </c>
      <c r="F931">
        <f t="shared" si="73"/>
        <v>0</v>
      </c>
      <c r="H931" s="17">
        <v>903</v>
      </c>
      <c r="I931" s="17">
        <v>74.076326840553833</v>
      </c>
      <c r="J931" s="17">
        <v>-26.576441598414732</v>
      </c>
      <c r="K931">
        <f t="shared" si="74"/>
        <v>26.576441598414732</v>
      </c>
    </row>
    <row r="932" spans="1:11" x14ac:dyDescent="0.25">
      <c r="A932" s="1">
        <v>41480</v>
      </c>
      <c r="B932">
        <v>82.502766798419003</v>
      </c>
      <c r="C932">
        <f t="shared" si="70"/>
        <v>0</v>
      </c>
      <c r="D932">
        <f t="shared" si="71"/>
        <v>0</v>
      </c>
      <c r="E932">
        <f t="shared" si="72"/>
        <v>1</v>
      </c>
      <c r="F932">
        <f t="shared" si="73"/>
        <v>0</v>
      </c>
      <c r="H932" s="17">
        <v>904</v>
      </c>
      <c r="I932" s="17">
        <v>74.076326840553833</v>
      </c>
      <c r="J932" s="17">
        <v>-26.576326840553833</v>
      </c>
      <c r="K932">
        <f t="shared" si="74"/>
        <v>26.576326840553833</v>
      </c>
    </row>
    <row r="933" spans="1:11" x14ac:dyDescent="0.25">
      <c r="A933" s="1">
        <v>41481</v>
      </c>
      <c r="B933">
        <v>87.169435215946805</v>
      </c>
      <c r="C933">
        <f t="shared" si="70"/>
        <v>0</v>
      </c>
      <c r="D933">
        <f t="shared" si="71"/>
        <v>0</v>
      </c>
      <c r="E933">
        <f t="shared" si="72"/>
        <v>1</v>
      </c>
      <c r="F933">
        <f t="shared" si="73"/>
        <v>0</v>
      </c>
      <c r="H933" s="17">
        <v>905</v>
      </c>
      <c r="I933" s="17">
        <v>74.076326840553833</v>
      </c>
      <c r="J933" s="17">
        <v>-26.576326840553833</v>
      </c>
      <c r="K933">
        <f t="shared" si="74"/>
        <v>26.576326840553833</v>
      </c>
    </row>
    <row r="934" spans="1:11" x14ac:dyDescent="0.25">
      <c r="A934" s="1">
        <v>41482</v>
      </c>
      <c r="B934">
        <v>90.2235885969816</v>
      </c>
      <c r="C934">
        <f t="shared" si="70"/>
        <v>0</v>
      </c>
      <c r="D934">
        <f t="shared" si="71"/>
        <v>0</v>
      </c>
      <c r="E934">
        <f t="shared" si="72"/>
        <v>1</v>
      </c>
      <c r="F934">
        <f t="shared" si="73"/>
        <v>0</v>
      </c>
      <c r="H934" s="17">
        <v>906</v>
      </c>
      <c r="I934" s="17">
        <v>74.076326840553833</v>
      </c>
      <c r="J934" s="17">
        <v>-26.576326840553833</v>
      </c>
      <c r="K934">
        <f t="shared" si="74"/>
        <v>26.576326840553833</v>
      </c>
    </row>
    <row r="935" spans="1:11" x14ac:dyDescent="0.25">
      <c r="A935" s="1">
        <v>41483</v>
      </c>
      <c r="B935">
        <v>89.55</v>
      </c>
      <c r="C935">
        <f t="shared" si="70"/>
        <v>0</v>
      </c>
      <c r="D935">
        <f t="shared" si="71"/>
        <v>0</v>
      </c>
      <c r="E935">
        <f t="shared" si="72"/>
        <v>1</v>
      </c>
      <c r="F935">
        <f t="shared" si="73"/>
        <v>0</v>
      </c>
      <c r="H935" s="17">
        <v>907</v>
      </c>
      <c r="I935" s="17">
        <v>71.000431484679382</v>
      </c>
      <c r="J935" s="17">
        <v>-23.500184571099183</v>
      </c>
      <c r="K935">
        <f t="shared" si="74"/>
        <v>23.500184571099183</v>
      </c>
    </row>
    <row r="936" spans="1:11" x14ac:dyDescent="0.25">
      <c r="A936" s="1">
        <v>41484</v>
      </c>
      <c r="B936">
        <v>86.840949554896099</v>
      </c>
      <c r="C936">
        <f t="shared" si="70"/>
        <v>0</v>
      </c>
      <c r="D936">
        <f t="shared" si="71"/>
        <v>0</v>
      </c>
      <c r="E936">
        <f t="shared" si="72"/>
        <v>1</v>
      </c>
      <c r="F936">
        <f t="shared" si="73"/>
        <v>0</v>
      </c>
      <c r="H936" s="17">
        <v>908</v>
      </c>
      <c r="I936" s="17">
        <v>71.000431484679382</v>
      </c>
      <c r="J936" s="17">
        <v>-23.500330249611579</v>
      </c>
      <c r="K936">
        <f t="shared" si="74"/>
        <v>23.500330249611579</v>
      </c>
    </row>
    <row r="937" spans="1:11" x14ac:dyDescent="0.25">
      <c r="A937" s="1">
        <v>41485</v>
      </c>
      <c r="B937">
        <v>86.472116946399595</v>
      </c>
      <c r="C937">
        <f t="shared" si="70"/>
        <v>0</v>
      </c>
      <c r="D937">
        <f t="shared" si="71"/>
        <v>0</v>
      </c>
      <c r="E937">
        <f t="shared" si="72"/>
        <v>1</v>
      </c>
      <c r="F937">
        <f t="shared" si="73"/>
        <v>0</v>
      </c>
      <c r="H937" s="17">
        <v>909</v>
      </c>
      <c r="I937" s="17">
        <v>71.000431484679382</v>
      </c>
      <c r="J937" s="17">
        <v>-23.500431484679382</v>
      </c>
      <c r="K937">
        <f t="shared" si="74"/>
        <v>23.500431484679382</v>
      </c>
    </row>
    <row r="938" spans="1:11" x14ac:dyDescent="0.25">
      <c r="A938" s="1">
        <v>41486</v>
      </c>
      <c r="B938">
        <v>89.308788598574793</v>
      </c>
      <c r="C938">
        <f t="shared" si="70"/>
        <v>0</v>
      </c>
      <c r="D938">
        <f t="shared" si="71"/>
        <v>0</v>
      </c>
      <c r="E938">
        <f t="shared" si="72"/>
        <v>1</v>
      </c>
      <c r="F938">
        <f t="shared" si="73"/>
        <v>0</v>
      </c>
      <c r="H938" s="17">
        <v>910</v>
      </c>
      <c r="I938" s="17">
        <v>71.000431484679382</v>
      </c>
      <c r="J938" s="17">
        <v>-23.502459565802582</v>
      </c>
      <c r="K938">
        <f t="shared" si="74"/>
        <v>23.502459565802582</v>
      </c>
    </row>
    <row r="939" spans="1:11" x14ac:dyDescent="0.25">
      <c r="A939" s="1">
        <v>41487</v>
      </c>
      <c r="B939">
        <v>89.497267759562803</v>
      </c>
      <c r="C939">
        <f t="shared" si="70"/>
        <v>0</v>
      </c>
      <c r="D939">
        <f t="shared" si="71"/>
        <v>0</v>
      </c>
      <c r="E939">
        <f t="shared" si="72"/>
        <v>1</v>
      </c>
      <c r="F939">
        <f t="shared" si="73"/>
        <v>0</v>
      </c>
      <c r="H939" s="17">
        <v>911</v>
      </c>
      <c r="I939" s="17">
        <v>71.000431484679382</v>
      </c>
      <c r="J939" s="17">
        <v>-23.000431484679382</v>
      </c>
      <c r="K939">
        <f t="shared" si="74"/>
        <v>23.000431484679382</v>
      </c>
    </row>
    <row r="940" spans="1:11" x14ac:dyDescent="0.25">
      <c r="A940" s="1">
        <v>41488</v>
      </c>
      <c r="B940">
        <v>87.967032967033006</v>
      </c>
      <c r="C940">
        <f t="shared" si="70"/>
        <v>0</v>
      </c>
      <c r="D940">
        <f t="shared" si="71"/>
        <v>0</v>
      </c>
      <c r="E940">
        <f t="shared" si="72"/>
        <v>1</v>
      </c>
      <c r="F940">
        <f t="shared" si="73"/>
        <v>0</v>
      </c>
      <c r="H940" s="17">
        <v>912</v>
      </c>
      <c r="I940" s="17">
        <v>71.000431484679382</v>
      </c>
      <c r="J940" s="17">
        <v>-23.500569036261183</v>
      </c>
      <c r="K940">
        <f t="shared" si="74"/>
        <v>23.500569036261183</v>
      </c>
    </row>
    <row r="941" spans="1:11" x14ac:dyDescent="0.25">
      <c r="A941" s="1">
        <v>41489</v>
      </c>
      <c r="B941">
        <v>89.394780447390204</v>
      </c>
      <c r="C941">
        <f t="shared" si="70"/>
        <v>0</v>
      </c>
      <c r="D941">
        <f t="shared" si="71"/>
        <v>0</v>
      </c>
      <c r="E941">
        <f t="shared" si="72"/>
        <v>1</v>
      </c>
      <c r="F941">
        <f t="shared" si="73"/>
        <v>0</v>
      </c>
      <c r="H941" s="17">
        <v>913</v>
      </c>
      <c r="I941" s="17">
        <v>71.000431484679382</v>
      </c>
      <c r="J941" s="17">
        <v>-23.500368773027581</v>
      </c>
      <c r="K941">
        <f t="shared" si="74"/>
        <v>23.500368773027581</v>
      </c>
    </row>
    <row r="942" spans="1:11" x14ac:dyDescent="0.25">
      <c r="A942" s="1">
        <v>41490</v>
      </c>
      <c r="B942">
        <v>84.273817034700301</v>
      </c>
      <c r="C942">
        <f t="shared" si="70"/>
        <v>0</v>
      </c>
      <c r="D942">
        <f t="shared" si="71"/>
        <v>0</v>
      </c>
      <c r="E942">
        <f t="shared" si="72"/>
        <v>1</v>
      </c>
      <c r="F942">
        <f t="shared" si="73"/>
        <v>0</v>
      </c>
      <c r="H942" s="17">
        <v>914</v>
      </c>
      <c r="I942" s="17">
        <v>71.000431484679382</v>
      </c>
      <c r="J942" s="17">
        <v>-23.500431484679382</v>
      </c>
      <c r="K942">
        <f t="shared" si="74"/>
        <v>23.500431484679382</v>
      </c>
    </row>
    <row r="943" spans="1:11" x14ac:dyDescent="0.25">
      <c r="A943" s="1">
        <v>41491</v>
      </c>
      <c r="B943">
        <v>54.544068919814499</v>
      </c>
      <c r="C943">
        <f t="shared" si="70"/>
        <v>0</v>
      </c>
      <c r="D943">
        <f t="shared" si="71"/>
        <v>0</v>
      </c>
      <c r="E943">
        <f t="shared" si="72"/>
        <v>1</v>
      </c>
      <c r="F943">
        <f t="shared" si="73"/>
        <v>0</v>
      </c>
      <c r="H943" s="17">
        <v>915</v>
      </c>
      <c r="I943" s="17">
        <v>71.000431484679382</v>
      </c>
      <c r="J943" s="17">
        <v>-23.500431484679382</v>
      </c>
      <c r="K943">
        <f t="shared" si="74"/>
        <v>23.500431484679382</v>
      </c>
    </row>
    <row r="944" spans="1:11" x14ac:dyDescent="0.25">
      <c r="A944" s="1">
        <v>41492</v>
      </c>
      <c r="B944">
        <v>50.499863126197603</v>
      </c>
      <c r="C944">
        <f t="shared" si="70"/>
        <v>0</v>
      </c>
      <c r="D944">
        <f t="shared" si="71"/>
        <v>0</v>
      </c>
      <c r="E944">
        <f t="shared" si="72"/>
        <v>1</v>
      </c>
      <c r="F944">
        <f t="shared" si="73"/>
        <v>0</v>
      </c>
      <c r="H944" s="17">
        <v>916</v>
      </c>
      <c r="I944" s="17">
        <v>71.000431484679382</v>
      </c>
      <c r="J944" s="17">
        <v>-23.500431484679382</v>
      </c>
      <c r="K944">
        <f t="shared" si="74"/>
        <v>23.500431484679382</v>
      </c>
    </row>
    <row r="945" spans="1:11" x14ac:dyDescent="0.25">
      <c r="A945" s="1">
        <v>41493</v>
      </c>
      <c r="B945">
        <v>49.5</v>
      </c>
      <c r="C945">
        <f t="shared" si="70"/>
        <v>0</v>
      </c>
      <c r="D945">
        <f t="shared" si="71"/>
        <v>0</v>
      </c>
      <c r="E945">
        <f t="shared" si="72"/>
        <v>1</v>
      </c>
      <c r="F945">
        <f t="shared" si="73"/>
        <v>0</v>
      </c>
      <c r="H945" s="17">
        <v>917</v>
      </c>
      <c r="I945" s="17">
        <v>71.000431484679382</v>
      </c>
      <c r="J945" s="17">
        <v>-23.500975554320284</v>
      </c>
      <c r="K945">
        <f t="shared" si="74"/>
        <v>23.500975554320284</v>
      </c>
    </row>
    <row r="946" spans="1:11" x14ac:dyDescent="0.25">
      <c r="A946" s="1">
        <v>41494</v>
      </c>
      <c r="B946">
        <v>49.5</v>
      </c>
      <c r="C946">
        <f t="shared" si="70"/>
        <v>0</v>
      </c>
      <c r="D946">
        <f t="shared" si="71"/>
        <v>0</v>
      </c>
      <c r="E946">
        <f t="shared" si="72"/>
        <v>1</v>
      </c>
      <c r="F946">
        <f t="shared" si="73"/>
        <v>0</v>
      </c>
      <c r="H946" s="17">
        <v>918</v>
      </c>
      <c r="I946" s="17">
        <v>71.000431484679382</v>
      </c>
      <c r="J946" s="17">
        <v>-7.8736434482684814</v>
      </c>
      <c r="K946">
        <f t="shared" si="74"/>
        <v>7.8736434482684814</v>
      </c>
    </row>
    <row r="947" spans="1:11" x14ac:dyDescent="0.25">
      <c r="A947" s="1">
        <v>41495</v>
      </c>
      <c r="B947">
        <v>49.5</v>
      </c>
      <c r="C947">
        <f t="shared" si="70"/>
        <v>0</v>
      </c>
      <c r="D947">
        <f t="shared" si="71"/>
        <v>0</v>
      </c>
      <c r="E947">
        <f t="shared" si="72"/>
        <v>1</v>
      </c>
      <c r="F947">
        <f t="shared" si="73"/>
        <v>0</v>
      </c>
      <c r="H947" s="17">
        <v>919</v>
      </c>
      <c r="I947" s="17">
        <v>71.000431484679382</v>
      </c>
      <c r="J947" s="17">
        <v>12.468748843189516</v>
      </c>
      <c r="K947">
        <f t="shared" si="74"/>
        <v>12.468748843189516</v>
      </c>
    </row>
    <row r="948" spans="1:11" x14ac:dyDescent="0.25">
      <c r="A948" s="1">
        <v>41496</v>
      </c>
      <c r="B948">
        <v>49.450932684509297</v>
      </c>
      <c r="C948">
        <f t="shared" si="70"/>
        <v>0</v>
      </c>
      <c r="D948">
        <f t="shared" si="71"/>
        <v>0</v>
      </c>
      <c r="E948">
        <f t="shared" si="72"/>
        <v>1</v>
      </c>
      <c r="F948">
        <f t="shared" si="73"/>
        <v>0</v>
      </c>
      <c r="H948" s="17">
        <v>920</v>
      </c>
      <c r="I948" s="17">
        <v>71.000431484679382</v>
      </c>
      <c r="J948" s="17">
        <v>14.937843855713922</v>
      </c>
      <c r="K948">
        <f t="shared" si="74"/>
        <v>14.937843855713922</v>
      </c>
    </row>
    <row r="949" spans="1:11" x14ac:dyDescent="0.25">
      <c r="A949" s="1">
        <v>41497</v>
      </c>
      <c r="B949">
        <v>48.5</v>
      </c>
      <c r="C949">
        <f t="shared" si="70"/>
        <v>0</v>
      </c>
      <c r="D949">
        <f t="shared" si="71"/>
        <v>0</v>
      </c>
      <c r="E949">
        <f t="shared" si="72"/>
        <v>1</v>
      </c>
      <c r="F949">
        <f t="shared" si="73"/>
        <v>0</v>
      </c>
      <c r="H949" s="17">
        <v>921</v>
      </c>
      <c r="I949" s="17">
        <v>71.000431484679382</v>
      </c>
      <c r="J949" s="17">
        <v>10.415426120498623</v>
      </c>
      <c r="K949">
        <f t="shared" si="74"/>
        <v>10.415426120498623</v>
      </c>
    </row>
    <row r="950" spans="1:11" x14ac:dyDescent="0.25">
      <c r="A950" s="1">
        <v>41498</v>
      </c>
      <c r="B950">
        <v>49.5</v>
      </c>
      <c r="C950">
        <f t="shared" si="70"/>
        <v>0</v>
      </c>
      <c r="D950">
        <f t="shared" si="71"/>
        <v>0</v>
      </c>
      <c r="E950">
        <f t="shared" si="72"/>
        <v>1</v>
      </c>
      <c r="F950">
        <f t="shared" si="73"/>
        <v>0</v>
      </c>
      <c r="H950" s="17">
        <v>922</v>
      </c>
      <c r="I950" s="17">
        <v>71.000431484679382</v>
      </c>
      <c r="J950" s="17">
        <v>14.188201134760519</v>
      </c>
      <c r="K950">
        <f t="shared" si="74"/>
        <v>14.188201134760519</v>
      </c>
    </row>
    <row r="951" spans="1:11" x14ac:dyDescent="0.25">
      <c r="A951" s="1">
        <v>41499</v>
      </c>
      <c r="B951">
        <v>48.5</v>
      </c>
      <c r="C951">
        <f t="shared" si="70"/>
        <v>0</v>
      </c>
      <c r="D951">
        <f t="shared" si="71"/>
        <v>0</v>
      </c>
      <c r="E951">
        <f t="shared" si="72"/>
        <v>1</v>
      </c>
      <c r="F951">
        <f t="shared" si="73"/>
        <v>0</v>
      </c>
      <c r="H951" s="17">
        <v>923</v>
      </c>
      <c r="I951" s="17">
        <v>71.000431484679382</v>
      </c>
      <c r="J951" s="17">
        <v>16.291659733176019</v>
      </c>
      <c r="K951">
        <f t="shared" si="74"/>
        <v>16.291659733176019</v>
      </c>
    </row>
    <row r="952" spans="1:11" x14ac:dyDescent="0.25">
      <c r="A952" s="1">
        <v>41500</v>
      </c>
      <c r="B952">
        <v>48.5</v>
      </c>
      <c r="C952">
        <f t="shared" si="70"/>
        <v>0</v>
      </c>
      <c r="D952">
        <f t="shared" si="71"/>
        <v>0</v>
      </c>
      <c r="E952">
        <f t="shared" si="72"/>
        <v>1</v>
      </c>
      <c r="F952">
        <f t="shared" si="73"/>
        <v>0</v>
      </c>
      <c r="H952" s="17">
        <v>924</v>
      </c>
      <c r="I952" s="17">
        <v>71.000431484679382</v>
      </c>
      <c r="J952" s="17">
        <v>15.770564863781715</v>
      </c>
      <c r="K952">
        <f t="shared" si="74"/>
        <v>15.770564863781715</v>
      </c>
    </row>
    <row r="953" spans="1:11" x14ac:dyDescent="0.25">
      <c r="A953" s="1">
        <v>41501</v>
      </c>
      <c r="B953">
        <v>48.5</v>
      </c>
      <c r="C953">
        <f t="shared" si="70"/>
        <v>0</v>
      </c>
      <c r="D953">
        <f t="shared" si="71"/>
        <v>0</v>
      </c>
      <c r="E953">
        <f t="shared" si="72"/>
        <v>1</v>
      </c>
      <c r="F953">
        <f t="shared" si="73"/>
        <v>0</v>
      </c>
      <c r="H953" s="17">
        <v>925</v>
      </c>
      <c r="I953" s="17">
        <v>71.000431484679382</v>
      </c>
      <c r="J953" s="17">
        <v>16.694460988438919</v>
      </c>
      <c r="K953">
        <f t="shared" si="74"/>
        <v>16.694460988438919</v>
      </c>
    </row>
    <row r="954" spans="1:11" x14ac:dyDescent="0.25">
      <c r="A954" s="1">
        <v>41502</v>
      </c>
      <c r="B954">
        <v>48.500185116623499</v>
      </c>
      <c r="C954">
        <f t="shared" si="70"/>
        <v>0</v>
      </c>
      <c r="D954">
        <f t="shared" si="71"/>
        <v>0</v>
      </c>
      <c r="E954">
        <f t="shared" si="72"/>
        <v>1</v>
      </c>
      <c r="F954">
        <f t="shared" si="73"/>
        <v>0</v>
      </c>
      <c r="H954" s="17">
        <v>926</v>
      </c>
      <c r="I954" s="17">
        <v>71.000431484679382</v>
      </c>
      <c r="J954" s="17">
        <v>14.502562527296618</v>
      </c>
      <c r="K954">
        <f t="shared" si="74"/>
        <v>14.502562527296618</v>
      </c>
    </row>
    <row r="955" spans="1:11" x14ac:dyDescent="0.25">
      <c r="A955" s="1">
        <v>41503</v>
      </c>
      <c r="B955">
        <v>48.5</v>
      </c>
      <c r="C955">
        <f t="shared" si="70"/>
        <v>0</v>
      </c>
      <c r="D955">
        <f t="shared" si="71"/>
        <v>0</v>
      </c>
      <c r="E955">
        <f t="shared" si="72"/>
        <v>1</v>
      </c>
      <c r="F955">
        <f t="shared" si="73"/>
        <v>0</v>
      </c>
      <c r="H955" s="17">
        <v>927</v>
      </c>
      <c r="I955" s="17">
        <v>71.000431484679382</v>
      </c>
      <c r="J955" s="17">
        <v>17.003178623623825</v>
      </c>
      <c r="K955">
        <f t="shared" si="74"/>
        <v>17.003178623623825</v>
      </c>
    </row>
    <row r="956" spans="1:11" x14ac:dyDescent="0.25">
      <c r="A956" s="1">
        <v>41504</v>
      </c>
      <c r="B956">
        <v>48.5</v>
      </c>
      <c r="C956">
        <f t="shared" si="70"/>
        <v>0</v>
      </c>
      <c r="D956">
        <f t="shared" si="71"/>
        <v>0</v>
      </c>
      <c r="E956">
        <f t="shared" si="72"/>
        <v>1</v>
      </c>
      <c r="F956">
        <f t="shared" si="73"/>
        <v>0</v>
      </c>
      <c r="H956" s="17">
        <v>928</v>
      </c>
      <c r="I956" s="17">
        <v>71.000431484679382</v>
      </c>
      <c r="J956" s="17">
        <v>17.108269917066224</v>
      </c>
      <c r="K956">
        <f t="shared" si="74"/>
        <v>17.108269917066224</v>
      </c>
    </row>
    <row r="957" spans="1:11" x14ac:dyDescent="0.25">
      <c r="A957" s="1">
        <v>41505</v>
      </c>
      <c r="B957">
        <v>48.5</v>
      </c>
      <c r="C957">
        <f t="shared" si="70"/>
        <v>0</v>
      </c>
      <c r="D957">
        <f t="shared" si="71"/>
        <v>0</v>
      </c>
      <c r="E957">
        <f t="shared" si="72"/>
        <v>1</v>
      </c>
      <c r="F957">
        <f t="shared" si="73"/>
        <v>0</v>
      </c>
      <c r="H957" s="17">
        <v>929</v>
      </c>
      <c r="I957" s="17">
        <v>71.000431484679382</v>
      </c>
      <c r="J957" s="17">
        <v>15.495590976715121</v>
      </c>
      <c r="K957">
        <f t="shared" si="74"/>
        <v>15.495590976715121</v>
      </c>
    </row>
    <row r="958" spans="1:11" x14ac:dyDescent="0.25">
      <c r="A958" s="1">
        <v>41506</v>
      </c>
      <c r="B958">
        <v>48.5</v>
      </c>
      <c r="C958">
        <f t="shared" si="70"/>
        <v>0</v>
      </c>
      <c r="D958">
        <f t="shared" si="71"/>
        <v>0</v>
      </c>
      <c r="E958">
        <f t="shared" si="72"/>
        <v>1</v>
      </c>
      <c r="F958">
        <f t="shared" si="73"/>
        <v>0</v>
      </c>
      <c r="H958" s="17">
        <v>930</v>
      </c>
      <c r="I958" s="17">
        <v>71.000431484679382</v>
      </c>
      <c r="J958" s="17">
        <v>17.855306220238617</v>
      </c>
      <c r="K958">
        <f t="shared" si="74"/>
        <v>17.855306220238617</v>
      </c>
    </row>
    <row r="959" spans="1:11" x14ac:dyDescent="0.25">
      <c r="A959" s="1">
        <v>41507</v>
      </c>
      <c r="B959">
        <v>48.5</v>
      </c>
      <c r="C959">
        <f t="shared" si="70"/>
        <v>0</v>
      </c>
      <c r="D959">
        <f t="shared" si="71"/>
        <v>0</v>
      </c>
      <c r="E959">
        <f t="shared" si="72"/>
        <v>1</v>
      </c>
      <c r="F959">
        <f t="shared" si="73"/>
        <v>0</v>
      </c>
      <c r="H959" s="17">
        <v>931</v>
      </c>
      <c r="I959" s="17">
        <v>71.000431484679382</v>
      </c>
      <c r="J959" s="17">
        <v>11.502335313739621</v>
      </c>
      <c r="K959">
        <f t="shared" si="74"/>
        <v>11.502335313739621</v>
      </c>
    </row>
    <row r="960" spans="1:11" x14ac:dyDescent="0.25">
      <c r="A960" s="1">
        <v>41508</v>
      </c>
      <c r="B960">
        <v>48.5</v>
      </c>
      <c r="C960">
        <f t="shared" si="70"/>
        <v>0</v>
      </c>
      <c r="D960">
        <f t="shared" si="71"/>
        <v>0</v>
      </c>
      <c r="E960">
        <f t="shared" si="72"/>
        <v>1</v>
      </c>
      <c r="F960">
        <f t="shared" si="73"/>
        <v>0</v>
      </c>
      <c r="H960" s="17">
        <v>932</v>
      </c>
      <c r="I960" s="17">
        <v>71.000431484679382</v>
      </c>
      <c r="J960" s="17">
        <v>16.169003731267424</v>
      </c>
      <c r="K960">
        <f t="shared" si="74"/>
        <v>16.169003731267424</v>
      </c>
    </row>
    <row r="961" spans="1:11" x14ac:dyDescent="0.25">
      <c r="A961" s="1">
        <v>41509</v>
      </c>
      <c r="B961">
        <v>48.5</v>
      </c>
      <c r="C961">
        <f t="shared" si="70"/>
        <v>0</v>
      </c>
      <c r="D961">
        <f t="shared" si="71"/>
        <v>0</v>
      </c>
      <c r="E961">
        <f t="shared" si="72"/>
        <v>1</v>
      </c>
      <c r="F961">
        <f t="shared" si="73"/>
        <v>0</v>
      </c>
      <c r="H961" s="17">
        <v>933</v>
      </c>
      <c r="I961" s="17">
        <v>71.000431484679382</v>
      </c>
      <c r="J961" s="17">
        <v>19.223157112302218</v>
      </c>
      <c r="K961">
        <f t="shared" si="74"/>
        <v>19.223157112302218</v>
      </c>
    </row>
    <row r="962" spans="1:11" x14ac:dyDescent="0.25">
      <c r="A962" s="1">
        <v>41510</v>
      </c>
      <c r="B962">
        <v>49.5</v>
      </c>
      <c r="C962">
        <f t="shared" si="70"/>
        <v>0</v>
      </c>
      <c r="D962">
        <f t="shared" si="71"/>
        <v>0</v>
      </c>
      <c r="E962">
        <f t="shared" si="72"/>
        <v>1</v>
      </c>
      <c r="F962">
        <f t="shared" si="73"/>
        <v>0</v>
      </c>
      <c r="H962" s="17">
        <v>934</v>
      </c>
      <c r="I962" s="17">
        <v>71.000431484679382</v>
      </c>
      <c r="J962" s="17">
        <v>18.549568515320615</v>
      </c>
      <c r="K962">
        <f t="shared" si="74"/>
        <v>18.549568515320615</v>
      </c>
    </row>
    <row r="963" spans="1:11" x14ac:dyDescent="0.25">
      <c r="A963" s="1">
        <v>41511</v>
      </c>
      <c r="B963">
        <v>48.5</v>
      </c>
      <c r="C963">
        <f t="shared" ref="C963:C1026" si="75">IF(MONTH($A963)&lt;4,1,0)</f>
        <v>0</v>
      </c>
      <c r="D963">
        <f t="shared" ref="D963:D1026" si="76">IF(AND(MONTH($A963)&gt;3,MONTH($A963)&lt;7),1,0)</f>
        <v>0</v>
      </c>
      <c r="E963">
        <f t="shared" ref="E963:E1026" si="77">IF(AND(MONTH($A963)&gt;6,MONTH($A963)&lt;10),1,0)</f>
        <v>1</v>
      </c>
      <c r="F963">
        <f t="shared" ref="F963:F1026" si="78">IF(MONTH($A963)&gt;9,1,0)</f>
        <v>0</v>
      </c>
      <c r="H963" s="17">
        <v>935</v>
      </c>
      <c r="I963" s="17">
        <v>71.000431484679382</v>
      </c>
      <c r="J963" s="17">
        <v>15.840518070216717</v>
      </c>
      <c r="K963">
        <f t="shared" si="74"/>
        <v>15.840518070216717</v>
      </c>
    </row>
    <row r="964" spans="1:11" x14ac:dyDescent="0.25">
      <c r="A964" s="1">
        <v>41512</v>
      </c>
      <c r="B964">
        <v>48.5</v>
      </c>
      <c r="C964">
        <f t="shared" si="75"/>
        <v>0</v>
      </c>
      <c r="D964">
        <f t="shared" si="76"/>
        <v>0</v>
      </c>
      <c r="E964">
        <f t="shared" si="77"/>
        <v>1</v>
      </c>
      <c r="F964">
        <f t="shared" si="78"/>
        <v>0</v>
      </c>
      <c r="H964" s="17">
        <v>936</v>
      </c>
      <c r="I964" s="17">
        <v>71.000431484679382</v>
      </c>
      <c r="J964" s="17">
        <v>15.471685461720213</v>
      </c>
      <c r="K964">
        <f t="shared" si="74"/>
        <v>15.471685461720213</v>
      </c>
    </row>
    <row r="965" spans="1:11" x14ac:dyDescent="0.25">
      <c r="A965" s="1">
        <v>41513</v>
      </c>
      <c r="B965">
        <v>48.5</v>
      </c>
      <c r="C965">
        <f t="shared" si="75"/>
        <v>0</v>
      </c>
      <c r="D965">
        <f t="shared" si="76"/>
        <v>0</v>
      </c>
      <c r="E965">
        <f t="shared" si="77"/>
        <v>1</v>
      </c>
      <c r="F965">
        <f t="shared" si="78"/>
        <v>0</v>
      </c>
      <c r="H965" s="17">
        <v>937</v>
      </c>
      <c r="I965" s="17">
        <v>71.000431484679382</v>
      </c>
      <c r="J965" s="17">
        <v>18.308357113895411</v>
      </c>
      <c r="K965">
        <f t="shared" si="74"/>
        <v>18.308357113895411</v>
      </c>
    </row>
    <row r="966" spans="1:11" x14ac:dyDescent="0.25">
      <c r="A966" s="1">
        <v>41514</v>
      </c>
      <c r="B966">
        <v>48.499797979797997</v>
      </c>
      <c r="C966">
        <f t="shared" si="75"/>
        <v>0</v>
      </c>
      <c r="D966">
        <f t="shared" si="76"/>
        <v>0</v>
      </c>
      <c r="E966">
        <f t="shared" si="77"/>
        <v>1</v>
      </c>
      <c r="F966">
        <f t="shared" si="78"/>
        <v>0</v>
      </c>
      <c r="H966" s="17">
        <v>938</v>
      </c>
      <c r="I966" s="17">
        <v>71.000431484679382</v>
      </c>
      <c r="J966" s="17">
        <v>18.496836274883421</v>
      </c>
      <c r="K966">
        <f t="shared" si="74"/>
        <v>18.496836274883421</v>
      </c>
    </row>
    <row r="967" spans="1:11" x14ac:dyDescent="0.25">
      <c r="A967" s="1">
        <v>41515</v>
      </c>
      <c r="B967">
        <v>48.500238208670801</v>
      </c>
      <c r="C967">
        <f t="shared" si="75"/>
        <v>0</v>
      </c>
      <c r="D967">
        <f t="shared" si="76"/>
        <v>0</v>
      </c>
      <c r="E967">
        <f t="shared" si="77"/>
        <v>1</v>
      </c>
      <c r="F967">
        <f t="shared" si="78"/>
        <v>0</v>
      </c>
      <c r="H967" s="17">
        <v>939</v>
      </c>
      <c r="I967" s="17">
        <v>71.000431484679382</v>
      </c>
      <c r="J967" s="17">
        <v>16.966601482353624</v>
      </c>
      <c r="K967">
        <f t="shared" si="74"/>
        <v>16.966601482353624</v>
      </c>
    </row>
    <row r="968" spans="1:11" x14ac:dyDescent="0.25">
      <c r="A968" s="1">
        <v>41516</v>
      </c>
      <c r="B968">
        <v>48.5</v>
      </c>
      <c r="C968">
        <f t="shared" si="75"/>
        <v>0</v>
      </c>
      <c r="D968">
        <f t="shared" si="76"/>
        <v>0</v>
      </c>
      <c r="E968">
        <f t="shared" si="77"/>
        <v>1</v>
      </c>
      <c r="F968">
        <f t="shared" si="78"/>
        <v>0</v>
      </c>
      <c r="H968" s="17">
        <v>940</v>
      </c>
      <c r="I968" s="17">
        <v>71.000431484679382</v>
      </c>
      <c r="J968" s="17">
        <v>18.394348962710822</v>
      </c>
      <c r="K968">
        <f t="shared" si="74"/>
        <v>18.394348962710822</v>
      </c>
    </row>
    <row r="969" spans="1:11" x14ac:dyDescent="0.25">
      <c r="A969" s="1">
        <v>41517</v>
      </c>
      <c r="B969">
        <v>48.5</v>
      </c>
      <c r="C969">
        <f t="shared" si="75"/>
        <v>0</v>
      </c>
      <c r="D969">
        <f t="shared" si="76"/>
        <v>0</v>
      </c>
      <c r="E969">
        <f t="shared" si="77"/>
        <v>1</v>
      </c>
      <c r="F969">
        <f t="shared" si="78"/>
        <v>0</v>
      </c>
      <c r="H969" s="17">
        <v>941</v>
      </c>
      <c r="I969" s="17">
        <v>71.000431484679382</v>
      </c>
      <c r="J969" s="17">
        <v>13.273385550020919</v>
      </c>
      <c r="K969">
        <f t="shared" si="74"/>
        <v>13.273385550020919</v>
      </c>
    </row>
    <row r="970" spans="1:11" x14ac:dyDescent="0.25">
      <c r="A970" s="1">
        <v>41518</v>
      </c>
      <c r="B970">
        <v>48.5</v>
      </c>
      <c r="C970">
        <f t="shared" si="75"/>
        <v>0</v>
      </c>
      <c r="D970">
        <f t="shared" si="76"/>
        <v>0</v>
      </c>
      <c r="E970">
        <f t="shared" si="77"/>
        <v>1</v>
      </c>
      <c r="F970">
        <f t="shared" si="78"/>
        <v>0</v>
      </c>
      <c r="H970" s="17">
        <v>942</v>
      </c>
      <c r="I970" s="17">
        <v>71.000431484679382</v>
      </c>
      <c r="J970" s="17">
        <v>-16.456362564864882</v>
      </c>
      <c r="K970">
        <f t="shared" si="74"/>
        <v>16.456362564864882</v>
      </c>
    </row>
    <row r="971" spans="1:11" x14ac:dyDescent="0.25">
      <c r="A971" s="1">
        <v>41519</v>
      </c>
      <c r="B971">
        <v>48.5</v>
      </c>
      <c r="C971">
        <f t="shared" si="75"/>
        <v>0</v>
      </c>
      <c r="D971">
        <f t="shared" si="76"/>
        <v>0</v>
      </c>
      <c r="E971">
        <f t="shared" si="77"/>
        <v>1</v>
      </c>
      <c r="F971">
        <f t="shared" si="78"/>
        <v>0</v>
      </c>
      <c r="H971" s="17">
        <v>943</v>
      </c>
      <c r="I971" s="17">
        <v>71.000431484679382</v>
      </c>
      <c r="J971" s="17">
        <v>-20.500568358481779</v>
      </c>
      <c r="K971">
        <f t="shared" si="74"/>
        <v>20.500568358481779</v>
      </c>
    </row>
    <row r="972" spans="1:11" x14ac:dyDescent="0.25">
      <c r="A972" s="1">
        <v>41520</v>
      </c>
      <c r="B972">
        <v>48.5</v>
      </c>
      <c r="C972">
        <f t="shared" si="75"/>
        <v>0</v>
      </c>
      <c r="D972">
        <f t="shared" si="76"/>
        <v>0</v>
      </c>
      <c r="E972">
        <f t="shared" si="77"/>
        <v>1</v>
      </c>
      <c r="F972">
        <f t="shared" si="78"/>
        <v>0</v>
      </c>
      <c r="H972" s="17">
        <v>944</v>
      </c>
      <c r="I972" s="17">
        <v>71.000431484679382</v>
      </c>
      <c r="J972" s="17">
        <v>-21.500431484679382</v>
      </c>
      <c r="K972">
        <f t="shared" si="74"/>
        <v>21.500431484679382</v>
      </c>
    </row>
    <row r="973" spans="1:11" x14ac:dyDescent="0.25">
      <c r="A973" s="1">
        <v>41521</v>
      </c>
      <c r="B973">
        <v>48.499804763764203</v>
      </c>
      <c r="C973">
        <f t="shared" si="75"/>
        <v>0</v>
      </c>
      <c r="D973">
        <f t="shared" si="76"/>
        <v>0</v>
      </c>
      <c r="E973">
        <f t="shared" si="77"/>
        <v>1</v>
      </c>
      <c r="F973">
        <f t="shared" si="78"/>
        <v>0</v>
      </c>
      <c r="H973" s="17">
        <v>945</v>
      </c>
      <c r="I973" s="17">
        <v>71.000431484679382</v>
      </c>
      <c r="J973" s="17">
        <v>-21.500431484679382</v>
      </c>
      <c r="K973">
        <f t="shared" si="74"/>
        <v>21.500431484679382</v>
      </c>
    </row>
    <row r="974" spans="1:11" x14ac:dyDescent="0.25">
      <c r="A974" s="1">
        <v>41522</v>
      </c>
      <c r="B974">
        <v>48.500265251989397</v>
      </c>
      <c r="C974">
        <f t="shared" si="75"/>
        <v>0</v>
      </c>
      <c r="D974">
        <f t="shared" si="76"/>
        <v>0</v>
      </c>
      <c r="E974">
        <f t="shared" si="77"/>
        <v>1</v>
      </c>
      <c r="F974">
        <f t="shared" si="78"/>
        <v>0</v>
      </c>
      <c r="H974" s="17">
        <v>946</v>
      </c>
      <c r="I974" s="17">
        <v>71.000431484679382</v>
      </c>
      <c r="J974" s="17">
        <v>-21.500431484679382</v>
      </c>
      <c r="K974">
        <f t="shared" si="74"/>
        <v>21.500431484679382</v>
      </c>
    </row>
    <row r="975" spans="1:11" x14ac:dyDescent="0.25">
      <c r="A975" s="1">
        <v>41523</v>
      </c>
      <c r="B975">
        <v>48.499592502037501</v>
      </c>
      <c r="C975">
        <f t="shared" si="75"/>
        <v>0</v>
      </c>
      <c r="D975">
        <f t="shared" si="76"/>
        <v>0</v>
      </c>
      <c r="E975">
        <f t="shared" si="77"/>
        <v>1</v>
      </c>
      <c r="F975">
        <f t="shared" si="78"/>
        <v>0</v>
      </c>
      <c r="H975" s="17">
        <v>947</v>
      </c>
      <c r="I975" s="17">
        <v>71.000431484679382</v>
      </c>
      <c r="J975" s="17">
        <v>-21.549498800170085</v>
      </c>
      <c r="K975">
        <f t="shared" si="74"/>
        <v>21.549498800170085</v>
      </c>
    </row>
    <row r="976" spans="1:11" x14ac:dyDescent="0.25">
      <c r="A976" s="1">
        <v>41524</v>
      </c>
      <c r="B976">
        <v>48.5</v>
      </c>
      <c r="C976">
        <f t="shared" si="75"/>
        <v>0</v>
      </c>
      <c r="D976">
        <f t="shared" si="76"/>
        <v>0</v>
      </c>
      <c r="E976">
        <f t="shared" si="77"/>
        <v>1</v>
      </c>
      <c r="F976">
        <f t="shared" si="78"/>
        <v>0</v>
      </c>
      <c r="H976" s="17">
        <v>948</v>
      </c>
      <c r="I976" s="17">
        <v>71.000431484679382</v>
      </c>
      <c r="J976" s="17">
        <v>-22.500431484679382</v>
      </c>
      <c r="K976">
        <f t="shared" si="74"/>
        <v>22.500431484679382</v>
      </c>
    </row>
    <row r="977" spans="1:11" x14ac:dyDescent="0.25">
      <c r="A977" s="1">
        <v>41525</v>
      </c>
      <c r="B977">
        <v>48.503225806451603</v>
      </c>
      <c r="C977">
        <f t="shared" si="75"/>
        <v>0</v>
      </c>
      <c r="D977">
        <f t="shared" si="76"/>
        <v>0</v>
      </c>
      <c r="E977">
        <f t="shared" si="77"/>
        <v>1</v>
      </c>
      <c r="F977">
        <f t="shared" si="78"/>
        <v>0</v>
      </c>
      <c r="H977" s="17">
        <v>949</v>
      </c>
      <c r="I977" s="17">
        <v>71.000431484679382</v>
      </c>
      <c r="J977" s="17">
        <v>-21.500431484679382</v>
      </c>
      <c r="K977">
        <f t="shared" si="74"/>
        <v>21.500431484679382</v>
      </c>
    </row>
    <row r="978" spans="1:11" x14ac:dyDescent="0.25">
      <c r="A978" s="1">
        <v>41526</v>
      </c>
      <c r="B978">
        <v>48.5</v>
      </c>
      <c r="C978">
        <f t="shared" si="75"/>
        <v>0</v>
      </c>
      <c r="D978">
        <f t="shared" si="76"/>
        <v>0</v>
      </c>
      <c r="E978">
        <f t="shared" si="77"/>
        <v>1</v>
      </c>
      <c r="F978">
        <f t="shared" si="78"/>
        <v>0</v>
      </c>
      <c r="H978" s="17">
        <v>950</v>
      </c>
      <c r="I978" s="17">
        <v>71.000431484679382</v>
      </c>
      <c r="J978" s="17">
        <v>-22.500431484679382</v>
      </c>
      <c r="K978">
        <f t="shared" si="74"/>
        <v>22.500431484679382</v>
      </c>
    </row>
    <row r="979" spans="1:11" x14ac:dyDescent="0.25">
      <c r="A979" s="1">
        <v>41527</v>
      </c>
      <c r="B979">
        <v>48.5</v>
      </c>
      <c r="C979">
        <f t="shared" si="75"/>
        <v>0</v>
      </c>
      <c r="D979">
        <f t="shared" si="76"/>
        <v>0</v>
      </c>
      <c r="E979">
        <f t="shared" si="77"/>
        <v>1</v>
      </c>
      <c r="F979">
        <f t="shared" si="78"/>
        <v>0</v>
      </c>
      <c r="H979" s="17">
        <v>951</v>
      </c>
      <c r="I979" s="17">
        <v>71.000431484679382</v>
      </c>
      <c r="J979" s="17">
        <v>-22.500431484679382</v>
      </c>
      <c r="K979">
        <f t="shared" si="74"/>
        <v>22.500431484679382</v>
      </c>
    </row>
    <row r="980" spans="1:11" x14ac:dyDescent="0.25">
      <c r="A980" s="1">
        <v>41528</v>
      </c>
      <c r="B980">
        <v>48.5</v>
      </c>
      <c r="C980">
        <f t="shared" si="75"/>
        <v>0</v>
      </c>
      <c r="D980">
        <f t="shared" si="76"/>
        <v>0</v>
      </c>
      <c r="E980">
        <f t="shared" si="77"/>
        <v>1</v>
      </c>
      <c r="F980">
        <f t="shared" si="78"/>
        <v>0</v>
      </c>
      <c r="H980" s="17">
        <v>952</v>
      </c>
      <c r="I980" s="17">
        <v>71.000431484679382</v>
      </c>
      <c r="J980" s="17">
        <v>-22.500431484679382</v>
      </c>
      <c r="K980">
        <f t="shared" si="74"/>
        <v>22.500431484679382</v>
      </c>
    </row>
    <row r="981" spans="1:11" x14ac:dyDescent="0.25">
      <c r="A981" s="1">
        <v>41529</v>
      </c>
      <c r="B981">
        <v>48.5</v>
      </c>
      <c r="C981">
        <f t="shared" si="75"/>
        <v>0</v>
      </c>
      <c r="D981">
        <f t="shared" si="76"/>
        <v>0</v>
      </c>
      <c r="E981">
        <f t="shared" si="77"/>
        <v>1</v>
      </c>
      <c r="F981">
        <f t="shared" si="78"/>
        <v>0</v>
      </c>
      <c r="H981" s="17">
        <v>953</v>
      </c>
      <c r="I981" s="17">
        <v>71.000431484679382</v>
      </c>
      <c r="J981" s="17">
        <v>-22.500246368055883</v>
      </c>
      <c r="K981">
        <f t="shared" si="74"/>
        <v>22.500246368055883</v>
      </c>
    </row>
    <row r="982" spans="1:11" x14ac:dyDescent="0.25">
      <c r="A982" s="1">
        <v>41530</v>
      </c>
      <c r="B982">
        <v>48.5</v>
      </c>
      <c r="C982">
        <f t="shared" si="75"/>
        <v>0</v>
      </c>
      <c r="D982">
        <f t="shared" si="76"/>
        <v>0</v>
      </c>
      <c r="E982">
        <f t="shared" si="77"/>
        <v>1</v>
      </c>
      <c r="F982">
        <f t="shared" si="78"/>
        <v>0</v>
      </c>
      <c r="H982" s="17">
        <v>954</v>
      </c>
      <c r="I982" s="17">
        <v>71.000431484679382</v>
      </c>
      <c r="J982" s="17">
        <v>-22.500431484679382</v>
      </c>
      <c r="K982">
        <f t="shared" si="74"/>
        <v>22.500431484679382</v>
      </c>
    </row>
    <row r="983" spans="1:11" x14ac:dyDescent="0.25">
      <c r="A983" s="1">
        <v>41531</v>
      </c>
      <c r="B983">
        <v>48.5</v>
      </c>
      <c r="C983">
        <f t="shared" si="75"/>
        <v>0</v>
      </c>
      <c r="D983">
        <f t="shared" si="76"/>
        <v>0</v>
      </c>
      <c r="E983">
        <f t="shared" si="77"/>
        <v>1</v>
      </c>
      <c r="F983">
        <f t="shared" si="78"/>
        <v>0</v>
      </c>
      <c r="H983" s="17">
        <v>955</v>
      </c>
      <c r="I983" s="17">
        <v>71.000431484679382</v>
      </c>
      <c r="J983" s="17">
        <v>-22.500431484679382</v>
      </c>
      <c r="K983">
        <f t="shared" si="74"/>
        <v>22.500431484679382</v>
      </c>
    </row>
    <row r="984" spans="1:11" x14ac:dyDescent="0.25">
      <c r="A984" s="1">
        <v>41532</v>
      </c>
      <c r="B984">
        <v>48.499831479609</v>
      </c>
      <c r="C984">
        <f t="shared" si="75"/>
        <v>0</v>
      </c>
      <c r="D984">
        <f t="shared" si="76"/>
        <v>0</v>
      </c>
      <c r="E984">
        <f t="shared" si="77"/>
        <v>1</v>
      </c>
      <c r="F984">
        <f t="shared" si="78"/>
        <v>0</v>
      </c>
      <c r="H984" s="17">
        <v>956</v>
      </c>
      <c r="I984" s="17">
        <v>71.000431484679382</v>
      </c>
      <c r="J984" s="17">
        <v>-22.500431484679382</v>
      </c>
      <c r="K984">
        <f t="shared" si="74"/>
        <v>22.500431484679382</v>
      </c>
    </row>
    <row r="985" spans="1:11" x14ac:dyDescent="0.25">
      <c r="A985" s="1">
        <v>41533</v>
      </c>
      <c r="B985">
        <v>48.503875968992197</v>
      </c>
      <c r="C985">
        <f t="shared" si="75"/>
        <v>0</v>
      </c>
      <c r="D985">
        <f t="shared" si="76"/>
        <v>0</v>
      </c>
      <c r="E985">
        <f t="shared" si="77"/>
        <v>1</v>
      </c>
      <c r="F985">
        <f t="shared" si="78"/>
        <v>0</v>
      </c>
      <c r="H985" s="17">
        <v>957</v>
      </c>
      <c r="I985" s="17">
        <v>71.000431484679382</v>
      </c>
      <c r="J985" s="17">
        <v>-22.500431484679382</v>
      </c>
      <c r="K985">
        <f t="shared" si="74"/>
        <v>22.500431484679382</v>
      </c>
    </row>
    <row r="986" spans="1:11" x14ac:dyDescent="0.25">
      <c r="A986" s="1">
        <v>41534</v>
      </c>
      <c r="B986">
        <v>95.337905236907702</v>
      </c>
      <c r="C986">
        <f t="shared" si="75"/>
        <v>0</v>
      </c>
      <c r="D986">
        <f t="shared" si="76"/>
        <v>0</v>
      </c>
      <c r="E986">
        <f t="shared" si="77"/>
        <v>1</v>
      </c>
      <c r="F986">
        <f t="shared" si="78"/>
        <v>0</v>
      </c>
      <c r="H986" s="17">
        <v>958</v>
      </c>
      <c r="I986" s="17">
        <v>71.000431484679382</v>
      </c>
      <c r="J986" s="17">
        <v>-22.500431484679382</v>
      </c>
      <c r="K986">
        <f t="shared" si="74"/>
        <v>22.500431484679382</v>
      </c>
    </row>
    <row r="987" spans="1:11" x14ac:dyDescent="0.25">
      <c r="A987" s="1">
        <v>41535</v>
      </c>
      <c r="B987">
        <v>97.8333333333333</v>
      </c>
      <c r="C987">
        <f t="shared" si="75"/>
        <v>0</v>
      </c>
      <c r="D987">
        <f t="shared" si="76"/>
        <v>0</v>
      </c>
      <c r="E987">
        <f t="shared" si="77"/>
        <v>1</v>
      </c>
      <c r="F987">
        <f t="shared" si="78"/>
        <v>0</v>
      </c>
      <c r="H987" s="17">
        <v>959</v>
      </c>
      <c r="I987" s="17">
        <v>71.000431484679382</v>
      </c>
      <c r="J987" s="17">
        <v>-22.500431484679382</v>
      </c>
      <c r="K987">
        <f t="shared" si="74"/>
        <v>22.500431484679382</v>
      </c>
    </row>
    <row r="988" spans="1:11" x14ac:dyDescent="0.25">
      <c r="A988" s="1">
        <v>41536</v>
      </c>
      <c r="B988">
        <v>97.532728609953395</v>
      </c>
      <c r="C988">
        <f t="shared" si="75"/>
        <v>0</v>
      </c>
      <c r="D988">
        <f t="shared" si="76"/>
        <v>0</v>
      </c>
      <c r="E988">
        <f t="shared" si="77"/>
        <v>1</v>
      </c>
      <c r="F988">
        <f t="shared" si="78"/>
        <v>0</v>
      </c>
      <c r="H988" s="17">
        <v>960</v>
      </c>
      <c r="I988" s="17">
        <v>71.000431484679382</v>
      </c>
      <c r="J988" s="17">
        <v>-22.500431484679382</v>
      </c>
      <c r="K988">
        <f t="shared" si="74"/>
        <v>22.500431484679382</v>
      </c>
    </row>
    <row r="989" spans="1:11" x14ac:dyDescent="0.25">
      <c r="A989" s="1">
        <v>41537</v>
      </c>
      <c r="B989">
        <v>99.769938650306699</v>
      </c>
      <c r="C989">
        <f t="shared" si="75"/>
        <v>0</v>
      </c>
      <c r="D989">
        <f t="shared" si="76"/>
        <v>0</v>
      </c>
      <c r="E989">
        <f t="shared" si="77"/>
        <v>1</v>
      </c>
      <c r="F989">
        <f t="shared" si="78"/>
        <v>0</v>
      </c>
      <c r="H989" s="17">
        <v>961</v>
      </c>
      <c r="I989" s="17">
        <v>71.000431484679382</v>
      </c>
      <c r="J989" s="17">
        <v>-21.500431484679382</v>
      </c>
      <c r="K989">
        <f t="shared" si="74"/>
        <v>21.500431484679382</v>
      </c>
    </row>
    <row r="990" spans="1:11" x14ac:dyDescent="0.25">
      <c r="A990" s="1">
        <v>41538</v>
      </c>
      <c r="B990">
        <v>99.880255941499101</v>
      </c>
      <c r="C990">
        <f t="shared" si="75"/>
        <v>0</v>
      </c>
      <c r="D990">
        <f t="shared" si="76"/>
        <v>0</v>
      </c>
      <c r="E990">
        <f t="shared" si="77"/>
        <v>1</v>
      </c>
      <c r="F990">
        <f t="shared" si="78"/>
        <v>0</v>
      </c>
      <c r="H990" s="17">
        <v>962</v>
      </c>
      <c r="I990" s="17">
        <v>71.000431484679382</v>
      </c>
      <c r="J990" s="17">
        <v>-22.500431484679382</v>
      </c>
      <c r="K990">
        <f t="shared" ref="K990:K1053" si="79">ABS(J990:J3370)</f>
        <v>22.500431484679382</v>
      </c>
    </row>
    <row r="991" spans="1:11" x14ac:dyDescent="0.25">
      <c r="A991" s="1">
        <v>41539</v>
      </c>
      <c r="B991">
        <v>97.731166150670802</v>
      </c>
      <c r="C991">
        <f t="shared" si="75"/>
        <v>0</v>
      </c>
      <c r="D991">
        <f t="shared" si="76"/>
        <v>0</v>
      </c>
      <c r="E991">
        <f t="shared" si="77"/>
        <v>1</v>
      </c>
      <c r="F991">
        <f t="shared" si="78"/>
        <v>0</v>
      </c>
      <c r="H991" s="17">
        <v>963</v>
      </c>
      <c r="I991" s="17">
        <v>71.000431484679382</v>
      </c>
      <c r="J991" s="17">
        <v>-22.500431484679382</v>
      </c>
      <c r="K991">
        <f t="shared" si="79"/>
        <v>22.500431484679382</v>
      </c>
    </row>
    <row r="992" spans="1:11" x14ac:dyDescent="0.25">
      <c r="A992" s="1">
        <v>41540</v>
      </c>
      <c r="B992">
        <v>96.155539251650794</v>
      </c>
      <c r="C992">
        <f t="shared" si="75"/>
        <v>0</v>
      </c>
      <c r="D992">
        <f t="shared" si="76"/>
        <v>0</v>
      </c>
      <c r="E992">
        <f t="shared" si="77"/>
        <v>1</v>
      </c>
      <c r="F992">
        <f t="shared" si="78"/>
        <v>0</v>
      </c>
      <c r="H992" s="17">
        <v>964</v>
      </c>
      <c r="I992" s="17">
        <v>71.000431484679382</v>
      </c>
      <c r="J992" s="17">
        <v>-22.500431484679382</v>
      </c>
      <c r="K992">
        <f t="shared" si="79"/>
        <v>22.500431484679382</v>
      </c>
    </row>
    <row r="993" spans="1:11" x14ac:dyDescent="0.25">
      <c r="A993" s="1">
        <v>41541</v>
      </c>
      <c r="B993">
        <v>97.152125279642107</v>
      </c>
      <c r="C993">
        <f t="shared" si="75"/>
        <v>0</v>
      </c>
      <c r="D993">
        <f t="shared" si="76"/>
        <v>0</v>
      </c>
      <c r="E993">
        <f t="shared" si="77"/>
        <v>1</v>
      </c>
      <c r="F993">
        <f t="shared" si="78"/>
        <v>0</v>
      </c>
      <c r="H993" s="17">
        <v>965</v>
      </c>
      <c r="I993" s="17">
        <v>71.000431484679382</v>
      </c>
      <c r="J993" s="17">
        <v>-22.500633504881385</v>
      </c>
      <c r="K993">
        <f t="shared" si="79"/>
        <v>22.500633504881385</v>
      </c>
    </row>
    <row r="994" spans="1:11" x14ac:dyDescent="0.25">
      <c r="A994" s="1">
        <v>41542</v>
      </c>
      <c r="B994">
        <v>94.950600801068106</v>
      </c>
      <c r="C994">
        <f t="shared" si="75"/>
        <v>0</v>
      </c>
      <c r="D994">
        <f t="shared" si="76"/>
        <v>0</v>
      </c>
      <c r="E994">
        <f t="shared" si="77"/>
        <v>1</v>
      </c>
      <c r="F994">
        <f t="shared" si="78"/>
        <v>0</v>
      </c>
      <c r="H994" s="17">
        <v>966</v>
      </c>
      <c r="I994" s="17">
        <v>71.000431484679382</v>
      </c>
      <c r="J994" s="17">
        <v>-22.500193276008581</v>
      </c>
      <c r="K994">
        <f t="shared" si="79"/>
        <v>22.500193276008581</v>
      </c>
    </row>
    <row r="995" spans="1:11" x14ac:dyDescent="0.25">
      <c r="A995" s="1">
        <v>41543</v>
      </c>
      <c r="B995">
        <v>95.488439306358401</v>
      </c>
      <c r="C995">
        <f t="shared" si="75"/>
        <v>0</v>
      </c>
      <c r="D995">
        <f t="shared" si="76"/>
        <v>0</v>
      </c>
      <c r="E995">
        <f t="shared" si="77"/>
        <v>1</v>
      </c>
      <c r="F995">
        <f t="shared" si="78"/>
        <v>0</v>
      </c>
      <c r="H995" s="17">
        <v>967</v>
      </c>
      <c r="I995" s="17">
        <v>71.000431484679382</v>
      </c>
      <c r="J995" s="17">
        <v>-22.500431484679382</v>
      </c>
      <c r="K995">
        <f t="shared" si="79"/>
        <v>22.500431484679382</v>
      </c>
    </row>
    <row r="996" spans="1:11" x14ac:dyDescent="0.25">
      <c r="A996" s="1">
        <v>41544</v>
      </c>
      <c r="B996">
        <v>97.7264150943396</v>
      </c>
      <c r="C996">
        <f t="shared" si="75"/>
        <v>0</v>
      </c>
      <c r="D996">
        <f t="shared" si="76"/>
        <v>0</v>
      </c>
      <c r="E996">
        <f t="shared" si="77"/>
        <v>1</v>
      </c>
      <c r="F996">
        <f t="shared" si="78"/>
        <v>0</v>
      </c>
      <c r="H996" s="17">
        <v>968</v>
      </c>
      <c r="I996" s="17">
        <v>71.000431484679382</v>
      </c>
      <c r="J996" s="17">
        <v>-22.500431484679382</v>
      </c>
      <c r="K996">
        <f t="shared" si="79"/>
        <v>22.500431484679382</v>
      </c>
    </row>
    <row r="997" spans="1:11" x14ac:dyDescent="0.25">
      <c r="A997" s="1">
        <v>41545</v>
      </c>
      <c r="B997">
        <v>93.346774193548399</v>
      </c>
      <c r="C997">
        <f t="shared" si="75"/>
        <v>0</v>
      </c>
      <c r="D997">
        <f t="shared" si="76"/>
        <v>0</v>
      </c>
      <c r="E997">
        <f t="shared" si="77"/>
        <v>1</v>
      </c>
      <c r="F997">
        <f t="shared" si="78"/>
        <v>0</v>
      </c>
      <c r="H997" s="17">
        <v>969</v>
      </c>
      <c r="I997" s="17">
        <v>71.000431484679382</v>
      </c>
      <c r="J997" s="17">
        <v>-22.500431484679382</v>
      </c>
      <c r="K997">
        <f t="shared" si="79"/>
        <v>22.500431484679382</v>
      </c>
    </row>
    <row r="998" spans="1:11" x14ac:dyDescent="0.25">
      <c r="A998" s="1">
        <v>41546</v>
      </c>
      <c r="B998">
        <v>94.237055520898295</v>
      </c>
      <c r="C998">
        <f t="shared" si="75"/>
        <v>0</v>
      </c>
      <c r="D998">
        <f t="shared" si="76"/>
        <v>0</v>
      </c>
      <c r="E998">
        <f t="shared" si="77"/>
        <v>1</v>
      </c>
      <c r="F998">
        <f t="shared" si="78"/>
        <v>0</v>
      </c>
      <c r="H998" s="17">
        <v>970</v>
      </c>
      <c r="I998" s="17">
        <v>71.000431484679382</v>
      </c>
      <c r="J998" s="17">
        <v>-22.500431484679382</v>
      </c>
      <c r="K998">
        <f t="shared" si="79"/>
        <v>22.500431484679382</v>
      </c>
    </row>
    <row r="999" spans="1:11" x14ac:dyDescent="0.25">
      <c r="A999" s="1">
        <v>41547</v>
      </c>
      <c r="B999">
        <v>97.813358302122396</v>
      </c>
      <c r="C999">
        <f t="shared" si="75"/>
        <v>0</v>
      </c>
      <c r="D999">
        <f t="shared" si="76"/>
        <v>0</v>
      </c>
      <c r="E999">
        <f t="shared" si="77"/>
        <v>1</v>
      </c>
      <c r="F999">
        <f t="shared" si="78"/>
        <v>0</v>
      </c>
      <c r="H999" s="17">
        <v>971</v>
      </c>
      <c r="I999" s="17">
        <v>71.000431484679382</v>
      </c>
      <c r="J999" s="17">
        <v>-22.500431484679382</v>
      </c>
      <c r="K999">
        <f t="shared" si="79"/>
        <v>22.500431484679382</v>
      </c>
    </row>
    <row r="1000" spans="1:11" x14ac:dyDescent="0.25">
      <c r="A1000" s="1">
        <v>41548</v>
      </c>
      <c r="B1000">
        <v>97.378904481665899</v>
      </c>
      <c r="C1000">
        <f t="shared" si="75"/>
        <v>0</v>
      </c>
      <c r="D1000">
        <f t="shared" si="76"/>
        <v>0</v>
      </c>
      <c r="E1000">
        <f t="shared" si="77"/>
        <v>0</v>
      </c>
      <c r="F1000">
        <f t="shared" si="78"/>
        <v>1</v>
      </c>
      <c r="H1000" s="17">
        <v>972</v>
      </c>
      <c r="I1000" s="17">
        <v>71.000431484679382</v>
      </c>
      <c r="J1000" s="17">
        <v>-22.500626720915179</v>
      </c>
      <c r="K1000">
        <f t="shared" si="79"/>
        <v>22.500626720915179</v>
      </c>
    </row>
    <row r="1001" spans="1:11" x14ac:dyDescent="0.25">
      <c r="A1001" s="1">
        <v>41549</v>
      </c>
      <c r="B1001">
        <v>99.7554149428085</v>
      </c>
      <c r="C1001">
        <f t="shared" si="75"/>
        <v>0</v>
      </c>
      <c r="D1001">
        <f t="shared" si="76"/>
        <v>0</v>
      </c>
      <c r="E1001">
        <f t="shared" si="77"/>
        <v>0</v>
      </c>
      <c r="F1001">
        <f t="shared" si="78"/>
        <v>1</v>
      </c>
      <c r="H1001" s="17">
        <v>973</v>
      </c>
      <c r="I1001" s="17">
        <v>71.000431484679382</v>
      </c>
      <c r="J1001" s="17">
        <v>-22.500166232689985</v>
      </c>
      <c r="K1001">
        <f t="shared" si="79"/>
        <v>22.500166232689985</v>
      </c>
    </row>
    <row r="1002" spans="1:11" x14ac:dyDescent="0.25">
      <c r="A1002" s="1">
        <v>41550</v>
      </c>
      <c r="B1002">
        <v>97.064418212478898</v>
      </c>
      <c r="C1002">
        <f t="shared" si="75"/>
        <v>0</v>
      </c>
      <c r="D1002">
        <f t="shared" si="76"/>
        <v>0</v>
      </c>
      <c r="E1002">
        <f t="shared" si="77"/>
        <v>0</v>
      </c>
      <c r="F1002">
        <f t="shared" si="78"/>
        <v>1</v>
      </c>
      <c r="H1002" s="17">
        <v>974</v>
      </c>
      <c r="I1002" s="17">
        <v>71.000431484679382</v>
      </c>
      <c r="J1002" s="17">
        <v>-22.500838982641881</v>
      </c>
      <c r="K1002">
        <f t="shared" si="79"/>
        <v>22.500838982641881</v>
      </c>
    </row>
    <row r="1003" spans="1:11" x14ac:dyDescent="0.25">
      <c r="A1003" s="1">
        <v>41551</v>
      </c>
      <c r="B1003">
        <v>101.400466562986</v>
      </c>
      <c r="C1003">
        <f t="shared" si="75"/>
        <v>0</v>
      </c>
      <c r="D1003">
        <f t="shared" si="76"/>
        <v>0</v>
      </c>
      <c r="E1003">
        <f t="shared" si="77"/>
        <v>0</v>
      </c>
      <c r="F1003">
        <f t="shared" si="78"/>
        <v>1</v>
      </c>
      <c r="H1003" s="17">
        <v>975</v>
      </c>
      <c r="I1003" s="17">
        <v>71.000431484679382</v>
      </c>
      <c r="J1003" s="17">
        <v>-22.500431484679382</v>
      </c>
      <c r="K1003">
        <f t="shared" si="79"/>
        <v>22.500431484679382</v>
      </c>
    </row>
    <row r="1004" spans="1:11" x14ac:dyDescent="0.25">
      <c r="A1004" s="1">
        <v>41552</v>
      </c>
      <c r="B1004">
        <v>98.123298638911095</v>
      </c>
      <c r="C1004">
        <f t="shared" si="75"/>
        <v>0</v>
      </c>
      <c r="D1004">
        <f t="shared" si="76"/>
        <v>0</v>
      </c>
      <c r="E1004">
        <f t="shared" si="77"/>
        <v>0</v>
      </c>
      <c r="F1004">
        <f t="shared" si="78"/>
        <v>1</v>
      </c>
      <c r="H1004" s="17">
        <v>976</v>
      </c>
      <c r="I1004" s="17">
        <v>71.000431484679382</v>
      </c>
      <c r="J1004" s="17">
        <v>-22.497205678227779</v>
      </c>
      <c r="K1004">
        <f t="shared" si="79"/>
        <v>22.497205678227779</v>
      </c>
    </row>
    <row r="1005" spans="1:11" x14ac:dyDescent="0.25">
      <c r="A1005" s="1">
        <v>41553</v>
      </c>
      <c r="B1005">
        <v>96.946841294298906</v>
      </c>
      <c r="C1005">
        <f t="shared" si="75"/>
        <v>0</v>
      </c>
      <c r="D1005">
        <f t="shared" si="76"/>
        <v>0</v>
      </c>
      <c r="E1005">
        <f t="shared" si="77"/>
        <v>0</v>
      </c>
      <c r="F1005">
        <f t="shared" si="78"/>
        <v>1</v>
      </c>
      <c r="H1005" s="17">
        <v>977</v>
      </c>
      <c r="I1005" s="17">
        <v>71.000431484679382</v>
      </c>
      <c r="J1005" s="17">
        <v>-22.500431484679382</v>
      </c>
      <c r="K1005">
        <f t="shared" si="79"/>
        <v>22.500431484679382</v>
      </c>
    </row>
    <row r="1006" spans="1:11" x14ac:dyDescent="0.25">
      <c r="A1006" s="1">
        <v>41554</v>
      </c>
      <c r="B1006">
        <v>97.442441720740206</v>
      </c>
      <c r="C1006">
        <f t="shared" si="75"/>
        <v>0</v>
      </c>
      <c r="D1006">
        <f t="shared" si="76"/>
        <v>0</v>
      </c>
      <c r="E1006">
        <f t="shared" si="77"/>
        <v>0</v>
      </c>
      <c r="F1006">
        <f t="shared" si="78"/>
        <v>1</v>
      </c>
      <c r="H1006" s="17">
        <v>978</v>
      </c>
      <c r="I1006" s="17">
        <v>71.000431484679382</v>
      </c>
      <c r="J1006" s="17">
        <v>-22.500431484679382</v>
      </c>
      <c r="K1006">
        <f t="shared" si="79"/>
        <v>22.500431484679382</v>
      </c>
    </row>
    <row r="1007" spans="1:11" x14ac:dyDescent="0.25">
      <c r="A1007" s="1">
        <v>41555</v>
      </c>
      <c r="B1007">
        <v>101.585690515807</v>
      </c>
      <c r="C1007">
        <f t="shared" si="75"/>
        <v>0</v>
      </c>
      <c r="D1007">
        <f t="shared" si="76"/>
        <v>0</v>
      </c>
      <c r="E1007">
        <f t="shared" si="77"/>
        <v>0</v>
      </c>
      <c r="F1007">
        <f t="shared" si="78"/>
        <v>1</v>
      </c>
      <c r="H1007" s="17">
        <v>979</v>
      </c>
      <c r="I1007" s="17">
        <v>71.000431484679382</v>
      </c>
      <c r="J1007" s="17">
        <v>-22.500431484679382</v>
      </c>
      <c r="K1007">
        <f t="shared" si="79"/>
        <v>22.500431484679382</v>
      </c>
    </row>
    <row r="1008" spans="1:11" x14ac:dyDescent="0.25">
      <c r="A1008" s="1">
        <v>41556</v>
      </c>
      <c r="B1008">
        <v>98.398362892223702</v>
      </c>
      <c r="C1008">
        <f t="shared" si="75"/>
        <v>0</v>
      </c>
      <c r="D1008">
        <f t="shared" si="76"/>
        <v>0</v>
      </c>
      <c r="E1008">
        <f t="shared" si="77"/>
        <v>0</v>
      </c>
      <c r="F1008">
        <f t="shared" si="78"/>
        <v>1</v>
      </c>
      <c r="H1008" s="17">
        <v>980</v>
      </c>
      <c r="I1008" s="17">
        <v>71.000431484679382</v>
      </c>
      <c r="J1008" s="17">
        <v>-22.500431484679382</v>
      </c>
      <c r="K1008">
        <f t="shared" si="79"/>
        <v>22.500431484679382</v>
      </c>
    </row>
    <row r="1009" spans="1:11" x14ac:dyDescent="0.25">
      <c r="A1009" s="1">
        <v>41557</v>
      </c>
      <c r="B1009">
        <v>98.498457742134505</v>
      </c>
      <c r="C1009">
        <f t="shared" si="75"/>
        <v>0</v>
      </c>
      <c r="D1009">
        <f t="shared" si="76"/>
        <v>0</v>
      </c>
      <c r="E1009">
        <f t="shared" si="77"/>
        <v>0</v>
      </c>
      <c r="F1009">
        <f t="shared" si="78"/>
        <v>1</v>
      </c>
      <c r="H1009" s="17">
        <v>981</v>
      </c>
      <c r="I1009" s="17">
        <v>71.000431484679382</v>
      </c>
      <c r="J1009" s="17">
        <v>-22.500431484679382</v>
      </c>
      <c r="K1009">
        <f t="shared" si="79"/>
        <v>22.500431484679382</v>
      </c>
    </row>
    <row r="1010" spans="1:11" x14ac:dyDescent="0.25">
      <c r="A1010" s="1">
        <v>41558</v>
      </c>
      <c r="B1010">
        <v>97.6635311143271</v>
      </c>
      <c r="C1010">
        <f t="shared" si="75"/>
        <v>0</v>
      </c>
      <c r="D1010">
        <f t="shared" si="76"/>
        <v>0</v>
      </c>
      <c r="E1010">
        <f t="shared" si="77"/>
        <v>0</v>
      </c>
      <c r="F1010">
        <f t="shared" si="78"/>
        <v>1</v>
      </c>
      <c r="H1010" s="17">
        <v>982</v>
      </c>
      <c r="I1010" s="17">
        <v>71.000431484679382</v>
      </c>
      <c r="J1010" s="17">
        <v>-22.500431484679382</v>
      </c>
      <c r="K1010">
        <f t="shared" si="79"/>
        <v>22.500431484679382</v>
      </c>
    </row>
    <row r="1011" spans="1:11" x14ac:dyDescent="0.25">
      <c r="A1011" s="1">
        <v>41559</v>
      </c>
      <c r="B1011">
        <v>96.823045267489704</v>
      </c>
      <c r="C1011">
        <f t="shared" si="75"/>
        <v>0</v>
      </c>
      <c r="D1011">
        <f t="shared" si="76"/>
        <v>0</v>
      </c>
      <c r="E1011">
        <f t="shared" si="77"/>
        <v>0</v>
      </c>
      <c r="F1011">
        <f t="shared" si="78"/>
        <v>1</v>
      </c>
      <c r="H1011" s="17">
        <v>983</v>
      </c>
      <c r="I1011" s="17">
        <v>71.000431484679382</v>
      </c>
      <c r="J1011" s="17">
        <v>-22.500600005070382</v>
      </c>
      <c r="K1011">
        <f t="shared" si="79"/>
        <v>22.500600005070382</v>
      </c>
    </row>
    <row r="1012" spans="1:11" x14ac:dyDescent="0.25">
      <c r="A1012" s="1">
        <v>41560</v>
      </c>
      <c r="B1012">
        <v>98.934381778741894</v>
      </c>
      <c r="C1012">
        <f t="shared" si="75"/>
        <v>0</v>
      </c>
      <c r="D1012">
        <f t="shared" si="76"/>
        <v>0</v>
      </c>
      <c r="E1012">
        <f t="shared" si="77"/>
        <v>0</v>
      </c>
      <c r="F1012">
        <f t="shared" si="78"/>
        <v>1</v>
      </c>
      <c r="H1012" s="17">
        <v>984</v>
      </c>
      <c r="I1012" s="17">
        <v>71.000431484679382</v>
      </c>
      <c r="J1012" s="17">
        <v>-22.496555515687184</v>
      </c>
      <c r="K1012">
        <f t="shared" si="79"/>
        <v>22.496555515687184</v>
      </c>
    </row>
    <row r="1013" spans="1:11" x14ac:dyDescent="0.25">
      <c r="A1013" s="1">
        <v>41561</v>
      </c>
      <c r="B1013">
        <v>98.042863871879405</v>
      </c>
      <c r="C1013">
        <f t="shared" si="75"/>
        <v>0</v>
      </c>
      <c r="D1013">
        <f t="shared" si="76"/>
        <v>0</v>
      </c>
      <c r="E1013">
        <f t="shared" si="77"/>
        <v>0</v>
      </c>
      <c r="F1013">
        <f t="shared" si="78"/>
        <v>1</v>
      </c>
      <c r="H1013" s="17">
        <v>985</v>
      </c>
      <c r="I1013" s="17">
        <v>71.000431484679382</v>
      </c>
      <c r="J1013" s="17">
        <v>24.33747375222832</v>
      </c>
      <c r="K1013">
        <f t="shared" si="79"/>
        <v>24.33747375222832</v>
      </c>
    </row>
    <row r="1014" spans="1:11" x14ac:dyDescent="0.25">
      <c r="A1014" s="1">
        <v>41562</v>
      </c>
      <c r="B1014">
        <v>96.885390428211593</v>
      </c>
      <c r="C1014">
        <f t="shared" si="75"/>
        <v>0</v>
      </c>
      <c r="D1014">
        <f t="shared" si="76"/>
        <v>0</v>
      </c>
      <c r="E1014">
        <f t="shared" si="77"/>
        <v>0</v>
      </c>
      <c r="F1014">
        <f t="shared" si="78"/>
        <v>1</v>
      </c>
      <c r="H1014" s="17">
        <v>986</v>
      </c>
      <c r="I1014" s="17">
        <v>71.000431484679382</v>
      </c>
      <c r="J1014" s="17">
        <v>26.832901848653918</v>
      </c>
      <c r="K1014">
        <f t="shared" si="79"/>
        <v>26.832901848653918</v>
      </c>
    </row>
    <row r="1015" spans="1:11" x14ac:dyDescent="0.25">
      <c r="A1015" s="1">
        <v>41563</v>
      </c>
      <c r="B1015">
        <v>97.938628158844807</v>
      </c>
      <c r="C1015">
        <f t="shared" si="75"/>
        <v>0</v>
      </c>
      <c r="D1015">
        <f t="shared" si="76"/>
        <v>0</v>
      </c>
      <c r="E1015">
        <f t="shared" si="77"/>
        <v>0</v>
      </c>
      <c r="F1015">
        <f t="shared" si="78"/>
        <v>1</v>
      </c>
      <c r="H1015" s="17">
        <v>987</v>
      </c>
      <c r="I1015" s="17">
        <v>71.000431484679382</v>
      </c>
      <c r="J1015" s="17">
        <v>26.532297125274013</v>
      </c>
      <c r="K1015">
        <f t="shared" si="79"/>
        <v>26.532297125274013</v>
      </c>
    </row>
    <row r="1016" spans="1:11" x14ac:dyDescent="0.25">
      <c r="A1016" s="1">
        <v>41564</v>
      </c>
      <c r="B1016">
        <v>100.99650349650349</v>
      </c>
      <c r="C1016">
        <f t="shared" si="75"/>
        <v>0</v>
      </c>
      <c r="D1016">
        <f t="shared" si="76"/>
        <v>0</v>
      </c>
      <c r="E1016">
        <f t="shared" si="77"/>
        <v>0</v>
      </c>
      <c r="F1016">
        <f t="shared" si="78"/>
        <v>1</v>
      </c>
      <c r="H1016" s="17">
        <v>988</v>
      </c>
      <c r="I1016" s="17">
        <v>71.000431484679382</v>
      </c>
      <c r="J1016" s="17">
        <v>28.769507165627317</v>
      </c>
      <c r="K1016">
        <f t="shared" si="79"/>
        <v>28.769507165627317</v>
      </c>
    </row>
    <row r="1017" spans="1:11" x14ac:dyDescent="0.25">
      <c r="A1017" s="1">
        <v>41565</v>
      </c>
      <c r="B1017">
        <v>60</v>
      </c>
      <c r="C1017">
        <f t="shared" si="75"/>
        <v>0</v>
      </c>
      <c r="D1017">
        <f t="shared" si="76"/>
        <v>0</v>
      </c>
      <c r="E1017">
        <f t="shared" si="77"/>
        <v>0</v>
      </c>
      <c r="F1017">
        <f t="shared" si="78"/>
        <v>1</v>
      </c>
      <c r="H1017" s="17">
        <v>989</v>
      </c>
      <c r="I1017" s="17">
        <v>71.000431484679382</v>
      </c>
      <c r="J1017" s="17">
        <v>28.879824456819719</v>
      </c>
      <c r="K1017">
        <f t="shared" si="79"/>
        <v>28.879824456819719</v>
      </c>
    </row>
    <row r="1018" spans="1:11" x14ac:dyDescent="0.25">
      <c r="A1018" s="1">
        <v>41566</v>
      </c>
      <c r="B1018">
        <v>60</v>
      </c>
      <c r="C1018">
        <f t="shared" si="75"/>
        <v>0</v>
      </c>
      <c r="D1018">
        <f t="shared" si="76"/>
        <v>0</v>
      </c>
      <c r="E1018">
        <f t="shared" si="77"/>
        <v>0</v>
      </c>
      <c r="F1018">
        <f t="shared" si="78"/>
        <v>1</v>
      </c>
      <c r="H1018" s="17">
        <v>990</v>
      </c>
      <c r="I1018" s="17">
        <v>71.000431484679382</v>
      </c>
      <c r="J1018" s="17">
        <v>26.73073466599142</v>
      </c>
      <c r="K1018">
        <f t="shared" si="79"/>
        <v>26.73073466599142</v>
      </c>
    </row>
    <row r="1019" spans="1:11" x14ac:dyDescent="0.25">
      <c r="A1019" s="1">
        <v>41567</v>
      </c>
      <c r="B1019">
        <v>60.499789473684203</v>
      </c>
      <c r="C1019">
        <f t="shared" si="75"/>
        <v>0</v>
      </c>
      <c r="D1019">
        <f t="shared" si="76"/>
        <v>0</v>
      </c>
      <c r="E1019">
        <f t="shared" si="77"/>
        <v>0</v>
      </c>
      <c r="F1019">
        <f t="shared" si="78"/>
        <v>1</v>
      </c>
      <c r="H1019" s="17">
        <v>991</v>
      </c>
      <c r="I1019" s="17">
        <v>71.000431484679382</v>
      </c>
      <c r="J1019" s="17">
        <v>25.155107766971412</v>
      </c>
      <c r="K1019">
        <f t="shared" si="79"/>
        <v>25.155107766971412</v>
      </c>
    </row>
    <row r="1020" spans="1:11" x14ac:dyDescent="0.25">
      <c r="A1020" s="1">
        <v>41568</v>
      </c>
      <c r="B1020">
        <v>60.504166666666698</v>
      </c>
      <c r="C1020">
        <f t="shared" si="75"/>
        <v>0</v>
      </c>
      <c r="D1020">
        <f t="shared" si="76"/>
        <v>0</v>
      </c>
      <c r="E1020">
        <f t="shared" si="77"/>
        <v>0</v>
      </c>
      <c r="F1020">
        <f t="shared" si="78"/>
        <v>1</v>
      </c>
      <c r="H1020" s="17">
        <v>992</v>
      </c>
      <c r="I1020" s="17">
        <v>71.000431484679382</v>
      </c>
      <c r="J1020" s="17">
        <v>26.151693794962725</v>
      </c>
      <c r="K1020">
        <f t="shared" si="79"/>
        <v>26.151693794962725</v>
      </c>
    </row>
    <row r="1021" spans="1:11" x14ac:dyDescent="0.25">
      <c r="A1021" s="1">
        <v>41569</v>
      </c>
      <c r="B1021">
        <v>60.499630450849999</v>
      </c>
      <c r="C1021">
        <f t="shared" si="75"/>
        <v>0</v>
      </c>
      <c r="D1021">
        <f t="shared" si="76"/>
        <v>0</v>
      </c>
      <c r="E1021">
        <f t="shared" si="77"/>
        <v>0</v>
      </c>
      <c r="F1021">
        <f t="shared" si="78"/>
        <v>1</v>
      </c>
      <c r="H1021" s="17">
        <v>993</v>
      </c>
      <c r="I1021" s="17">
        <v>71.000431484679382</v>
      </c>
      <c r="J1021" s="17">
        <v>23.950169316388724</v>
      </c>
      <c r="K1021">
        <f t="shared" si="79"/>
        <v>23.950169316388724</v>
      </c>
    </row>
    <row r="1022" spans="1:11" x14ac:dyDescent="0.25">
      <c r="A1022" s="1">
        <v>41570</v>
      </c>
      <c r="B1022">
        <v>60.5017793594306</v>
      </c>
      <c r="C1022">
        <f t="shared" si="75"/>
        <v>0</v>
      </c>
      <c r="D1022">
        <f t="shared" si="76"/>
        <v>0</v>
      </c>
      <c r="E1022">
        <f t="shared" si="77"/>
        <v>0</v>
      </c>
      <c r="F1022">
        <f t="shared" si="78"/>
        <v>1</v>
      </c>
      <c r="H1022" s="17">
        <v>994</v>
      </c>
      <c r="I1022" s="17">
        <v>71.000431484679382</v>
      </c>
      <c r="J1022" s="17">
        <v>24.48800782167902</v>
      </c>
      <c r="K1022">
        <f t="shared" si="79"/>
        <v>24.48800782167902</v>
      </c>
    </row>
    <row r="1023" spans="1:11" x14ac:dyDescent="0.25">
      <c r="A1023" s="1">
        <v>41571</v>
      </c>
      <c r="B1023">
        <v>59.4991717283269</v>
      </c>
      <c r="C1023">
        <f t="shared" si="75"/>
        <v>0</v>
      </c>
      <c r="D1023">
        <f t="shared" si="76"/>
        <v>0</v>
      </c>
      <c r="E1023">
        <f t="shared" si="77"/>
        <v>0</v>
      </c>
      <c r="F1023">
        <f t="shared" si="78"/>
        <v>1</v>
      </c>
      <c r="H1023" s="17">
        <v>995</v>
      </c>
      <c r="I1023" s="17">
        <v>71.000431484679382</v>
      </c>
      <c r="J1023" s="17">
        <v>26.725983609660219</v>
      </c>
      <c r="K1023">
        <f t="shared" si="79"/>
        <v>26.725983609660219</v>
      </c>
    </row>
    <row r="1024" spans="1:11" x14ac:dyDescent="0.25">
      <c r="A1024" s="1">
        <v>41572</v>
      </c>
      <c r="B1024">
        <v>84.641618497109803</v>
      </c>
      <c r="C1024">
        <f t="shared" si="75"/>
        <v>0</v>
      </c>
      <c r="D1024">
        <f t="shared" si="76"/>
        <v>0</v>
      </c>
      <c r="E1024">
        <f t="shared" si="77"/>
        <v>0</v>
      </c>
      <c r="F1024">
        <f t="shared" si="78"/>
        <v>1</v>
      </c>
      <c r="H1024" s="17">
        <v>996</v>
      </c>
      <c r="I1024" s="17">
        <v>71.000431484679382</v>
      </c>
      <c r="J1024" s="17">
        <v>22.346342708869017</v>
      </c>
      <c r="K1024">
        <f t="shared" si="79"/>
        <v>22.346342708869017</v>
      </c>
    </row>
    <row r="1025" spans="1:11" x14ac:dyDescent="0.25">
      <c r="A1025" s="1">
        <v>41573</v>
      </c>
      <c r="B1025">
        <v>103.79118727050179</v>
      </c>
      <c r="C1025">
        <f t="shared" si="75"/>
        <v>0</v>
      </c>
      <c r="D1025">
        <f t="shared" si="76"/>
        <v>0</v>
      </c>
      <c r="E1025">
        <f t="shared" si="77"/>
        <v>0</v>
      </c>
      <c r="F1025">
        <f t="shared" si="78"/>
        <v>1</v>
      </c>
      <c r="H1025" s="17">
        <v>997</v>
      </c>
      <c r="I1025" s="17">
        <v>71.000431484679382</v>
      </c>
      <c r="J1025" s="17">
        <v>23.236624036218913</v>
      </c>
      <c r="K1025">
        <f t="shared" si="79"/>
        <v>23.236624036218913</v>
      </c>
    </row>
    <row r="1026" spans="1:11" x14ac:dyDescent="0.25">
      <c r="A1026" s="1">
        <v>41574</v>
      </c>
      <c r="B1026">
        <v>101.801913337085</v>
      </c>
      <c r="C1026">
        <f t="shared" si="75"/>
        <v>0</v>
      </c>
      <c r="D1026">
        <f t="shared" si="76"/>
        <v>0</v>
      </c>
      <c r="E1026">
        <f t="shared" si="77"/>
        <v>0</v>
      </c>
      <c r="F1026">
        <f t="shared" si="78"/>
        <v>1</v>
      </c>
      <c r="H1026" s="17">
        <v>998</v>
      </c>
      <c r="I1026" s="17">
        <v>71.000431484679382</v>
      </c>
      <c r="J1026" s="17">
        <v>26.812926817443014</v>
      </c>
      <c r="K1026">
        <f t="shared" si="79"/>
        <v>26.812926817443014</v>
      </c>
    </row>
    <row r="1027" spans="1:11" x14ac:dyDescent="0.25">
      <c r="A1027" s="1">
        <v>41575</v>
      </c>
      <c r="B1027">
        <v>103.81127363539061</v>
      </c>
      <c r="C1027">
        <f t="shared" ref="C1027:C1090" si="80">IF(MONTH($A1027)&lt;4,1,0)</f>
        <v>0</v>
      </c>
      <c r="D1027">
        <f t="shared" ref="D1027:D1090" si="81">IF(AND(MONTH($A1027)&gt;3,MONTH($A1027)&lt;7),1,0)</f>
        <v>0</v>
      </c>
      <c r="E1027">
        <f t="shared" ref="E1027:E1090" si="82">IF(AND(MONTH($A1027)&gt;6,MONTH($A1027)&lt;10),1,0)</f>
        <v>0</v>
      </c>
      <c r="F1027">
        <f t="shared" ref="F1027:F1090" si="83">IF(MONTH($A1027)&gt;9,1,0)</f>
        <v>1</v>
      </c>
      <c r="H1027" s="17">
        <v>999</v>
      </c>
      <c r="I1027" s="17">
        <v>72.837171006373339</v>
      </c>
      <c r="J1027" s="17">
        <v>24.54173347529256</v>
      </c>
      <c r="K1027">
        <f t="shared" si="79"/>
        <v>24.54173347529256</v>
      </c>
    </row>
    <row r="1028" spans="1:11" x14ac:dyDescent="0.25">
      <c r="A1028" s="1">
        <v>41576</v>
      </c>
      <c r="B1028">
        <v>104.9964846980976</v>
      </c>
      <c r="C1028">
        <f t="shared" si="80"/>
        <v>0</v>
      </c>
      <c r="D1028">
        <f t="shared" si="81"/>
        <v>0</v>
      </c>
      <c r="E1028">
        <f t="shared" si="82"/>
        <v>0</v>
      </c>
      <c r="F1028">
        <f t="shared" si="83"/>
        <v>1</v>
      </c>
      <c r="H1028" s="17">
        <v>1000</v>
      </c>
      <c r="I1028" s="17">
        <v>72.837171006373339</v>
      </c>
      <c r="J1028" s="17">
        <v>26.918243936435161</v>
      </c>
      <c r="K1028">
        <f t="shared" si="79"/>
        <v>26.918243936435161</v>
      </c>
    </row>
    <row r="1029" spans="1:11" x14ac:dyDescent="0.25">
      <c r="A1029" s="1">
        <v>41577</v>
      </c>
      <c r="B1029">
        <v>105.45302713987471</v>
      </c>
      <c r="C1029">
        <f t="shared" si="80"/>
        <v>0</v>
      </c>
      <c r="D1029">
        <f t="shared" si="81"/>
        <v>0</v>
      </c>
      <c r="E1029">
        <f t="shared" si="82"/>
        <v>0</v>
      </c>
      <c r="F1029">
        <f t="shared" si="83"/>
        <v>1</v>
      </c>
      <c r="H1029" s="17">
        <v>1001</v>
      </c>
      <c r="I1029" s="17">
        <v>72.837171006373339</v>
      </c>
      <c r="J1029" s="17">
        <v>24.227247206105559</v>
      </c>
      <c r="K1029">
        <f t="shared" si="79"/>
        <v>24.227247206105559</v>
      </c>
    </row>
    <row r="1030" spans="1:11" x14ac:dyDescent="0.25">
      <c r="A1030" s="1">
        <v>41578</v>
      </c>
      <c r="B1030">
        <v>106.47433306386419</v>
      </c>
      <c r="C1030">
        <f t="shared" si="80"/>
        <v>0</v>
      </c>
      <c r="D1030">
        <f t="shared" si="81"/>
        <v>0</v>
      </c>
      <c r="E1030">
        <f t="shared" si="82"/>
        <v>0</v>
      </c>
      <c r="F1030">
        <f t="shared" si="83"/>
        <v>1</v>
      </c>
      <c r="H1030" s="17">
        <v>1002</v>
      </c>
      <c r="I1030" s="17">
        <v>72.837171006373339</v>
      </c>
      <c r="J1030" s="17">
        <v>28.563295556612658</v>
      </c>
      <c r="K1030">
        <f t="shared" si="79"/>
        <v>28.563295556612658</v>
      </c>
    </row>
    <row r="1031" spans="1:11" x14ac:dyDescent="0.25">
      <c r="A1031" s="1">
        <v>41579</v>
      </c>
      <c r="B1031">
        <v>106.5052546483428</v>
      </c>
      <c r="C1031">
        <f t="shared" si="80"/>
        <v>0</v>
      </c>
      <c r="D1031">
        <f t="shared" si="81"/>
        <v>0</v>
      </c>
      <c r="E1031">
        <f t="shared" si="82"/>
        <v>0</v>
      </c>
      <c r="F1031">
        <f t="shared" si="83"/>
        <v>1</v>
      </c>
      <c r="H1031" s="17">
        <v>1003</v>
      </c>
      <c r="I1031" s="17">
        <v>72.837171006373339</v>
      </c>
      <c r="J1031" s="17">
        <v>25.286127632537756</v>
      </c>
      <c r="K1031">
        <f t="shared" si="79"/>
        <v>25.286127632537756</v>
      </c>
    </row>
    <row r="1032" spans="1:11" x14ac:dyDescent="0.25">
      <c r="A1032" s="1">
        <v>41580</v>
      </c>
      <c r="B1032">
        <v>105.62952243125901</v>
      </c>
      <c r="C1032">
        <f t="shared" si="80"/>
        <v>0</v>
      </c>
      <c r="D1032">
        <f t="shared" si="81"/>
        <v>0</v>
      </c>
      <c r="E1032">
        <f t="shared" si="82"/>
        <v>0</v>
      </c>
      <c r="F1032">
        <f t="shared" si="83"/>
        <v>1</v>
      </c>
      <c r="H1032" s="17">
        <v>1004</v>
      </c>
      <c r="I1032" s="17">
        <v>72.837171006373339</v>
      </c>
      <c r="J1032" s="17">
        <v>24.109670287925567</v>
      </c>
      <c r="K1032">
        <f t="shared" si="79"/>
        <v>24.109670287925567</v>
      </c>
    </row>
    <row r="1033" spans="1:11" x14ac:dyDescent="0.25">
      <c r="A1033" s="1">
        <v>41581</v>
      </c>
      <c r="B1033">
        <v>106.0010718113612</v>
      </c>
      <c r="C1033">
        <f t="shared" si="80"/>
        <v>0</v>
      </c>
      <c r="D1033">
        <f t="shared" si="81"/>
        <v>0</v>
      </c>
      <c r="E1033">
        <f t="shared" si="82"/>
        <v>0</v>
      </c>
      <c r="F1033">
        <f t="shared" si="83"/>
        <v>1</v>
      </c>
      <c r="H1033" s="17">
        <v>1005</v>
      </c>
      <c r="I1033" s="17">
        <v>72.837171006373339</v>
      </c>
      <c r="J1033" s="17">
        <v>24.605270714366867</v>
      </c>
      <c r="K1033">
        <f t="shared" si="79"/>
        <v>24.605270714366867</v>
      </c>
    </row>
    <row r="1034" spans="1:11" x14ac:dyDescent="0.25">
      <c r="A1034" s="1">
        <v>41582</v>
      </c>
      <c r="B1034">
        <v>102.4643799472295</v>
      </c>
      <c r="C1034">
        <f t="shared" si="80"/>
        <v>0</v>
      </c>
      <c r="D1034">
        <f t="shared" si="81"/>
        <v>0</v>
      </c>
      <c r="E1034">
        <f t="shared" si="82"/>
        <v>0</v>
      </c>
      <c r="F1034">
        <f t="shared" si="83"/>
        <v>1</v>
      </c>
      <c r="H1034" s="17">
        <v>1006</v>
      </c>
      <c r="I1034" s="17">
        <v>72.837171006373339</v>
      </c>
      <c r="J1034" s="17">
        <v>28.748519509433663</v>
      </c>
      <c r="K1034">
        <f t="shared" si="79"/>
        <v>28.748519509433663</v>
      </c>
    </row>
    <row r="1035" spans="1:11" x14ac:dyDescent="0.25">
      <c r="A1035" s="1">
        <v>41583</v>
      </c>
      <c r="B1035">
        <v>92.83</v>
      </c>
      <c r="C1035">
        <f t="shared" si="80"/>
        <v>0</v>
      </c>
      <c r="D1035">
        <f t="shared" si="81"/>
        <v>0</v>
      </c>
      <c r="E1035">
        <f t="shared" si="82"/>
        <v>0</v>
      </c>
      <c r="F1035">
        <f t="shared" si="83"/>
        <v>1</v>
      </c>
      <c r="H1035" s="17">
        <v>1007</v>
      </c>
      <c r="I1035" s="17">
        <v>72.837171006373339</v>
      </c>
      <c r="J1035" s="17">
        <v>25.561191885850363</v>
      </c>
      <c r="K1035">
        <f t="shared" si="79"/>
        <v>25.561191885850363</v>
      </c>
    </row>
    <row r="1036" spans="1:11" x14ac:dyDescent="0.25">
      <c r="A1036" s="1">
        <v>41584</v>
      </c>
      <c r="B1036">
        <v>101.51150442477881</v>
      </c>
      <c r="C1036">
        <f t="shared" si="80"/>
        <v>0</v>
      </c>
      <c r="D1036">
        <f t="shared" si="81"/>
        <v>0</v>
      </c>
      <c r="E1036">
        <f t="shared" si="82"/>
        <v>0</v>
      </c>
      <c r="F1036">
        <f t="shared" si="83"/>
        <v>1</v>
      </c>
      <c r="H1036" s="17">
        <v>1008</v>
      </c>
      <c r="I1036" s="17">
        <v>72.837171006373339</v>
      </c>
      <c r="J1036" s="17">
        <v>25.661286735761166</v>
      </c>
      <c r="K1036">
        <f t="shared" si="79"/>
        <v>25.661286735761166</v>
      </c>
    </row>
    <row r="1037" spans="1:11" x14ac:dyDescent="0.25">
      <c r="A1037" s="1">
        <v>41585</v>
      </c>
      <c r="B1037">
        <v>103.87657430730479</v>
      </c>
      <c r="C1037">
        <f t="shared" si="80"/>
        <v>0</v>
      </c>
      <c r="D1037">
        <f t="shared" si="81"/>
        <v>0</v>
      </c>
      <c r="E1037">
        <f t="shared" si="82"/>
        <v>0</v>
      </c>
      <c r="F1037">
        <f t="shared" si="83"/>
        <v>1</v>
      </c>
      <c r="H1037" s="17">
        <v>1009</v>
      </c>
      <c r="I1037" s="17">
        <v>72.837171006373339</v>
      </c>
      <c r="J1037" s="17">
        <v>24.826360107953761</v>
      </c>
      <c r="K1037">
        <f t="shared" si="79"/>
        <v>24.826360107953761</v>
      </c>
    </row>
    <row r="1038" spans="1:11" x14ac:dyDescent="0.25">
      <c r="A1038" s="1">
        <v>41586</v>
      </c>
      <c r="B1038">
        <v>104.3535220539829</v>
      </c>
      <c r="C1038">
        <f t="shared" si="80"/>
        <v>0</v>
      </c>
      <c r="D1038">
        <f t="shared" si="81"/>
        <v>0</v>
      </c>
      <c r="E1038">
        <f t="shared" si="82"/>
        <v>0</v>
      </c>
      <c r="F1038">
        <f t="shared" si="83"/>
        <v>1</v>
      </c>
      <c r="H1038" s="17">
        <v>1010</v>
      </c>
      <c r="I1038" s="17">
        <v>72.837171006373339</v>
      </c>
      <c r="J1038" s="17">
        <v>23.985874261116365</v>
      </c>
      <c r="K1038">
        <f t="shared" si="79"/>
        <v>23.985874261116365</v>
      </c>
    </row>
    <row r="1039" spans="1:11" x14ac:dyDescent="0.25">
      <c r="A1039" s="1">
        <v>41587</v>
      </c>
      <c r="B1039">
        <v>101.02813599062129</v>
      </c>
      <c r="C1039">
        <f t="shared" si="80"/>
        <v>0</v>
      </c>
      <c r="D1039">
        <f t="shared" si="81"/>
        <v>0</v>
      </c>
      <c r="E1039">
        <f t="shared" si="82"/>
        <v>0</v>
      </c>
      <c r="F1039">
        <f t="shared" si="83"/>
        <v>1</v>
      </c>
      <c r="H1039" s="17">
        <v>1011</v>
      </c>
      <c r="I1039" s="17">
        <v>72.837171006373339</v>
      </c>
      <c r="J1039" s="17">
        <v>26.097210772368555</v>
      </c>
      <c r="K1039">
        <f t="shared" si="79"/>
        <v>26.097210772368555</v>
      </c>
    </row>
    <row r="1040" spans="1:11" x14ac:dyDescent="0.25">
      <c r="A1040" s="1">
        <v>41588</v>
      </c>
      <c r="B1040">
        <v>99.675378787878799</v>
      </c>
      <c r="C1040">
        <f t="shared" si="80"/>
        <v>0</v>
      </c>
      <c r="D1040">
        <f t="shared" si="81"/>
        <v>0</v>
      </c>
      <c r="E1040">
        <f t="shared" si="82"/>
        <v>0</v>
      </c>
      <c r="F1040">
        <f t="shared" si="83"/>
        <v>1</v>
      </c>
      <c r="H1040" s="17">
        <v>1012</v>
      </c>
      <c r="I1040" s="17">
        <v>72.837171006373339</v>
      </c>
      <c r="J1040" s="17">
        <v>25.205692865506066</v>
      </c>
      <c r="K1040">
        <f t="shared" si="79"/>
        <v>25.205692865506066</v>
      </c>
    </row>
    <row r="1041" spans="1:11" x14ac:dyDescent="0.25">
      <c r="A1041" s="1">
        <v>41589</v>
      </c>
      <c r="B1041">
        <v>101.7626666666667</v>
      </c>
      <c r="C1041">
        <f t="shared" si="80"/>
        <v>0</v>
      </c>
      <c r="D1041">
        <f t="shared" si="81"/>
        <v>0</v>
      </c>
      <c r="E1041">
        <f t="shared" si="82"/>
        <v>0</v>
      </c>
      <c r="F1041">
        <f t="shared" si="83"/>
        <v>1</v>
      </c>
      <c r="H1041" s="17">
        <v>1013</v>
      </c>
      <c r="I1041" s="17">
        <v>72.837171006373339</v>
      </c>
      <c r="J1041" s="17">
        <v>24.048219421838255</v>
      </c>
      <c r="K1041">
        <f t="shared" si="79"/>
        <v>24.048219421838255</v>
      </c>
    </row>
    <row r="1042" spans="1:11" x14ac:dyDescent="0.25">
      <c r="A1042" s="1">
        <v>41590</v>
      </c>
      <c r="B1042">
        <v>105.049756097561</v>
      </c>
      <c r="C1042">
        <f t="shared" si="80"/>
        <v>0</v>
      </c>
      <c r="D1042">
        <f t="shared" si="81"/>
        <v>0</v>
      </c>
      <c r="E1042">
        <f t="shared" si="82"/>
        <v>0</v>
      </c>
      <c r="F1042">
        <f t="shared" si="83"/>
        <v>1</v>
      </c>
      <c r="H1042" s="17">
        <v>1014</v>
      </c>
      <c r="I1042" s="17">
        <v>72.837171006373339</v>
      </c>
      <c r="J1042" s="17">
        <v>25.101457152471468</v>
      </c>
      <c r="K1042">
        <f t="shared" si="79"/>
        <v>25.101457152471468</v>
      </c>
    </row>
    <row r="1043" spans="1:11" x14ac:dyDescent="0.25">
      <c r="A1043" s="1">
        <v>41591</v>
      </c>
      <c r="B1043">
        <v>105.5760416666667</v>
      </c>
      <c r="C1043">
        <f t="shared" si="80"/>
        <v>0</v>
      </c>
      <c r="D1043">
        <f t="shared" si="81"/>
        <v>0</v>
      </c>
      <c r="E1043">
        <f t="shared" si="82"/>
        <v>0</v>
      </c>
      <c r="F1043">
        <f t="shared" si="83"/>
        <v>1</v>
      </c>
      <c r="H1043" s="17">
        <v>1015</v>
      </c>
      <c r="I1043" s="17">
        <v>72.837171006373339</v>
      </c>
      <c r="J1043" s="17">
        <v>28.159332490130154</v>
      </c>
      <c r="K1043">
        <f t="shared" si="79"/>
        <v>28.159332490130154</v>
      </c>
    </row>
    <row r="1044" spans="1:11" x14ac:dyDescent="0.25">
      <c r="A1044" s="1">
        <v>41592</v>
      </c>
      <c r="B1044">
        <v>104.9165835825856</v>
      </c>
      <c r="C1044">
        <f t="shared" si="80"/>
        <v>0</v>
      </c>
      <c r="D1044">
        <f t="shared" si="81"/>
        <v>0</v>
      </c>
      <c r="E1044">
        <f t="shared" si="82"/>
        <v>0</v>
      </c>
      <c r="F1044">
        <f t="shared" si="83"/>
        <v>1</v>
      </c>
      <c r="H1044" s="17">
        <v>1016</v>
      </c>
      <c r="I1044" s="17">
        <v>72.837171006373339</v>
      </c>
      <c r="J1044" s="17">
        <v>-12.837171006373339</v>
      </c>
      <c r="K1044">
        <f t="shared" si="79"/>
        <v>12.837171006373339</v>
      </c>
    </row>
    <row r="1045" spans="1:11" x14ac:dyDescent="0.25">
      <c r="A1045" s="1">
        <v>41593</v>
      </c>
      <c r="B1045">
        <v>106.2059131344846</v>
      </c>
      <c r="C1045">
        <f t="shared" si="80"/>
        <v>0</v>
      </c>
      <c r="D1045">
        <f t="shared" si="81"/>
        <v>0</v>
      </c>
      <c r="E1045">
        <f t="shared" si="82"/>
        <v>0</v>
      </c>
      <c r="F1045">
        <f t="shared" si="83"/>
        <v>1</v>
      </c>
      <c r="H1045" s="17">
        <v>1017</v>
      </c>
      <c r="I1045" s="17">
        <v>72.837171006373339</v>
      </c>
      <c r="J1045" s="17">
        <v>-12.837171006373339</v>
      </c>
      <c r="K1045">
        <f t="shared" si="79"/>
        <v>12.837171006373339</v>
      </c>
    </row>
    <row r="1046" spans="1:11" x14ac:dyDescent="0.25">
      <c r="A1046" s="1">
        <v>41594</v>
      </c>
      <c r="B1046">
        <v>105.6071830106184</v>
      </c>
      <c r="C1046">
        <f t="shared" si="80"/>
        <v>0</v>
      </c>
      <c r="D1046">
        <f t="shared" si="81"/>
        <v>0</v>
      </c>
      <c r="E1046">
        <f t="shared" si="82"/>
        <v>0</v>
      </c>
      <c r="F1046">
        <f t="shared" si="83"/>
        <v>1</v>
      </c>
      <c r="H1046" s="17">
        <v>1018</v>
      </c>
      <c r="I1046" s="17">
        <v>72.837171006373339</v>
      </c>
      <c r="J1046" s="17">
        <v>-12.337381532689136</v>
      </c>
      <c r="K1046">
        <f t="shared" si="79"/>
        <v>12.337381532689136</v>
      </c>
    </row>
    <row r="1047" spans="1:11" x14ac:dyDescent="0.25">
      <c r="A1047" s="1">
        <v>41595</v>
      </c>
      <c r="B1047">
        <v>107.63489361702101</v>
      </c>
      <c r="C1047">
        <f t="shared" si="80"/>
        <v>0</v>
      </c>
      <c r="D1047">
        <f t="shared" si="81"/>
        <v>0</v>
      </c>
      <c r="E1047">
        <f t="shared" si="82"/>
        <v>0</v>
      </c>
      <c r="F1047">
        <f t="shared" si="83"/>
        <v>1</v>
      </c>
      <c r="H1047" s="17">
        <v>1019</v>
      </c>
      <c r="I1047" s="17">
        <v>72.837171006373339</v>
      </c>
      <c r="J1047" s="17">
        <v>-12.33300433970664</v>
      </c>
      <c r="K1047">
        <f t="shared" si="79"/>
        <v>12.33300433970664</v>
      </c>
    </row>
    <row r="1048" spans="1:11" x14ac:dyDescent="0.25">
      <c r="A1048" s="1">
        <v>41596</v>
      </c>
      <c r="B1048">
        <v>106.174437739989</v>
      </c>
      <c r="C1048">
        <f t="shared" si="80"/>
        <v>0</v>
      </c>
      <c r="D1048">
        <f t="shared" si="81"/>
        <v>0</v>
      </c>
      <c r="E1048">
        <f t="shared" si="82"/>
        <v>0</v>
      </c>
      <c r="F1048">
        <f t="shared" si="83"/>
        <v>1</v>
      </c>
      <c r="H1048" s="17">
        <v>1020</v>
      </c>
      <c r="I1048" s="17">
        <v>72.837171006373339</v>
      </c>
      <c r="J1048" s="17">
        <v>-12.33754055552334</v>
      </c>
      <c r="K1048">
        <f t="shared" si="79"/>
        <v>12.33754055552334</v>
      </c>
    </row>
    <row r="1049" spans="1:11" x14ac:dyDescent="0.25">
      <c r="A1049" s="1">
        <v>41597</v>
      </c>
      <c r="B1049">
        <v>105.8782816229117</v>
      </c>
      <c r="C1049">
        <f t="shared" si="80"/>
        <v>0</v>
      </c>
      <c r="D1049">
        <f t="shared" si="81"/>
        <v>0</v>
      </c>
      <c r="E1049">
        <f t="shared" si="82"/>
        <v>0</v>
      </c>
      <c r="F1049">
        <f t="shared" si="83"/>
        <v>1</v>
      </c>
      <c r="H1049" s="17">
        <v>1021</v>
      </c>
      <c r="I1049" s="17">
        <v>72.837171006373339</v>
      </c>
      <c r="J1049" s="17">
        <v>-12.335391646942739</v>
      </c>
      <c r="K1049">
        <f t="shared" si="79"/>
        <v>12.335391646942739</v>
      </c>
    </row>
    <row r="1050" spans="1:11" x14ac:dyDescent="0.25">
      <c r="A1050" s="1">
        <v>41598</v>
      </c>
      <c r="B1050">
        <v>67.884615384615401</v>
      </c>
      <c r="C1050">
        <f t="shared" si="80"/>
        <v>0</v>
      </c>
      <c r="D1050">
        <f t="shared" si="81"/>
        <v>0</v>
      </c>
      <c r="E1050">
        <f t="shared" si="82"/>
        <v>0</v>
      </c>
      <c r="F1050">
        <f t="shared" si="83"/>
        <v>1</v>
      </c>
      <c r="H1050" s="17">
        <v>1022</v>
      </c>
      <c r="I1050" s="17">
        <v>72.837171006373339</v>
      </c>
      <c r="J1050" s="17">
        <v>-13.337999278046439</v>
      </c>
      <c r="K1050">
        <f t="shared" si="79"/>
        <v>13.337999278046439</v>
      </c>
    </row>
    <row r="1051" spans="1:11" x14ac:dyDescent="0.25">
      <c r="A1051" s="1">
        <v>41599</v>
      </c>
      <c r="B1051">
        <v>61.411547002220601</v>
      </c>
      <c r="C1051">
        <f t="shared" si="80"/>
        <v>0</v>
      </c>
      <c r="D1051">
        <f t="shared" si="81"/>
        <v>0</v>
      </c>
      <c r="E1051">
        <f t="shared" si="82"/>
        <v>0</v>
      </c>
      <c r="F1051">
        <f t="shared" si="83"/>
        <v>1</v>
      </c>
      <c r="H1051" s="17">
        <v>1023</v>
      </c>
      <c r="I1051" s="17">
        <v>72.837171006373339</v>
      </c>
      <c r="J1051" s="17">
        <v>11.804447490736464</v>
      </c>
      <c r="K1051">
        <f t="shared" si="79"/>
        <v>11.804447490736464</v>
      </c>
    </row>
    <row r="1052" spans="1:11" x14ac:dyDescent="0.25">
      <c r="A1052" s="1">
        <v>41600</v>
      </c>
      <c r="B1052">
        <v>60.499631540162099</v>
      </c>
      <c r="C1052">
        <f t="shared" si="80"/>
        <v>0</v>
      </c>
      <c r="D1052">
        <f t="shared" si="81"/>
        <v>0</v>
      </c>
      <c r="E1052">
        <f t="shared" si="82"/>
        <v>0</v>
      </c>
      <c r="F1052">
        <f t="shared" si="83"/>
        <v>1</v>
      </c>
      <c r="H1052" s="17">
        <v>1024</v>
      </c>
      <c r="I1052" s="17">
        <v>72.837171006373339</v>
      </c>
      <c r="J1052" s="17">
        <v>30.954016264128455</v>
      </c>
      <c r="K1052">
        <f t="shared" si="79"/>
        <v>30.954016264128455</v>
      </c>
    </row>
    <row r="1053" spans="1:11" x14ac:dyDescent="0.25">
      <c r="A1053" s="1">
        <v>41601</v>
      </c>
      <c r="B1053">
        <v>60.5</v>
      </c>
      <c r="C1053">
        <f t="shared" si="80"/>
        <v>0</v>
      </c>
      <c r="D1053">
        <f t="shared" si="81"/>
        <v>0</v>
      </c>
      <c r="E1053">
        <f t="shared" si="82"/>
        <v>0</v>
      </c>
      <c r="F1053">
        <f t="shared" si="83"/>
        <v>1</v>
      </c>
      <c r="H1053" s="17">
        <v>1025</v>
      </c>
      <c r="I1053" s="17">
        <v>72.837171006373339</v>
      </c>
      <c r="J1053" s="17">
        <v>28.964742330711658</v>
      </c>
      <c r="K1053">
        <f t="shared" si="79"/>
        <v>28.964742330711658</v>
      </c>
    </row>
    <row r="1054" spans="1:11" x14ac:dyDescent="0.25">
      <c r="A1054" s="1">
        <v>41602</v>
      </c>
      <c r="B1054">
        <v>60.5</v>
      </c>
      <c r="C1054">
        <f t="shared" si="80"/>
        <v>0</v>
      </c>
      <c r="D1054">
        <f t="shared" si="81"/>
        <v>0</v>
      </c>
      <c r="E1054">
        <f t="shared" si="82"/>
        <v>0</v>
      </c>
      <c r="F1054">
        <f t="shared" si="83"/>
        <v>1</v>
      </c>
      <c r="H1054" s="17">
        <v>1026</v>
      </c>
      <c r="I1054" s="17">
        <v>72.837171006373339</v>
      </c>
      <c r="J1054" s="17">
        <v>30.974102629017267</v>
      </c>
      <c r="K1054">
        <f t="shared" ref="K1054:K1117" si="84">ABS(J1054:J3434)</f>
        <v>30.974102629017267</v>
      </c>
    </row>
    <row r="1055" spans="1:11" x14ac:dyDescent="0.25">
      <c r="A1055" s="1">
        <v>41603</v>
      </c>
      <c r="B1055">
        <v>60.499905642574099</v>
      </c>
      <c r="C1055">
        <f t="shared" si="80"/>
        <v>0</v>
      </c>
      <c r="D1055">
        <f t="shared" si="81"/>
        <v>0</v>
      </c>
      <c r="E1055">
        <f t="shared" si="82"/>
        <v>0</v>
      </c>
      <c r="F1055">
        <f t="shared" si="83"/>
        <v>1</v>
      </c>
      <c r="H1055" s="17">
        <v>1027</v>
      </c>
      <c r="I1055" s="17">
        <v>72.837171006373339</v>
      </c>
      <c r="J1055" s="17">
        <v>32.159313691724265</v>
      </c>
      <c r="K1055">
        <f t="shared" si="84"/>
        <v>32.159313691724265</v>
      </c>
    </row>
    <row r="1056" spans="1:11" x14ac:dyDescent="0.25">
      <c r="A1056" s="1">
        <v>41604</v>
      </c>
      <c r="B1056">
        <v>60.5</v>
      </c>
      <c r="C1056">
        <f t="shared" si="80"/>
        <v>0</v>
      </c>
      <c r="D1056">
        <f t="shared" si="81"/>
        <v>0</v>
      </c>
      <c r="E1056">
        <f t="shared" si="82"/>
        <v>0</v>
      </c>
      <c r="F1056">
        <f t="shared" si="83"/>
        <v>1</v>
      </c>
      <c r="H1056" s="17">
        <v>1028</v>
      </c>
      <c r="I1056" s="17">
        <v>72.837171006373339</v>
      </c>
      <c r="J1056" s="17">
        <v>32.615856133501367</v>
      </c>
      <c r="K1056">
        <f t="shared" si="84"/>
        <v>32.615856133501367</v>
      </c>
    </row>
    <row r="1057" spans="1:11" x14ac:dyDescent="0.25">
      <c r="A1057" s="1">
        <v>41605</v>
      </c>
      <c r="B1057">
        <v>60.500452488687799</v>
      </c>
      <c r="C1057">
        <f t="shared" si="80"/>
        <v>0</v>
      </c>
      <c r="D1057">
        <f t="shared" si="81"/>
        <v>0</v>
      </c>
      <c r="E1057">
        <f t="shared" si="82"/>
        <v>0</v>
      </c>
      <c r="F1057">
        <f t="shared" si="83"/>
        <v>1</v>
      </c>
      <c r="H1057" s="17">
        <v>1029</v>
      </c>
      <c r="I1057" s="17">
        <v>72.837171006373339</v>
      </c>
      <c r="J1057" s="17">
        <v>33.637162057490855</v>
      </c>
      <c r="K1057">
        <f t="shared" si="84"/>
        <v>33.637162057490855</v>
      </c>
    </row>
    <row r="1058" spans="1:11" x14ac:dyDescent="0.25">
      <c r="A1058" s="1">
        <v>41606</v>
      </c>
      <c r="B1058">
        <v>60.499862068965498</v>
      </c>
      <c r="C1058">
        <f t="shared" si="80"/>
        <v>0</v>
      </c>
      <c r="D1058">
        <f t="shared" si="81"/>
        <v>0</v>
      </c>
      <c r="E1058">
        <f t="shared" si="82"/>
        <v>0</v>
      </c>
      <c r="F1058">
        <f t="shared" si="83"/>
        <v>1</v>
      </c>
      <c r="H1058" s="17">
        <v>1030</v>
      </c>
      <c r="I1058" s="17">
        <v>72.837171006373339</v>
      </c>
      <c r="J1058" s="17">
        <v>33.66808364196946</v>
      </c>
      <c r="K1058">
        <f t="shared" si="84"/>
        <v>33.66808364196946</v>
      </c>
    </row>
    <row r="1059" spans="1:11" x14ac:dyDescent="0.25">
      <c r="A1059" s="1">
        <v>41607</v>
      </c>
      <c r="B1059">
        <v>60.5</v>
      </c>
      <c r="C1059">
        <f t="shared" si="80"/>
        <v>0</v>
      </c>
      <c r="D1059">
        <f t="shared" si="81"/>
        <v>0</v>
      </c>
      <c r="E1059">
        <f t="shared" si="82"/>
        <v>0</v>
      </c>
      <c r="F1059">
        <f t="shared" si="83"/>
        <v>1</v>
      </c>
      <c r="H1059" s="17">
        <v>1031</v>
      </c>
      <c r="I1059" s="17">
        <v>72.837171006373339</v>
      </c>
      <c r="J1059" s="17">
        <v>32.792351424885666</v>
      </c>
      <c r="K1059">
        <f t="shared" si="84"/>
        <v>32.792351424885666</v>
      </c>
    </row>
    <row r="1060" spans="1:11" x14ac:dyDescent="0.25">
      <c r="A1060" s="1">
        <v>41608</v>
      </c>
      <c r="B1060">
        <v>60.4444444444444</v>
      </c>
      <c r="C1060">
        <f t="shared" si="80"/>
        <v>0</v>
      </c>
      <c r="D1060">
        <f t="shared" si="81"/>
        <v>0</v>
      </c>
      <c r="E1060">
        <f t="shared" si="82"/>
        <v>0</v>
      </c>
      <c r="F1060">
        <f t="shared" si="83"/>
        <v>1</v>
      </c>
      <c r="H1060" s="17">
        <v>1032</v>
      </c>
      <c r="I1060" s="17">
        <v>72.837171006373339</v>
      </c>
      <c r="J1060" s="17">
        <v>33.163900804987861</v>
      </c>
      <c r="K1060">
        <f t="shared" si="84"/>
        <v>33.163900804987861</v>
      </c>
    </row>
    <row r="1061" spans="1:11" x14ac:dyDescent="0.25">
      <c r="A1061" s="1">
        <v>41609</v>
      </c>
      <c r="B1061">
        <v>60.5</v>
      </c>
      <c r="C1061">
        <f t="shared" si="80"/>
        <v>0</v>
      </c>
      <c r="D1061">
        <f t="shared" si="81"/>
        <v>0</v>
      </c>
      <c r="E1061">
        <f t="shared" si="82"/>
        <v>0</v>
      </c>
      <c r="F1061">
        <f t="shared" si="83"/>
        <v>1</v>
      </c>
      <c r="H1061" s="17">
        <v>1033</v>
      </c>
      <c r="I1061" s="17">
        <v>72.837171006373339</v>
      </c>
      <c r="J1061" s="17">
        <v>29.627208940856164</v>
      </c>
      <c r="K1061">
        <f t="shared" si="84"/>
        <v>29.627208940856164</v>
      </c>
    </row>
    <row r="1062" spans="1:11" x14ac:dyDescent="0.25">
      <c r="A1062" s="1">
        <v>41610</v>
      </c>
      <c r="B1062">
        <v>60.4444444444444</v>
      </c>
      <c r="C1062">
        <f t="shared" si="80"/>
        <v>0</v>
      </c>
      <c r="D1062">
        <f t="shared" si="81"/>
        <v>0</v>
      </c>
      <c r="E1062">
        <f t="shared" si="82"/>
        <v>0</v>
      </c>
      <c r="F1062">
        <f t="shared" si="83"/>
        <v>1</v>
      </c>
      <c r="H1062" s="17">
        <v>1034</v>
      </c>
      <c r="I1062" s="17">
        <v>72.837171006373339</v>
      </c>
      <c r="J1062" s="17">
        <v>19.992828993626659</v>
      </c>
      <c r="K1062">
        <f t="shared" si="84"/>
        <v>19.992828993626659</v>
      </c>
    </row>
    <row r="1063" spans="1:11" x14ac:dyDescent="0.25">
      <c r="A1063" s="1">
        <v>41611</v>
      </c>
      <c r="B1063">
        <v>59.5</v>
      </c>
      <c r="C1063">
        <f t="shared" si="80"/>
        <v>0</v>
      </c>
      <c r="D1063">
        <f t="shared" si="81"/>
        <v>0</v>
      </c>
      <c r="E1063">
        <f t="shared" si="82"/>
        <v>0</v>
      </c>
      <c r="F1063">
        <f t="shared" si="83"/>
        <v>1</v>
      </c>
      <c r="H1063" s="17">
        <v>1035</v>
      </c>
      <c r="I1063" s="17">
        <v>72.837171006373339</v>
      </c>
      <c r="J1063" s="17">
        <v>28.674333418405467</v>
      </c>
      <c r="K1063">
        <f t="shared" si="84"/>
        <v>28.674333418405467</v>
      </c>
    </row>
    <row r="1064" spans="1:11" x14ac:dyDescent="0.25">
      <c r="A1064" s="1">
        <v>41612</v>
      </c>
      <c r="B1064">
        <v>59.5</v>
      </c>
      <c r="C1064">
        <f t="shared" si="80"/>
        <v>0</v>
      </c>
      <c r="D1064">
        <f t="shared" si="81"/>
        <v>0</v>
      </c>
      <c r="E1064">
        <f t="shared" si="82"/>
        <v>0</v>
      </c>
      <c r="F1064">
        <f t="shared" si="83"/>
        <v>1</v>
      </c>
      <c r="H1064" s="17">
        <v>1036</v>
      </c>
      <c r="I1064" s="17">
        <v>72.837171006373339</v>
      </c>
      <c r="J1064" s="17">
        <v>31.039403300931454</v>
      </c>
      <c r="K1064">
        <f t="shared" si="84"/>
        <v>31.039403300931454</v>
      </c>
    </row>
    <row r="1065" spans="1:11" x14ac:dyDescent="0.25">
      <c r="A1065" s="1">
        <v>41613</v>
      </c>
      <c r="B1065">
        <v>59.5</v>
      </c>
      <c r="C1065">
        <f t="shared" si="80"/>
        <v>0</v>
      </c>
      <c r="D1065">
        <f t="shared" si="81"/>
        <v>0</v>
      </c>
      <c r="E1065">
        <f t="shared" si="82"/>
        <v>0</v>
      </c>
      <c r="F1065">
        <f t="shared" si="83"/>
        <v>1</v>
      </c>
      <c r="H1065" s="17">
        <v>1037</v>
      </c>
      <c r="I1065" s="17">
        <v>72.837171006373339</v>
      </c>
      <c r="J1065" s="17">
        <v>31.516351047609561</v>
      </c>
      <c r="K1065">
        <f t="shared" si="84"/>
        <v>31.516351047609561</v>
      </c>
    </row>
    <row r="1066" spans="1:11" x14ac:dyDescent="0.25">
      <c r="A1066" s="1">
        <v>41614</v>
      </c>
      <c r="B1066">
        <v>59.5</v>
      </c>
      <c r="C1066">
        <f t="shared" si="80"/>
        <v>0</v>
      </c>
      <c r="D1066">
        <f t="shared" si="81"/>
        <v>0</v>
      </c>
      <c r="E1066">
        <f t="shared" si="82"/>
        <v>0</v>
      </c>
      <c r="F1066">
        <f t="shared" si="83"/>
        <v>1</v>
      </c>
      <c r="H1066" s="17">
        <v>1038</v>
      </c>
      <c r="I1066" s="17">
        <v>72.837171006373339</v>
      </c>
      <c r="J1066" s="17">
        <v>28.190964984247955</v>
      </c>
      <c r="K1066">
        <f t="shared" si="84"/>
        <v>28.190964984247955</v>
      </c>
    </row>
    <row r="1067" spans="1:11" x14ac:dyDescent="0.25">
      <c r="A1067" s="1">
        <v>41615</v>
      </c>
      <c r="B1067">
        <v>59.5</v>
      </c>
      <c r="C1067">
        <f t="shared" si="80"/>
        <v>0</v>
      </c>
      <c r="D1067">
        <f t="shared" si="81"/>
        <v>0</v>
      </c>
      <c r="E1067">
        <f t="shared" si="82"/>
        <v>0</v>
      </c>
      <c r="F1067">
        <f t="shared" si="83"/>
        <v>1</v>
      </c>
      <c r="H1067" s="17">
        <v>1039</v>
      </c>
      <c r="I1067" s="17">
        <v>72.837171006373339</v>
      </c>
      <c r="J1067" s="17">
        <v>26.83820778150546</v>
      </c>
      <c r="K1067">
        <f t="shared" si="84"/>
        <v>26.83820778150546</v>
      </c>
    </row>
    <row r="1068" spans="1:11" x14ac:dyDescent="0.25">
      <c r="A1068" s="1">
        <v>41616</v>
      </c>
      <c r="B1068">
        <v>59.499885242139101</v>
      </c>
      <c r="C1068">
        <f t="shared" si="80"/>
        <v>0</v>
      </c>
      <c r="D1068">
        <f t="shared" si="81"/>
        <v>0</v>
      </c>
      <c r="E1068">
        <f t="shared" si="82"/>
        <v>0</v>
      </c>
      <c r="F1068">
        <f t="shared" si="83"/>
        <v>1</v>
      </c>
      <c r="H1068" s="17">
        <v>1040</v>
      </c>
      <c r="I1068" s="17">
        <v>72.837171006373339</v>
      </c>
      <c r="J1068" s="17">
        <v>28.925495660293365</v>
      </c>
      <c r="K1068">
        <f t="shared" si="84"/>
        <v>28.925495660293365</v>
      </c>
    </row>
    <row r="1069" spans="1:11" x14ac:dyDescent="0.25">
      <c r="A1069" s="1">
        <v>41617</v>
      </c>
      <c r="B1069">
        <v>59.5</v>
      </c>
      <c r="C1069">
        <f t="shared" si="80"/>
        <v>0</v>
      </c>
      <c r="D1069">
        <f t="shared" si="81"/>
        <v>0</v>
      </c>
      <c r="E1069">
        <f t="shared" si="82"/>
        <v>0</v>
      </c>
      <c r="F1069">
        <f t="shared" si="83"/>
        <v>1</v>
      </c>
      <c r="H1069" s="17">
        <v>1041</v>
      </c>
      <c r="I1069" s="17">
        <v>72.837171006373339</v>
      </c>
      <c r="J1069" s="17">
        <v>32.212585091187663</v>
      </c>
      <c r="K1069">
        <f t="shared" si="84"/>
        <v>32.212585091187663</v>
      </c>
    </row>
    <row r="1070" spans="1:11" x14ac:dyDescent="0.25">
      <c r="A1070" s="1">
        <v>41618</v>
      </c>
      <c r="B1070">
        <v>59.5</v>
      </c>
      <c r="C1070">
        <f t="shared" si="80"/>
        <v>0</v>
      </c>
      <c r="D1070">
        <f t="shared" si="81"/>
        <v>0</v>
      </c>
      <c r="E1070">
        <f t="shared" si="82"/>
        <v>0</v>
      </c>
      <c r="F1070">
        <f t="shared" si="83"/>
        <v>1</v>
      </c>
      <c r="H1070" s="17">
        <v>1042</v>
      </c>
      <c r="I1070" s="17">
        <v>72.837171006373339</v>
      </c>
      <c r="J1070" s="17">
        <v>32.738870660293358</v>
      </c>
      <c r="K1070">
        <f t="shared" si="84"/>
        <v>32.738870660293358</v>
      </c>
    </row>
    <row r="1071" spans="1:11" x14ac:dyDescent="0.25">
      <c r="A1071" s="1">
        <v>41619</v>
      </c>
      <c r="B1071">
        <v>59.5</v>
      </c>
      <c r="C1071">
        <f t="shared" si="80"/>
        <v>0</v>
      </c>
      <c r="D1071">
        <f t="shared" si="81"/>
        <v>0</v>
      </c>
      <c r="E1071">
        <f t="shared" si="82"/>
        <v>0</v>
      </c>
      <c r="F1071">
        <f t="shared" si="83"/>
        <v>1</v>
      </c>
      <c r="H1071" s="17">
        <v>1043</v>
      </c>
      <c r="I1071" s="17">
        <v>72.837171006373339</v>
      </c>
      <c r="J1071" s="17">
        <v>32.079412576212263</v>
      </c>
      <c r="K1071">
        <f t="shared" si="84"/>
        <v>32.079412576212263</v>
      </c>
    </row>
    <row r="1072" spans="1:11" x14ac:dyDescent="0.25">
      <c r="A1072" s="1">
        <v>41620</v>
      </c>
      <c r="B1072">
        <v>59.500246913580199</v>
      </c>
      <c r="C1072">
        <f t="shared" si="80"/>
        <v>0</v>
      </c>
      <c r="D1072">
        <f t="shared" si="81"/>
        <v>0</v>
      </c>
      <c r="E1072">
        <f t="shared" si="82"/>
        <v>0</v>
      </c>
      <c r="F1072">
        <f t="shared" si="83"/>
        <v>1</v>
      </c>
      <c r="H1072" s="17">
        <v>1044</v>
      </c>
      <c r="I1072" s="17">
        <v>72.837171006373339</v>
      </c>
      <c r="J1072" s="17">
        <v>33.368742128111265</v>
      </c>
      <c r="K1072">
        <f t="shared" si="84"/>
        <v>33.368742128111265</v>
      </c>
    </row>
    <row r="1073" spans="1:11" x14ac:dyDescent="0.25">
      <c r="A1073" s="1">
        <v>41621</v>
      </c>
      <c r="B1073">
        <v>59.500101235067802</v>
      </c>
      <c r="C1073">
        <f t="shared" si="80"/>
        <v>0</v>
      </c>
      <c r="D1073">
        <f t="shared" si="81"/>
        <v>0</v>
      </c>
      <c r="E1073">
        <f t="shared" si="82"/>
        <v>0</v>
      </c>
      <c r="F1073">
        <f t="shared" si="83"/>
        <v>1</v>
      </c>
      <c r="H1073" s="17">
        <v>1045</v>
      </c>
      <c r="I1073" s="17">
        <v>72.837171006373339</v>
      </c>
      <c r="J1073" s="17">
        <v>32.770012004245061</v>
      </c>
      <c r="K1073">
        <f t="shared" si="84"/>
        <v>32.770012004245061</v>
      </c>
    </row>
    <row r="1074" spans="1:11" x14ac:dyDescent="0.25">
      <c r="A1074" s="1">
        <v>41622</v>
      </c>
      <c r="B1074">
        <v>59.5</v>
      </c>
      <c r="C1074">
        <f t="shared" si="80"/>
        <v>0</v>
      </c>
      <c r="D1074">
        <f t="shared" si="81"/>
        <v>0</v>
      </c>
      <c r="E1074">
        <f t="shared" si="82"/>
        <v>0</v>
      </c>
      <c r="F1074">
        <f t="shared" si="83"/>
        <v>1</v>
      </c>
      <c r="H1074" s="17">
        <v>1046</v>
      </c>
      <c r="I1074" s="17">
        <v>72.837171006373339</v>
      </c>
      <c r="J1074" s="17">
        <v>34.797722610647668</v>
      </c>
      <c r="K1074">
        <f t="shared" si="84"/>
        <v>34.797722610647668</v>
      </c>
    </row>
    <row r="1075" spans="1:11" x14ac:dyDescent="0.25">
      <c r="A1075" s="1">
        <v>41623</v>
      </c>
      <c r="B1075">
        <v>59.4979719188768</v>
      </c>
      <c r="C1075">
        <f t="shared" si="80"/>
        <v>0</v>
      </c>
      <c r="D1075">
        <f t="shared" si="81"/>
        <v>0</v>
      </c>
      <c r="E1075">
        <f t="shared" si="82"/>
        <v>0</v>
      </c>
      <c r="F1075">
        <f t="shared" si="83"/>
        <v>1</v>
      </c>
      <c r="H1075" s="17">
        <v>1047</v>
      </c>
      <c r="I1075" s="17">
        <v>72.837171006373339</v>
      </c>
      <c r="J1075" s="17">
        <v>33.337266733615664</v>
      </c>
      <c r="K1075">
        <f t="shared" si="84"/>
        <v>33.337266733615664</v>
      </c>
    </row>
    <row r="1076" spans="1:11" x14ac:dyDescent="0.25">
      <c r="A1076" s="1">
        <v>41624</v>
      </c>
      <c r="B1076">
        <v>60</v>
      </c>
      <c r="C1076">
        <f t="shared" si="80"/>
        <v>0</v>
      </c>
      <c r="D1076">
        <f t="shared" si="81"/>
        <v>0</v>
      </c>
      <c r="E1076">
        <f t="shared" si="82"/>
        <v>0</v>
      </c>
      <c r="F1076">
        <f t="shared" si="83"/>
        <v>1</v>
      </c>
      <c r="H1076" s="17">
        <v>1048</v>
      </c>
      <c r="I1076" s="17">
        <v>72.837171006373339</v>
      </c>
      <c r="J1076" s="17">
        <v>33.041110616538361</v>
      </c>
      <c r="K1076">
        <f t="shared" si="84"/>
        <v>33.041110616538361</v>
      </c>
    </row>
    <row r="1077" spans="1:11" x14ac:dyDescent="0.25">
      <c r="A1077" s="1">
        <v>41625</v>
      </c>
      <c r="B1077">
        <v>59.499862448418199</v>
      </c>
      <c r="C1077">
        <f t="shared" si="80"/>
        <v>0</v>
      </c>
      <c r="D1077">
        <f t="shared" si="81"/>
        <v>0</v>
      </c>
      <c r="E1077">
        <f t="shared" si="82"/>
        <v>0</v>
      </c>
      <c r="F1077">
        <f t="shared" si="83"/>
        <v>1</v>
      </c>
      <c r="H1077" s="17">
        <v>1049</v>
      </c>
      <c r="I1077" s="17">
        <v>72.837171006373339</v>
      </c>
      <c r="J1077" s="17">
        <v>-4.9525556217579378</v>
      </c>
      <c r="K1077">
        <f t="shared" si="84"/>
        <v>4.9525556217579378</v>
      </c>
    </row>
    <row r="1078" spans="1:11" x14ac:dyDescent="0.25">
      <c r="A1078" s="1">
        <v>41626</v>
      </c>
      <c r="B1078">
        <v>59.5000627116518</v>
      </c>
      <c r="C1078">
        <f t="shared" si="80"/>
        <v>0</v>
      </c>
      <c r="D1078">
        <f t="shared" si="81"/>
        <v>0</v>
      </c>
      <c r="E1078">
        <f t="shared" si="82"/>
        <v>0</v>
      </c>
      <c r="F1078">
        <f t="shared" si="83"/>
        <v>1</v>
      </c>
      <c r="H1078" s="17">
        <v>1050</v>
      </c>
      <c r="I1078" s="17">
        <v>72.837171006373339</v>
      </c>
      <c r="J1078" s="17">
        <v>-11.425624004152738</v>
      </c>
      <c r="K1078">
        <f t="shared" si="84"/>
        <v>11.425624004152738</v>
      </c>
    </row>
    <row r="1079" spans="1:11" x14ac:dyDescent="0.25">
      <c r="A1079" s="1">
        <v>41627</v>
      </c>
      <c r="B1079">
        <v>59.5</v>
      </c>
      <c r="C1079">
        <f t="shared" si="80"/>
        <v>0</v>
      </c>
      <c r="D1079">
        <f t="shared" si="81"/>
        <v>0</v>
      </c>
      <c r="E1079">
        <f t="shared" si="82"/>
        <v>0</v>
      </c>
      <c r="F1079">
        <f t="shared" si="83"/>
        <v>1</v>
      </c>
      <c r="H1079" s="17">
        <v>1051</v>
      </c>
      <c r="I1079" s="17">
        <v>72.837171006373339</v>
      </c>
      <c r="J1079" s="17">
        <v>-12.33753946621124</v>
      </c>
      <c r="K1079">
        <f t="shared" si="84"/>
        <v>12.33753946621124</v>
      </c>
    </row>
    <row r="1080" spans="1:11" x14ac:dyDescent="0.25">
      <c r="A1080" s="1">
        <v>41628</v>
      </c>
      <c r="B1080">
        <v>59.5</v>
      </c>
      <c r="C1080">
        <f t="shared" si="80"/>
        <v>0</v>
      </c>
      <c r="D1080">
        <f t="shared" si="81"/>
        <v>0</v>
      </c>
      <c r="E1080">
        <f t="shared" si="82"/>
        <v>0</v>
      </c>
      <c r="F1080">
        <f t="shared" si="83"/>
        <v>1</v>
      </c>
      <c r="H1080" s="17">
        <v>1052</v>
      </c>
      <c r="I1080" s="17">
        <v>72.837171006373339</v>
      </c>
      <c r="J1080" s="17">
        <v>-12.337171006373339</v>
      </c>
      <c r="K1080">
        <f t="shared" si="84"/>
        <v>12.337171006373339</v>
      </c>
    </row>
    <row r="1081" spans="1:11" x14ac:dyDescent="0.25">
      <c r="A1081" s="1">
        <v>41629</v>
      </c>
      <c r="B1081">
        <v>59.5</v>
      </c>
      <c r="C1081">
        <f t="shared" si="80"/>
        <v>0</v>
      </c>
      <c r="D1081">
        <f t="shared" si="81"/>
        <v>0</v>
      </c>
      <c r="E1081">
        <f t="shared" si="82"/>
        <v>0</v>
      </c>
      <c r="F1081">
        <f t="shared" si="83"/>
        <v>1</v>
      </c>
      <c r="H1081" s="17">
        <v>1053</v>
      </c>
      <c r="I1081" s="17">
        <v>72.837171006373339</v>
      </c>
      <c r="J1081" s="17">
        <v>-12.337171006373339</v>
      </c>
      <c r="K1081">
        <f t="shared" si="84"/>
        <v>12.337171006373339</v>
      </c>
    </row>
    <row r="1082" spans="1:11" x14ac:dyDescent="0.25">
      <c r="A1082" s="1">
        <v>41630</v>
      </c>
      <c r="B1082">
        <v>59.499455930359098</v>
      </c>
      <c r="C1082">
        <f t="shared" si="80"/>
        <v>0</v>
      </c>
      <c r="D1082">
        <f t="shared" si="81"/>
        <v>0</v>
      </c>
      <c r="E1082">
        <f t="shared" si="82"/>
        <v>0</v>
      </c>
      <c r="F1082">
        <f t="shared" si="83"/>
        <v>1</v>
      </c>
      <c r="H1082" s="17">
        <v>1054</v>
      </c>
      <c r="I1082" s="17">
        <v>72.837171006373339</v>
      </c>
      <c r="J1082" s="17">
        <v>-12.33726536379924</v>
      </c>
      <c r="K1082">
        <f t="shared" si="84"/>
        <v>12.33726536379924</v>
      </c>
    </row>
    <row r="1083" spans="1:11" x14ac:dyDescent="0.25">
      <c r="A1083" s="1">
        <v>41631</v>
      </c>
      <c r="B1083">
        <v>75.1267880364109</v>
      </c>
      <c r="C1083">
        <f t="shared" si="80"/>
        <v>0</v>
      </c>
      <c r="D1083">
        <f t="shared" si="81"/>
        <v>0</v>
      </c>
      <c r="E1083">
        <f t="shared" si="82"/>
        <v>0</v>
      </c>
      <c r="F1083">
        <f t="shared" si="83"/>
        <v>1</v>
      </c>
      <c r="H1083" s="17">
        <v>1055</v>
      </c>
      <c r="I1083" s="17">
        <v>72.837171006373339</v>
      </c>
      <c r="J1083" s="17">
        <v>-12.337171006373339</v>
      </c>
      <c r="K1083">
        <f t="shared" si="84"/>
        <v>12.337171006373339</v>
      </c>
    </row>
    <row r="1084" spans="1:11" x14ac:dyDescent="0.25">
      <c r="A1084" s="1">
        <v>41632</v>
      </c>
      <c r="B1084">
        <v>95.469180327868898</v>
      </c>
      <c r="C1084">
        <f t="shared" si="80"/>
        <v>0</v>
      </c>
      <c r="D1084">
        <f t="shared" si="81"/>
        <v>0</v>
      </c>
      <c r="E1084">
        <f t="shared" si="82"/>
        <v>0</v>
      </c>
      <c r="F1084">
        <f t="shared" si="83"/>
        <v>1</v>
      </c>
      <c r="H1084" s="17">
        <v>1056</v>
      </c>
      <c r="I1084" s="17">
        <v>72.837171006373339</v>
      </c>
      <c r="J1084" s="17">
        <v>-12.33671851768554</v>
      </c>
      <c r="K1084">
        <f t="shared" si="84"/>
        <v>12.33671851768554</v>
      </c>
    </row>
    <row r="1085" spans="1:11" x14ac:dyDescent="0.25">
      <c r="A1085" s="1">
        <v>41633</v>
      </c>
      <c r="B1085">
        <v>97.938275340393304</v>
      </c>
      <c r="C1085">
        <f t="shared" si="80"/>
        <v>0</v>
      </c>
      <c r="D1085">
        <f t="shared" si="81"/>
        <v>0</v>
      </c>
      <c r="E1085">
        <f t="shared" si="82"/>
        <v>0</v>
      </c>
      <c r="F1085">
        <f t="shared" si="83"/>
        <v>1</v>
      </c>
      <c r="H1085" s="17">
        <v>1057</v>
      </c>
      <c r="I1085" s="17">
        <v>72.837171006373339</v>
      </c>
      <c r="J1085" s="17">
        <v>-12.33730893740784</v>
      </c>
      <c r="K1085">
        <f t="shared" si="84"/>
        <v>12.33730893740784</v>
      </c>
    </row>
    <row r="1086" spans="1:11" x14ac:dyDescent="0.25">
      <c r="A1086" s="1">
        <v>41634</v>
      </c>
      <c r="B1086">
        <v>93.415857605178005</v>
      </c>
      <c r="C1086">
        <f t="shared" si="80"/>
        <v>0</v>
      </c>
      <c r="D1086">
        <f t="shared" si="81"/>
        <v>0</v>
      </c>
      <c r="E1086">
        <f t="shared" si="82"/>
        <v>0</v>
      </c>
      <c r="F1086">
        <f t="shared" si="83"/>
        <v>1</v>
      </c>
      <c r="H1086" s="17">
        <v>1058</v>
      </c>
      <c r="I1086" s="17">
        <v>72.837171006373339</v>
      </c>
      <c r="J1086" s="17">
        <v>-12.337171006373339</v>
      </c>
      <c r="K1086">
        <f t="shared" si="84"/>
        <v>12.337171006373339</v>
      </c>
    </row>
    <row r="1087" spans="1:11" x14ac:dyDescent="0.25">
      <c r="A1087" s="1">
        <v>41635</v>
      </c>
      <c r="B1087">
        <v>97.1886326194399</v>
      </c>
      <c r="C1087">
        <f t="shared" si="80"/>
        <v>0</v>
      </c>
      <c r="D1087">
        <f t="shared" si="81"/>
        <v>0</v>
      </c>
      <c r="E1087">
        <f t="shared" si="82"/>
        <v>0</v>
      </c>
      <c r="F1087">
        <f t="shared" si="83"/>
        <v>1</v>
      </c>
      <c r="H1087" s="17">
        <v>1059</v>
      </c>
      <c r="I1087" s="17">
        <v>72.837171006373339</v>
      </c>
      <c r="J1087" s="17">
        <v>-12.392726561928939</v>
      </c>
      <c r="K1087">
        <f t="shared" si="84"/>
        <v>12.392726561928939</v>
      </c>
    </row>
    <row r="1088" spans="1:11" x14ac:dyDescent="0.25">
      <c r="A1088" s="1">
        <v>41636</v>
      </c>
      <c r="B1088">
        <v>99.2920912178554</v>
      </c>
      <c r="C1088">
        <f t="shared" si="80"/>
        <v>0</v>
      </c>
      <c r="D1088">
        <f t="shared" si="81"/>
        <v>0</v>
      </c>
      <c r="E1088">
        <f t="shared" si="82"/>
        <v>0</v>
      </c>
      <c r="F1088">
        <f t="shared" si="83"/>
        <v>1</v>
      </c>
      <c r="H1088" s="17">
        <v>1060</v>
      </c>
      <c r="I1088" s="17">
        <v>72.837171006373339</v>
      </c>
      <c r="J1088" s="17">
        <v>-12.337171006373339</v>
      </c>
      <c r="K1088">
        <f t="shared" si="84"/>
        <v>12.337171006373339</v>
      </c>
    </row>
    <row r="1089" spans="1:11" x14ac:dyDescent="0.25">
      <c r="A1089" s="1">
        <v>41637</v>
      </c>
      <c r="B1089">
        <v>98.770996348461097</v>
      </c>
      <c r="C1089">
        <f t="shared" si="80"/>
        <v>0</v>
      </c>
      <c r="D1089">
        <f t="shared" si="81"/>
        <v>0</v>
      </c>
      <c r="E1089">
        <f t="shared" si="82"/>
        <v>0</v>
      </c>
      <c r="F1089">
        <f t="shared" si="83"/>
        <v>1</v>
      </c>
      <c r="H1089" s="17">
        <v>1061</v>
      </c>
      <c r="I1089" s="17">
        <v>72.837171006373339</v>
      </c>
      <c r="J1089" s="17">
        <v>-12.392726561928939</v>
      </c>
      <c r="K1089">
        <f t="shared" si="84"/>
        <v>12.392726561928939</v>
      </c>
    </row>
    <row r="1090" spans="1:11" x14ac:dyDescent="0.25">
      <c r="A1090" s="1">
        <v>41638</v>
      </c>
      <c r="B1090">
        <v>99.694892473118301</v>
      </c>
      <c r="C1090">
        <f t="shared" si="80"/>
        <v>0</v>
      </c>
      <c r="D1090">
        <f t="shared" si="81"/>
        <v>0</v>
      </c>
      <c r="E1090">
        <f t="shared" si="82"/>
        <v>0</v>
      </c>
      <c r="F1090">
        <f t="shared" si="83"/>
        <v>1</v>
      </c>
      <c r="H1090" s="17">
        <v>1062</v>
      </c>
      <c r="I1090" s="17">
        <v>72.837171006373339</v>
      </c>
      <c r="J1090" s="17">
        <v>-13.337171006373339</v>
      </c>
      <c r="K1090">
        <f t="shared" si="84"/>
        <v>13.337171006373339</v>
      </c>
    </row>
    <row r="1091" spans="1:11" x14ac:dyDescent="0.25">
      <c r="A1091" s="1">
        <v>41639</v>
      </c>
      <c r="B1091">
        <v>97.502994011976</v>
      </c>
      <c r="C1091">
        <f t="shared" ref="C1091:C1154" si="85">IF(MONTH($A1091)&lt;4,1,0)</f>
        <v>0</v>
      </c>
      <c r="D1091">
        <f t="shared" ref="D1091:D1154" si="86">IF(AND(MONTH($A1091)&gt;3,MONTH($A1091)&lt;7),1,0)</f>
        <v>0</v>
      </c>
      <c r="E1091">
        <f t="shared" ref="E1091:E1154" si="87">IF(AND(MONTH($A1091)&gt;6,MONTH($A1091)&lt;10),1,0)</f>
        <v>0</v>
      </c>
      <c r="F1091">
        <f t="shared" ref="F1091:F1154" si="88">IF(MONTH($A1091)&gt;9,1,0)</f>
        <v>1</v>
      </c>
      <c r="H1091" s="17">
        <v>1063</v>
      </c>
      <c r="I1091" s="17">
        <v>72.837171006373339</v>
      </c>
      <c r="J1091" s="17">
        <v>-13.337171006373339</v>
      </c>
      <c r="K1091">
        <f t="shared" si="84"/>
        <v>13.337171006373339</v>
      </c>
    </row>
    <row r="1092" spans="1:11" x14ac:dyDescent="0.25">
      <c r="A1092" s="1">
        <v>41640</v>
      </c>
      <c r="B1092">
        <v>100.00361010830321</v>
      </c>
      <c r="C1092">
        <f t="shared" si="85"/>
        <v>1</v>
      </c>
      <c r="D1092">
        <f t="shared" si="86"/>
        <v>0</v>
      </c>
      <c r="E1092">
        <f t="shared" si="87"/>
        <v>0</v>
      </c>
      <c r="F1092">
        <f t="shared" si="88"/>
        <v>0</v>
      </c>
      <c r="H1092" s="17">
        <v>1064</v>
      </c>
      <c r="I1092" s="17">
        <v>72.837171006373339</v>
      </c>
      <c r="J1092" s="17">
        <v>-13.337171006373339</v>
      </c>
      <c r="K1092">
        <f t="shared" si="84"/>
        <v>13.337171006373339</v>
      </c>
    </row>
    <row r="1093" spans="1:11" x14ac:dyDescent="0.25">
      <c r="A1093" s="1">
        <v>41641</v>
      </c>
      <c r="B1093">
        <v>100.10870140174561</v>
      </c>
      <c r="C1093">
        <f t="shared" si="85"/>
        <v>1</v>
      </c>
      <c r="D1093">
        <f t="shared" si="86"/>
        <v>0</v>
      </c>
      <c r="E1093">
        <f t="shared" si="87"/>
        <v>0</v>
      </c>
      <c r="F1093">
        <f t="shared" si="88"/>
        <v>0</v>
      </c>
      <c r="H1093" s="17">
        <v>1065</v>
      </c>
      <c r="I1093" s="17">
        <v>72.837171006373339</v>
      </c>
      <c r="J1093" s="17">
        <v>-13.337171006373339</v>
      </c>
      <c r="K1093">
        <f t="shared" si="84"/>
        <v>13.337171006373339</v>
      </c>
    </row>
    <row r="1094" spans="1:11" x14ac:dyDescent="0.25">
      <c r="A1094" s="1">
        <v>41642</v>
      </c>
      <c r="B1094">
        <v>98.496022461394503</v>
      </c>
      <c r="C1094">
        <f t="shared" si="85"/>
        <v>1</v>
      </c>
      <c r="D1094">
        <f t="shared" si="86"/>
        <v>0</v>
      </c>
      <c r="E1094">
        <f t="shared" si="87"/>
        <v>0</v>
      </c>
      <c r="F1094">
        <f t="shared" si="88"/>
        <v>0</v>
      </c>
      <c r="H1094" s="17">
        <v>1066</v>
      </c>
      <c r="I1094" s="17">
        <v>72.837171006373339</v>
      </c>
      <c r="J1094" s="17">
        <v>-13.337171006373339</v>
      </c>
      <c r="K1094">
        <f t="shared" si="84"/>
        <v>13.337171006373339</v>
      </c>
    </row>
    <row r="1095" spans="1:11" x14ac:dyDescent="0.25">
      <c r="A1095" s="1">
        <v>41643</v>
      </c>
      <c r="B1095">
        <v>100.855737704918</v>
      </c>
      <c r="C1095">
        <f t="shared" si="85"/>
        <v>1</v>
      </c>
      <c r="D1095">
        <f t="shared" si="86"/>
        <v>0</v>
      </c>
      <c r="E1095">
        <f t="shared" si="87"/>
        <v>0</v>
      </c>
      <c r="F1095">
        <f t="shared" si="88"/>
        <v>0</v>
      </c>
      <c r="H1095" s="17">
        <v>1067</v>
      </c>
      <c r="I1095" s="17">
        <v>72.837171006373339</v>
      </c>
      <c r="J1095" s="17">
        <v>-13.337285764234238</v>
      </c>
      <c r="K1095">
        <f t="shared" si="84"/>
        <v>13.337285764234238</v>
      </c>
    </row>
    <row r="1096" spans="1:11" x14ac:dyDescent="0.25">
      <c r="A1096" s="1">
        <v>41644</v>
      </c>
      <c r="B1096">
        <v>94.502766798419003</v>
      </c>
      <c r="C1096">
        <f t="shared" si="85"/>
        <v>1</v>
      </c>
      <c r="D1096">
        <f t="shared" si="86"/>
        <v>0</v>
      </c>
      <c r="E1096">
        <f t="shared" si="87"/>
        <v>0</v>
      </c>
      <c r="F1096">
        <f t="shared" si="88"/>
        <v>0</v>
      </c>
      <c r="H1096" s="17">
        <v>1068</v>
      </c>
      <c r="I1096" s="17">
        <v>72.837171006373339</v>
      </c>
      <c r="J1096" s="17">
        <v>-13.337171006373339</v>
      </c>
      <c r="K1096">
        <f t="shared" si="84"/>
        <v>13.337171006373339</v>
      </c>
    </row>
    <row r="1097" spans="1:11" x14ac:dyDescent="0.25">
      <c r="A1097" s="1">
        <v>41645</v>
      </c>
      <c r="B1097">
        <v>99.169435215946805</v>
      </c>
      <c r="C1097">
        <f t="shared" si="85"/>
        <v>1</v>
      </c>
      <c r="D1097">
        <f t="shared" si="86"/>
        <v>0</v>
      </c>
      <c r="E1097">
        <f t="shared" si="87"/>
        <v>0</v>
      </c>
      <c r="F1097">
        <f t="shared" si="88"/>
        <v>0</v>
      </c>
      <c r="H1097" s="17">
        <v>1069</v>
      </c>
      <c r="I1097" s="17">
        <v>72.837171006373339</v>
      </c>
      <c r="J1097" s="17">
        <v>-13.337171006373339</v>
      </c>
      <c r="K1097">
        <f t="shared" si="84"/>
        <v>13.337171006373339</v>
      </c>
    </row>
    <row r="1098" spans="1:11" x14ac:dyDescent="0.25">
      <c r="A1098" s="1">
        <v>41646</v>
      </c>
      <c r="B1098">
        <v>102.2235885969816</v>
      </c>
      <c r="C1098">
        <f t="shared" si="85"/>
        <v>1</v>
      </c>
      <c r="D1098">
        <f t="shared" si="86"/>
        <v>0</v>
      </c>
      <c r="E1098">
        <f t="shared" si="87"/>
        <v>0</v>
      </c>
      <c r="F1098">
        <f t="shared" si="88"/>
        <v>0</v>
      </c>
      <c r="H1098" s="17">
        <v>1070</v>
      </c>
      <c r="I1098" s="17">
        <v>72.837171006373339</v>
      </c>
      <c r="J1098" s="17">
        <v>-13.337171006373339</v>
      </c>
      <c r="K1098">
        <f t="shared" si="84"/>
        <v>13.337171006373339</v>
      </c>
    </row>
    <row r="1099" spans="1:11" x14ac:dyDescent="0.25">
      <c r="A1099" s="1">
        <v>41647</v>
      </c>
      <c r="B1099">
        <v>101.55</v>
      </c>
      <c r="C1099">
        <f t="shared" si="85"/>
        <v>1</v>
      </c>
      <c r="D1099">
        <f t="shared" si="86"/>
        <v>0</v>
      </c>
      <c r="E1099">
        <f t="shared" si="87"/>
        <v>0</v>
      </c>
      <c r="F1099">
        <f t="shared" si="88"/>
        <v>0</v>
      </c>
      <c r="H1099" s="17">
        <v>1071</v>
      </c>
      <c r="I1099" s="17">
        <v>72.837171006373339</v>
      </c>
      <c r="J1099" s="17">
        <v>-13.33692409279314</v>
      </c>
      <c r="K1099">
        <f t="shared" si="84"/>
        <v>13.33692409279314</v>
      </c>
    </row>
    <row r="1100" spans="1:11" x14ac:dyDescent="0.25">
      <c r="A1100" s="1">
        <v>41648</v>
      </c>
      <c r="B1100">
        <v>98.840949554896099</v>
      </c>
      <c r="C1100">
        <f t="shared" si="85"/>
        <v>1</v>
      </c>
      <c r="D1100">
        <f t="shared" si="86"/>
        <v>0</v>
      </c>
      <c r="E1100">
        <f t="shared" si="87"/>
        <v>0</v>
      </c>
      <c r="F1100">
        <f t="shared" si="88"/>
        <v>0</v>
      </c>
      <c r="H1100" s="17">
        <v>1072</v>
      </c>
      <c r="I1100" s="17">
        <v>72.837171006373339</v>
      </c>
      <c r="J1100" s="17">
        <v>-13.337069771305536</v>
      </c>
      <c r="K1100">
        <f t="shared" si="84"/>
        <v>13.337069771305536</v>
      </c>
    </row>
    <row r="1101" spans="1:11" x14ac:dyDescent="0.25">
      <c r="A1101" s="1">
        <v>41649</v>
      </c>
      <c r="B1101">
        <v>98.472116946399595</v>
      </c>
      <c r="C1101">
        <f t="shared" si="85"/>
        <v>1</v>
      </c>
      <c r="D1101">
        <f t="shared" si="86"/>
        <v>0</v>
      </c>
      <c r="E1101">
        <f t="shared" si="87"/>
        <v>0</v>
      </c>
      <c r="F1101">
        <f t="shared" si="88"/>
        <v>0</v>
      </c>
      <c r="H1101" s="17">
        <v>1073</v>
      </c>
      <c r="I1101" s="17">
        <v>72.837171006373339</v>
      </c>
      <c r="J1101" s="17">
        <v>-13.337171006373339</v>
      </c>
      <c r="K1101">
        <f t="shared" si="84"/>
        <v>13.337171006373339</v>
      </c>
    </row>
    <row r="1102" spans="1:11" x14ac:dyDescent="0.25">
      <c r="A1102" s="1">
        <v>41650</v>
      </c>
      <c r="B1102">
        <v>101.30878859857479</v>
      </c>
      <c r="C1102">
        <f t="shared" si="85"/>
        <v>1</v>
      </c>
      <c r="D1102">
        <f t="shared" si="86"/>
        <v>0</v>
      </c>
      <c r="E1102">
        <f t="shared" si="87"/>
        <v>0</v>
      </c>
      <c r="F1102">
        <f t="shared" si="88"/>
        <v>0</v>
      </c>
      <c r="H1102" s="17">
        <v>1074</v>
      </c>
      <c r="I1102" s="17">
        <v>72.837171006373339</v>
      </c>
      <c r="J1102" s="17">
        <v>-13.339199087496539</v>
      </c>
      <c r="K1102">
        <f t="shared" si="84"/>
        <v>13.339199087496539</v>
      </c>
    </row>
    <row r="1103" spans="1:11" x14ac:dyDescent="0.25">
      <c r="A1103" s="1">
        <v>41651</v>
      </c>
      <c r="B1103">
        <v>101.4972677595628</v>
      </c>
      <c r="C1103">
        <f t="shared" si="85"/>
        <v>1</v>
      </c>
      <c r="D1103">
        <f t="shared" si="86"/>
        <v>0</v>
      </c>
      <c r="E1103">
        <f t="shared" si="87"/>
        <v>0</v>
      </c>
      <c r="F1103">
        <f t="shared" si="88"/>
        <v>0</v>
      </c>
      <c r="H1103" s="17">
        <v>1075</v>
      </c>
      <c r="I1103" s="17">
        <v>72.837171006373339</v>
      </c>
      <c r="J1103" s="17">
        <v>-12.837171006373339</v>
      </c>
      <c r="K1103">
        <f t="shared" si="84"/>
        <v>12.837171006373339</v>
      </c>
    </row>
    <row r="1104" spans="1:11" x14ac:dyDescent="0.25">
      <c r="A1104" s="1">
        <v>41652</v>
      </c>
      <c r="B1104">
        <v>99.967032967033006</v>
      </c>
      <c r="C1104">
        <f t="shared" si="85"/>
        <v>1</v>
      </c>
      <c r="D1104">
        <f t="shared" si="86"/>
        <v>0</v>
      </c>
      <c r="E1104">
        <f t="shared" si="87"/>
        <v>0</v>
      </c>
      <c r="F1104">
        <f t="shared" si="88"/>
        <v>0</v>
      </c>
      <c r="H1104" s="17">
        <v>1076</v>
      </c>
      <c r="I1104" s="17">
        <v>72.837171006373339</v>
      </c>
      <c r="J1104" s="17">
        <v>-13.33730855795514</v>
      </c>
      <c r="K1104">
        <f t="shared" si="84"/>
        <v>13.33730855795514</v>
      </c>
    </row>
    <row r="1105" spans="1:11" x14ac:dyDescent="0.25">
      <c r="A1105" s="1">
        <v>41653</v>
      </c>
      <c r="B1105">
        <v>101.3947804473902</v>
      </c>
      <c r="C1105">
        <f t="shared" si="85"/>
        <v>1</v>
      </c>
      <c r="D1105">
        <f t="shared" si="86"/>
        <v>0</v>
      </c>
      <c r="E1105">
        <f t="shared" si="87"/>
        <v>0</v>
      </c>
      <c r="F1105">
        <f t="shared" si="88"/>
        <v>0</v>
      </c>
      <c r="H1105" s="17">
        <v>1077</v>
      </c>
      <c r="I1105" s="17">
        <v>72.837171006373339</v>
      </c>
      <c r="J1105" s="17">
        <v>-13.337108294721538</v>
      </c>
      <c r="K1105">
        <f t="shared" si="84"/>
        <v>13.337108294721538</v>
      </c>
    </row>
    <row r="1106" spans="1:11" x14ac:dyDescent="0.25">
      <c r="A1106" s="1">
        <v>41654</v>
      </c>
      <c r="B1106">
        <v>96.273817034700301</v>
      </c>
      <c r="C1106">
        <f t="shared" si="85"/>
        <v>1</v>
      </c>
      <c r="D1106">
        <f t="shared" si="86"/>
        <v>0</v>
      </c>
      <c r="E1106">
        <f t="shared" si="87"/>
        <v>0</v>
      </c>
      <c r="F1106">
        <f t="shared" si="88"/>
        <v>0</v>
      </c>
      <c r="H1106" s="17">
        <v>1078</v>
      </c>
      <c r="I1106" s="17">
        <v>72.837171006373339</v>
      </c>
      <c r="J1106" s="17">
        <v>-13.337171006373339</v>
      </c>
      <c r="K1106">
        <f t="shared" si="84"/>
        <v>13.337171006373339</v>
      </c>
    </row>
    <row r="1107" spans="1:11" x14ac:dyDescent="0.25">
      <c r="A1107" s="1">
        <v>41655</v>
      </c>
      <c r="B1107">
        <v>66.544068919814492</v>
      </c>
      <c r="C1107">
        <f t="shared" si="85"/>
        <v>1</v>
      </c>
      <c r="D1107">
        <f t="shared" si="86"/>
        <v>0</v>
      </c>
      <c r="E1107">
        <f t="shared" si="87"/>
        <v>0</v>
      </c>
      <c r="F1107">
        <f t="shared" si="88"/>
        <v>0</v>
      </c>
      <c r="H1107" s="17">
        <v>1079</v>
      </c>
      <c r="I1107" s="17">
        <v>72.837171006373339</v>
      </c>
      <c r="J1107" s="17">
        <v>-13.337171006373339</v>
      </c>
      <c r="K1107">
        <f t="shared" si="84"/>
        <v>13.337171006373339</v>
      </c>
    </row>
    <row r="1108" spans="1:11" x14ac:dyDescent="0.25">
      <c r="A1108" s="1">
        <v>41656</v>
      </c>
      <c r="B1108">
        <v>62.499863126197603</v>
      </c>
      <c r="C1108">
        <f t="shared" si="85"/>
        <v>1</v>
      </c>
      <c r="D1108">
        <f t="shared" si="86"/>
        <v>0</v>
      </c>
      <c r="E1108">
        <f t="shared" si="87"/>
        <v>0</v>
      </c>
      <c r="F1108">
        <f t="shared" si="88"/>
        <v>0</v>
      </c>
      <c r="H1108" s="17">
        <v>1080</v>
      </c>
      <c r="I1108" s="17">
        <v>72.837171006373339</v>
      </c>
      <c r="J1108" s="17">
        <v>-13.337171006373339</v>
      </c>
      <c r="K1108">
        <f t="shared" si="84"/>
        <v>13.337171006373339</v>
      </c>
    </row>
    <row r="1109" spans="1:11" x14ac:dyDescent="0.25">
      <c r="A1109" s="1">
        <v>41657</v>
      </c>
      <c r="B1109">
        <v>61.5</v>
      </c>
      <c r="C1109">
        <f t="shared" si="85"/>
        <v>1</v>
      </c>
      <c r="D1109">
        <f t="shared" si="86"/>
        <v>0</v>
      </c>
      <c r="E1109">
        <f t="shared" si="87"/>
        <v>0</v>
      </c>
      <c r="F1109">
        <f t="shared" si="88"/>
        <v>0</v>
      </c>
      <c r="H1109" s="17">
        <v>1081</v>
      </c>
      <c r="I1109" s="17">
        <v>72.837171006373339</v>
      </c>
      <c r="J1109" s="17">
        <v>-13.337715076014241</v>
      </c>
      <c r="K1109">
        <f t="shared" si="84"/>
        <v>13.337715076014241</v>
      </c>
    </row>
    <row r="1110" spans="1:11" x14ac:dyDescent="0.25">
      <c r="A1110" s="1">
        <v>41658</v>
      </c>
      <c r="B1110">
        <v>61.5</v>
      </c>
      <c r="C1110">
        <f t="shared" si="85"/>
        <v>1</v>
      </c>
      <c r="D1110">
        <f t="shared" si="86"/>
        <v>0</v>
      </c>
      <c r="E1110">
        <f t="shared" si="87"/>
        <v>0</v>
      </c>
      <c r="F1110">
        <f t="shared" si="88"/>
        <v>0</v>
      </c>
      <c r="H1110" s="17">
        <v>1082</v>
      </c>
      <c r="I1110" s="17">
        <v>72.837171006373339</v>
      </c>
      <c r="J1110" s="17">
        <v>2.2896170300375616</v>
      </c>
      <c r="K1110">
        <f t="shared" si="84"/>
        <v>2.2896170300375616</v>
      </c>
    </row>
    <row r="1111" spans="1:11" x14ac:dyDescent="0.25">
      <c r="A1111" s="1">
        <v>41659</v>
      </c>
      <c r="B1111">
        <v>61.5</v>
      </c>
      <c r="C1111">
        <f t="shared" si="85"/>
        <v>1</v>
      </c>
      <c r="D1111">
        <f t="shared" si="86"/>
        <v>0</v>
      </c>
      <c r="E1111">
        <f t="shared" si="87"/>
        <v>0</v>
      </c>
      <c r="F1111">
        <f t="shared" si="88"/>
        <v>0</v>
      </c>
      <c r="H1111" s="17">
        <v>1083</v>
      </c>
      <c r="I1111" s="17">
        <v>72.837171006373339</v>
      </c>
      <c r="J1111" s="17">
        <v>22.632009321495559</v>
      </c>
      <c r="K1111">
        <f t="shared" si="84"/>
        <v>22.632009321495559</v>
      </c>
    </row>
    <row r="1112" spans="1:11" x14ac:dyDescent="0.25">
      <c r="A1112" s="1">
        <v>41660</v>
      </c>
      <c r="B1112">
        <v>61.450932684509297</v>
      </c>
      <c r="C1112">
        <f t="shared" si="85"/>
        <v>1</v>
      </c>
      <c r="D1112">
        <f t="shared" si="86"/>
        <v>0</v>
      </c>
      <c r="E1112">
        <f t="shared" si="87"/>
        <v>0</v>
      </c>
      <c r="F1112">
        <f t="shared" si="88"/>
        <v>0</v>
      </c>
      <c r="H1112" s="17">
        <v>1084</v>
      </c>
      <c r="I1112" s="17">
        <v>72.837171006373339</v>
      </c>
      <c r="J1112" s="17">
        <v>25.101104334019965</v>
      </c>
      <c r="K1112">
        <f t="shared" si="84"/>
        <v>25.101104334019965</v>
      </c>
    </row>
    <row r="1113" spans="1:11" x14ac:dyDescent="0.25">
      <c r="A1113" s="1">
        <v>41661</v>
      </c>
      <c r="B1113">
        <v>60.5</v>
      </c>
      <c r="C1113">
        <f t="shared" si="85"/>
        <v>1</v>
      </c>
      <c r="D1113">
        <f t="shared" si="86"/>
        <v>0</v>
      </c>
      <c r="E1113">
        <f t="shared" si="87"/>
        <v>0</v>
      </c>
      <c r="F1113">
        <f t="shared" si="88"/>
        <v>0</v>
      </c>
      <c r="H1113" s="17">
        <v>1085</v>
      </c>
      <c r="I1113" s="17">
        <v>72.837171006373339</v>
      </c>
      <c r="J1113" s="17">
        <v>20.578686598804666</v>
      </c>
      <c r="K1113">
        <f t="shared" si="84"/>
        <v>20.578686598804666</v>
      </c>
    </row>
    <row r="1114" spans="1:11" x14ac:dyDescent="0.25">
      <c r="A1114" s="1">
        <v>41662</v>
      </c>
      <c r="B1114">
        <v>61.5</v>
      </c>
      <c r="C1114">
        <f t="shared" si="85"/>
        <v>1</v>
      </c>
      <c r="D1114">
        <f t="shared" si="86"/>
        <v>0</v>
      </c>
      <c r="E1114">
        <f t="shared" si="87"/>
        <v>0</v>
      </c>
      <c r="F1114">
        <f t="shared" si="88"/>
        <v>0</v>
      </c>
      <c r="H1114" s="17">
        <v>1086</v>
      </c>
      <c r="I1114" s="17">
        <v>72.837171006373339</v>
      </c>
      <c r="J1114" s="17">
        <v>24.351461613066562</v>
      </c>
      <c r="K1114">
        <f t="shared" si="84"/>
        <v>24.351461613066562</v>
      </c>
    </row>
    <row r="1115" spans="1:11" x14ac:dyDescent="0.25">
      <c r="A1115" s="1">
        <v>41663</v>
      </c>
      <c r="B1115">
        <v>60.5</v>
      </c>
      <c r="C1115">
        <f t="shared" si="85"/>
        <v>1</v>
      </c>
      <c r="D1115">
        <f t="shared" si="86"/>
        <v>0</v>
      </c>
      <c r="E1115">
        <f t="shared" si="87"/>
        <v>0</v>
      </c>
      <c r="F1115">
        <f t="shared" si="88"/>
        <v>0</v>
      </c>
      <c r="H1115" s="17">
        <v>1087</v>
      </c>
      <c r="I1115" s="17">
        <v>72.837171006373339</v>
      </c>
      <c r="J1115" s="17">
        <v>26.454920211482062</v>
      </c>
      <c r="K1115">
        <f t="shared" si="84"/>
        <v>26.454920211482062</v>
      </c>
    </row>
    <row r="1116" spans="1:11" x14ac:dyDescent="0.25">
      <c r="A1116" s="1">
        <v>41664</v>
      </c>
      <c r="B1116">
        <v>60.5</v>
      </c>
      <c r="C1116">
        <f t="shared" si="85"/>
        <v>1</v>
      </c>
      <c r="D1116">
        <f t="shared" si="86"/>
        <v>0</v>
      </c>
      <c r="E1116">
        <f t="shared" si="87"/>
        <v>0</v>
      </c>
      <c r="F1116">
        <f t="shared" si="88"/>
        <v>0</v>
      </c>
      <c r="H1116" s="17">
        <v>1088</v>
      </c>
      <c r="I1116" s="17">
        <v>72.837171006373339</v>
      </c>
      <c r="J1116" s="17">
        <v>25.933825342087758</v>
      </c>
      <c r="K1116">
        <f t="shared" si="84"/>
        <v>25.933825342087758</v>
      </c>
    </row>
    <row r="1117" spans="1:11" x14ac:dyDescent="0.25">
      <c r="A1117" s="1">
        <v>41665</v>
      </c>
      <c r="B1117">
        <v>60.5</v>
      </c>
      <c r="C1117">
        <f t="shared" si="85"/>
        <v>1</v>
      </c>
      <c r="D1117">
        <f t="shared" si="86"/>
        <v>0</v>
      </c>
      <c r="E1117">
        <f t="shared" si="87"/>
        <v>0</v>
      </c>
      <c r="F1117">
        <f t="shared" si="88"/>
        <v>0</v>
      </c>
      <c r="H1117" s="17">
        <v>1089</v>
      </c>
      <c r="I1117" s="17">
        <v>72.837171006373339</v>
      </c>
      <c r="J1117" s="17">
        <v>26.857721466744962</v>
      </c>
      <c r="K1117">
        <f t="shared" si="84"/>
        <v>26.857721466744962</v>
      </c>
    </row>
    <row r="1118" spans="1:11" x14ac:dyDescent="0.25">
      <c r="A1118" s="1">
        <v>41666</v>
      </c>
      <c r="B1118">
        <v>60.500185116623499</v>
      </c>
      <c r="C1118">
        <f t="shared" si="85"/>
        <v>1</v>
      </c>
      <c r="D1118">
        <f t="shared" si="86"/>
        <v>0</v>
      </c>
      <c r="E1118">
        <f t="shared" si="87"/>
        <v>0</v>
      </c>
      <c r="F1118">
        <f t="shared" si="88"/>
        <v>0</v>
      </c>
      <c r="H1118" s="17">
        <v>1090</v>
      </c>
      <c r="I1118" s="17">
        <v>72.837171006373339</v>
      </c>
      <c r="J1118" s="17">
        <v>24.665823005602661</v>
      </c>
      <c r="K1118">
        <f t="shared" ref="K1118:K1181" si="89">ABS(J1118:J3498)</f>
        <v>24.665823005602661</v>
      </c>
    </row>
    <row r="1119" spans="1:11" x14ac:dyDescent="0.25">
      <c r="A1119" s="1">
        <v>41667</v>
      </c>
      <c r="B1119">
        <v>60.5</v>
      </c>
      <c r="C1119">
        <f t="shared" si="85"/>
        <v>1</v>
      </c>
      <c r="D1119">
        <f t="shared" si="86"/>
        <v>0</v>
      </c>
      <c r="E1119">
        <f t="shared" si="87"/>
        <v>0</v>
      </c>
      <c r="F1119">
        <f t="shared" si="88"/>
        <v>0</v>
      </c>
      <c r="H1119" s="17">
        <v>1091</v>
      </c>
      <c r="I1119" s="17">
        <v>71.550934221518915</v>
      </c>
      <c r="J1119" s="17">
        <v>28.452675886784291</v>
      </c>
      <c r="K1119">
        <f t="shared" si="89"/>
        <v>28.452675886784291</v>
      </c>
    </row>
    <row r="1120" spans="1:11" x14ac:dyDescent="0.25">
      <c r="A1120" s="1">
        <v>41668</v>
      </c>
      <c r="B1120">
        <v>60.5</v>
      </c>
      <c r="C1120">
        <f t="shared" si="85"/>
        <v>1</v>
      </c>
      <c r="D1120">
        <f t="shared" si="86"/>
        <v>0</v>
      </c>
      <c r="E1120">
        <f t="shared" si="87"/>
        <v>0</v>
      </c>
      <c r="F1120">
        <f t="shared" si="88"/>
        <v>0</v>
      </c>
      <c r="H1120" s="17">
        <v>1092</v>
      </c>
      <c r="I1120" s="17">
        <v>71.550934221518915</v>
      </c>
      <c r="J1120" s="17">
        <v>28.557767180226691</v>
      </c>
      <c r="K1120">
        <f t="shared" si="89"/>
        <v>28.557767180226691</v>
      </c>
    </row>
    <row r="1121" spans="1:11" x14ac:dyDescent="0.25">
      <c r="A1121" s="1">
        <v>41669</v>
      </c>
      <c r="B1121">
        <v>60.5</v>
      </c>
      <c r="C1121">
        <f t="shared" si="85"/>
        <v>1</v>
      </c>
      <c r="D1121">
        <f t="shared" si="86"/>
        <v>0</v>
      </c>
      <c r="E1121">
        <f t="shared" si="87"/>
        <v>0</v>
      </c>
      <c r="F1121">
        <f t="shared" si="88"/>
        <v>0</v>
      </c>
      <c r="H1121" s="17">
        <v>1093</v>
      </c>
      <c r="I1121" s="17">
        <v>71.550934221518915</v>
      </c>
      <c r="J1121" s="17">
        <v>26.945088239875588</v>
      </c>
      <c r="K1121">
        <f t="shared" si="89"/>
        <v>26.945088239875588</v>
      </c>
    </row>
    <row r="1122" spans="1:11" x14ac:dyDescent="0.25">
      <c r="A1122" s="1">
        <v>41670</v>
      </c>
      <c r="B1122">
        <v>60.5</v>
      </c>
      <c r="C1122">
        <f t="shared" si="85"/>
        <v>1</v>
      </c>
      <c r="D1122">
        <f t="shared" si="86"/>
        <v>0</v>
      </c>
      <c r="E1122">
        <f t="shared" si="87"/>
        <v>0</v>
      </c>
      <c r="F1122">
        <f t="shared" si="88"/>
        <v>0</v>
      </c>
      <c r="H1122" s="17">
        <v>1094</v>
      </c>
      <c r="I1122" s="17">
        <v>71.550934221518915</v>
      </c>
      <c r="J1122" s="17">
        <v>29.304803483399084</v>
      </c>
      <c r="K1122">
        <f t="shared" si="89"/>
        <v>29.304803483399084</v>
      </c>
    </row>
    <row r="1123" spans="1:11" x14ac:dyDescent="0.25">
      <c r="A1123" s="1">
        <v>41671</v>
      </c>
      <c r="B1123">
        <v>60.5</v>
      </c>
      <c r="C1123">
        <f t="shared" si="85"/>
        <v>1</v>
      </c>
      <c r="D1123">
        <f t="shared" si="86"/>
        <v>0</v>
      </c>
      <c r="E1123">
        <f t="shared" si="87"/>
        <v>0</v>
      </c>
      <c r="F1123">
        <f t="shared" si="88"/>
        <v>0</v>
      </c>
      <c r="H1123" s="17">
        <v>1095</v>
      </c>
      <c r="I1123" s="17">
        <v>71.550934221518915</v>
      </c>
      <c r="J1123" s="17">
        <v>22.951832576900088</v>
      </c>
      <c r="K1123">
        <f t="shared" si="89"/>
        <v>22.951832576900088</v>
      </c>
    </row>
    <row r="1124" spans="1:11" x14ac:dyDescent="0.25">
      <c r="A1124" s="1">
        <v>41672</v>
      </c>
      <c r="B1124">
        <v>60.5</v>
      </c>
      <c r="C1124">
        <f t="shared" si="85"/>
        <v>1</v>
      </c>
      <c r="D1124">
        <f t="shared" si="86"/>
        <v>0</v>
      </c>
      <c r="E1124">
        <f t="shared" si="87"/>
        <v>0</v>
      </c>
      <c r="F1124">
        <f t="shared" si="88"/>
        <v>0</v>
      </c>
      <c r="H1124" s="17">
        <v>1096</v>
      </c>
      <c r="I1124" s="17">
        <v>71.550934221518915</v>
      </c>
      <c r="J1124" s="17">
        <v>27.61850099442789</v>
      </c>
      <c r="K1124">
        <f t="shared" si="89"/>
        <v>27.61850099442789</v>
      </c>
    </row>
    <row r="1125" spans="1:11" x14ac:dyDescent="0.25">
      <c r="A1125" s="1">
        <v>41673</v>
      </c>
      <c r="B1125">
        <v>60.5</v>
      </c>
      <c r="C1125">
        <f t="shared" si="85"/>
        <v>1</v>
      </c>
      <c r="D1125">
        <f t="shared" si="86"/>
        <v>0</v>
      </c>
      <c r="E1125">
        <f t="shared" si="87"/>
        <v>0</v>
      </c>
      <c r="F1125">
        <f t="shared" si="88"/>
        <v>0</v>
      </c>
      <c r="H1125" s="17">
        <v>1097</v>
      </c>
      <c r="I1125" s="17">
        <v>71.550934221518915</v>
      </c>
      <c r="J1125" s="17">
        <v>30.672654375462685</v>
      </c>
      <c r="K1125">
        <f t="shared" si="89"/>
        <v>30.672654375462685</v>
      </c>
    </row>
    <row r="1126" spans="1:11" x14ac:dyDescent="0.25">
      <c r="A1126" s="1">
        <v>41674</v>
      </c>
      <c r="B1126">
        <v>61.5</v>
      </c>
      <c r="C1126">
        <f t="shared" si="85"/>
        <v>1</v>
      </c>
      <c r="D1126">
        <f t="shared" si="86"/>
        <v>0</v>
      </c>
      <c r="E1126">
        <f t="shared" si="87"/>
        <v>0</v>
      </c>
      <c r="F1126">
        <f t="shared" si="88"/>
        <v>0</v>
      </c>
      <c r="H1126" s="17">
        <v>1098</v>
      </c>
      <c r="I1126" s="17">
        <v>71.550934221518915</v>
      </c>
      <c r="J1126" s="17">
        <v>29.999065778481082</v>
      </c>
      <c r="K1126">
        <f t="shared" si="89"/>
        <v>29.999065778481082</v>
      </c>
    </row>
    <row r="1127" spans="1:11" x14ac:dyDescent="0.25">
      <c r="A1127" s="1">
        <v>41675</v>
      </c>
      <c r="B1127">
        <v>60.5</v>
      </c>
      <c r="C1127">
        <f t="shared" si="85"/>
        <v>1</v>
      </c>
      <c r="D1127">
        <f t="shared" si="86"/>
        <v>0</v>
      </c>
      <c r="E1127">
        <f t="shared" si="87"/>
        <v>0</v>
      </c>
      <c r="F1127">
        <f t="shared" si="88"/>
        <v>0</v>
      </c>
      <c r="H1127" s="17">
        <v>1099</v>
      </c>
      <c r="I1127" s="17">
        <v>71.550934221518915</v>
      </c>
      <c r="J1127" s="17">
        <v>27.290015333377184</v>
      </c>
      <c r="K1127">
        <f t="shared" si="89"/>
        <v>27.290015333377184</v>
      </c>
    </row>
    <row r="1128" spans="1:11" x14ac:dyDescent="0.25">
      <c r="A1128" s="1">
        <v>41676</v>
      </c>
      <c r="B1128">
        <v>60.5</v>
      </c>
      <c r="C1128">
        <f t="shared" si="85"/>
        <v>1</v>
      </c>
      <c r="D1128">
        <f t="shared" si="86"/>
        <v>0</v>
      </c>
      <c r="E1128">
        <f t="shared" si="87"/>
        <v>0</v>
      </c>
      <c r="F1128">
        <f t="shared" si="88"/>
        <v>0</v>
      </c>
      <c r="H1128" s="17">
        <v>1100</v>
      </c>
      <c r="I1128" s="17">
        <v>71.550934221518915</v>
      </c>
      <c r="J1128" s="17">
        <v>26.92118272488068</v>
      </c>
      <c r="K1128">
        <f t="shared" si="89"/>
        <v>26.92118272488068</v>
      </c>
    </row>
    <row r="1129" spans="1:11" x14ac:dyDescent="0.25">
      <c r="A1129" s="1">
        <v>41677</v>
      </c>
      <c r="B1129">
        <v>60.5</v>
      </c>
      <c r="C1129">
        <f t="shared" si="85"/>
        <v>1</v>
      </c>
      <c r="D1129">
        <f t="shared" si="86"/>
        <v>0</v>
      </c>
      <c r="E1129">
        <f t="shared" si="87"/>
        <v>0</v>
      </c>
      <c r="F1129">
        <f t="shared" si="88"/>
        <v>0</v>
      </c>
      <c r="H1129" s="17">
        <v>1101</v>
      </c>
      <c r="I1129" s="17">
        <v>71.550934221518915</v>
      </c>
      <c r="J1129" s="17">
        <v>29.757854377055878</v>
      </c>
      <c r="K1129">
        <f t="shared" si="89"/>
        <v>29.757854377055878</v>
      </c>
    </row>
    <row r="1130" spans="1:11" x14ac:dyDescent="0.25">
      <c r="A1130" s="1">
        <v>41678</v>
      </c>
      <c r="B1130">
        <v>60.499797979797997</v>
      </c>
      <c r="C1130">
        <f t="shared" si="85"/>
        <v>1</v>
      </c>
      <c r="D1130">
        <f t="shared" si="86"/>
        <v>0</v>
      </c>
      <c r="E1130">
        <f t="shared" si="87"/>
        <v>0</v>
      </c>
      <c r="F1130">
        <f t="shared" si="88"/>
        <v>0</v>
      </c>
      <c r="H1130" s="17">
        <v>1102</v>
      </c>
      <c r="I1130" s="17">
        <v>71.550934221518915</v>
      </c>
      <c r="J1130" s="17">
        <v>29.946333538043888</v>
      </c>
      <c r="K1130">
        <f t="shared" si="89"/>
        <v>29.946333538043888</v>
      </c>
    </row>
    <row r="1131" spans="1:11" x14ac:dyDescent="0.25">
      <c r="A1131" s="1">
        <v>41679</v>
      </c>
      <c r="B1131">
        <v>60.500238208670801</v>
      </c>
      <c r="C1131">
        <f t="shared" si="85"/>
        <v>1</v>
      </c>
      <c r="D1131">
        <f t="shared" si="86"/>
        <v>0</v>
      </c>
      <c r="E1131">
        <f t="shared" si="87"/>
        <v>0</v>
      </c>
      <c r="F1131">
        <f t="shared" si="88"/>
        <v>0</v>
      </c>
      <c r="H1131" s="17">
        <v>1103</v>
      </c>
      <c r="I1131" s="17">
        <v>71.550934221518915</v>
      </c>
      <c r="J1131" s="17">
        <v>28.416098745514091</v>
      </c>
      <c r="K1131">
        <f t="shared" si="89"/>
        <v>28.416098745514091</v>
      </c>
    </row>
    <row r="1132" spans="1:11" x14ac:dyDescent="0.25">
      <c r="A1132" s="1">
        <v>41680</v>
      </c>
      <c r="B1132">
        <v>60.5</v>
      </c>
      <c r="C1132">
        <f t="shared" si="85"/>
        <v>1</v>
      </c>
      <c r="D1132">
        <f t="shared" si="86"/>
        <v>0</v>
      </c>
      <c r="E1132">
        <f t="shared" si="87"/>
        <v>0</v>
      </c>
      <c r="F1132">
        <f t="shared" si="88"/>
        <v>0</v>
      </c>
      <c r="H1132" s="17">
        <v>1104</v>
      </c>
      <c r="I1132" s="17">
        <v>71.550934221518915</v>
      </c>
      <c r="J1132" s="17">
        <v>29.843846225871289</v>
      </c>
      <c r="K1132">
        <f t="shared" si="89"/>
        <v>29.843846225871289</v>
      </c>
    </row>
    <row r="1133" spans="1:11" x14ac:dyDescent="0.25">
      <c r="A1133" s="1">
        <v>41681</v>
      </c>
      <c r="B1133">
        <v>60.5</v>
      </c>
      <c r="C1133">
        <f t="shared" si="85"/>
        <v>1</v>
      </c>
      <c r="D1133">
        <f t="shared" si="86"/>
        <v>0</v>
      </c>
      <c r="E1133">
        <f t="shared" si="87"/>
        <v>0</v>
      </c>
      <c r="F1133">
        <f t="shared" si="88"/>
        <v>0</v>
      </c>
      <c r="H1133" s="17">
        <v>1105</v>
      </c>
      <c r="I1133" s="17">
        <v>71.550934221518915</v>
      </c>
      <c r="J1133" s="17">
        <v>24.722882813181386</v>
      </c>
      <c r="K1133">
        <f t="shared" si="89"/>
        <v>24.722882813181386</v>
      </c>
    </row>
    <row r="1134" spans="1:11" x14ac:dyDescent="0.25">
      <c r="A1134" s="1">
        <v>41682</v>
      </c>
      <c r="B1134">
        <v>60.5</v>
      </c>
      <c r="C1134">
        <f t="shared" si="85"/>
        <v>1</v>
      </c>
      <c r="D1134">
        <f t="shared" si="86"/>
        <v>0</v>
      </c>
      <c r="E1134">
        <f t="shared" si="87"/>
        <v>0</v>
      </c>
      <c r="F1134">
        <f t="shared" si="88"/>
        <v>0</v>
      </c>
      <c r="H1134" s="17">
        <v>1106</v>
      </c>
      <c r="I1134" s="17">
        <v>71.550934221518915</v>
      </c>
      <c r="J1134" s="17">
        <v>-5.0068653017044227</v>
      </c>
      <c r="K1134">
        <f t="shared" si="89"/>
        <v>5.0068653017044227</v>
      </c>
    </row>
    <row r="1135" spans="1:11" x14ac:dyDescent="0.25">
      <c r="A1135" s="1">
        <v>41683</v>
      </c>
      <c r="B1135">
        <v>60.5</v>
      </c>
      <c r="C1135">
        <f t="shared" si="85"/>
        <v>1</v>
      </c>
      <c r="D1135">
        <f t="shared" si="86"/>
        <v>0</v>
      </c>
      <c r="E1135">
        <f t="shared" si="87"/>
        <v>0</v>
      </c>
      <c r="F1135">
        <f t="shared" si="88"/>
        <v>0</v>
      </c>
      <c r="H1135" s="17">
        <v>1107</v>
      </c>
      <c r="I1135" s="17">
        <v>71.550934221518915</v>
      </c>
      <c r="J1135" s="17">
        <v>-9.051071095321312</v>
      </c>
      <c r="K1135">
        <f t="shared" si="89"/>
        <v>9.051071095321312</v>
      </c>
    </row>
    <row r="1136" spans="1:11" x14ac:dyDescent="0.25">
      <c r="A1136" s="1">
        <v>41684</v>
      </c>
      <c r="B1136">
        <v>60.5</v>
      </c>
      <c r="C1136">
        <f t="shared" si="85"/>
        <v>1</v>
      </c>
      <c r="D1136">
        <f t="shared" si="86"/>
        <v>0</v>
      </c>
      <c r="E1136">
        <f t="shared" si="87"/>
        <v>0</v>
      </c>
      <c r="F1136">
        <f t="shared" si="88"/>
        <v>0</v>
      </c>
      <c r="H1136" s="17">
        <v>1108</v>
      </c>
      <c r="I1136" s="17">
        <v>71.550934221518915</v>
      </c>
      <c r="J1136" s="17">
        <v>-10.050934221518915</v>
      </c>
      <c r="K1136">
        <f t="shared" si="89"/>
        <v>10.050934221518915</v>
      </c>
    </row>
    <row r="1137" spans="1:11" x14ac:dyDescent="0.25">
      <c r="A1137" s="1">
        <v>41685</v>
      </c>
      <c r="B1137">
        <v>60.499804763764203</v>
      </c>
      <c r="C1137">
        <f t="shared" si="85"/>
        <v>1</v>
      </c>
      <c r="D1137">
        <f t="shared" si="86"/>
        <v>0</v>
      </c>
      <c r="E1137">
        <f t="shared" si="87"/>
        <v>0</v>
      </c>
      <c r="F1137">
        <f t="shared" si="88"/>
        <v>0</v>
      </c>
      <c r="H1137" s="17">
        <v>1109</v>
      </c>
      <c r="I1137" s="17">
        <v>71.550934221518915</v>
      </c>
      <c r="J1137" s="17">
        <v>-10.050934221518915</v>
      </c>
      <c r="K1137">
        <f t="shared" si="89"/>
        <v>10.050934221518915</v>
      </c>
    </row>
    <row r="1138" spans="1:11" x14ac:dyDescent="0.25">
      <c r="A1138" s="1">
        <v>41686</v>
      </c>
      <c r="B1138">
        <v>60.500265251989397</v>
      </c>
      <c r="C1138">
        <f t="shared" si="85"/>
        <v>1</v>
      </c>
      <c r="D1138">
        <f t="shared" si="86"/>
        <v>0</v>
      </c>
      <c r="E1138">
        <f t="shared" si="87"/>
        <v>0</v>
      </c>
      <c r="F1138">
        <f t="shared" si="88"/>
        <v>0</v>
      </c>
      <c r="H1138" s="17">
        <v>1110</v>
      </c>
      <c r="I1138" s="17">
        <v>71.550934221518915</v>
      </c>
      <c r="J1138" s="17">
        <v>-10.050934221518915</v>
      </c>
      <c r="K1138">
        <f t="shared" si="89"/>
        <v>10.050934221518915</v>
      </c>
    </row>
    <row r="1139" spans="1:11" x14ac:dyDescent="0.25">
      <c r="A1139" s="1">
        <v>41687</v>
      </c>
      <c r="B1139">
        <v>60.499592502037501</v>
      </c>
      <c r="C1139">
        <f t="shared" si="85"/>
        <v>1</v>
      </c>
      <c r="D1139">
        <f t="shared" si="86"/>
        <v>0</v>
      </c>
      <c r="E1139">
        <f t="shared" si="87"/>
        <v>0</v>
      </c>
      <c r="F1139">
        <f t="shared" si="88"/>
        <v>0</v>
      </c>
      <c r="H1139" s="17">
        <v>1111</v>
      </c>
      <c r="I1139" s="17">
        <v>71.550934221518915</v>
      </c>
      <c r="J1139" s="17">
        <v>-10.100001537009618</v>
      </c>
      <c r="K1139">
        <f t="shared" si="89"/>
        <v>10.100001537009618</v>
      </c>
    </row>
    <row r="1140" spans="1:11" x14ac:dyDescent="0.25">
      <c r="A1140" s="1">
        <v>41688</v>
      </c>
      <c r="B1140">
        <v>60.5</v>
      </c>
      <c r="C1140">
        <f t="shared" si="85"/>
        <v>1</v>
      </c>
      <c r="D1140">
        <f t="shared" si="86"/>
        <v>0</v>
      </c>
      <c r="E1140">
        <f t="shared" si="87"/>
        <v>0</v>
      </c>
      <c r="F1140">
        <f t="shared" si="88"/>
        <v>0</v>
      </c>
      <c r="H1140" s="17">
        <v>1112</v>
      </c>
      <c r="I1140" s="17">
        <v>71.550934221518915</v>
      </c>
      <c r="J1140" s="17">
        <v>-11.050934221518915</v>
      </c>
      <c r="K1140">
        <f t="shared" si="89"/>
        <v>11.050934221518915</v>
      </c>
    </row>
    <row r="1141" spans="1:11" x14ac:dyDescent="0.25">
      <c r="A1141" s="1">
        <v>41689</v>
      </c>
      <c r="B1141">
        <v>60.503225806451603</v>
      </c>
      <c r="C1141">
        <f t="shared" si="85"/>
        <v>1</v>
      </c>
      <c r="D1141">
        <f t="shared" si="86"/>
        <v>0</v>
      </c>
      <c r="E1141">
        <f t="shared" si="87"/>
        <v>0</v>
      </c>
      <c r="F1141">
        <f t="shared" si="88"/>
        <v>0</v>
      </c>
      <c r="H1141" s="17">
        <v>1113</v>
      </c>
      <c r="I1141" s="17">
        <v>71.550934221518915</v>
      </c>
      <c r="J1141" s="17">
        <v>-10.050934221518915</v>
      </c>
      <c r="K1141">
        <f t="shared" si="89"/>
        <v>10.050934221518915</v>
      </c>
    </row>
    <row r="1142" spans="1:11" x14ac:dyDescent="0.25">
      <c r="A1142" s="1">
        <v>41690</v>
      </c>
      <c r="B1142">
        <v>60.5</v>
      </c>
      <c r="C1142">
        <f t="shared" si="85"/>
        <v>1</v>
      </c>
      <c r="D1142">
        <f t="shared" si="86"/>
        <v>0</v>
      </c>
      <c r="E1142">
        <f t="shared" si="87"/>
        <v>0</v>
      </c>
      <c r="F1142">
        <f t="shared" si="88"/>
        <v>0</v>
      </c>
      <c r="H1142" s="17">
        <v>1114</v>
      </c>
      <c r="I1142" s="17">
        <v>71.550934221518915</v>
      </c>
      <c r="J1142" s="17">
        <v>-11.050934221518915</v>
      </c>
      <c r="K1142">
        <f t="shared" si="89"/>
        <v>11.050934221518915</v>
      </c>
    </row>
    <row r="1143" spans="1:11" x14ac:dyDescent="0.25">
      <c r="A1143" s="1">
        <v>41691</v>
      </c>
      <c r="B1143">
        <v>60.5</v>
      </c>
      <c r="C1143">
        <f t="shared" si="85"/>
        <v>1</v>
      </c>
      <c r="D1143">
        <f t="shared" si="86"/>
        <v>0</v>
      </c>
      <c r="E1143">
        <f t="shared" si="87"/>
        <v>0</v>
      </c>
      <c r="F1143">
        <f t="shared" si="88"/>
        <v>0</v>
      </c>
      <c r="H1143" s="17">
        <v>1115</v>
      </c>
      <c r="I1143" s="17">
        <v>71.550934221518915</v>
      </c>
      <c r="J1143" s="17">
        <v>-11.050934221518915</v>
      </c>
      <c r="K1143">
        <f t="shared" si="89"/>
        <v>11.050934221518915</v>
      </c>
    </row>
    <row r="1144" spans="1:11" x14ac:dyDescent="0.25">
      <c r="A1144" s="1">
        <v>41692</v>
      </c>
      <c r="B1144">
        <v>60.5</v>
      </c>
      <c r="C1144">
        <f t="shared" si="85"/>
        <v>1</v>
      </c>
      <c r="D1144">
        <f t="shared" si="86"/>
        <v>0</v>
      </c>
      <c r="E1144">
        <f t="shared" si="87"/>
        <v>0</v>
      </c>
      <c r="F1144">
        <f t="shared" si="88"/>
        <v>0</v>
      </c>
      <c r="H1144" s="17">
        <v>1116</v>
      </c>
      <c r="I1144" s="17">
        <v>71.550934221518915</v>
      </c>
      <c r="J1144" s="17">
        <v>-11.050934221518915</v>
      </c>
      <c r="K1144">
        <f t="shared" si="89"/>
        <v>11.050934221518915</v>
      </c>
    </row>
    <row r="1145" spans="1:11" x14ac:dyDescent="0.25">
      <c r="A1145" s="1">
        <v>41693</v>
      </c>
      <c r="B1145">
        <v>60.5</v>
      </c>
      <c r="C1145">
        <f t="shared" si="85"/>
        <v>1</v>
      </c>
      <c r="D1145">
        <f t="shared" si="86"/>
        <v>0</v>
      </c>
      <c r="E1145">
        <f t="shared" si="87"/>
        <v>0</v>
      </c>
      <c r="F1145">
        <f t="shared" si="88"/>
        <v>0</v>
      </c>
      <c r="H1145" s="17">
        <v>1117</v>
      </c>
      <c r="I1145" s="17">
        <v>71.550934221518915</v>
      </c>
      <c r="J1145" s="17">
        <v>-11.050749104895417</v>
      </c>
      <c r="K1145">
        <f t="shared" si="89"/>
        <v>11.050749104895417</v>
      </c>
    </row>
    <row r="1146" spans="1:11" x14ac:dyDescent="0.25">
      <c r="A1146" s="1">
        <v>41694</v>
      </c>
      <c r="B1146">
        <v>60.5</v>
      </c>
      <c r="C1146">
        <f t="shared" si="85"/>
        <v>1</v>
      </c>
      <c r="D1146">
        <f t="shared" si="86"/>
        <v>0</v>
      </c>
      <c r="E1146">
        <f t="shared" si="87"/>
        <v>0</v>
      </c>
      <c r="F1146">
        <f t="shared" si="88"/>
        <v>0</v>
      </c>
      <c r="H1146" s="17">
        <v>1118</v>
      </c>
      <c r="I1146" s="17">
        <v>71.550934221518915</v>
      </c>
      <c r="J1146" s="17">
        <v>-11.050934221518915</v>
      </c>
      <c r="K1146">
        <f t="shared" si="89"/>
        <v>11.050934221518915</v>
      </c>
    </row>
    <row r="1147" spans="1:11" x14ac:dyDescent="0.25">
      <c r="A1147" s="1">
        <v>41695</v>
      </c>
      <c r="B1147">
        <v>60.5</v>
      </c>
      <c r="C1147">
        <f t="shared" si="85"/>
        <v>1</v>
      </c>
      <c r="D1147">
        <f t="shared" si="86"/>
        <v>0</v>
      </c>
      <c r="E1147">
        <f t="shared" si="87"/>
        <v>0</v>
      </c>
      <c r="F1147">
        <f t="shared" si="88"/>
        <v>0</v>
      </c>
      <c r="H1147" s="17">
        <v>1119</v>
      </c>
      <c r="I1147" s="17">
        <v>71.550934221518915</v>
      </c>
      <c r="J1147" s="17">
        <v>-11.050934221518915</v>
      </c>
      <c r="K1147">
        <f t="shared" si="89"/>
        <v>11.050934221518915</v>
      </c>
    </row>
    <row r="1148" spans="1:11" x14ac:dyDescent="0.25">
      <c r="A1148" s="1">
        <v>41696</v>
      </c>
      <c r="B1148">
        <v>60.499831479609</v>
      </c>
      <c r="C1148">
        <f t="shared" si="85"/>
        <v>1</v>
      </c>
      <c r="D1148">
        <f t="shared" si="86"/>
        <v>0</v>
      </c>
      <c r="E1148">
        <f t="shared" si="87"/>
        <v>0</v>
      </c>
      <c r="F1148">
        <f t="shared" si="88"/>
        <v>0</v>
      </c>
      <c r="H1148" s="17">
        <v>1120</v>
      </c>
      <c r="I1148" s="17">
        <v>71.550934221518915</v>
      </c>
      <c r="J1148" s="17">
        <v>-11.050934221518915</v>
      </c>
      <c r="K1148">
        <f t="shared" si="89"/>
        <v>11.050934221518915</v>
      </c>
    </row>
    <row r="1149" spans="1:11" x14ac:dyDescent="0.25">
      <c r="A1149" s="1">
        <v>41697</v>
      </c>
      <c r="B1149">
        <v>60.503875968992197</v>
      </c>
      <c r="C1149">
        <f t="shared" si="85"/>
        <v>1</v>
      </c>
      <c r="D1149">
        <f t="shared" si="86"/>
        <v>0</v>
      </c>
      <c r="E1149">
        <f t="shared" si="87"/>
        <v>0</v>
      </c>
      <c r="F1149">
        <f t="shared" si="88"/>
        <v>0</v>
      </c>
      <c r="H1149" s="17">
        <v>1121</v>
      </c>
      <c r="I1149" s="17">
        <v>71.550934221518915</v>
      </c>
      <c r="J1149" s="17">
        <v>-11.050934221518915</v>
      </c>
      <c r="K1149">
        <f t="shared" si="89"/>
        <v>11.050934221518915</v>
      </c>
    </row>
    <row r="1150" spans="1:11" x14ac:dyDescent="0.25">
      <c r="A1150" s="1">
        <v>41698</v>
      </c>
      <c r="B1150">
        <v>95.337905236907702</v>
      </c>
      <c r="C1150">
        <f t="shared" si="85"/>
        <v>1</v>
      </c>
      <c r="D1150">
        <f t="shared" si="86"/>
        <v>0</v>
      </c>
      <c r="E1150">
        <f t="shared" si="87"/>
        <v>0</v>
      </c>
      <c r="F1150">
        <f t="shared" si="88"/>
        <v>0</v>
      </c>
      <c r="H1150" s="17">
        <v>1122</v>
      </c>
      <c r="I1150" s="17">
        <v>71.550934221518915</v>
      </c>
      <c r="J1150" s="17">
        <v>-11.050934221518915</v>
      </c>
      <c r="K1150">
        <f t="shared" si="89"/>
        <v>11.050934221518915</v>
      </c>
    </row>
    <row r="1151" spans="1:11" x14ac:dyDescent="0.25">
      <c r="A1151" s="1">
        <v>41699</v>
      </c>
      <c r="B1151">
        <v>97.8333333333333</v>
      </c>
      <c r="C1151">
        <f t="shared" si="85"/>
        <v>1</v>
      </c>
      <c r="D1151">
        <f t="shared" si="86"/>
        <v>0</v>
      </c>
      <c r="E1151">
        <f t="shared" si="87"/>
        <v>0</v>
      </c>
      <c r="F1151">
        <f t="shared" si="88"/>
        <v>0</v>
      </c>
      <c r="H1151" s="17">
        <v>1123</v>
      </c>
      <c r="I1151" s="17">
        <v>71.550934221518915</v>
      </c>
      <c r="J1151" s="17">
        <v>-11.050934221518915</v>
      </c>
      <c r="K1151">
        <f t="shared" si="89"/>
        <v>11.050934221518915</v>
      </c>
    </row>
    <row r="1152" spans="1:11" x14ac:dyDescent="0.25">
      <c r="A1152" s="1">
        <v>41700</v>
      </c>
      <c r="B1152">
        <v>97.532728609953395</v>
      </c>
      <c r="C1152">
        <f t="shared" si="85"/>
        <v>1</v>
      </c>
      <c r="D1152">
        <f t="shared" si="86"/>
        <v>0</v>
      </c>
      <c r="E1152">
        <f t="shared" si="87"/>
        <v>0</v>
      </c>
      <c r="F1152">
        <f t="shared" si="88"/>
        <v>0</v>
      </c>
      <c r="H1152" s="17">
        <v>1124</v>
      </c>
      <c r="I1152" s="17">
        <v>71.550934221518915</v>
      </c>
      <c r="J1152" s="17">
        <v>-11.050934221518915</v>
      </c>
      <c r="K1152">
        <f t="shared" si="89"/>
        <v>11.050934221518915</v>
      </c>
    </row>
    <row r="1153" spans="1:11" x14ac:dyDescent="0.25">
      <c r="A1153" s="1">
        <v>41701</v>
      </c>
      <c r="B1153">
        <v>99.769938650306699</v>
      </c>
      <c r="C1153">
        <f t="shared" si="85"/>
        <v>1</v>
      </c>
      <c r="D1153">
        <f t="shared" si="86"/>
        <v>0</v>
      </c>
      <c r="E1153">
        <f t="shared" si="87"/>
        <v>0</v>
      </c>
      <c r="F1153">
        <f t="shared" si="88"/>
        <v>0</v>
      </c>
      <c r="H1153" s="17">
        <v>1125</v>
      </c>
      <c r="I1153" s="17">
        <v>71.550934221518915</v>
      </c>
      <c r="J1153" s="17">
        <v>-10.050934221518915</v>
      </c>
      <c r="K1153">
        <f t="shared" si="89"/>
        <v>10.050934221518915</v>
      </c>
    </row>
    <row r="1154" spans="1:11" x14ac:dyDescent="0.25">
      <c r="A1154" s="1">
        <v>41702</v>
      </c>
      <c r="B1154">
        <v>99.880255941499101</v>
      </c>
      <c r="C1154">
        <f t="shared" si="85"/>
        <v>1</v>
      </c>
      <c r="D1154">
        <f t="shared" si="86"/>
        <v>0</v>
      </c>
      <c r="E1154">
        <f t="shared" si="87"/>
        <v>0</v>
      </c>
      <c r="F1154">
        <f t="shared" si="88"/>
        <v>0</v>
      </c>
      <c r="H1154" s="17">
        <v>1126</v>
      </c>
      <c r="I1154" s="17">
        <v>71.550934221518915</v>
      </c>
      <c r="J1154" s="17">
        <v>-11.050934221518915</v>
      </c>
      <c r="K1154">
        <f t="shared" si="89"/>
        <v>11.050934221518915</v>
      </c>
    </row>
    <row r="1155" spans="1:11" x14ac:dyDescent="0.25">
      <c r="A1155" s="1">
        <v>41703</v>
      </c>
      <c r="B1155">
        <v>97.731166150670802</v>
      </c>
      <c r="C1155">
        <f t="shared" ref="C1155:C1218" si="90">IF(MONTH($A1155)&lt;4,1,0)</f>
        <v>1</v>
      </c>
      <c r="D1155">
        <f t="shared" ref="D1155:D1218" si="91">IF(AND(MONTH($A1155)&gt;3,MONTH($A1155)&lt;7),1,0)</f>
        <v>0</v>
      </c>
      <c r="E1155">
        <f t="shared" ref="E1155:E1218" si="92">IF(AND(MONTH($A1155)&gt;6,MONTH($A1155)&lt;10),1,0)</f>
        <v>0</v>
      </c>
      <c r="F1155">
        <f t="shared" ref="F1155:F1218" si="93">IF(MONTH($A1155)&gt;9,1,0)</f>
        <v>0</v>
      </c>
      <c r="H1155" s="17">
        <v>1127</v>
      </c>
      <c r="I1155" s="17">
        <v>71.550934221518915</v>
      </c>
      <c r="J1155" s="17">
        <v>-11.050934221518915</v>
      </c>
      <c r="K1155">
        <f t="shared" si="89"/>
        <v>11.050934221518915</v>
      </c>
    </row>
    <row r="1156" spans="1:11" x14ac:dyDescent="0.25">
      <c r="A1156" s="1">
        <v>41704</v>
      </c>
      <c r="B1156">
        <v>96.155539251650794</v>
      </c>
      <c r="C1156">
        <f t="shared" si="90"/>
        <v>1</v>
      </c>
      <c r="D1156">
        <f t="shared" si="91"/>
        <v>0</v>
      </c>
      <c r="E1156">
        <f t="shared" si="92"/>
        <v>0</v>
      </c>
      <c r="F1156">
        <f t="shared" si="93"/>
        <v>0</v>
      </c>
      <c r="H1156" s="17">
        <v>1128</v>
      </c>
      <c r="I1156" s="17">
        <v>71.550934221518915</v>
      </c>
      <c r="J1156" s="17">
        <v>-11.050934221518915</v>
      </c>
      <c r="K1156">
        <f t="shared" si="89"/>
        <v>11.050934221518915</v>
      </c>
    </row>
    <row r="1157" spans="1:11" x14ac:dyDescent="0.25">
      <c r="A1157" s="1">
        <v>41705</v>
      </c>
      <c r="B1157">
        <v>97.152125279642107</v>
      </c>
      <c r="C1157">
        <f t="shared" si="90"/>
        <v>1</v>
      </c>
      <c r="D1157">
        <f t="shared" si="91"/>
        <v>0</v>
      </c>
      <c r="E1157">
        <f t="shared" si="92"/>
        <v>0</v>
      </c>
      <c r="F1157">
        <f t="shared" si="93"/>
        <v>0</v>
      </c>
      <c r="H1157" s="17">
        <v>1129</v>
      </c>
      <c r="I1157" s="17">
        <v>71.550934221518915</v>
      </c>
      <c r="J1157" s="17">
        <v>-11.051136241720918</v>
      </c>
      <c r="K1157">
        <f t="shared" si="89"/>
        <v>11.051136241720918</v>
      </c>
    </row>
    <row r="1158" spans="1:11" x14ac:dyDescent="0.25">
      <c r="A1158" s="1">
        <v>41706</v>
      </c>
      <c r="B1158">
        <v>94.950600801068106</v>
      </c>
      <c r="C1158">
        <f t="shared" si="90"/>
        <v>1</v>
      </c>
      <c r="D1158">
        <f t="shared" si="91"/>
        <v>0</v>
      </c>
      <c r="E1158">
        <f t="shared" si="92"/>
        <v>0</v>
      </c>
      <c r="F1158">
        <f t="shared" si="93"/>
        <v>0</v>
      </c>
      <c r="H1158" s="17">
        <v>1130</v>
      </c>
      <c r="I1158" s="17">
        <v>71.550934221518915</v>
      </c>
      <c r="J1158" s="17">
        <v>-11.050696012848114</v>
      </c>
      <c r="K1158">
        <f t="shared" si="89"/>
        <v>11.050696012848114</v>
      </c>
    </row>
    <row r="1159" spans="1:11" x14ac:dyDescent="0.25">
      <c r="A1159" s="1">
        <v>41707</v>
      </c>
      <c r="B1159">
        <v>95.488439306358401</v>
      </c>
      <c r="C1159">
        <f t="shared" si="90"/>
        <v>1</v>
      </c>
      <c r="D1159">
        <f t="shared" si="91"/>
        <v>0</v>
      </c>
      <c r="E1159">
        <f t="shared" si="92"/>
        <v>0</v>
      </c>
      <c r="F1159">
        <f t="shared" si="93"/>
        <v>0</v>
      </c>
      <c r="H1159" s="17">
        <v>1131</v>
      </c>
      <c r="I1159" s="17">
        <v>71.550934221518915</v>
      </c>
      <c r="J1159" s="17">
        <v>-11.050934221518915</v>
      </c>
      <c r="K1159">
        <f t="shared" si="89"/>
        <v>11.050934221518915</v>
      </c>
    </row>
    <row r="1160" spans="1:11" x14ac:dyDescent="0.25">
      <c r="A1160" s="1">
        <v>41708</v>
      </c>
      <c r="B1160">
        <v>97.7264150943396</v>
      </c>
      <c r="C1160">
        <f t="shared" si="90"/>
        <v>1</v>
      </c>
      <c r="D1160">
        <f t="shared" si="91"/>
        <v>0</v>
      </c>
      <c r="E1160">
        <f t="shared" si="92"/>
        <v>0</v>
      </c>
      <c r="F1160">
        <f t="shared" si="93"/>
        <v>0</v>
      </c>
      <c r="H1160" s="17">
        <v>1132</v>
      </c>
      <c r="I1160" s="17">
        <v>71.550934221518915</v>
      </c>
      <c r="J1160" s="17">
        <v>-11.050934221518915</v>
      </c>
      <c r="K1160">
        <f t="shared" si="89"/>
        <v>11.050934221518915</v>
      </c>
    </row>
    <row r="1161" spans="1:11" x14ac:dyDescent="0.25">
      <c r="A1161" s="1">
        <v>41709</v>
      </c>
      <c r="B1161">
        <v>93.346774193548399</v>
      </c>
      <c r="C1161">
        <f t="shared" si="90"/>
        <v>1</v>
      </c>
      <c r="D1161">
        <f t="shared" si="91"/>
        <v>0</v>
      </c>
      <c r="E1161">
        <f t="shared" si="92"/>
        <v>0</v>
      </c>
      <c r="F1161">
        <f t="shared" si="93"/>
        <v>0</v>
      </c>
      <c r="H1161" s="17">
        <v>1133</v>
      </c>
      <c r="I1161" s="17">
        <v>71.550934221518915</v>
      </c>
      <c r="J1161" s="17">
        <v>-11.050934221518915</v>
      </c>
      <c r="K1161">
        <f t="shared" si="89"/>
        <v>11.050934221518915</v>
      </c>
    </row>
    <row r="1162" spans="1:11" x14ac:dyDescent="0.25">
      <c r="A1162" s="1">
        <v>41710</v>
      </c>
      <c r="B1162">
        <v>94.237055520898295</v>
      </c>
      <c r="C1162">
        <f t="shared" si="90"/>
        <v>1</v>
      </c>
      <c r="D1162">
        <f t="shared" si="91"/>
        <v>0</v>
      </c>
      <c r="E1162">
        <f t="shared" si="92"/>
        <v>0</v>
      </c>
      <c r="F1162">
        <f t="shared" si="93"/>
        <v>0</v>
      </c>
      <c r="H1162" s="17">
        <v>1134</v>
      </c>
      <c r="I1162" s="17">
        <v>71.550934221518915</v>
      </c>
      <c r="J1162" s="17">
        <v>-11.050934221518915</v>
      </c>
      <c r="K1162">
        <f t="shared" si="89"/>
        <v>11.050934221518915</v>
      </c>
    </row>
    <row r="1163" spans="1:11" x14ac:dyDescent="0.25">
      <c r="A1163" s="1">
        <v>41711</v>
      </c>
      <c r="B1163">
        <v>97.813358302122396</v>
      </c>
      <c r="C1163">
        <f t="shared" si="90"/>
        <v>1</v>
      </c>
      <c r="D1163">
        <f t="shared" si="91"/>
        <v>0</v>
      </c>
      <c r="E1163">
        <f t="shared" si="92"/>
        <v>0</v>
      </c>
      <c r="F1163">
        <f t="shared" si="93"/>
        <v>0</v>
      </c>
      <c r="H1163" s="17">
        <v>1135</v>
      </c>
      <c r="I1163" s="17">
        <v>71.550934221518915</v>
      </c>
      <c r="J1163" s="17">
        <v>-11.050934221518915</v>
      </c>
      <c r="K1163">
        <f t="shared" si="89"/>
        <v>11.050934221518915</v>
      </c>
    </row>
    <row r="1164" spans="1:11" x14ac:dyDescent="0.25">
      <c r="A1164" s="1">
        <v>41712</v>
      </c>
      <c r="B1164">
        <v>97.378904481665899</v>
      </c>
      <c r="C1164">
        <f t="shared" si="90"/>
        <v>1</v>
      </c>
      <c r="D1164">
        <f t="shared" si="91"/>
        <v>0</v>
      </c>
      <c r="E1164">
        <f t="shared" si="92"/>
        <v>0</v>
      </c>
      <c r="F1164">
        <f t="shared" si="93"/>
        <v>0</v>
      </c>
      <c r="H1164" s="17">
        <v>1136</v>
      </c>
      <c r="I1164" s="17">
        <v>71.550934221518915</v>
      </c>
      <c r="J1164" s="17">
        <v>-11.051129457754712</v>
      </c>
      <c r="K1164">
        <f t="shared" si="89"/>
        <v>11.051129457754712</v>
      </c>
    </row>
    <row r="1165" spans="1:11" x14ac:dyDescent="0.25">
      <c r="A1165" s="1">
        <v>41713</v>
      </c>
      <c r="B1165">
        <v>99.7554149428085</v>
      </c>
      <c r="C1165">
        <f t="shared" si="90"/>
        <v>1</v>
      </c>
      <c r="D1165">
        <f t="shared" si="91"/>
        <v>0</v>
      </c>
      <c r="E1165">
        <f t="shared" si="92"/>
        <v>0</v>
      </c>
      <c r="F1165">
        <f t="shared" si="93"/>
        <v>0</v>
      </c>
      <c r="H1165" s="17">
        <v>1137</v>
      </c>
      <c r="I1165" s="17">
        <v>71.550934221518915</v>
      </c>
      <c r="J1165" s="17">
        <v>-11.050668969529518</v>
      </c>
      <c r="K1165">
        <f t="shared" si="89"/>
        <v>11.050668969529518</v>
      </c>
    </row>
    <row r="1166" spans="1:11" x14ac:dyDescent="0.25">
      <c r="A1166" s="1">
        <v>41714</v>
      </c>
      <c r="B1166">
        <v>97.064418212478898</v>
      </c>
      <c r="C1166">
        <f t="shared" si="90"/>
        <v>1</v>
      </c>
      <c r="D1166">
        <f t="shared" si="91"/>
        <v>0</v>
      </c>
      <c r="E1166">
        <f t="shared" si="92"/>
        <v>0</v>
      </c>
      <c r="F1166">
        <f t="shared" si="93"/>
        <v>0</v>
      </c>
      <c r="H1166" s="17">
        <v>1138</v>
      </c>
      <c r="I1166" s="17">
        <v>71.550934221518915</v>
      </c>
      <c r="J1166" s="17">
        <v>-11.051341719481414</v>
      </c>
      <c r="K1166">
        <f t="shared" si="89"/>
        <v>11.051341719481414</v>
      </c>
    </row>
    <row r="1167" spans="1:11" x14ac:dyDescent="0.25">
      <c r="A1167" s="1">
        <v>41715</v>
      </c>
      <c r="B1167">
        <v>101.400466562986</v>
      </c>
      <c r="C1167">
        <f t="shared" si="90"/>
        <v>1</v>
      </c>
      <c r="D1167">
        <f t="shared" si="91"/>
        <v>0</v>
      </c>
      <c r="E1167">
        <f t="shared" si="92"/>
        <v>0</v>
      </c>
      <c r="F1167">
        <f t="shared" si="93"/>
        <v>0</v>
      </c>
      <c r="H1167" s="17">
        <v>1139</v>
      </c>
      <c r="I1167" s="17">
        <v>71.550934221518915</v>
      </c>
      <c r="J1167" s="17">
        <v>-11.050934221518915</v>
      </c>
      <c r="K1167">
        <f t="shared" si="89"/>
        <v>11.050934221518915</v>
      </c>
    </row>
    <row r="1168" spans="1:11" x14ac:dyDescent="0.25">
      <c r="A1168" s="1">
        <v>41716</v>
      </c>
      <c r="B1168">
        <v>98.123298638911095</v>
      </c>
      <c r="C1168">
        <f t="shared" si="90"/>
        <v>1</v>
      </c>
      <c r="D1168">
        <f t="shared" si="91"/>
        <v>0</v>
      </c>
      <c r="E1168">
        <f t="shared" si="92"/>
        <v>0</v>
      </c>
      <c r="F1168">
        <f t="shared" si="93"/>
        <v>0</v>
      </c>
      <c r="H1168" s="17">
        <v>1140</v>
      </c>
      <c r="I1168" s="17">
        <v>71.550934221518915</v>
      </c>
      <c r="J1168" s="17">
        <v>-11.047708415067312</v>
      </c>
      <c r="K1168">
        <f t="shared" si="89"/>
        <v>11.047708415067312</v>
      </c>
    </row>
    <row r="1169" spans="1:11" x14ac:dyDescent="0.25">
      <c r="A1169" s="1">
        <v>41717</v>
      </c>
      <c r="B1169">
        <v>96.946841294298906</v>
      </c>
      <c r="C1169">
        <f t="shared" si="90"/>
        <v>1</v>
      </c>
      <c r="D1169">
        <f t="shared" si="91"/>
        <v>0</v>
      </c>
      <c r="E1169">
        <f t="shared" si="92"/>
        <v>0</v>
      </c>
      <c r="F1169">
        <f t="shared" si="93"/>
        <v>0</v>
      </c>
      <c r="H1169" s="17">
        <v>1141</v>
      </c>
      <c r="I1169" s="17">
        <v>71.550934221518915</v>
      </c>
      <c r="J1169" s="17">
        <v>-11.050934221518915</v>
      </c>
      <c r="K1169">
        <f t="shared" si="89"/>
        <v>11.050934221518915</v>
      </c>
    </row>
    <row r="1170" spans="1:11" x14ac:dyDescent="0.25">
      <c r="A1170" s="1">
        <v>41718</v>
      </c>
      <c r="B1170">
        <v>97.442441720740206</v>
      </c>
      <c r="C1170">
        <f t="shared" si="90"/>
        <v>1</v>
      </c>
      <c r="D1170">
        <f t="shared" si="91"/>
        <v>0</v>
      </c>
      <c r="E1170">
        <f t="shared" si="92"/>
        <v>0</v>
      </c>
      <c r="F1170">
        <f t="shared" si="93"/>
        <v>0</v>
      </c>
      <c r="H1170" s="17">
        <v>1142</v>
      </c>
      <c r="I1170" s="17">
        <v>71.550934221518915</v>
      </c>
      <c r="J1170" s="17">
        <v>-11.050934221518915</v>
      </c>
      <c r="K1170">
        <f t="shared" si="89"/>
        <v>11.050934221518915</v>
      </c>
    </row>
    <row r="1171" spans="1:11" x14ac:dyDescent="0.25">
      <c r="A1171" s="1">
        <v>41719</v>
      </c>
      <c r="B1171">
        <v>101.585690515807</v>
      </c>
      <c r="C1171">
        <f t="shared" si="90"/>
        <v>1</v>
      </c>
      <c r="D1171">
        <f t="shared" si="91"/>
        <v>0</v>
      </c>
      <c r="E1171">
        <f t="shared" si="92"/>
        <v>0</v>
      </c>
      <c r="F1171">
        <f t="shared" si="93"/>
        <v>0</v>
      </c>
      <c r="H1171" s="17">
        <v>1143</v>
      </c>
      <c r="I1171" s="17">
        <v>71.550934221518915</v>
      </c>
      <c r="J1171" s="17">
        <v>-11.050934221518915</v>
      </c>
      <c r="K1171">
        <f t="shared" si="89"/>
        <v>11.050934221518915</v>
      </c>
    </row>
    <row r="1172" spans="1:11" x14ac:dyDescent="0.25">
      <c r="A1172" s="1">
        <v>41720</v>
      </c>
      <c r="B1172">
        <v>98.398362892223702</v>
      </c>
      <c r="C1172">
        <f t="shared" si="90"/>
        <v>1</v>
      </c>
      <c r="D1172">
        <f t="shared" si="91"/>
        <v>0</v>
      </c>
      <c r="E1172">
        <f t="shared" si="92"/>
        <v>0</v>
      </c>
      <c r="F1172">
        <f t="shared" si="93"/>
        <v>0</v>
      </c>
      <c r="H1172" s="17">
        <v>1144</v>
      </c>
      <c r="I1172" s="17">
        <v>71.550934221518915</v>
      </c>
      <c r="J1172" s="17">
        <v>-11.050934221518915</v>
      </c>
      <c r="K1172">
        <f t="shared" si="89"/>
        <v>11.050934221518915</v>
      </c>
    </row>
    <row r="1173" spans="1:11" x14ac:dyDescent="0.25">
      <c r="A1173" s="1">
        <v>41721</v>
      </c>
      <c r="B1173">
        <v>98.498457742134505</v>
      </c>
      <c r="C1173">
        <f t="shared" si="90"/>
        <v>1</v>
      </c>
      <c r="D1173">
        <f t="shared" si="91"/>
        <v>0</v>
      </c>
      <c r="E1173">
        <f t="shared" si="92"/>
        <v>0</v>
      </c>
      <c r="F1173">
        <f t="shared" si="93"/>
        <v>0</v>
      </c>
      <c r="H1173" s="17">
        <v>1145</v>
      </c>
      <c r="I1173" s="17">
        <v>71.550934221518915</v>
      </c>
      <c r="J1173" s="17">
        <v>-11.050934221518915</v>
      </c>
      <c r="K1173">
        <f t="shared" si="89"/>
        <v>11.050934221518915</v>
      </c>
    </row>
    <row r="1174" spans="1:11" x14ac:dyDescent="0.25">
      <c r="A1174" s="1">
        <v>41722</v>
      </c>
      <c r="B1174">
        <v>97.6635311143271</v>
      </c>
      <c r="C1174">
        <f t="shared" si="90"/>
        <v>1</v>
      </c>
      <c r="D1174">
        <f t="shared" si="91"/>
        <v>0</v>
      </c>
      <c r="E1174">
        <f t="shared" si="92"/>
        <v>0</v>
      </c>
      <c r="F1174">
        <f t="shared" si="93"/>
        <v>0</v>
      </c>
      <c r="H1174" s="17">
        <v>1146</v>
      </c>
      <c r="I1174" s="17">
        <v>71.550934221518915</v>
      </c>
      <c r="J1174" s="17">
        <v>-11.050934221518915</v>
      </c>
      <c r="K1174">
        <f t="shared" si="89"/>
        <v>11.050934221518915</v>
      </c>
    </row>
    <row r="1175" spans="1:11" x14ac:dyDescent="0.25">
      <c r="A1175" s="1">
        <v>41723</v>
      </c>
      <c r="B1175">
        <v>96.823045267489704</v>
      </c>
      <c r="C1175">
        <f t="shared" si="90"/>
        <v>1</v>
      </c>
      <c r="D1175">
        <f t="shared" si="91"/>
        <v>0</v>
      </c>
      <c r="E1175">
        <f t="shared" si="92"/>
        <v>0</v>
      </c>
      <c r="F1175">
        <f t="shared" si="93"/>
        <v>0</v>
      </c>
      <c r="H1175" s="17">
        <v>1147</v>
      </c>
      <c r="I1175" s="17">
        <v>71.550934221518915</v>
      </c>
      <c r="J1175" s="17">
        <v>-11.051102741909915</v>
      </c>
      <c r="K1175">
        <f t="shared" si="89"/>
        <v>11.051102741909915</v>
      </c>
    </row>
    <row r="1176" spans="1:11" x14ac:dyDescent="0.25">
      <c r="A1176" s="1">
        <v>41724</v>
      </c>
      <c r="B1176">
        <v>98.934381778741894</v>
      </c>
      <c r="C1176">
        <f t="shared" si="90"/>
        <v>1</v>
      </c>
      <c r="D1176">
        <f t="shared" si="91"/>
        <v>0</v>
      </c>
      <c r="E1176">
        <f t="shared" si="92"/>
        <v>0</v>
      </c>
      <c r="F1176">
        <f t="shared" si="93"/>
        <v>0</v>
      </c>
      <c r="H1176" s="17">
        <v>1148</v>
      </c>
      <c r="I1176" s="17">
        <v>71.550934221518915</v>
      </c>
      <c r="J1176" s="17">
        <v>-11.047058252526718</v>
      </c>
      <c r="K1176">
        <f t="shared" si="89"/>
        <v>11.047058252526718</v>
      </c>
    </row>
    <row r="1177" spans="1:11" x14ac:dyDescent="0.25">
      <c r="A1177" s="1">
        <v>41725</v>
      </c>
      <c r="B1177">
        <v>98.042863871879405</v>
      </c>
      <c r="C1177">
        <f t="shared" si="90"/>
        <v>1</v>
      </c>
      <c r="D1177">
        <f t="shared" si="91"/>
        <v>0</v>
      </c>
      <c r="E1177">
        <f t="shared" si="92"/>
        <v>0</v>
      </c>
      <c r="F1177">
        <f t="shared" si="93"/>
        <v>0</v>
      </c>
      <c r="H1177" s="17">
        <v>1149</v>
      </c>
      <c r="I1177" s="17">
        <v>71.550934221518915</v>
      </c>
      <c r="J1177" s="17">
        <v>23.786971015388787</v>
      </c>
      <c r="K1177">
        <f t="shared" si="89"/>
        <v>23.786971015388787</v>
      </c>
    </row>
    <row r="1178" spans="1:11" x14ac:dyDescent="0.25">
      <c r="A1178" s="1">
        <v>41726</v>
      </c>
      <c r="B1178">
        <v>96.885390428211593</v>
      </c>
      <c r="C1178">
        <f t="shared" si="90"/>
        <v>1</v>
      </c>
      <c r="D1178">
        <f t="shared" si="91"/>
        <v>0</v>
      </c>
      <c r="E1178">
        <f t="shared" si="92"/>
        <v>0</v>
      </c>
      <c r="F1178">
        <f t="shared" si="93"/>
        <v>0</v>
      </c>
      <c r="H1178" s="17">
        <v>1150</v>
      </c>
      <c r="I1178" s="17">
        <v>71.550934221518915</v>
      </c>
      <c r="J1178" s="17">
        <v>26.282399111814385</v>
      </c>
      <c r="K1178">
        <f t="shared" si="89"/>
        <v>26.282399111814385</v>
      </c>
    </row>
    <row r="1179" spans="1:11" x14ac:dyDescent="0.25">
      <c r="A1179" s="1">
        <v>41727</v>
      </c>
      <c r="B1179">
        <v>97.938628158844807</v>
      </c>
      <c r="C1179">
        <f t="shared" si="90"/>
        <v>1</v>
      </c>
      <c r="D1179">
        <f t="shared" si="91"/>
        <v>0</v>
      </c>
      <c r="E1179">
        <f t="shared" si="92"/>
        <v>0</v>
      </c>
      <c r="F1179">
        <f t="shared" si="93"/>
        <v>0</v>
      </c>
      <c r="H1179" s="17">
        <v>1151</v>
      </c>
      <c r="I1179" s="17">
        <v>71.550934221518915</v>
      </c>
      <c r="J1179" s="17">
        <v>25.98179438843448</v>
      </c>
      <c r="K1179">
        <f t="shared" si="89"/>
        <v>25.98179438843448</v>
      </c>
    </row>
    <row r="1180" spans="1:11" x14ac:dyDescent="0.25">
      <c r="A1180" s="1">
        <v>41728</v>
      </c>
      <c r="B1180">
        <v>100.99650349650349</v>
      </c>
      <c r="C1180">
        <f t="shared" si="90"/>
        <v>1</v>
      </c>
      <c r="D1180">
        <f t="shared" si="91"/>
        <v>0</v>
      </c>
      <c r="E1180">
        <f t="shared" si="92"/>
        <v>0</v>
      </c>
      <c r="F1180">
        <f t="shared" si="93"/>
        <v>0</v>
      </c>
      <c r="H1180" s="17">
        <v>1152</v>
      </c>
      <c r="I1180" s="17">
        <v>71.550934221518915</v>
      </c>
      <c r="J1180" s="17">
        <v>28.219004428787784</v>
      </c>
      <c r="K1180">
        <f t="shared" si="89"/>
        <v>28.219004428787784</v>
      </c>
    </row>
    <row r="1181" spans="1:11" x14ac:dyDescent="0.25">
      <c r="A1181" s="1">
        <v>41729</v>
      </c>
      <c r="B1181">
        <v>60</v>
      </c>
      <c r="C1181">
        <f t="shared" si="90"/>
        <v>1</v>
      </c>
      <c r="D1181">
        <f t="shared" si="91"/>
        <v>0</v>
      </c>
      <c r="E1181">
        <f t="shared" si="92"/>
        <v>0</v>
      </c>
      <c r="F1181">
        <f t="shared" si="93"/>
        <v>0</v>
      </c>
      <c r="H1181" s="17">
        <v>1153</v>
      </c>
      <c r="I1181" s="17">
        <v>71.550934221518915</v>
      </c>
      <c r="J1181" s="17">
        <v>28.329321719980186</v>
      </c>
      <c r="K1181">
        <f t="shared" si="89"/>
        <v>28.329321719980186</v>
      </c>
    </row>
    <row r="1182" spans="1:11" x14ac:dyDescent="0.25">
      <c r="A1182" s="1">
        <v>41730</v>
      </c>
      <c r="B1182">
        <v>60</v>
      </c>
      <c r="C1182">
        <f t="shared" si="90"/>
        <v>0</v>
      </c>
      <c r="D1182">
        <f t="shared" si="91"/>
        <v>1</v>
      </c>
      <c r="E1182">
        <f t="shared" si="92"/>
        <v>0</v>
      </c>
      <c r="F1182">
        <f t="shared" si="93"/>
        <v>0</v>
      </c>
      <c r="H1182" s="17">
        <v>1154</v>
      </c>
      <c r="I1182" s="17">
        <v>71.550934221518915</v>
      </c>
      <c r="J1182" s="17">
        <v>26.180231929151887</v>
      </c>
      <c r="K1182">
        <f t="shared" ref="K1182:K1245" si="94">ABS(J1182:J3562)</f>
        <v>26.180231929151887</v>
      </c>
    </row>
    <row r="1183" spans="1:11" x14ac:dyDescent="0.25">
      <c r="A1183" s="1">
        <v>41731</v>
      </c>
      <c r="B1183">
        <v>60.499789473684203</v>
      </c>
      <c r="C1183">
        <f t="shared" si="90"/>
        <v>0</v>
      </c>
      <c r="D1183">
        <f t="shared" si="91"/>
        <v>1</v>
      </c>
      <c r="E1183">
        <f t="shared" si="92"/>
        <v>0</v>
      </c>
      <c r="F1183">
        <f t="shared" si="93"/>
        <v>0</v>
      </c>
      <c r="H1183" s="17">
        <v>1155</v>
      </c>
      <c r="I1183" s="17">
        <v>71.550934221518915</v>
      </c>
      <c r="J1183" s="17">
        <v>24.604605030131879</v>
      </c>
      <c r="K1183">
        <f t="shared" si="94"/>
        <v>24.604605030131879</v>
      </c>
    </row>
    <row r="1184" spans="1:11" x14ac:dyDescent="0.25">
      <c r="A1184" s="1">
        <v>41732</v>
      </c>
      <c r="B1184">
        <v>60.504166666666698</v>
      </c>
      <c r="C1184">
        <f t="shared" si="90"/>
        <v>0</v>
      </c>
      <c r="D1184">
        <f t="shared" si="91"/>
        <v>1</v>
      </c>
      <c r="E1184">
        <f t="shared" si="92"/>
        <v>0</v>
      </c>
      <c r="F1184">
        <f t="shared" si="93"/>
        <v>0</v>
      </c>
      <c r="H1184" s="17">
        <v>1156</v>
      </c>
      <c r="I1184" s="17">
        <v>71.550934221518915</v>
      </c>
      <c r="J1184" s="17">
        <v>25.601191058123192</v>
      </c>
      <c r="K1184">
        <f t="shared" si="94"/>
        <v>25.601191058123192</v>
      </c>
    </row>
    <row r="1185" spans="1:11" x14ac:dyDescent="0.25">
      <c r="A1185" s="1">
        <v>41733</v>
      </c>
      <c r="B1185">
        <v>60.499630450849999</v>
      </c>
      <c r="C1185">
        <f t="shared" si="90"/>
        <v>0</v>
      </c>
      <c r="D1185">
        <f t="shared" si="91"/>
        <v>1</v>
      </c>
      <c r="E1185">
        <f t="shared" si="92"/>
        <v>0</v>
      </c>
      <c r="F1185">
        <f t="shared" si="93"/>
        <v>0</v>
      </c>
      <c r="H1185" s="17">
        <v>1157</v>
      </c>
      <c r="I1185" s="17">
        <v>71.550934221518915</v>
      </c>
      <c r="J1185" s="17">
        <v>23.399666579549191</v>
      </c>
      <c r="K1185">
        <f t="shared" si="94"/>
        <v>23.399666579549191</v>
      </c>
    </row>
    <row r="1186" spans="1:11" x14ac:dyDescent="0.25">
      <c r="A1186" s="1">
        <v>41734</v>
      </c>
      <c r="B1186">
        <v>60.5017793594306</v>
      </c>
      <c r="C1186">
        <f t="shared" si="90"/>
        <v>0</v>
      </c>
      <c r="D1186">
        <f t="shared" si="91"/>
        <v>1</v>
      </c>
      <c r="E1186">
        <f t="shared" si="92"/>
        <v>0</v>
      </c>
      <c r="F1186">
        <f t="shared" si="93"/>
        <v>0</v>
      </c>
      <c r="H1186" s="17">
        <v>1158</v>
      </c>
      <c r="I1186" s="17">
        <v>71.550934221518915</v>
      </c>
      <c r="J1186" s="17">
        <v>23.937505084839486</v>
      </c>
      <c r="K1186">
        <f t="shared" si="94"/>
        <v>23.937505084839486</v>
      </c>
    </row>
    <row r="1187" spans="1:11" x14ac:dyDescent="0.25">
      <c r="A1187" s="1">
        <v>41735</v>
      </c>
      <c r="B1187">
        <v>59.4991717283269</v>
      </c>
      <c r="C1187">
        <f t="shared" si="90"/>
        <v>0</v>
      </c>
      <c r="D1187">
        <f t="shared" si="91"/>
        <v>1</v>
      </c>
      <c r="E1187">
        <f t="shared" si="92"/>
        <v>0</v>
      </c>
      <c r="F1187">
        <f t="shared" si="93"/>
        <v>0</v>
      </c>
      <c r="H1187" s="17">
        <v>1159</v>
      </c>
      <c r="I1187" s="17">
        <v>71.550934221518915</v>
      </c>
      <c r="J1187" s="17">
        <v>26.175480872820685</v>
      </c>
      <c r="K1187">
        <f t="shared" si="94"/>
        <v>26.175480872820685</v>
      </c>
    </row>
    <row r="1188" spans="1:11" x14ac:dyDescent="0.25">
      <c r="A1188" s="1">
        <v>41736</v>
      </c>
      <c r="B1188">
        <v>84.641618497109803</v>
      </c>
      <c r="C1188">
        <f t="shared" si="90"/>
        <v>0</v>
      </c>
      <c r="D1188">
        <f t="shared" si="91"/>
        <v>1</v>
      </c>
      <c r="E1188">
        <f t="shared" si="92"/>
        <v>0</v>
      </c>
      <c r="F1188">
        <f t="shared" si="93"/>
        <v>0</v>
      </c>
      <c r="H1188" s="17">
        <v>1160</v>
      </c>
      <c r="I1188" s="17">
        <v>71.550934221518915</v>
      </c>
      <c r="J1188" s="17">
        <v>21.795839972029484</v>
      </c>
      <c r="K1188">
        <f t="shared" si="94"/>
        <v>21.795839972029484</v>
      </c>
    </row>
    <row r="1189" spans="1:11" x14ac:dyDescent="0.25">
      <c r="A1189" s="1">
        <v>41737</v>
      </c>
      <c r="B1189">
        <v>103.79118727050179</v>
      </c>
      <c r="C1189">
        <f t="shared" si="90"/>
        <v>0</v>
      </c>
      <c r="D1189">
        <f t="shared" si="91"/>
        <v>1</v>
      </c>
      <c r="E1189">
        <f t="shared" si="92"/>
        <v>0</v>
      </c>
      <c r="F1189">
        <f t="shared" si="93"/>
        <v>0</v>
      </c>
      <c r="H1189" s="17">
        <v>1161</v>
      </c>
      <c r="I1189" s="17">
        <v>71.550934221518915</v>
      </c>
      <c r="J1189" s="17">
        <v>22.68612129937938</v>
      </c>
      <c r="K1189">
        <f t="shared" si="94"/>
        <v>22.68612129937938</v>
      </c>
    </row>
    <row r="1190" spans="1:11" x14ac:dyDescent="0.25">
      <c r="A1190" s="1">
        <v>41738</v>
      </c>
      <c r="B1190">
        <v>101.801913337085</v>
      </c>
      <c r="C1190">
        <f t="shared" si="90"/>
        <v>0</v>
      </c>
      <c r="D1190">
        <f t="shared" si="91"/>
        <v>1</v>
      </c>
      <c r="E1190">
        <f t="shared" si="92"/>
        <v>0</v>
      </c>
      <c r="F1190">
        <f t="shared" si="93"/>
        <v>0</v>
      </c>
      <c r="H1190" s="17">
        <v>1162</v>
      </c>
      <c r="I1190" s="17">
        <v>71.550934221518915</v>
      </c>
      <c r="J1190" s="17">
        <v>26.262424080603481</v>
      </c>
      <c r="K1190">
        <f t="shared" si="94"/>
        <v>26.262424080603481</v>
      </c>
    </row>
    <row r="1191" spans="1:11" x14ac:dyDescent="0.25">
      <c r="A1191" s="1">
        <v>41739</v>
      </c>
      <c r="B1191">
        <v>103.81127363539061</v>
      </c>
      <c r="C1191">
        <f t="shared" si="90"/>
        <v>0</v>
      </c>
      <c r="D1191">
        <f t="shared" si="91"/>
        <v>1</v>
      </c>
      <c r="E1191">
        <f t="shared" si="92"/>
        <v>0</v>
      </c>
      <c r="F1191">
        <f t="shared" si="93"/>
        <v>0</v>
      </c>
      <c r="H1191" s="17">
        <v>1163</v>
      </c>
      <c r="I1191" s="17">
        <v>71.550934221518915</v>
      </c>
      <c r="J1191" s="17">
        <v>25.827970260146984</v>
      </c>
      <c r="K1191">
        <f t="shared" si="94"/>
        <v>25.827970260146984</v>
      </c>
    </row>
    <row r="1192" spans="1:11" x14ac:dyDescent="0.25">
      <c r="A1192" s="1">
        <v>41740</v>
      </c>
      <c r="B1192">
        <v>104.9964846980976</v>
      </c>
      <c r="C1192">
        <f t="shared" si="90"/>
        <v>0</v>
      </c>
      <c r="D1192">
        <f t="shared" si="91"/>
        <v>1</v>
      </c>
      <c r="E1192">
        <f t="shared" si="92"/>
        <v>0</v>
      </c>
      <c r="F1192">
        <f t="shared" si="93"/>
        <v>0</v>
      </c>
      <c r="H1192" s="17">
        <v>1164</v>
      </c>
      <c r="I1192" s="17">
        <v>71.550934221518915</v>
      </c>
      <c r="J1192" s="17">
        <v>28.204480721289585</v>
      </c>
      <c r="K1192">
        <f t="shared" si="94"/>
        <v>28.204480721289585</v>
      </c>
    </row>
    <row r="1193" spans="1:11" x14ac:dyDescent="0.25">
      <c r="A1193" s="1">
        <v>41741</v>
      </c>
      <c r="B1193">
        <v>105.45302713987471</v>
      </c>
      <c r="C1193">
        <f t="shared" si="90"/>
        <v>0</v>
      </c>
      <c r="D1193">
        <f t="shared" si="91"/>
        <v>1</v>
      </c>
      <c r="E1193">
        <f t="shared" si="92"/>
        <v>0</v>
      </c>
      <c r="F1193">
        <f t="shared" si="93"/>
        <v>0</v>
      </c>
      <c r="H1193" s="17">
        <v>1165</v>
      </c>
      <c r="I1193" s="17">
        <v>71.550934221518915</v>
      </c>
      <c r="J1193" s="17">
        <v>25.513483990959983</v>
      </c>
      <c r="K1193">
        <f t="shared" si="94"/>
        <v>25.513483990959983</v>
      </c>
    </row>
    <row r="1194" spans="1:11" x14ac:dyDescent="0.25">
      <c r="A1194" s="1">
        <v>41742</v>
      </c>
      <c r="B1194">
        <v>106.47433306386419</v>
      </c>
      <c r="C1194">
        <f t="shared" si="90"/>
        <v>0</v>
      </c>
      <c r="D1194">
        <f t="shared" si="91"/>
        <v>1</v>
      </c>
      <c r="E1194">
        <f t="shared" si="92"/>
        <v>0</v>
      </c>
      <c r="F1194">
        <f t="shared" si="93"/>
        <v>0</v>
      </c>
      <c r="H1194" s="17">
        <v>1166</v>
      </c>
      <c r="I1194" s="17">
        <v>71.550934221518915</v>
      </c>
      <c r="J1194" s="17">
        <v>29.849532341467082</v>
      </c>
      <c r="K1194">
        <f t="shared" si="94"/>
        <v>29.849532341467082</v>
      </c>
    </row>
    <row r="1195" spans="1:11" x14ac:dyDescent="0.25">
      <c r="A1195" s="1">
        <v>41743</v>
      </c>
      <c r="B1195">
        <v>106.5052546483428</v>
      </c>
      <c r="C1195">
        <f t="shared" si="90"/>
        <v>0</v>
      </c>
      <c r="D1195">
        <f t="shared" si="91"/>
        <v>1</v>
      </c>
      <c r="E1195">
        <f t="shared" si="92"/>
        <v>0</v>
      </c>
      <c r="F1195">
        <f t="shared" si="93"/>
        <v>0</v>
      </c>
      <c r="H1195" s="17">
        <v>1167</v>
      </c>
      <c r="I1195" s="17">
        <v>71.550934221518915</v>
      </c>
      <c r="J1195" s="17">
        <v>26.57236441739218</v>
      </c>
      <c r="K1195">
        <f t="shared" si="94"/>
        <v>26.57236441739218</v>
      </c>
    </row>
    <row r="1196" spans="1:11" x14ac:dyDescent="0.25">
      <c r="A1196" s="1">
        <v>41744</v>
      </c>
      <c r="B1196">
        <v>105.62952243125901</v>
      </c>
      <c r="C1196">
        <f t="shared" si="90"/>
        <v>0</v>
      </c>
      <c r="D1196">
        <f t="shared" si="91"/>
        <v>1</v>
      </c>
      <c r="E1196">
        <f t="shared" si="92"/>
        <v>0</v>
      </c>
      <c r="F1196">
        <f t="shared" si="93"/>
        <v>0</v>
      </c>
      <c r="H1196" s="17">
        <v>1168</v>
      </c>
      <c r="I1196" s="17">
        <v>71.550934221518915</v>
      </c>
      <c r="J1196" s="17">
        <v>25.395907072779991</v>
      </c>
      <c r="K1196">
        <f t="shared" si="94"/>
        <v>25.395907072779991</v>
      </c>
    </row>
    <row r="1197" spans="1:11" x14ac:dyDescent="0.25">
      <c r="A1197" s="1">
        <v>41745</v>
      </c>
      <c r="B1197">
        <v>106.0010718113612</v>
      </c>
      <c r="C1197">
        <f t="shared" si="90"/>
        <v>0</v>
      </c>
      <c r="D1197">
        <f t="shared" si="91"/>
        <v>1</v>
      </c>
      <c r="E1197">
        <f t="shared" si="92"/>
        <v>0</v>
      </c>
      <c r="F1197">
        <f t="shared" si="93"/>
        <v>0</v>
      </c>
      <c r="H1197" s="17">
        <v>1169</v>
      </c>
      <c r="I1197" s="17">
        <v>71.550934221518915</v>
      </c>
      <c r="J1197" s="17">
        <v>25.891507499221291</v>
      </c>
      <c r="K1197">
        <f t="shared" si="94"/>
        <v>25.891507499221291</v>
      </c>
    </row>
    <row r="1198" spans="1:11" x14ac:dyDescent="0.25">
      <c r="A1198" s="1">
        <v>41746</v>
      </c>
      <c r="B1198">
        <v>102.4643799472295</v>
      </c>
      <c r="C1198">
        <f t="shared" si="90"/>
        <v>0</v>
      </c>
      <c r="D1198">
        <f t="shared" si="91"/>
        <v>1</v>
      </c>
      <c r="E1198">
        <f t="shared" si="92"/>
        <v>0</v>
      </c>
      <c r="F1198">
        <f t="shared" si="93"/>
        <v>0</v>
      </c>
      <c r="H1198" s="17">
        <v>1170</v>
      </c>
      <c r="I1198" s="17">
        <v>71.550934221518915</v>
      </c>
      <c r="J1198" s="17">
        <v>30.034756294288087</v>
      </c>
      <c r="K1198">
        <f t="shared" si="94"/>
        <v>30.034756294288087</v>
      </c>
    </row>
    <row r="1199" spans="1:11" x14ac:dyDescent="0.25">
      <c r="A1199" s="1">
        <v>41747</v>
      </c>
      <c r="B1199">
        <v>92.83</v>
      </c>
      <c r="C1199">
        <f t="shared" si="90"/>
        <v>0</v>
      </c>
      <c r="D1199">
        <f t="shared" si="91"/>
        <v>1</v>
      </c>
      <c r="E1199">
        <f t="shared" si="92"/>
        <v>0</v>
      </c>
      <c r="F1199">
        <f t="shared" si="93"/>
        <v>0</v>
      </c>
      <c r="H1199" s="17">
        <v>1171</v>
      </c>
      <c r="I1199" s="17">
        <v>71.550934221518915</v>
      </c>
      <c r="J1199" s="17">
        <v>26.847428670704787</v>
      </c>
      <c r="K1199">
        <f t="shared" si="94"/>
        <v>26.847428670704787</v>
      </c>
    </row>
    <row r="1200" spans="1:11" x14ac:dyDescent="0.25">
      <c r="A1200" s="1">
        <v>41748</v>
      </c>
      <c r="B1200">
        <v>101.51150442477881</v>
      </c>
      <c r="C1200">
        <f t="shared" si="90"/>
        <v>0</v>
      </c>
      <c r="D1200">
        <f t="shared" si="91"/>
        <v>1</v>
      </c>
      <c r="E1200">
        <f t="shared" si="92"/>
        <v>0</v>
      </c>
      <c r="F1200">
        <f t="shared" si="93"/>
        <v>0</v>
      </c>
      <c r="H1200" s="17">
        <v>1172</v>
      </c>
      <c r="I1200" s="17">
        <v>71.550934221518915</v>
      </c>
      <c r="J1200" s="17">
        <v>26.94752352061559</v>
      </c>
      <c r="K1200">
        <f t="shared" si="94"/>
        <v>26.94752352061559</v>
      </c>
    </row>
    <row r="1201" spans="1:11" x14ac:dyDescent="0.25">
      <c r="A1201" s="1">
        <v>41749</v>
      </c>
      <c r="B1201">
        <v>103.87657430730479</v>
      </c>
      <c r="C1201">
        <f t="shared" si="90"/>
        <v>0</v>
      </c>
      <c r="D1201">
        <f t="shared" si="91"/>
        <v>1</v>
      </c>
      <c r="E1201">
        <f t="shared" si="92"/>
        <v>0</v>
      </c>
      <c r="F1201">
        <f t="shared" si="93"/>
        <v>0</v>
      </c>
      <c r="H1201" s="17">
        <v>1173</v>
      </c>
      <c r="I1201" s="17">
        <v>71.550934221518915</v>
      </c>
      <c r="J1201" s="17">
        <v>26.112596892808185</v>
      </c>
      <c r="K1201">
        <f t="shared" si="94"/>
        <v>26.112596892808185</v>
      </c>
    </row>
    <row r="1202" spans="1:11" x14ac:dyDescent="0.25">
      <c r="A1202" s="1">
        <v>41750</v>
      </c>
      <c r="B1202">
        <v>104.3535220539829</v>
      </c>
      <c r="C1202">
        <f t="shared" si="90"/>
        <v>0</v>
      </c>
      <c r="D1202">
        <f t="shared" si="91"/>
        <v>1</v>
      </c>
      <c r="E1202">
        <f t="shared" si="92"/>
        <v>0</v>
      </c>
      <c r="F1202">
        <f t="shared" si="93"/>
        <v>0</v>
      </c>
      <c r="H1202" s="17">
        <v>1174</v>
      </c>
      <c r="I1202" s="17">
        <v>71.550934221518915</v>
      </c>
      <c r="J1202" s="17">
        <v>25.272111045970789</v>
      </c>
      <c r="K1202">
        <f t="shared" si="94"/>
        <v>25.272111045970789</v>
      </c>
    </row>
    <row r="1203" spans="1:11" x14ac:dyDescent="0.25">
      <c r="A1203" s="1">
        <v>41751</v>
      </c>
      <c r="B1203">
        <v>101.02813599062129</v>
      </c>
      <c r="C1203">
        <f t="shared" si="90"/>
        <v>0</v>
      </c>
      <c r="D1203">
        <f t="shared" si="91"/>
        <v>1</v>
      </c>
      <c r="E1203">
        <f t="shared" si="92"/>
        <v>0</v>
      </c>
      <c r="F1203">
        <f t="shared" si="93"/>
        <v>0</v>
      </c>
      <c r="H1203" s="17">
        <v>1175</v>
      </c>
      <c r="I1203" s="17">
        <v>71.550934221518915</v>
      </c>
      <c r="J1203" s="17">
        <v>27.383447557222979</v>
      </c>
      <c r="K1203">
        <f t="shared" si="94"/>
        <v>27.383447557222979</v>
      </c>
    </row>
    <row r="1204" spans="1:11" x14ac:dyDescent="0.25">
      <c r="A1204" s="1">
        <v>41752</v>
      </c>
      <c r="B1204">
        <v>99.675378787878799</v>
      </c>
      <c r="C1204">
        <f t="shared" si="90"/>
        <v>0</v>
      </c>
      <c r="D1204">
        <f t="shared" si="91"/>
        <v>1</v>
      </c>
      <c r="E1204">
        <f t="shared" si="92"/>
        <v>0</v>
      </c>
      <c r="F1204">
        <f t="shared" si="93"/>
        <v>0</v>
      </c>
      <c r="H1204" s="17">
        <v>1176</v>
      </c>
      <c r="I1204" s="17">
        <v>71.550934221518915</v>
      </c>
      <c r="J1204" s="17">
        <v>26.49192965036049</v>
      </c>
      <c r="K1204">
        <f t="shared" si="94"/>
        <v>26.49192965036049</v>
      </c>
    </row>
    <row r="1205" spans="1:11" x14ac:dyDescent="0.25">
      <c r="A1205" s="1">
        <v>41753</v>
      </c>
      <c r="B1205">
        <v>101.7626666666667</v>
      </c>
      <c r="C1205">
        <f t="shared" si="90"/>
        <v>0</v>
      </c>
      <c r="D1205">
        <f t="shared" si="91"/>
        <v>1</v>
      </c>
      <c r="E1205">
        <f t="shared" si="92"/>
        <v>0</v>
      </c>
      <c r="F1205">
        <f t="shared" si="93"/>
        <v>0</v>
      </c>
      <c r="H1205" s="17">
        <v>1177</v>
      </c>
      <c r="I1205" s="17">
        <v>71.550934221518915</v>
      </c>
      <c r="J1205" s="17">
        <v>25.334456206692678</v>
      </c>
      <c r="K1205">
        <f t="shared" si="94"/>
        <v>25.334456206692678</v>
      </c>
    </row>
    <row r="1206" spans="1:11" x14ac:dyDescent="0.25">
      <c r="A1206" s="1">
        <v>41754</v>
      </c>
      <c r="B1206">
        <v>105.049756097561</v>
      </c>
      <c r="C1206">
        <f t="shared" si="90"/>
        <v>0</v>
      </c>
      <c r="D1206">
        <f t="shared" si="91"/>
        <v>1</v>
      </c>
      <c r="E1206">
        <f t="shared" si="92"/>
        <v>0</v>
      </c>
      <c r="F1206">
        <f t="shared" si="93"/>
        <v>0</v>
      </c>
      <c r="H1206" s="17">
        <v>1178</v>
      </c>
      <c r="I1206" s="17">
        <v>71.550934221518915</v>
      </c>
      <c r="J1206" s="17">
        <v>26.387693937325892</v>
      </c>
      <c r="K1206">
        <f t="shared" si="94"/>
        <v>26.387693937325892</v>
      </c>
    </row>
    <row r="1207" spans="1:11" x14ac:dyDescent="0.25">
      <c r="A1207" s="1">
        <v>41755</v>
      </c>
      <c r="B1207">
        <v>105.5760416666667</v>
      </c>
      <c r="C1207">
        <f t="shared" si="90"/>
        <v>0</v>
      </c>
      <c r="D1207">
        <f t="shared" si="91"/>
        <v>1</v>
      </c>
      <c r="E1207">
        <f t="shared" si="92"/>
        <v>0</v>
      </c>
      <c r="F1207">
        <f t="shared" si="93"/>
        <v>0</v>
      </c>
      <c r="H1207" s="17">
        <v>1179</v>
      </c>
      <c r="I1207" s="17">
        <v>71.550934221518915</v>
      </c>
      <c r="J1207" s="17">
        <v>29.445569274984578</v>
      </c>
      <c r="K1207">
        <f t="shared" si="94"/>
        <v>29.445569274984578</v>
      </c>
    </row>
    <row r="1208" spans="1:11" x14ac:dyDescent="0.25">
      <c r="A1208" s="1">
        <v>41756</v>
      </c>
      <c r="B1208">
        <v>104.9165835825856</v>
      </c>
      <c r="C1208">
        <f t="shared" si="90"/>
        <v>0</v>
      </c>
      <c r="D1208">
        <f t="shared" si="91"/>
        <v>1</v>
      </c>
      <c r="E1208">
        <f t="shared" si="92"/>
        <v>0</v>
      </c>
      <c r="F1208">
        <f t="shared" si="93"/>
        <v>0</v>
      </c>
      <c r="H1208" s="17">
        <v>1180</v>
      </c>
      <c r="I1208" s="17">
        <v>71.550934221518915</v>
      </c>
      <c r="J1208" s="17">
        <v>-11.550934221518915</v>
      </c>
      <c r="K1208">
        <f t="shared" si="94"/>
        <v>11.550934221518915</v>
      </c>
    </row>
    <row r="1209" spans="1:11" x14ac:dyDescent="0.25">
      <c r="A1209" s="1">
        <v>41757</v>
      </c>
      <c r="B1209">
        <v>106.2059131344846</v>
      </c>
      <c r="C1209">
        <f t="shared" si="90"/>
        <v>0</v>
      </c>
      <c r="D1209">
        <f t="shared" si="91"/>
        <v>1</v>
      </c>
      <c r="E1209">
        <f t="shared" si="92"/>
        <v>0</v>
      </c>
      <c r="F1209">
        <f t="shared" si="93"/>
        <v>0</v>
      </c>
      <c r="H1209" s="17">
        <v>1181</v>
      </c>
      <c r="I1209" s="17">
        <v>74.076326840553833</v>
      </c>
      <c r="J1209" s="17">
        <v>-14.076326840553833</v>
      </c>
      <c r="K1209">
        <f t="shared" si="94"/>
        <v>14.076326840553833</v>
      </c>
    </row>
    <row r="1210" spans="1:11" x14ac:dyDescent="0.25">
      <c r="A1210" s="1">
        <v>41758</v>
      </c>
      <c r="B1210">
        <v>105.6071830106184</v>
      </c>
      <c r="C1210">
        <f t="shared" si="90"/>
        <v>0</v>
      </c>
      <c r="D1210">
        <f t="shared" si="91"/>
        <v>1</v>
      </c>
      <c r="E1210">
        <f t="shared" si="92"/>
        <v>0</v>
      </c>
      <c r="F1210">
        <f t="shared" si="93"/>
        <v>0</v>
      </c>
      <c r="H1210" s="17">
        <v>1182</v>
      </c>
      <c r="I1210" s="17">
        <v>74.076326840553833</v>
      </c>
      <c r="J1210" s="17">
        <v>-13.57653736686963</v>
      </c>
      <c r="K1210">
        <f t="shared" si="94"/>
        <v>13.57653736686963</v>
      </c>
    </row>
    <row r="1211" spans="1:11" x14ac:dyDescent="0.25">
      <c r="A1211" s="1">
        <v>41759</v>
      </c>
      <c r="B1211">
        <v>107.63489361702101</v>
      </c>
      <c r="C1211">
        <f t="shared" si="90"/>
        <v>0</v>
      </c>
      <c r="D1211">
        <f t="shared" si="91"/>
        <v>1</v>
      </c>
      <c r="E1211">
        <f t="shared" si="92"/>
        <v>0</v>
      </c>
      <c r="F1211">
        <f t="shared" si="93"/>
        <v>0</v>
      </c>
      <c r="H1211" s="17">
        <v>1183</v>
      </c>
      <c r="I1211" s="17">
        <v>74.076326840553833</v>
      </c>
      <c r="J1211" s="17">
        <v>-13.572160173887134</v>
      </c>
      <c r="K1211">
        <f t="shared" si="94"/>
        <v>13.572160173887134</v>
      </c>
    </row>
    <row r="1212" spans="1:11" x14ac:dyDescent="0.25">
      <c r="A1212" s="1">
        <v>41760</v>
      </c>
      <c r="B1212">
        <v>106.174437739989</v>
      </c>
      <c r="C1212">
        <f t="shared" si="90"/>
        <v>0</v>
      </c>
      <c r="D1212">
        <f t="shared" si="91"/>
        <v>1</v>
      </c>
      <c r="E1212">
        <f t="shared" si="92"/>
        <v>0</v>
      </c>
      <c r="F1212">
        <f t="shared" si="93"/>
        <v>0</v>
      </c>
      <c r="H1212" s="17">
        <v>1184</v>
      </c>
      <c r="I1212" s="17">
        <v>74.076326840553833</v>
      </c>
      <c r="J1212" s="17">
        <v>-13.576696389703834</v>
      </c>
      <c r="K1212">
        <f t="shared" si="94"/>
        <v>13.576696389703834</v>
      </c>
    </row>
    <row r="1213" spans="1:11" x14ac:dyDescent="0.25">
      <c r="A1213" s="1">
        <v>41761</v>
      </c>
      <c r="B1213">
        <v>105.8782816229117</v>
      </c>
      <c r="C1213">
        <f t="shared" si="90"/>
        <v>0</v>
      </c>
      <c r="D1213">
        <f t="shared" si="91"/>
        <v>1</v>
      </c>
      <c r="E1213">
        <f t="shared" si="92"/>
        <v>0</v>
      </c>
      <c r="F1213">
        <f t="shared" si="93"/>
        <v>0</v>
      </c>
      <c r="H1213" s="17">
        <v>1185</v>
      </c>
      <c r="I1213" s="17">
        <v>74.076326840553833</v>
      </c>
      <c r="J1213" s="17">
        <v>-13.574547481123233</v>
      </c>
      <c r="K1213">
        <f t="shared" si="94"/>
        <v>13.574547481123233</v>
      </c>
    </row>
    <row r="1214" spans="1:11" x14ac:dyDescent="0.25">
      <c r="A1214" s="1">
        <v>41762</v>
      </c>
      <c r="B1214">
        <v>67.884615384615401</v>
      </c>
      <c r="C1214">
        <f t="shared" si="90"/>
        <v>0</v>
      </c>
      <c r="D1214">
        <f t="shared" si="91"/>
        <v>1</v>
      </c>
      <c r="E1214">
        <f t="shared" si="92"/>
        <v>0</v>
      </c>
      <c r="F1214">
        <f t="shared" si="93"/>
        <v>0</v>
      </c>
      <c r="H1214" s="17">
        <v>1186</v>
      </c>
      <c r="I1214" s="17">
        <v>74.076326840553833</v>
      </c>
      <c r="J1214" s="17">
        <v>-14.577155112226933</v>
      </c>
      <c r="K1214">
        <f t="shared" si="94"/>
        <v>14.577155112226933</v>
      </c>
    </row>
    <row r="1215" spans="1:11" x14ac:dyDescent="0.25">
      <c r="A1215" s="1">
        <v>41763</v>
      </c>
      <c r="B1215">
        <v>61.411547002220601</v>
      </c>
      <c r="C1215">
        <f t="shared" si="90"/>
        <v>0</v>
      </c>
      <c r="D1215">
        <f t="shared" si="91"/>
        <v>1</v>
      </c>
      <c r="E1215">
        <f t="shared" si="92"/>
        <v>0</v>
      </c>
      <c r="F1215">
        <f t="shared" si="93"/>
        <v>0</v>
      </c>
      <c r="H1215" s="17">
        <v>1187</v>
      </c>
      <c r="I1215" s="17">
        <v>74.076326840553833</v>
      </c>
      <c r="J1215" s="17">
        <v>10.565291656555971</v>
      </c>
      <c r="K1215">
        <f t="shared" si="94"/>
        <v>10.565291656555971</v>
      </c>
    </row>
    <row r="1216" spans="1:11" x14ac:dyDescent="0.25">
      <c r="A1216" s="1">
        <v>41764</v>
      </c>
      <c r="B1216">
        <v>60.499631540162099</v>
      </c>
      <c r="C1216">
        <f t="shared" si="90"/>
        <v>0</v>
      </c>
      <c r="D1216">
        <f t="shared" si="91"/>
        <v>1</v>
      </c>
      <c r="E1216">
        <f t="shared" si="92"/>
        <v>0</v>
      </c>
      <c r="F1216">
        <f t="shared" si="93"/>
        <v>0</v>
      </c>
      <c r="H1216" s="17">
        <v>1188</v>
      </c>
      <c r="I1216" s="17">
        <v>74.076326840553833</v>
      </c>
      <c r="J1216" s="17">
        <v>29.714860429947962</v>
      </c>
      <c r="K1216">
        <f t="shared" si="94"/>
        <v>29.714860429947962</v>
      </c>
    </row>
    <row r="1217" spans="1:11" x14ac:dyDescent="0.25">
      <c r="A1217" s="1">
        <v>41765</v>
      </c>
      <c r="B1217">
        <v>60.5</v>
      </c>
      <c r="C1217">
        <f t="shared" si="90"/>
        <v>0</v>
      </c>
      <c r="D1217">
        <f t="shared" si="91"/>
        <v>1</v>
      </c>
      <c r="E1217">
        <f t="shared" si="92"/>
        <v>0</v>
      </c>
      <c r="F1217">
        <f t="shared" si="93"/>
        <v>0</v>
      </c>
      <c r="H1217" s="17">
        <v>1189</v>
      </c>
      <c r="I1217" s="17">
        <v>74.076326840553833</v>
      </c>
      <c r="J1217" s="17">
        <v>27.725586496531164</v>
      </c>
      <c r="K1217">
        <f t="shared" si="94"/>
        <v>27.725586496531164</v>
      </c>
    </row>
    <row r="1218" spans="1:11" x14ac:dyDescent="0.25">
      <c r="A1218" s="1">
        <v>41766</v>
      </c>
      <c r="B1218">
        <v>60.5</v>
      </c>
      <c r="C1218">
        <f t="shared" si="90"/>
        <v>0</v>
      </c>
      <c r="D1218">
        <f t="shared" si="91"/>
        <v>1</v>
      </c>
      <c r="E1218">
        <f t="shared" si="92"/>
        <v>0</v>
      </c>
      <c r="F1218">
        <f t="shared" si="93"/>
        <v>0</v>
      </c>
      <c r="H1218" s="17">
        <v>1190</v>
      </c>
      <c r="I1218" s="17">
        <v>74.076326840553833</v>
      </c>
      <c r="J1218" s="17">
        <v>29.734946794836773</v>
      </c>
      <c r="K1218">
        <f t="shared" si="94"/>
        <v>29.734946794836773</v>
      </c>
    </row>
    <row r="1219" spans="1:11" x14ac:dyDescent="0.25">
      <c r="A1219" s="1">
        <v>41767</v>
      </c>
      <c r="B1219">
        <v>60.499905642574099</v>
      </c>
      <c r="C1219">
        <f t="shared" ref="C1219:C1282" si="95">IF(MONTH($A1219)&lt;4,1,0)</f>
        <v>0</v>
      </c>
      <c r="D1219">
        <f t="shared" ref="D1219:D1282" si="96">IF(AND(MONTH($A1219)&gt;3,MONTH($A1219)&lt;7),1,0)</f>
        <v>1</v>
      </c>
      <c r="E1219">
        <f t="shared" ref="E1219:E1282" si="97">IF(AND(MONTH($A1219)&gt;6,MONTH($A1219)&lt;10),1,0)</f>
        <v>0</v>
      </c>
      <c r="F1219">
        <f t="shared" ref="F1219:F1282" si="98">IF(MONTH($A1219)&gt;9,1,0)</f>
        <v>0</v>
      </c>
      <c r="H1219" s="17">
        <v>1191</v>
      </c>
      <c r="I1219" s="17">
        <v>74.076326840553833</v>
      </c>
      <c r="J1219" s="17">
        <v>30.920157857543771</v>
      </c>
      <c r="K1219">
        <f t="shared" si="94"/>
        <v>30.920157857543771</v>
      </c>
    </row>
    <row r="1220" spans="1:11" x14ac:dyDescent="0.25">
      <c r="A1220" s="1">
        <v>41768</v>
      </c>
      <c r="B1220">
        <v>60.5</v>
      </c>
      <c r="C1220">
        <f t="shared" si="95"/>
        <v>0</v>
      </c>
      <c r="D1220">
        <f t="shared" si="96"/>
        <v>1</v>
      </c>
      <c r="E1220">
        <f t="shared" si="97"/>
        <v>0</v>
      </c>
      <c r="F1220">
        <f t="shared" si="98"/>
        <v>0</v>
      </c>
      <c r="H1220" s="17">
        <v>1192</v>
      </c>
      <c r="I1220" s="17">
        <v>74.076326840553833</v>
      </c>
      <c r="J1220" s="17">
        <v>31.376700299320873</v>
      </c>
      <c r="K1220">
        <f t="shared" si="94"/>
        <v>31.376700299320873</v>
      </c>
    </row>
    <row r="1221" spans="1:11" x14ac:dyDescent="0.25">
      <c r="A1221" s="1">
        <v>41769</v>
      </c>
      <c r="B1221">
        <v>60.500452488687799</v>
      </c>
      <c r="C1221">
        <f t="shared" si="95"/>
        <v>0</v>
      </c>
      <c r="D1221">
        <f t="shared" si="96"/>
        <v>1</v>
      </c>
      <c r="E1221">
        <f t="shared" si="97"/>
        <v>0</v>
      </c>
      <c r="F1221">
        <f t="shared" si="98"/>
        <v>0</v>
      </c>
      <c r="H1221" s="17">
        <v>1193</v>
      </c>
      <c r="I1221" s="17">
        <v>74.076326840553833</v>
      </c>
      <c r="J1221" s="17">
        <v>32.398006223310361</v>
      </c>
      <c r="K1221">
        <f t="shared" si="94"/>
        <v>32.398006223310361</v>
      </c>
    </row>
    <row r="1222" spans="1:11" x14ac:dyDescent="0.25">
      <c r="A1222" s="1">
        <v>41770</v>
      </c>
      <c r="B1222">
        <v>60.499862068965498</v>
      </c>
      <c r="C1222">
        <f t="shared" si="95"/>
        <v>0</v>
      </c>
      <c r="D1222">
        <f t="shared" si="96"/>
        <v>1</v>
      </c>
      <c r="E1222">
        <f t="shared" si="97"/>
        <v>0</v>
      </c>
      <c r="F1222">
        <f t="shared" si="98"/>
        <v>0</v>
      </c>
      <c r="H1222" s="17">
        <v>1194</v>
      </c>
      <c r="I1222" s="17">
        <v>74.076326840553833</v>
      </c>
      <c r="J1222" s="17">
        <v>32.428927807788966</v>
      </c>
      <c r="K1222">
        <f t="shared" si="94"/>
        <v>32.428927807788966</v>
      </c>
    </row>
    <row r="1223" spans="1:11" x14ac:dyDescent="0.25">
      <c r="A1223" s="1">
        <v>41771</v>
      </c>
      <c r="B1223">
        <v>60.5</v>
      </c>
      <c r="C1223">
        <f t="shared" si="95"/>
        <v>0</v>
      </c>
      <c r="D1223">
        <f t="shared" si="96"/>
        <v>1</v>
      </c>
      <c r="E1223">
        <f t="shared" si="97"/>
        <v>0</v>
      </c>
      <c r="F1223">
        <f t="shared" si="98"/>
        <v>0</v>
      </c>
      <c r="H1223" s="17">
        <v>1195</v>
      </c>
      <c r="I1223" s="17">
        <v>74.076326840553833</v>
      </c>
      <c r="J1223" s="17">
        <v>31.553195590705172</v>
      </c>
      <c r="K1223">
        <f t="shared" si="94"/>
        <v>31.553195590705172</v>
      </c>
    </row>
    <row r="1224" spans="1:11" x14ac:dyDescent="0.25">
      <c r="A1224" s="1">
        <v>41772</v>
      </c>
      <c r="B1224">
        <v>60.4444444444444</v>
      </c>
      <c r="C1224">
        <f t="shared" si="95"/>
        <v>0</v>
      </c>
      <c r="D1224">
        <f t="shared" si="96"/>
        <v>1</v>
      </c>
      <c r="E1224">
        <f t="shared" si="97"/>
        <v>0</v>
      </c>
      <c r="F1224">
        <f t="shared" si="98"/>
        <v>0</v>
      </c>
      <c r="H1224" s="17">
        <v>1196</v>
      </c>
      <c r="I1224" s="17">
        <v>74.076326840553833</v>
      </c>
      <c r="J1224" s="17">
        <v>31.924744970807367</v>
      </c>
      <c r="K1224">
        <f t="shared" si="94"/>
        <v>31.924744970807367</v>
      </c>
    </row>
    <row r="1225" spans="1:11" x14ac:dyDescent="0.25">
      <c r="A1225" s="1">
        <v>41773</v>
      </c>
      <c r="B1225">
        <v>60.5</v>
      </c>
      <c r="C1225">
        <f t="shared" si="95"/>
        <v>0</v>
      </c>
      <c r="D1225">
        <f t="shared" si="96"/>
        <v>1</v>
      </c>
      <c r="E1225">
        <f t="shared" si="97"/>
        <v>0</v>
      </c>
      <c r="F1225">
        <f t="shared" si="98"/>
        <v>0</v>
      </c>
      <c r="H1225" s="17">
        <v>1197</v>
      </c>
      <c r="I1225" s="17">
        <v>74.076326840553833</v>
      </c>
      <c r="J1225" s="17">
        <v>28.38805310667567</v>
      </c>
      <c r="K1225">
        <f t="shared" si="94"/>
        <v>28.38805310667567</v>
      </c>
    </row>
    <row r="1226" spans="1:11" x14ac:dyDescent="0.25">
      <c r="A1226" s="1">
        <v>41774</v>
      </c>
      <c r="B1226">
        <v>60.4444444444444</v>
      </c>
      <c r="C1226">
        <f t="shared" si="95"/>
        <v>0</v>
      </c>
      <c r="D1226">
        <f t="shared" si="96"/>
        <v>1</v>
      </c>
      <c r="E1226">
        <f t="shared" si="97"/>
        <v>0</v>
      </c>
      <c r="F1226">
        <f t="shared" si="98"/>
        <v>0</v>
      </c>
      <c r="H1226" s="17">
        <v>1198</v>
      </c>
      <c r="I1226" s="17">
        <v>74.076326840553833</v>
      </c>
      <c r="J1226" s="17">
        <v>18.753673159446166</v>
      </c>
      <c r="K1226">
        <f t="shared" si="94"/>
        <v>18.753673159446166</v>
      </c>
    </row>
    <row r="1227" spans="1:11" x14ac:dyDescent="0.25">
      <c r="A1227" s="1">
        <v>41775</v>
      </c>
      <c r="B1227">
        <v>59.5</v>
      </c>
      <c r="C1227">
        <f t="shared" si="95"/>
        <v>0</v>
      </c>
      <c r="D1227">
        <f t="shared" si="96"/>
        <v>1</v>
      </c>
      <c r="E1227">
        <f t="shared" si="97"/>
        <v>0</v>
      </c>
      <c r="F1227">
        <f t="shared" si="98"/>
        <v>0</v>
      </c>
      <c r="H1227" s="17">
        <v>1199</v>
      </c>
      <c r="I1227" s="17">
        <v>74.076326840553833</v>
      </c>
      <c r="J1227" s="17">
        <v>27.435177584224974</v>
      </c>
      <c r="K1227">
        <f t="shared" si="94"/>
        <v>27.435177584224974</v>
      </c>
    </row>
    <row r="1228" spans="1:11" x14ac:dyDescent="0.25">
      <c r="A1228" s="1">
        <v>41776</v>
      </c>
      <c r="B1228">
        <v>59.5</v>
      </c>
      <c r="C1228">
        <f t="shared" si="95"/>
        <v>0</v>
      </c>
      <c r="D1228">
        <f t="shared" si="96"/>
        <v>1</v>
      </c>
      <c r="E1228">
        <f t="shared" si="97"/>
        <v>0</v>
      </c>
      <c r="F1228">
        <f t="shared" si="98"/>
        <v>0</v>
      </c>
      <c r="H1228" s="17">
        <v>1200</v>
      </c>
      <c r="I1228" s="17">
        <v>74.076326840553833</v>
      </c>
      <c r="J1228" s="17">
        <v>29.80024746675096</v>
      </c>
      <c r="K1228">
        <f t="shared" si="94"/>
        <v>29.80024746675096</v>
      </c>
    </row>
    <row r="1229" spans="1:11" x14ac:dyDescent="0.25">
      <c r="A1229" s="1">
        <v>41777</v>
      </c>
      <c r="B1229">
        <v>59.5</v>
      </c>
      <c r="C1229">
        <f t="shared" si="95"/>
        <v>0</v>
      </c>
      <c r="D1229">
        <f t="shared" si="96"/>
        <v>1</v>
      </c>
      <c r="E1229">
        <f t="shared" si="97"/>
        <v>0</v>
      </c>
      <c r="F1229">
        <f t="shared" si="98"/>
        <v>0</v>
      </c>
      <c r="H1229" s="17">
        <v>1201</v>
      </c>
      <c r="I1229" s="17">
        <v>74.076326840553833</v>
      </c>
      <c r="J1229" s="17">
        <v>30.277195213429067</v>
      </c>
      <c r="K1229">
        <f t="shared" si="94"/>
        <v>30.277195213429067</v>
      </c>
    </row>
    <row r="1230" spans="1:11" x14ac:dyDescent="0.25">
      <c r="A1230" s="1">
        <v>41778</v>
      </c>
      <c r="B1230">
        <v>59.5</v>
      </c>
      <c r="C1230">
        <f t="shared" si="95"/>
        <v>0</v>
      </c>
      <c r="D1230">
        <f t="shared" si="96"/>
        <v>1</v>
      </c>
      <c r="E1230">
        <f t="shared" si="97"/>
        <v>0</v>
      </c>
      <c r="F1230">
        <f t="shared" si="98"/>
        <v>0</v>
      </c>
      <c r="H1230" s="17">
        <v>1202</v>
      </c>
      <c r="I1230" s="17">
        <v>74.076326840553833</v>
      </c>
      <c r="J1230" s="17">
        <v>26.951809150067461</v>
      </c>
      <c r="K1230">
        <f t="shared" si="94"/>
        <v>26.951809150067461</v>
      </c>
    </row>
    <row r="1231" spans="1:11" x14ac:dyDescent="0.25">
      <c r="A1231" s="1">
        <v>41779</v>
      </c>
      <c r="B1231">
        <v>59.5</v>
      </c>
      <c r="C1231">
        <f t="shared" si="95"/>
        <v>0</v>
      </c>
      <c r="D1231">
        <f t="shared" si="96"/>
        <v>1</v>
      </c>
      <c r="E1231">
        <f t="shared" si="97"/>
        <v>0</v>
      </c>
      <c r="F1231">
        <f t="shared" si="98"/>
        <v>0</v>
      </c>
      <c r="H1231" s="17">
        <v>1203</v>
      </c>
      <c r="I1231" s="17">
        <v>74.076326840553833</v>
      </c>
      <c r="J1231" s="17">
        <v>25.599051947324966</v>
      </c>
      <c r="K1231">
        <f t="shared" si="94"/>
        <v>25.599051947324966</v>
      </c>
    </row>
    <row r="1232" spans="1:11" x14ac:dyDescent="0.25">
      <c r="A1232" s="1">
        <v>41780</v>
      </c>
      <c r="B1232">
        <v>59.499885242139101</v>
      </c>
      <c r="C1232">
        <f t="shared" si="95"/>
        <v>0</v>
      </c>
      <c r="D1232">
        <f t="shared" si="96"/>
        <v>1</v>
      </c>
      <c r="E1232">
        <f t="shared" si="97"/>
        <v>0</v>
      </c>
      <c r="F1232">
        <f t="shared" si="98"/>
        <v>0</v>
      </c>
      <c r="H1232" s="17">
        <v>1204</v>
      </c>
      <c r="I1232" s="17">
        <v>74.076326840553833</v>
      </c>
      <c r="J1232" s="17">
        <v>27.686339826112871</v>
      </c>
      <c r="K1232">
        <f t="shared" si="94"/>
        <v>27.686339826112871</v>
      </c>
    </row>
    <row r="1233" spans="1:11" x14ac:dyDescent="0.25">
      <c r="A1233" s="1">
        <v>41781</v>
      </c>
      <c r="B1233">
        <v>59.5</v>
      </c>
      <c r="C1233">
        <f t="shared" si="95"/>
        <v>0</v>
      </c>
      <c r="D1233">
        <f t="shared" si="96"/>
        <v>1</v>
      </c>
      <c r="E1233">
        <f t="shared" si="97"/>
        <v>0</v>
      </c>
      <c r="F1233">
        <f t="shared" si="98"/>
        <v>0</v>
      </c>
      <c r="H1233" s="17">
        <v>1205</v>
      </c>
      <c r="I1233" s="17">
        <v>74.076326840553833</v>
      </c>
      <c r="J1233" s="17">
        <v>30.973429257007169</v>
      </c>
      <c r="K1233">
        <f t="shared" si="94"/>
        <v>30.973429257007169</v>
      </c>
    </row>
    <row r="1234" spans="1:11" x14ac:dyDescent="0.25">
      <c r="A1234" s="1">
        <v>41782</v>
      </c>
      <c r="B1234">
        <v>59.5</v>
      </c>
      <c r="C1234">
        <f t="shared" si="95"/>
        <v>0</v>
      </c>
      <c r="D1234">
        <f t="shared" si="96"/>
        <v>1</v>
      </c>
      <c r="E1234">
        <f t="shared" si="97"/>
        <v>0</v>
      </c>
      <c r="F1234">
        <f t="shared" si="98"/>
        <v>0</v>
      </c>
      <c r="H1234" s="17">
        <v>1206</v>
      </c>
      <c r="I1234" s="17">
        <v>74.076326840553833</v>
      </c>
      <c r="J1234" s="17">
        <v>31.499714826112864</v>
      </c>
      <c r="K1234">
        <f t="shared" si="94"/>
        <v>31.499714826112864</v>
      </c>
    </row>
    <row r="1235" spans="1:11" x14ac:dyDescent="0.25">
      <c r="A1235" s="1">
        <v>41783</v>
      </c>
      <c r="B1235">
        <v>59.5</v>
      </c>
      <c r="C1235">
        <f t="shared" si="95"/>
        <v>0</v>
      </c>
      <c r="D1235">
        <f t="shared" si="96"/>
        <v>1</v>
      </c>
      <c r="E1235">
        <f t="shared" si="97"/>
        <v>0</v>
      </c>
      <c r="F1235">
        <f t="shared" si="98"/>
        <v>0</v>
      </c>
      <c r="H1235" s="17">
        <v>1207</v>
      </c>
      <c r="I1235" s="17">
        <v>74.076326840553833</v>
      </c>
      <c r="J1235" s="17">
        <v>30.840256742031769</v>
      </c>
      <c r="K1235">
        <f t="shared" si="94"/>
        <v>30.840256742031769</v>
      </c>
    </row>
    <row r="1236" spans="1:11" x14ac:dyDescent="0.25">
      <c r="A1236" s="1">
        <v>41784</v>
      </c>
      <c r="B1236">
        <v>59.500246913580199</v>
      </c>
      <c r="C1236">
        <f t="shared" si="95"/>
        <v>0</v>
      </c>
      <c r="D1236">
        <f t="shared" si="96"/>
        <v>1</v>
      </c>
      <c r="E1236">
        <f t="shared" si="97"/>
        <v>0</v>
      </c>
      <c r="F1236">
        <f t="shared" si="98"/>
        <v>0</v>
      </c>
      <c r="H1236" s="17">
        <v>1208</v>
      </c>
      <c r="I1236" s="17">
        <v>74.076326840553833</v>
      </c>
      <c r="J1236" s="17">
        <v>32.129586293930771</v>
      </c>
      <c r="K1236">
        <f t="shared" si="94"/>
        <v>32.129586293930771</v>
      </c>
    </row>
    <row r="1237" spans="1:11" x14ac:dyDescent="0.25">
      <c r="A1237" s="1">
        <v>41785</v>
      </c>
      <c r="B1237">
        <v>59.500101235067802</v>
      </c>
      <c r="C1237">
        <f t="shared" si="95"/>
        <v>0</v>
      </c>
      <c r="D1237">
        <f t="shared" si="96"/>
        <v>1</v>
      </c>
      <c r="E1237">
        <f t="shared" si="97"/>
        <v>0</v>
      </c>
      <c r="F1237">
        <f t="shared" si="98"/>
        <v>0</v>
      </c>
      <c r="H1237" s="17">
        <v>1209</v>
      </c>
      <c r="I1237" s="17">
        <v>74.076326840553833</v>
      </c>
      <c r="J1237" s="17">
        <v>31.530856170064567</v>
      </c>
      <c r="K1237">
        <f t="shared" si="94"/>
        <v>31.530856170064567</v>
      </c>
    </row>
    <row r="1238" spans="1:11" x14ac:dyDescent="0.25">
      <c r="A1238" s="1">
        <v>41786</v>
      </c>
      <c r="B1238">
        <v>59.5</v>
      </c>
      <c r="C1238">
        <f t="shared" si="95"/>
        <v>0</v>
      </c>
      <c r="D1238">
        <f t="shared" si="96"/>
        <v>1</v>
      </c>
      <c r="E1238">
        <f t="shared" si="97"/>
        <v>0</v>
      </c>
      <c r="F1238">
        <f t="shared" si="98"/>
        <v>0</v>
      </c>
      <c r="H1238" s="17">
        <v>1210</v>
      </c>
      <c r="I1238" s="17">
        <v>74.076326840553833</v>
      </c>
      <c r="J1238" s="17">
        <v>33.558566776467174</v>
      </c>
      <c r="K1238">
        <f t="shared" si="94"/>
        <v>33.558566776467174</v>
      </c>
    </row>
    <row r="1239" spans="1:11" x14ac:dyDescent="0.25">
      <c r="A1239" s="1">
        <v>41787</v>
      </c>
      <c r="B1239">
        <v>59.4979719188768</v>
      </c>
      <c r="C1239">
        <f t="shared" si="95"/>
        <v>0</v>
      </c>
      <c r="D1239">
        <f t="shared" si="96"/>
        <v>1</v>
      </c>
      <c r="E1239">
        <f t="shared" si="97"/>
        <v>0</v>
      </c>
      <c r="F1239">
        <f t="shared" si="98"/>
        <v>0</v>
      </c>
      <c r="H1239" s="17">
        <v>1211</v>
      </c>
      <c r="I1239" s="17">
        <v>74.076326840553833</v>
      </c>
      <c r="J1239" s="17">
        <v>32.09811089943517</v>
      </c>
      <c r="K1239">
        <f t="shared" si="94"/>
        <v>32.09811089943517</v>
      </c>
    </row>
    <row r="1240" spans="1:11" x14ac:dyDescent="0.25">
      <c r="A1240" s="1">
        <v>41788</v>
      </c>
      <c r="B1240">
        <v>60</v>
      </c>
      <c r="C1240">
        <f t="shared" si="95"/>
        <v>0</v>
      </c>
      <c r="D1240">
        <f t="shared" si="96"/>
        <v>1</v>
      </c>
      <c r="E1240">
        <f t="shared" si="97"/>
        <v>0</v>
      </c>
      <c r="F1240">
        <f t="shared" si="98"/>
        <v>0</v>
      </c>
      <c r="H1240" s="17">
        <v>1212</v>
      </c>
      <c r="I1240" s="17">
        <v>74.076326840553833</v>
      </c>
      <c r="J1240" s="17">
        <v>31.801954782357868</v>
      </c>
      <c r="K1240">
        <f t="shared" si="94"/>
        <v>31.801954782357868</v>
      </c>
    </row>
    <row r="1241" spans="1:11" x14ac:dyDescent="0.25">
      <c r="A1241" s="1">
        <v>41789</v>
      </c>
      <c r="B1241">
        <v>59.499862448418199</v>
      </c>
      <c r="C1241">
        <f t="shared" si="95"/>
        <v>0</v>
      </c>
      <c r="D1241">
        <f t="shared" si="96"/>
        <v>1</v>
      </c>
      <c r="E1241">
        <f t="shared" si="97"/>
        <v>0</v>
      </c>
      <c r="F1241">
        <f t="shared" si="98"/>
        <v>0</v>
      </c>
      <c r="H1241" s="17">
        <v>1213</v>
      </c>
      <c r="I1241" s="17">
        <v>74.076326840553833</v>
      </c>
      <c r="J1241" s="17">
        <v>-6.1917114559384316</v>
      </c>
      <c r="K1241">
        <f t="shared" si="94"/>
        <v>6.1917114559384316</v>
      </c>
    </row>
    <row r="1242" spans="1:11" x14ac:dyDescent="0.25">
      <c r="A1242" s="1">
        <v>41790</v>
      </c>
      <c r="B1242">
        <v>59.5000627116518</v>
      </c>
      <c r="C1242">
        <f t="shared" si="95"/>
        <v>0</v>
      </c>
      <c r="D1242">
        <f t="shared" si="96"/>
        <v>1</v>
      </c>
      <c r="E1242">
        <f t="shared" si="97"/>
        <v>0</v>
      </c>
      <c r="F1242">
        <f t="shared" si="98"/>
        <v>0</v>
      </c>
      <c r="H1242" s="17">
        <v>1214</v>
      </c>
      <c r="I1242" s="17">
        <v>74.076326840553833</v>
      </c>
      <c r="J1242" s="17">
        <v>-12.664779838333232</v>
      </c>
      <c r="K1242">
        <f t="shared" si="94"/>
        <v>12.664779838333232</v>
      </c>
    </row>
    <row r="1243" spans="1:11" x14ac:dyDescent="0.25">
      <c r="A1243" s="1">
        <v>41791</v>
      </c>
      <c r="B1243">
        <v>59.5</v>
      </c>
      <c r="C1243">
        <f t="shared" si="95"/>
        <v>0</v>
      </c>
      <c r="D1243">
        <f t="shared" si="96"/>
        <v>1</v>
      </c>
      <c r="E1243">
        <f t="shared" si="97"/>
        <v>0</v>
      </c>
      <c r="F1243">
        <f t="shared" si="98"/>
        <v>0</v>
      </c>
      <c r="H1243" s="17">
        <v>1215</v>
      </c>
      <c r="I1243" s="17">
        <v>74.076326840553833</v>
      </c>
      <c r="J1243" s="17">
        <v>-13.576695300391734</v>
      </c>
      <c r="K1243">
        <f t="shared" si="94"/>
        <v>13.576695300391734</v>
      </c>
    </row>
    <row r="1244" spans="1:11" x14ac:dyDescent="0.25">
      <c r="A1244" s="1">
        <v>41792</v>
      </c>
      <c r="B1244">
        <v>59.5</v>
      </c>
      <c r="C1244">
        <f t="shared" si="95"/>
        <v>0</v>
      </c>
      <c r="D1244">
        <f t="shared" si="96"/>
        <v>1</v>
      </c>
      <c r="E1244">
        <f t="shared" si="97"/>
        <v>0</v>
      </c>
      <c r="F1244">
        <f t="shared" si="98"/>
        <v>0</v>
      </c>
      <c r="H1244" s="17">
        <v>1216</v>
      </c>
      <c r="I1244" s="17">
        <v>74.076326840553833</v>
      </c>
      <c r="J1244" s="17">
        <v>-13.576326840553833</v>
      </c>
      <c r="K1244">
        <f t="shared" si="94"/>
        <v>13.576326840553833</v>
      </c>
    </row>
    <row r="1245" spans="1:11" x14ac:dyDescent="0.25">
      <c r="A1245" s="1">
        <v>41793</v>
      </c>
      <c r="B1245">
        <v>59.5</v>
      </c>
      <c r="C1245">
        <f t="shared" si="95"/>
        <v>0</v>
      </c>
      <c r="D1245">
        <f t="shared" si="96"/>
        <v>1</v>
      </c>
      <c r="E1245">
        <f t="shared" si="97"/>
        <v>0</v>
      </c>
      <c r="F1245">
        <f t="shared" si="98"/>
        <v>0</v>
      </c>
      <c r="H1245" s="17">
        <v>1217</v>
      </c>
      <c r="I1245" s="17">
        <v>74.076326840553833</v>
      </c>
      <c r="J1245" s="17">
        <v>-13.576326840553833</v>
      </c>
      <c r="K1245">
        <f t="shared" si="94"/>
        <v>13.576326840553833</v>
      </c>
    </row>
    <row r="1246" spans="1:11" x14ac:dyDescent="0.25">
      <c r="A1246" s="1">
        <v>41794</v>
      </c>
      <c r="B1246">
        <v>59.499455930359098</v>
      </c>
      <c r="C1246">
        <f t="shared" si="95"/>
        <v>0</v>
      </c>
      <c r="D1246">
        <f t="shared" si="96"/>
        <v>1</v>
      </c>
      <c r="E1246">
        <f t="shared" si="97"/>
        <v>0</v>
      </c>
      <c r="F1246">
        <f t="shared" si="98"/>
        <v>0</v>
      </c>
      <c r="H1246" s="17">
        <v>1218</v>
      </c>
      <c r="I1246" s="17">
        <v>74.076326840553833</v>
      </c>
      <c r="J1246" s="17">
        <v>-13.576421197979734</v>
      </c>
      <c r="K1246">
        <f t="shared" ref="K1246:K1309" si="99">ABS(J1246:J3626)</f>
        <v>13.576421197979734</v>
      </c>
    </row>
    <row r="1247" spans="1:11" x14ac:dyDescent="0.25">
      <c r="A1247" s="1">
        <v>41795</v>
      </c>
      <c r="B1247">
        <v>75.1267880364109</v>
      </c>
      <c r="C1247">
        <f t="shared" si="95"/>
        <v>0</v>
      </c>
      <c r="D1247">
        <f t="shared" si="96"/>
        <v>1</v>
      </c>
      <c r="E1247">
        <f t="shared" si="97"/>
        <v>0</v>
      </c>
      <c r="F1247">
        <f t="shared" si="98"/>
        <v>0</v>
      </c>
      <c r="H1247" s="17">
        <v>1219</v>
      </c>
      <c r="I1247" s="17">
        <v>74.076326840553833</v>
      </c>
      <c r="J1247" s="17">
        <v>-13.576326840553833</v>
      </c>
      <c r="K1247">
        <f t="shared" si="99"/>
        <v>13.576326840553833</v>
      </c>
    </row>
    <row r="1248" spans="1:11" x14ac:dyDescent="0.25">
      <c r="A1248" s="1">
        <v>41796</v>
      </c>
      <c r="B1248">
        <v>95.469180327868898</v>
      </c>
      <c r="C1248">
        <f t="shared" si="95"/>
        <v>0</v>
      </c>
      <c r="D1248">
        <f t="shared" si="96"/>
        <v>1</v>
      </c>
      <c r="E1248">
        <f t="shared" si="97"/>
        <v>0</v>
      </c>
      <c r="F1248">
        <f t="shared" si="98"/>
        <v>0</v>
      </c>
      <c r="H1248" s="17">
        <v>1220</v>
      </c>
      <c r="I1248" s="17">
        <v>74.076326840553833</v>
      </c>
      <c r="J1248" s="17">
        <v>-13.575874351866034</v>
      </c>
      <c r="K1248">
        <f t="shared" si="99"/>
        <v>13.575874351866034</v>
      </c>
    </row>
    <row r="1249" spans="1:11" x14ac:dyDescent="0.25">
      <c r="A1249" s="1">
        <v>41797</v>
      </c>
      <c r="B1249">
        <v>97.938275340393304</v>
      </c>
      <c r="C1249">
        <f t="shared" si="95"/>
        <v>0</v>
      </c>
      <c r="D1249">
        <f t="shared" si="96"/>
        <v>1</v>
      </c>
      <c r="E1249">
        <f t="shared" si="97"/>
        <v>0</v>
      </c>
      <c r="F1249">
        <f t="shared" si="98"/>
        <v>0</v>
      </c>
      <c r="H1249" s="17">
        <v>1221</v>
      </c>
      <c r="I1249" s="17">
        <v>74.076326840553833</v>
      </c>
      <c r="J1249" s="17">
        <v>-13.576464771588334</v>
      </c>
      <c r="K1249">
        <f t="shared" si="99"/>
        <v>13.576464771588334</v>
      </c>
    </row>
    <row r="1250" spans="1:11" x14ac:dyDescent="0.25">
      <c r="A1250" s="1">
        <v>41798</v>
      </c>
      <c r="B1250">
        <v>93.415857605178005</v>
      </c>
      <c r="C1250">
        <f t="shared" si="95"/>
        <v>0</v>
      </c>
      <c r="D1250">
        <f t="shared" si="96"/>
        <v>1</v>
      </c>
      <c r="E1250">
        <f t="shared" si="97"/>
        <v>0</v>
      </c>
      <c r="F1250">
        <f t="shared" si="98"/>
        <v>0</v>
      </c>
      <c r="H1250" s="17">
        <v>1222</v>
      </c>
      <c r="I1250" s="17">
        <v>74.076326840553833</v>
      </c>
      <c r="J1250" s="17">
        <v>-13.576326840553833</v>
      </c>
      <c r="K1250">
        <f t="shared" si="99"/>
        <v>13.576326840553833</v>
      </c>
    </row>
    <row r="1251" spans="1:11" x14ac:dyDescent="0.25">
      <c r="A1251" s="1">
        <v>41799</v>
      </c>
      <c r="B1251">
        <v>97.1886326194399</v>
      </c>
      <c r="C1251">
        <f t="shared" si="95"/>
        <v>0</v>
      </c>
      <c r="D1251">
        <f t="shared" si="96"/>
        <v>1</v>
      </c>
      <c r="E1251">
        <f t="shared" si="97"/>
        <v>0</v>
      </c>
      <c r="F1251">
        <f t="shared" si="98"/>
        <v>0</v>
      </c>
      <c r="H1251" s="17">
        <v>1223</v>
      </c>
      <c r="I1251" s="17">
        <v>74.076326840553833</v>
      </c>
      <c r="J1251" s="17">
        <v>-13.631882396109432</v>
      </c>
      <c r="K1251">
        <f t="shared" si="99"/>
        <v>13.631882396109432</v>
      </c>
    </row>
    <row r="1252" spans="1:11" x14ac:dyDescent="0.25">
      <c r="A1252" s="1">
        <v>41800</v>
      </c>
      <c r="B1252">
        <v>99.2920912178554</v>
      </c>
      <c r="C1252">
        <f t="shared" si="95"/>
        <v>0</v>
      </c>
      <c r="D1252">
        <f t="shared" si="96"/>
        <v>1</v>
      </c>
      <c r="E1252">
        <f t="shared" si="97"/>
        <v>0</v>
      </c>
      <c r="F1252">
        <f t="shared" si="98"/>
        <v>0</v>
      </c>
      <c r="H1252" s="17">
        <v>1224</v>
      </c>
      <c r="I1252" s="17">
        <v>74.076326840553833</v>
      </c>
      <c r="J1252" s="17">
        <v>-13.576326840553833</v>
      </c>
      <c r="K1252">
        <f t="shared" si="99"/>
        <v>13.576326840553833</v>
      </c>
    </row>
    <row r="1253" spans="1:11" x14ac:dyDescent="0.25">
      <c r="A1253" s="1">
        <v>41801</v>
      </c>
      <c r="B1253">
        <v>98.770996348461097</v>
      </c>
      <c r="C1253">
        <f t="shared" si="95"/>
        <v>0</v>
      </c>
      <c r="D1253">
        <f t="shared" si="96"/>
        <v>1</v>
      </c>
      <c r="E1253">
        <f t="shared" si="97"/>
        <v>0</v>
      </c>
      <c r="F1253">
        <f t="shared" si="98"/>
        <v>0</v>
      </c>
      <c r="H1253" s="17">
        <v>1225</v>
      </c>
      <c r="I1253" s="17">
        <v>74.076326840553833</v>
      </c>
      <c r="J1253" s="17">
        <v>-13.631882396109432</v>
      </c>
      <c r="K1253">
        <f t="shared" si="99"/>
        <v>13.631882396109432</v>
      </c>
    </row>
    <row r="1254" spans="1:11" x14ac:dyDescent="0.25">
      <c r="A1254" s="1">
        <v>41802</v>
      </c>
      <c r="B1254">
        <v>99.694892473118301</v>
      </c>
      <c r="C1254">
        <f t="shared" si="95"/>
        <v>0</v>
      </c>
      <c r="D1254">
        <f t="shared" si="96"/>
        <v>1</v>
      </c>
      <c r="E1254">
        <f t="shared" si="97"/>
        <v>0</v>
      </c>
      <c r="F1254">
        <f t="shared" si="98"/>
        <v>0</v>
      </c>
      <c r="H1254" s="17">
        <v>1226</v>
      </c>
      <c r="I1254" s="17">
        <v>74.076326840553833</v>
      </c>
      <c r="J1254" s="17">
        <v>-14.576326840553833</v>
      </c>
      <c r="K1254">
        <f t="shared" si="99"/>
        <v>14.576326840553833</v>
      </c>
    </row>
    <row r="1255" spans="1:11" x14ac:dyDescent="0.25">
      <c r="A1255" s="1">
        <v>41803</v>
      </c>
      <c r="B1255">
        <v>97.502994011976</v>
      </c>
      <c r="C1255">
        <f t="shared" si="95"/>
        <v>0</v>
      </c>
      <c r="D1255">
        <f t="shared" si="96"/>
        <v>1</v>
      </c>
      <c r="E1255">
        <f t="shared" si="97"/>
        <v>0</v>
      </c>
      <c r="F1255">
        <f t="shared" si="98"/>
        <v>0</v>
      </c>
      <c r="H1255" s="17">
        <v>1227</v>
      </c>
      <c r="I1255" s="17">
        <v>74.076326840553833</v>
      </c>
      <c r="J1255" s="17">
        <v>-14.576326840553833</v>
      </c>
      <c r="K1255">
        <f t="shared" si="99"/>
        <v>14.576326840553833</v>
      </c>
    </row>
    <row r="1256" spans="1:11" x14ac:dyDescent="0.25">
      <c r="A1256" s="1">
        <v>41804</v>
      </c>
      <c r="B1256">
        <v>100.00361010830321</v>
      </c>
      <c r="C1256">
        <f t="shared" si="95"/>
        <v>0</v>
      </c>
      <c r="D1256">
        <f t="shared" si="96"/>
        <v>1</v>
      </c>
      <c r="E1256">
        <f t="shared" si="97"/>
        <v>0</v>
      </c>
      <c r="F1256">
        <f t="shared" si="98"/>
        <v>0</v>
      </c>
      <c r="H1256" s="17">
        <v>1228</v>
      </c>
      <c r="I1256" s="17">
        <v>74.076326840553833</v>
      </c>
      <c r="J1256" s="17">
        <v>-14.576326840553833</v>
      </c>
      <c r="K1256">
        <f t="shared" si="99"/>
        <v>14.576326840553833</v>
      </c>
    </row>
    <row r="1257" spans="1:11" x14ac:dyDescent="0.25">
      <c r="A1257" s="1">
        <v>41805</v>
      </c>
      <c r="B1257">
        <v>100.10870140174561</v>
      </c>
      <c r="C1257">
        <f t="shared" si="95"/>
        <v>0</v>
      </c>
      <c r="D1257">
        <f t="shared" si="96"/>
        <v>1</v>
      </c>
      <c r="E1257">
        <f t="shared" si="97"/>
        <v>0</v>
      </c>
      <c r="F1257">
        <f t="shared" si="98"/>
        <v>0</v>
      </c>
      <c r="H1257" s="17">
        <v>1229</v>
      </c>
      <c r="I1257" s="17">
        <v>74.076326840553833</v>
      </c>
      <c r="J1257" s="17">
        <v>-14.576326840553833</v>
      </c>
      <c r="K1257">
        <f t="shared" si="99"/>
        <v>14.576326840553833</v>
      </c>
    </row>
    <row r="1258" spans="1:11" x14ac:dyDescent="0.25">
      <c r="A1258" s="1">
        <v>41806</v>
      </c>
      <c r="B1258">
        <v>98.496022461394503</v>
      </c>
      <c r="C1258">
        <f t="shared" si="95"/>
        <v>0</v>
      </c>
      <c r="D1258">
        <f t="shared" si="96"/>
        <v>1</v>
      </c>
      <c r="E1258">
        <f t="shared" si="97"/>
        <v>0</v>
      </c>
      <c r="F1258">
        <f t="shared" si="98"/>
        <v>0</v>
      </c>
      <c r="H1258" s="17">
        <v>1230</v>
      </c>
      <c r="I1258" s="17">
        <v>74.076326840553833</v>
      </c>
      <c r="J1258" s="17">
        <v>-14.576326840553833</v>
      </c>
      <c r="K1258">
        <f t="shared" si="99"/>
        <v>14.576326840553833</v>
      </c>
    </row>
    <row r="1259" spans="1:11" x14ac:dyDescent="0.25">
      <c r="A1259" s="1">
        <v>41807</v>
      </c>
      <c r="B1259">
        <v>100.855737704918</v>
      </c>
      <c r="C1259">
        <f t="shared" si="95"/>
        <v>0</v>
      </c>
      <c r="D1259">
        <f t="shared" si="96"/>
        <v>1</v>
      </c>
      <c r="E1259">
        <f t="shared" si="97"/>
        <v>0</v>
      </c>
      <c r="F1259">
        <f t="shared" si="98"/>
        <v>0</v>
      </c>
      <c r="H1259" s="17">
        <v>1231</v>
      </c>
      <c r="I1259" s="17">
        <v>74.076326840553833</v>
      </c>
      <c r="J1259" s="17">
        <v>-14.576441598414732</v>
      </c>
      <c r="K1259">
        <f t="shared" si="99"/>
        <v>14.576441598414732</v>
      </c>
    </row>
    <row r="1260" spans="1:11" x14ac:dyDescent="0.25">
      <c r="A1260" s="1">
        <v>41808</v>
      </c>
      <c r="B1260">
        <v>94.502766798419003</v>
      </c>
      <c r="C1260">
        <f t="shared" si="95"/>
        <v>0</v>
      </c>
      <c r="D1260">
        <f t="shared" si="96"/>
        <v>1</v>
      </c>
      <c r="E1260">
        <f t="shared" si="97"/>
        <v>0</v>
      </c>
      <c r="F1260">
        <f t="shared" si="98"/>
        <v>0</v>
      </c>
      <c r="H1260" s="17">
        <v>1232</v>
      </c>
      <c r="I1260" s="17">
        <v>74.076326840553833</v>
      </c>
      <c r="J1260" s="17">
        <v>-14.576326840553833</v>
      </c>
      <c r="K1260">
        <f t="shared" si="99"/>
        <v>14.576326840553833</v>
      </c>
    </row>
    <row r="1261" spans="1:11" x14ac:dyDescent="0.25">
      <c r="A1261" s="1">
        <v>41809</v>
      </c>
      <c r="B1261">
        <v>99.169435215946805</v>
      </c>
      <c r="C1261">
        <f t="shared" si="95"/>
        <v>0</v>
      </c>
      <c r="D1261">
        <f t="shared" si="96"/>
        <v>1</v>
      </c>
      <c r="E1261">
        <f t="shared" si="97"/>
        <v>0</v>
      </c>
      <c r="F1261">
        <f t="shared" si="98"/>
        <v>0</v>
      </c>
      <c r="H1261" s="17">
        <v>1233</v>
      </c>
      <c r="I1261" s="17">
        <v>74.076326840553833</v>
      </c>
      <c r="J1261" s="17">
        <v>-14.576326840553833</v>
      </c>
      <c r="K1261">
        <f t="shared" si="99"/>
        <v>14.576326840553833</v>
      </c>
    </row>
    <row r="1262" spans="1:11" x14ac:dyDescent="0.25">
      <c r="A1262" s="1">
        <v>41810</v>
      </c>
      <c r="B1262">
        <v>102.2235885969816</v>
      </c>
      <c r="C1262">
        <f t="shared" si="95"/>
        <v>0</v>
      </c>
      <c r="D1262">
        <f t="shared" si="96"/>
        <v>1</v>
      </c>
      <c r="E1262">
        <f t="shared" si="97"/>
        <v>0</v>
      </c>
      <c r="F1262">
        <f t="shared" si="98"/>
        <v>0</v>
      </c>
      <c r="H1262" s="17">
        <v>1234</v>
      </c>
      <c r="I1262" s="17">
        <v>74.076326840553833</v>
      </c>
      <c r="J1262" s="17">
        <v>-14.576326840553833</v>
      </c>
      <c r="K1262">
        <f t="shared" si="99"/>
        <v>14.576326840553833</v>
      </c>
    </row>
    <row r="1263" spans="1:11" x14ac:dyDescent="0.25">
      <c r="A1263" s="1">
        <v>41811</v>
      </c>
      <c r="B1263">
        <v>101.55</v>
      </c>
      <c r="C1263">
        <f t="shared" si="95"/>
        <v>0</v>
      </c>
      <c r="D1263">
        <f t="shared" si="96"/>
        <v>1</v>
      </c>
      <c r="E1263">
        <f t="shared" si="97"/>
        <v>0</v>
      </c>
      <c r="F1263">
        <f t="shared" si="98"/>
        <v>0</v>
      </c>
      <c r="H1263" s="17">
        <v>1235</v>
      </c>
      <c r="I1263" s="17">
        <v>74.076326840553833</v>
      </c>
      <c r="J1263" s="17">
        <v>-14.576079926973634</v>
      </c>
      <c r="K1263">
        <f t="shared" si="99"/>
        <v>14.576079926973634</v>
      </c>
    </row>
    <row r="1264" spans="1:11" x14ac:dyDescent="0.25">
      <c r="A1264" s="1">
        <v>41812</v>
      </c>
      <c r="B1264">
        <v>98.840949554896099</v>
      </c>
      <c r="C1264">
        <f t="shared" si="95"/>
        <v>0</v>
      </c>
      <c r="D1264">
        <f t="shared" si="96"/>
        <v>1</v>
      </c>
      <c r="E1264">
        <f t="shared" si="97"/>
        <v>0</v>
      </c>
      <c r="F1264">
        <f t="shared" si="98"/>
        <v>0</v>
      </c>
      <c r="H1264" s="17">
        <v>1236</v>
      </c>
      <c r="I1264" s="17">
        <v>74.076326840553833</v>
      </c>
      <c r="J1264" s="17">
        <v>-14.57622560548603</v>
      </c>
      <c r="K1264">
        <f t="shared" si="99"/>
        <v>14.57622560548603</v>
      </c>
    </row>
    <row r="1265" spans="1:11" x14ac:dyDescent="0.25">
      <c r="A1265" s="1">
        <v>41813</v>
      </c>
      <c r="B1265">
        <v>98.472116946399595</v>
      </c>
      <c r="C1265">
        <f t="shared" si="95"/>
        <v>0</v>
      </c>
      <c r="D1265">
        <f t="shared" si="96"/>
        <v>1</v>
      </c>
      <c r="E1265">
        <f t="shared" si="97"/>
        <v>0</v>
      </c>
      <c r="F1265">
        <f t="shared" si="98"/>
        <v>0</v>
      </c>
      <c r="H1265" s="17">
        <v>1237</v>
      </c>
      <c r="I1265" s="17">
        <v>74.076326840553833</v>
      </c>
      <c r="J1265" s="17">
        <v>-14.576326840553833</v>
      </c>
      <c r="K1265">
        <f t="shared" si="99"/>
        <v>14.576326840553833</v>
      </c>
    </row>
    <row r="1266" spans="1:11" x14ac:dyDescent="0.25">
      <c r="A1266" s="1">
        <v>41814</v>
      </c>
      <c r="B1266">
        <v>101.30878859857479</v>
      </c>
      <c r="C1266">
        <f t="shared" si="95"/>
        <v>0</v>
      </c>
      <c r="D1266">
        <f t="shared" si="96"/>
        <v>1</v>
      </c>
      <c r="E1266">
        <f t="shared" si="97"/>
        <v>0</v>
      </c>
      <c r="F1266">
        <f t="shared" si="98"/>
        <v>0</v>
      </c>
      <c r="H1266" s="17">
        <v>1238</v>
      </c>
      <c r="I1266" s="17">
        <v>74.076326840553833</v>
      </c>
      <c r="J1266" s="17">
        <v>-14.578354921677033</v>
      </c>
      <c r="K1266">
        <f t="shared" si="99"/>
        <v>14.578354921677033</v>
      </c>
    </row>
    <row r="1267" spans="1:11" x14ac:dyDescent="0.25">
      <c r="A1267" s="1">
        <v>41815</v>
      </c>
      <c r="B1267">
        <v>101.4972677595628</v>
      </c>
      <c r="C1267">
        <f t="shared" si="95"/>
        <v>0</v>
      </c>
      <c r="D1267">
        <f t="shared" si="96"/>
        <v>1</v>
      </c>
      <c r="E1267">
        <f t="shared" si="97"/>
        <v>0</v>
      </c>
      <c r="F1267">
        <f t="shared" si="98"/>
        <v>0</v>
      </c>
      <c r="H1267" s="17">
        <v>1239</v>
      </c>
      <c r="I1267" s="17">
        <v>74.076326840553833</v>
      </c>
      <c r="J1267" s="17">
        <v>-14.076326840553833</v>
      </c>
      <c r="K1267">
        <f t="shared" si="99"/>
        <v>14.076326840553833</v>
      </c>
    </row>
    <row r="1268" spans="1:11" x14ac:dyDescent="0.25">
      <c r="A1268" s="1">
        <v>41816</v>
      </c>
      <c r="B1268">
        <v>99.967032967033006</v>
      </c>
      <c r="C1268">
        <f t="shared" si="95"/>
        <v>0</v>
      </c>
      <c r="D1268">
        <f t="shared" si="96"/>
        <v>1</v>
      </c>
      <c r="E1268">
        <f t="shared" si="97"/>
        <v>0</v>
      </c>
      <c r="F1268">
        <f t="shared" si="98"/>
        <v>0</v>
      </c>
      <c r="H1268" s="17">
        <v>1240</v>
      </c>
      <c r="I1268" s="17">
        <v>74.076326840553833</v>
      </c>
      <c r="J1268" s="17">
        <v>-14.576464392135634</v>
      </c>
      <c r="K1268">
        <f t="shared" si="99"/>
        <v>14.576464392135634</v>
      </c>
    </row>
    <row r="1269" spans="1:11" x14ac:dyDescent="0.25">
      <c r="A1269" s="1">
        <v>41817</v>
      </c>
      <c r="B1269">
        <v>101.3947804473902</v>
      </c>
      <c r="C1269">
        <f t="shared" si="95"/>
        <v>0</v>
      </c>
      <c r="D1269">
        <f t="shared" si="96"/>
        <v>1</v>
      </c>
      <c r="E1269">
        <f t="shared" si="97"/>
        <v>0</v>
      </c>
      <c r="F1269">
        <f t="shared" si="98"/>
        <v>0</v>
      </c>
      <c r="H1269" s="17">
        <v>1241</v>
      </c>
      <c r="I1269" s="17">
        <v>74.076326840553833</v>
      </c>
      <c r="J1269" s="17">
        <v>-14.576264128902032</v>
      </c>
      <c r="K1269">
        <f t="shared" si="99"/>
        <v>14.576264128902032</v>
      </c>
    </row>
    <row r="1270" spans="1:11" x14ac:dyDescent="0.25">
      <c r="A1270" s="1">
        <v>41818</v>
      </c>
      <c r="B1270">
        <v>96.273817034700301</v>
      </c>
      <c r="C1270">
        <f t="shared" si="95"/>
        <v>0</v>
      </c>
      <c r="D1270">
        <f t="shared" si="96"/>
        <v>1</v>
      </c>
      <c r="E1270">
        <f t="shared" si="97"/>
        <v>0</v>
      </c>
      <c r="F1270">
        <f t="shared" si="98"/>
        <v>0</v>
      </c>
      <c r="H1270" s="17">
        <v>1242</v>
      </c>
      <c r="I1270" s="17">
        <v>74.076326840553833</v>
      </c>
      <c r="J1270" s="17">
        <v>-14.576326840553833</v>
      </c>
      <c r="K1270">
        <f t="shared" si="99"/>
        <v>14.576326840553833</v>
      </c>
    </row>
    <row r="1271" spans="1:11" x14ac:dyDescent="0.25">
      <c r="A1271" s="1">
        <v>41819</v>
      </c>
      <c r="B1271">
        <v>66.544068919814492</v>
      </c>
      <c r="C1271">
        <f t="shared" si="95"/>
        <v>0</v>
      </c>
      <c r="D1271">
        <f t="shared" si="96"/>
        <v>1</v>
      </c>
      <c r="E1271">
        <f t="shared" si="97"/>
        <v>0</v>
      </c>
      <c r="F1271">
        <f t="shared" si="98"/>
        <v>0</v>
      </c>
      <c r="H1271" s="17">
        <v>1243</v>
      </c>
      <c r="I1271" s="17">
        <v>74.076326840553833</v>
      </c>
      <c r="J1271" s="17">
        <v>-14.576326840553833</v>
      </c>
      <c r="K1271">
        <f t="shared" si="99"/>
        <v>14.576326840553833</v>
      </c>
    </row>
    <row r="1272" spans="1:11" x14ac:dyDescent="0.25">
      <c r="A1272" s="1">
        <v>41820</v>
      </c>
      <c r="B1272">
        <v>62.499863126197603</v>
      </c>
      <c r="C1272">
        <f t="shared" si="95"/>
        <v>0</v>
      </c>
      <c r="D1272">
        <f t="shared" si="96"/>
        <v>1</v>
      </c>
      <c r="E1272">
        <f t="shared" si="97"/>
        <v>0</v>
      </c>
      <c r="F1272">
        <f t="shared" si="98"/>
        <v>0</v>
      </c>
      <c r="H1272" s="17">
        <v>1244</v>
      </c>
      <c r="I1272" s="17">
        <v>74.076326840553833</v>
      </c>
      <c r="J1272" s="17">
        <v>-14.576326840553833</v>
      </c>
      <c r="K1272">
        <f t="shared" si="99"/>
        <v>14.576326840553833</v>
      </c>
    </row>
    <row r="1273" spans="1:11" x14ac:dyDescent="0.25">
      <c r="A1273" s="1">
        <v>41821</v>
      </c>
      <c r="B1273">
        <v>61.5</v>
      </c>
      <c r="C1273">
        <f t="shared" si="95"/>
        <v>0</v>
      </c>
      <c r="D1273">
        <f t="shared" si="96"/>
        <v>0</v>
      </c>
      <c r="E1273">
        <f t="shared" si="97"/>
        <v>1</v>
      </c>
      <c r="F1273">
        <f t="shared" si="98"/>
        <v>0</v>
      </c>
      <c r="H1273" s="17">
        <v>1245</v>
      </c>
      <c r="I1273" s="17">
        <v>74.076326840553833</v>
      </c>
      <c r="J1273" s="17">
        <v>-14.576870910194735</v>
      </c>
      <c r="K1273">
        <f t="shared" si="99"/>
        <v>14.576870910194735</v>
      </c>
    </row>
    <row r="1274" spans="1:11" x14ac:dyDescent="0.25">
      <c r="A1274" s="1">
        <v>41822</v>
      </c>
      <c r="B1274">
        <v>61.5</v>
      </c>
      <c r="C1274">
        <f t="shared" si="95"/>
        <v>0</v>
      </c>
      <c r="D1274">
        <f t="shared" si="96"/>
        <v>0</v>
      </c>
      <c r="E1274">
        <f t="shared" si="97"/>
        <v>1</v>
      </c>
      <c r="F1274">
        <f t="shared" si="98"/>
        <v>0</v>
      </c>
      <c r="H1274" s="17">
        <v>1246</v>
      </c>
      <c r="I1274" s="17">
        <v>74.076326840553833</v>
      </c>
      <c r="J1274" s="17">
        <v>1.0504611958570678</v>
      </c>
      <c r="K1274">
        <f t="shared" si="99"/>
        <v>1.0504611958570678</v>
      </c>
    </row>
    <row r="1275" spans="1:11" x14ac:dyDescent="0.25">
      <c r="A1275" s="1">
        <v>41823</v>
      </c>
      <c r="B1275">
        <v>61.5</v>
      </c>
      <c r="C1275">
        <f t="shared" si="95"/>
        <v>0</v>
      </c>
      <c r="D1275">
        <f t="shared" si="96"/>
        <v>0</v>
      </c>
      <c r="E1275">
        <f t="shared" si="97"/>
        <v>1</v>
      </c>
      <c r="F1275">
        <f t="shared" si="98"/>
        <v>0</v>
      </c>
      <c r="H1275" s="17">
        <v>1247</v>
      </c>
      <c r="I1275" s="17">
        <v>74.076326840553833</v>
      </c>
      <c r="J1275" s="17">
        <v>21.392853487315065</v>
      </c>
      <c r="K1275">
        <f t="shared" si="99"/>
        <v>21.392853487315065</v>
      </c>
    </row>
    <row r="1276" spans="1:11" x14ac:dyDescent="0.25">
      <c r="A1276" s="1">
        <v>41824</v>
      </c>
      <c r="B1276">
        <v>61.450932684509297</v>
      </c>
      <c r="C1276">
        <f t="shared" si="95"/>
        <v>0</v>
      </c>
      <c r="D1276">
        <f t="shared" si="96"/>
        <v>0</v>
      </c>
      <c r="E1276">
        <f t="shared" si="97"/>
        <v>1</v>
      </c>
      <c r="F1276">
        <f t="shared" si="98"/>
        <v>0</v>
      </c>
      <c r="H1276" s="17">
        <v>1248</v>
      </c>
      <c r="I1276" s="17">
        <v>74.076326840553833</v>
      </c>
      <c r="J1276" s="17">
        <v>23.861948499839471</v>
      </c>
      <c r="K1276">
        <f t="shared" si="99"/>
        <v>23.861948499839471</v>
      </c>
    </row>
    <row r="1277" spans="1:11" x14ac:dyDescent="0.25">
      <c r="A1277" s="1">
        <v>41825</v>
      </c>
      <c r="B1277">
        <v>60.5</v>
      </c>
      <c r="C1277">
        <f t="shared" si="95"/>
        <v>0</v>
      </c>
      <c r="D1277">
        <f t="shared" si="96"/>
        <v>0</v>
      </c>
      <c r="E1277">
        <f t="shared" si="97"/>
        <v>1</v>
      </c>
      <c r="F1277">
        <f t="shared" si="98"/>
        <v>0</v>
      </c>
      <c r="H1277" s="17">
        <v>1249</v>
      </c>
      <c r="I1277" s="17">
        <v>74.076326840553833</v>
      </c>
      <c r="J1277" s="17">
        <v>19.339530764624172</v>
      </c>
      <c r="K1277">
        <f t="shared" si="99"/>
        <v>19.339530764624172</v>
      </c>
    </row>
    <row r="1278" spans="1:11" x14ac:dyDescent="0.25">
      <c r="A1278" s="1">
        <v>41826</v>
      </c>
      <c r="B1278">
        <v>61.5</v>
      </c>
      <c r="C1278">
        <f t="shared" si="95"/>
        <v>0</v>
      </c>
      <c r="D1278">
        <f t="shared" si="96"/>
        <v>0</v>
      </c>
      <c r="E1278">
        <f t="shared" si="97"/>
        <v>1</v>
      </c>
      <c r="F1278">
        <f t="shared" si="98"/>
        <v>0</v>
      </c>
      <c r="H1278" s="17">
        <v>1250</v>
      </c>
      <c r="I1278" s="17">
        <v>74.076326840553833</v>
      </c>
      <c r="J1278" s="17">
        <v>23.112305778886068</v>
      </c>
      <c r="K1278">
        <f t="shared" si="99"/>
        <v>23.112305778886068</v>
      </c>
    </row>
    <row r="1279" spans="1:11" x14ac:dyDescent="0.25">
      <c r="A1279" s="1">
        <v>41827</v>
      </c>
      <c r="B1279">
        <v>60.5</v>
      </c>
      <c r="C1279">
        <f t="shared" si="95"/>
        <v>0</v>
      </c>
      <c r="D1279">
        <f t="shared" si="96"/>
        <v>0</v>
      </c>
      <c r="E1279">
        <f t="shared" si="97"/>
        <v>1</v>
      </c>
      <c r="F1279">
        <f t="shared" si="98"/>
        <v>0</v>
      </c>
      <c r="H1279" s="17">
        <v>1251</v>
      </c>
      <c r="I1279" s="17">
        <v>74.076326840553833</v>
      </c>
      <c r="J1279" s="17">
        <v>25.215764377301568</v>
      </c>
      <c r="K1279">
        <f t="shared" si="99"/>
        <v>25.215764377301568</v>
      </c>
    </row>
    <row r="1280" spans="1:11" x14ac:dyDescent="0.25">
      <c r="A1280" s="1">
        <v>41828</v>
      </c>
      <c r="B1280">
        <v>60.5</v>
      </c>
      <c r="C1280">
        <f t="shared" si="95"/>
        <v>0</v>
      </c>
      <c r="D1280">
        <f t="shared" si="96"/>
        <v>0</v>
      </c>
      <c r="E1280">
        <f t="shared" si="97"/>
        <v>1</v>
      </c>
      <c r="F1280">
        <f t="shared" si="98"/>
        <v>0</v>
      </c>
      <c r="H1280" s="17">
        <v>1252</v>
      </c>
      <c r="I1280" s="17">
        <v>74.076326840553833</v>
      </c>
      <c r="J1280" s="17">
        <v>24.694669507907264</v>
      </c>
      <c r="K1280">
        <f t="shared" si="99"/>
        <v>24.694669507907264</v>
      </c>
    </row>
    <row r="1281" spans="1:11" x14ac:dyDescent="0.25">
      <c r="A1281" s="1">
        <v>41829</v>
      </c>
      <c r="B1281">
        <v>60.5</v>
      </c>
      <c r="C1281">
        <f t="shared" si="95"/>
        <v>0</v>
      </c>
      <c r="D1281">
        <f t="shared" si="96"/>
        <v>0</v>
      </c>
      <c r="E1281">
        <f t="shared" si="97"/>
        <v>1</v>
      </c>
      <c r="F1281">
        <f t="shared" si="98"/>
        <v>0</v>
      </c>
      <c r="H1281" s="17">
        <v>1253</v>
      </c>
      <c r="I1281" s="17">
        <v>74.076326840553833</v>
      </c>
      <c r="J1281" s="17">
        <v>25.618565632564469</v>
      </c>
      <c r="K1281">
        <f t="shared" si="99"/>
        <v>25.618565632564469</v>
      </c>
    </row>
    <row r="1282" spans="1:11" x14ac:dyDescent="0.25">
      <c r="A1282" s="1">
        <v>41830</v>
      </c>
      <c r="B1282">
        <v>60.500185116623499</v>
      </c>
      <c r="C1282">
        <f t="shared" si="95"/>
        <v>0</v>
      </c>
      <c r="D1282">
        <f t="shared" si="96"/>
        <v>0</v>
      </c>
      <c r="E1282">
        <f t="shared" si="97"/>
        <v>1</v>
      </c>
      <c r="F1282">
        <f t="shared" si="98"/>
        <v>0</v>
      </c>
      <c r="H1282" s="17">
        <v>1254</v>
      </c>
      <c r="I1282" s="17">
        <v>74.076326840553833</v>
      </c>
      <c r="J1282" s="17">
        <v>23.426667171422167</v>
      </c>
      <c r="K1282">
        <f t="shared" si="99"/>
        <v>23.426667171422167</v>
      </c>
    </row>
    <row r="1283" spans="1:11" x14ac:dyDescent="0.25">
      <c r="A1283" s="1">
        <v>41831</v>
      </c>
      <c r="B1283">
        <v>60.5</v>
      </c>
      <c r="C1283">
        <f t="shared" ref="C1283:C1346" si="100">IF(MONTH($A1283)&lt;4,1,0)</f>
        <v>0</v>
      </c>
      <c r="D1283">
        <f t="shared" ref="D1283:D1346" si="101">IF(AND(MONTH($A1283)&gt;3,MONTH($A1283)&lt;7),1,0)</f>
        <v>0</v>
      </c>
      <c r="E1283">
        <f t="shared" ref="E1283:E1346" si="102">IF(AND(MONTH($A1283)&gt;6,MONTH($A1283)&lt;10),1,0)</f>
        <v>1</v>
      </c>
      <c r="F1283">
        <f t="shared" ref="F1283:F1346" si="103">IF(MONTH($A1283)&gt;9,1,0)</f>
        <v>0</v>
      </c>
      <c r="H1283" s="17">
        <v>1255</v>
      </c>
      <c r="I1283" s="17">
        <v>74.076326840553833</v>
      </c>
      <c r="J1283" s="17">
        <v>25.927283267749374</v>
      </c>
      <c r="K1283">
        <f t="shared" si="99"/>
        <v>25.927283267749374</v>
      </c>
    </row>
    <row r="1284" spans="1:11" x14ac:dyDescent="0.25">
      <c r="A1284" s="1">
        <v>41832</v>
      </c>
      <c r="B1284">
        <v>60.5</v>
      </c>
      <c r="C1284">
        <f t="shared" si="100"/>
        <v>0</v>
      </c>
      <c r="D1284">
        <f t="shared" si="101"/>
        <v>0</v>
      </c>
      <c r="E1284">
        <f t="shared" si="102"/>
        <v>1</v>
      </c>
      <c r="F1284">
        <f t="shared" si="103"/>
        <v>0</v>
      </c>
      <c r="H1284" s="17">
        <v>1256</v>
      </c>
      <c r="I1284" s="17">
        <v>74.076326840553833</v>
      </c>
      <c r="J1284" s="17">
        <v>26.032374561191773</v>
      </c>
      <c r="K1284">
        <f t="shared" si="99"/>
        <v>26.032374561191773</v>
      </c>
    </row>
    <row r="1285" spans="1:11" x14ac:dyDescent="0.25">
      <c r="A1285" s="1">
        <v>41833</v>
      </c>
      <c r="B1285">
        <v>60.5</v>
      </c>
      <c r="C1285">
        <f t="shared" si="100"/>
        <v>0</v>
      </c>
      <c r="D1285">
        <f t="shared" si="101"/>
        <v>0</v>
      </c>
      <c r="E1285">
        <f t="shared" si="102"/>
        <v>1</v>
      </c>
      <c r="F1285">
        <f t="shared" si="103"/>
        <v>0</v>
      </c>
      <c r="H1285" s="17">
        <v>1257</v>
      </c>
      <c r="I1285" s="17">
        <v>74.076326840553833</v>
      </c>
      <c r="J1285" s="17">
        <v>24.41969562084067</v>
      </c>
      <c r="K1285">
        <f t="shared" si="99"/>
        <v>24.41969562084067</v>
      </c>
    </row>
    <row r="1286" spans="1:11" x14ac:dyDescent="0.25">
      <c r="A1286" s="1">
        <v>41834</v>
      </c>
      <c r="B1286">
        <v>60.5</v>
      </c>
      <c r="C1286">
        <f t="shared" si="100"/>
        <v>0</v>
      </c>
      <c r="D1286">
        <f t="shared" si="101"/>
        <v>0</v>
      </c>
      <c r="E1286">
        <f t="shared" si="102"/>
        <v>1</v>
      </c>
      <c r="F1286">
        <f t="shared" si="103"/>
        <v>0</v>
      </c>
      <c r="H1286" s="17">
        <v>1258</v>
      </c>
      <c r="I1286" s="17">
        <v>74.076326840553833</v>
      </c>
      <c r="J1286" s="17">
        <v>26.779410864364166</v>
      </c>
      <c r="K1286">
        <f t="shared" si="99"/>
        <v>26.779410864364166</v>
      </c>
    </row>
    <row r="1287" spans="1:11" x14ac:dyDescent="0.25">
      <c r="A1287" s="1">
        <v>41835</v>
      </c>
      <c r="B1287">
        <v>60.5</v>
      </c>
      <c r="C1287">
        <f t="shared" si="100"/>
        <v>0</v>
      </c>
      <c r="D1287">
        <f t="shared" si="101"/>
        <v>0</v>
      </c>
      <c r="E1287">
        <f t="shared" si="102"/>
        <v>1</v>
      </c>
      <c r="F1287">
        <f t="shared" si="103"/>
        <v>0</v>
      </c>
      <c r="H1287" s="17">
        <v>1259</v>
      </c>
      <c r="I1287" s="17">
        <v>74.076326840553833</v>
      </c>
      <c r="J1287" s="17">
        <v>20.426439957865171</v>
      </c>
      <c r="K1287">
        <f t="shared" si="99"/>
        <v>20.426439957865171</v>
      </c>
    </row>
    <row r="1288" spans="1:11" x14ac:dyDescent="0.25">
      <c r="A1288" s="1">
        <v>41836</v>
      </c>
      <c r="B1288">
        <v>88.337905236907702</v>
      </c>
      <c r="C1288">
        <f t="shared" si="100"/>
        <v>0</v>
      </c>
      <c r="D1288">
        <f t="shared" si="101"/>
        <v>0</v>
      </c>
      <c r="E1288">
        <f t="shared" si="102"/>
        <v>1</v>
      </c>
      <c r="F1288">
        <f t="shared" si="103"/>
        <v>0</v>
      </c>
      <c r="H1288" s="17">
        <v>1260</v>
      </c>
      <c r="I1288" s="17">
        <v>74.076326840553833</v>
      </c>
      <c r="J1288" s="17">
        <v>25.093108375392973</v>
      </c>
      <c r="K1288">
        <f t="shared" si="99"/>
        <v>25.093108375392973</v>
      </c>
    </row>
    <row r="1289" spans="1:11" x14ac:dyDescent="0.25">
      <c r="A1289" s="1">
        <v>41837</v>
      </c>
      <c r="B1289">
        <v>90.8333333333333</v>
      </c>
      <c r="C1289">
        <f t="shared" si="100"/>
        <v>0</v>
      </c>
      <c r="D1289">
        <f t="shared" si="101"/>
        <v>0</v>
      </c>
      <c r="E1289">
        <f t="shared" si="102"/>
        <v>1</v>
      </c>
      <c r="F1289">
        <f t="shared" si="103"/>
        <v>0</v>
      </c>
      <c r="H1289" s="17">
        <v>1261</v>
      </c>
      <c r="I1289" s="17">
        <v>74.076326840553833</v>
      </c>
      <c r="J1289" s="17">
        <v>28.147261756427767</v>
      </c>
      <c r="K1289">
        <f t="shared" si="99"/>
        <v>28.147261756427767</v>
      </c>
    </row>
    <row r="1290" spans="1:11" x14ac:dyDescent="0.25">
      <c r="A1290" s="1">
        <v>41838</v>
      </c>
      <c r="B1290">
        <v>90.532728609953395</v>
      </c>
      <c r="C1290">
        <f t="shared" si="100"/>
        <v>0</v>
      </c>
      <c r="D1290">
        <f t="shared" si="101"/>
        <v>0</v>
      </c>
      <c r="E1290">
        <f t="shared" si="102"/>
        <v>1</v>
      </c>
      <c r="F1290">
        <f t="shared" si="103"/>
        <v>0</v>
      </c>
      <c r="H1290" s="17">
        <v>1262</v>
      </c>
      <c r="I1290" s="17">
        <v>74.076326840553833</v>
      </c>
      <c r="J1290" s="17">
        <v>27.473673159446165</v>
      </c>
      <c r="K1290">
        <f t="shared" si="99"/>
        <v>27.473673159446165</v>
      </c>
    </row>
    <row r="1291" spans="1:11" x14ac:dyDescent="0.25">
      <c r="A1291" s="1">
        <v>41839</v>
      </c>
      <c r="B1291">
        <v>92.769938650306699</v>
      </c>
      <c r="C1291">
        <f t="shared" si="100"/>
        <v>0</v>
      </c>
      <c r="D1291">
        <f t="shared" si="101"/>
        <v>0</v>
      </c>
      <c r="E1291">
        <f t="shared" si="102"/>
        <v>1</v>
      </c>
      <c r="F1291">
        <f t="shared" si="103"/>
        <v>0</v>
      </c>
      <c r="H1291" s="17">
        <v>1263</v>
      </c>
      <c r="I1291" s="17">
        <v>74.076326840553833</v>
      </c>
      <c r="J1291" s="17">
        <v>24.764622714342266</v>
      </c>
      <c r="K1291">
        <f t="shared" si="99"/>
        <v>24.764622714342266</v>
      </c>
    </row>
    <row r="1292" spans="1:11" x14ac:dyDescent="0.25">
      <c r="A1292" s="1">
        <v>41840</v>
      </c>
      <c r="B1292">
        <v>92.880255941499101</v>
      </c>
      <c r="C1292">
        <f t="shared" si="100"/>
        <v>0</v>
      </c>
      <c r="D1292">
        <f t="shared" si="101"/>
        <v>0</v>
      </c>
      <c r="E1292">
        <f t="shared" si="102"/>
        <v>1</v>
      </c>
      <c r="F1292">
        <f t="shared" si="103"/>
        <v>0</v>
      </c>
      <c r="H1292" s="17">
        <v>1264</v>
      </c>
      <c r="I1292" s="17">
        <v>74.076326840553833</v>
      </c>
      <c r="J1292" s="17">
        <v>24.395790105845762</v>
      </c>
      <c r="K1292">
        <f t="shared" si="99"/>
        <v>24.395790105845762</v>
      </c>
    </row>
    <row r="1293" spans="1:11" x14ac:dyDescent="0.25">
      <c r="A1293" s="1">
        <v>41841</v>
      </c>
      <c r="B1293">
        <v>90.731166150670802</v>
      </c>
      <c r="C1293">
        <f t="shared" si="100"/>
        <v>0</v>
      </c>
      <c r="D1293">
        <f t="shared" si="101"/>
        <v>0</v>
      </c>
      <c r="E1293">
        <f t="shared" si="102"/>
        <v>1</v>
      </c>
      <c r="F1293">
        <f t="shared" si="103"/>
        <v>0</v>
      </c>
      <c r="H1293" s="17">
        <v>1265</v>
      </c>
      <c r="I1293" s="17">
        <v>74.076326840553833</v>
      </c>
      <c r="J1293" s="17">
        <v>27.23246175802096</v>
      </c>
      <c r="K1293">
        <f t="shared" si="99"/>
        <v>27.23246175802096</v>
      </c>
    </row>
    <row r="1294" spans="1:11" x14ac:dyDescent="0.25">
      <c r="A1294" s="1">
        <v>41842</v>
      </c>
      <c r="B1294">
        <v>89.155539251650794</v>
      </c>
      <c r="C1294">
        <f t="shared" si="100"/>
        <v>0</v>
      </c>
      <c r="D1294">
        <f t="shared" si="101"/>
        <v>0</v>
      </c>
      <c r="E1294">
        <f t="shared" si="102"/>
        <v>1</v>
      </c>
      <c r="F1294">
        <f t="shared" si="103"/>
        <v>0</v>
      </c>
      <c r="H1294" s="17">
        <v>1266</v>
      </c>
      <c r="I1294" s="17">
        <v>74.076326840553833</v>
      </c>
      <c r="J1294" s="17">
        <v>27.42094091900897</v>
      </c>
      <c r="K1294">
        <f t="shared" si="99"/>
        <v>27.42094091900897</v>
      </c>
    </row>
    <row r="1295" spans="1:11" x14ac:dyDescent="0.25">
      <c r="A1295" s="1">
        <v>41843</v>
      </c>
      <c r="B1295">
        <v>90.152125279642107</v>
      </c>
      <c r="C1295">
        <f t="shared" si="100"/>
        <v>0</v>
      </c>
      <c r="D1295">
        <f t="shared" si="101"/>
        <v>0</v>
      </c>
      <c r="E1295">
        <f t="shared" si="102"/>
        <v>1</v>
      </c>
      <c r="F1295">
        <f t="shared" si="103"/>
        <v>0</v>
      </c>
      <c r="H1295" s="17">
        <v>1267</v>
      </c>
      <c r="I1295" s="17">
        <v>74.076326840553833</v>
      </c>
      <c r="J1295" s="17">
        <v>25.890706126479174</v>
      </c>
      <c r="K1295">
        <f t="shared" si="99"/>
        <v>25.890706126479174</v>
      </c>
    </row>
    <row r="1296" spans="1:11" x14ac:dyDescent="0.25">
      <c r="A1296" s="1">
        <v>41844</v>
      </c>
      <c r="B1296">
        <v>87.950600801068106</v>
      </c>
      <c r="C1296">
        <f t="shared" si="100"/>
        <v>0</v>
      </c>
      <c r="D1296">
        <f t="shared" si="101"/>
        <v>0</v>
      </c>
      <c r="E1296">
        <f t="shared" si="102"/>
        <v>1</v>
      </c>
      <c r="F1296">
        <f t="shared" si="103"/>
        <v>0</v>
      </c>
      <c r="H1296" s="17">
        <v>1268</v>
      </c>
      <c r="I1296" s="17">
        <v>74.076326840553833</v>
      </c>
      <c r="J1296" s="17">
        <v>27.318453606836371</v>
      </c>
      <c r="K1296">
        <f t="shared" si="99"/>
        <v>27.318453606836371</v>
      </c>
    </row>
    <row r="1297" spans="1:11" x14ac:dyDescent="0.25">
      <c r="A1297" s="1">
        <v>41845</v>
      </c>
      <c r="B1297">
        <v>88.488439306358401</v>
      </c>
      <c r="C1297">
        <f t="shared" si="100"/>
        <v>0</v>
      </c>
      <c r="D1297">
        <f t="shared" si="101"/>
        <v>0</v>
      </c>
      <c r="E1297">
        <f t="shared" si="102"/>
        <v>1</v>
      </c>
      <c r="F1297">
        <f t="shared" si="103"/>
        <v>0</v>
      </c>
      <c r="H1297" s="17">
        <v>1269</v>
      </c>
      <c r="I1297" s="17">
        <v>74.076326840553833</v>
      </c>
      <c r="J1297" s="17">
        <v>22.197490194146468</v>
      </c>
      <c r="K1297">
        <f t="shared" si="99"/>
        <v>22.197490194146468</v>
      </c>
    </row>
    <row r="1298" spans="1:11" x14ac:dyDescent="0.25">
      <c r="A1298" s="1">
        <v>41846</v>
      </c>
      <c r="B1298">
        <v>90.7264150943396</v>
      </c>
      <c r="C1298">
        <f t="shared" si="100"/>
        <v>0</v>
      </c>
      <c r="D1298">
        <f t="shared" si="101"/>
        <v>0</v>
      </c>
      <c r="E1298">
        <f t="shared" si="102"/>
        <v>1</v>
      </c>
      <c r="F1298">
        <f t="shared" si="103"/>
        <v>0</v>
      </c>
      <c r="H1298" s="17">
        <v>1270</v>
      </c>
      <c r="I1298" s="17">
        <v>74.076326840553833</v>
      </c>
      <c r="J1298" s="17">
        <v>-7.5322579207393403</v>
      </c>
      <c r="K1298">
        <f t="shared" si="99"/>
        <v>7.5322579207393403</v>
      </c>
    </row>
    <row r="1299" spans="1:11" x14ac:dyDescent="0.25">
      <c r="A1299" s="1">
        <v>41847</v>
      </c>
      <c r="B1299">
        <v>86.346774193548399</v>
      </c>
      <c r="C1299">
        <f t="shared" si="100"/>
        <v>0</v>
      </c>
      <c r="D1299">
        <f t="shared" si="101"/>
        <v>0</v>
      </c>
      <c r="E1299">
        <f t="shared" si="102"/>
        <v>1</v>
      </c>
      <c r="F1299">
        <f t="shared" si="103"/>
        <v>0</v>
      </c>
      <c r="H1299" s="17">
        <v>1271</v>
      </c>
      <c r="I1299" s="17">
        <v>74.076326840553833</v>
      </c>
      <c r="J1299" s="17">
        <v>-11.57646371435623</v>
      </c>
      <c r="K1299">
        <f t="shared" si="99"/>
        <v>11.57646371435623</v>
      </c>
    </row>
    <row r="1300" spans="1:11" x14ac:dyDescent="0.25">
      <c r="A1300" s="1">
        <v>41848</v>
      </c>
      <c r="B1300">
        <v>87.237055520898295</v>
      </c>
      <c r="C1300">
        <f t="shared" si="100"/>
        <v>0</v>
      </c>
      <c r="D1300">
        <f t="shared" si="101"/>
        <v>0</v>
      </c>
      <c r="E1300">
        <f t="shared" si="102"/>
        <v>1</v>
      </c>
      <c r="F1300">
        <f t="shared" si="103"/>
        <v>0</v>
      </c>
      <c r="H1300" s="17">
        <v>1272</v>
      </c>
      <c r="I1300" s="17">
        <v>71.000431484679382</v>
      </c>
      <c r="J1300" s="17">
        <v>-9.5004314846793818</v>
      </c>
      <c r="K1300">
        <f t="shared" si="99"/>
        <v>9.5004314846793818</v>
      </c>
    </row>
    <row r="1301" spans="1:11" x14ac:dyDescent="0.25">
      <c r="A1301" s="1">
        <v>41849</v>
      </c>
      <c r="B1301">
        <v>90.813358302122396</v>
      </c>
      <c r="C1301">
        <f t="shared" si="100"/>
        <v>0</v>
      </c>
      <c r="D1301">
        <f t="shared" si="101"/>
        <v>0</v>
      </c>
      <c r="E1301">
        <f t="shared" si="102"/>
        <v>1</v>
      </c>
      <c r="F1301">
        <f t="shared" si="103"/>
        <v>0</v>
      </c>
      <c r="H1301" s="17">
        <v>1273</v>
      </c>
      <c r="I1301" s="17">
        <v>71.000431484679382</v>
      </c>
      <c r="J1301" s="17">
        <v>-9.5004314846793818</v>
      </c>
      <c r="K1301">
        <f t="shared" si="99"/>
        <v>9.5004314846793818</v>
      </c>
    </row>
    <row r="1302" spans="1:11" x14ac:dyDescent="0.25">
      <c r="A1302" s="1">
        <v>41850</v>
      </c>
      <c r="B1302">
        <v>90.378904481665899</v>
      </c>
      <c r="C1302">
        <f t="shared" si="100"/>
        <v>0</v>
      </c>
      <c r="D1302">
        <f t="shared" si="101"/>
        <v>0</v>
      </c>
      <c r="E1302">
        <f t="shared" si="102"/>
        <v>1</v>
      </c>
      <c r="F1302">
        <f t="shared" si="103"/>
        <v>0</v>
      </c>
      <c r="H1302" s="17">
        <v>1274</v>
      </c>
      <c r="I1302" s="17">
        <v>71.000431484679382</v>
      </c>
      <c r="J1302" s="17">
        <v>-9.5004314846793818</v>
      </c>
      <c r="K1302">
        <f t="shared" si="99"/>
        <v>9.5004314846793818</v>
      </c>
    </row>
    <row r="1303" spans="1:11" x14ac:dyDescent="0.25">
      <c r="A1303" s="1">
        <v>41851</v>
      </c>
      <c r="B1303">
        <v>92.7554149428085</v>
      </c>
      <c r="C1303">
        <f t="shared" si="100"/>
        <v>0</v>
      </c>
      <c r="D1303">
        <f t="shared" si="101"/>
        <v>0</v>
      </c>
      <c r="E1303">
        <f t="shared" si="102"/>
        <v>1</v>
      </c>
      <c r="F1303">
        <f t="shared" si="103"/>
        <v>0</v>
      </c>
      <c r="H1303" s="17">
        <v>1275</v>
      </c>
      <c r="I1303" s="17">
        <v>71.000431484679382</v>
      </c>
      <c r="J1303" s="17">
        <v>-9.5494988001700847</v>
      </c>
      <c r="K1303">
        <f t="shared" si="99"/>
        <v>9.5494988001700847</v>
      </c>
    </row>
    <row r="1304" spans="1:11" x14ac:dyDescent="0.25">
      <c r="A1304" s="1">
        <v>41852</v>
      </c>
      <c r="B1304">
        <v>90.064418212478898</v>
      </c>
      <c r="C1304">
        <f t="shared" si="100"/>
        <v>0</v>
      </c>
      <c r="D1304">
        <f t="shared" si="101"/>
        <v>0</v>
      </c>
      <c r="E1304">
        <f t="shared" si="102"/>
        <v>1</v>
      </c>
      <c r="F1304">
        <f t="shared" si="103"/>
        <v>0</v>
      </c>
      <c r="H1304" s="17">
        <v>1276</v>
      </c>
      <c r="I1304" s="17">
        <v>71.000431484679382</v>
      </c>
      <c r="J1304" s="17">
        <v>-10.500431484679382</v>
      </c>
      <c r="K1304">
        <f t="shared" si="99"/>
        <v>10.500431484679382</v>
      </c>
    </row>
    <row r="1305" spans="1:11" x14ac:dyDescent="0.25">
      <c r="A1305" s="1">
        <v>41853</v>
      </c>
      <c r="B1305">
        <v>94.400466562985997</v>
      </c>
      <c r="C1305">
        <f t="shared" si="100"/>
        <v>0</v>
      </c>
      <c r="D1305">
        <f t="shared" si="101"/>
        <v>0</v>
      </c>
      <c r="E1305">
        <f t="shared" si="102"/>
        <v>1</v>
      </c>
      <c r="F1305">
        <f t="shared" si="103"/>
        <v>0</v>
      </c>
      <c r="H1305" s="17">
        <v>1277</v>
      </c>
      <c r="I1305" s="17">
        <v>71.000431484679382</v>
      </c>
      <c r="J1305" s="17">
        <v>-9.5004314846793818</v>
      </c>
      <c r="K1305">
        <f t="shared" si="99"/>
        <v>9.5004314846793818</v>
      </c>
    </row>
    <row r="1306" spans="1:11" x14ac:dyDescent="0.25">
      <c r="A1306" s="1">
        <v>41854</v>
      </c>
      <c r="B1306">
        <v>91.123298638911095</v>
      </c>
      <c r="C1306">
        <f t="shared" si="100"/>
        <v>0</v>
      </c>
      <c r="D1306">
        <f t="shared" si="101"/>
        <v>0</v>
      </c>
      <c r="E1306">
        <f t="shared" si="102"/>
        <v>1</v>
      </c>
      <c r="F1306">
        <f t="shared" si="103"/>
        <v>0</v>
      </c>
      <c r="H1306" s="17">
        <v>1278</v>
      </c>
      <c r="I1306" s="17">
        <v>71.000431484679382</v>
      </c>
      <c r="J1306" s="17">
        <v>-10.500431484679382</v>
      </c>
      <c r="K1306">
        <f t="shared" si="99"/>
        <v>10.500431484679382</v>
      </c>
    </row>
    <row r="1307" spans="1:11" x14ac:dyDescent="0.25">
      <c r="A1307" s="1">
        <v>41855</v>
      </c>
      <c r="B1307">
        <v>89.946841294298906</v>
      </c>
      <c r="C1307">
        <f t="shared" si="100"/>
        <v>0</v>
      </c>
      <c r="D1307">
        <f t="shared" si="101"/>
        <v>0</v>
      </c>
      <c r="E1307">
        <f t="shared" si="102"/>
        <v>1</v>
      </c>
      <c r="F1307">
        <f t="shared" si="103"/>
        <v>0</v>
      </c>
      <c r="H1307" s="17">
        <v>1279</v>
      </c>
      <c r="I1307" s="17">
        <v>71.000431484679382</v>
      </c>
      <c r="J1307" s="17">
        <v>-10.500431484679382</v>
      </c>
      <c r="K1307">
        <f t="shared" si="99"/>
        <v>10.500431484679382</v>
      </c>
    </row>
    <row r="1308" spans="1:11" x14ac:dyDescent="0.25">
      <c r="A1308" s="1">
        <v>41856</v>
      </c>
      <c r="B1308">
        <v>90.442441720740206</v>
      </c>
      <c r="C1308">
        <f t="shared" si="100"/>
        <v>0</v>
      </c>
      <c r="D1308">
        <f t="shared" si="101"/>
        <v>0</v>
      </c>
      <c r="E1308">
        <f t="shared" si="102"/>
        <v>1</v>
      </c>
      <c r="F1308">
        <f t="shared" si="103"/>
        <v>0</v>
      </c>
      <c r="H1308" s="17">
        <v>1280</v>
      </c>
      <c r="I1308" s="17">
        <v>71.000431484679382</v>
      </c>
      <c r="J1308" s="17">
        <v>-10.500431484679382</v>
      </c>
      <c r="K1308">
        <f t="shared" si="99"/>
        <v>10.500431484679382</v>
      </c>
    </row>
    <row r="1309" spans="1:11" x14ac:dyDescent="0.25">
      <c r="A1309" s="1">
        <v>41857</v>
      </c>
      <c r="B1309">
        <v>94.585690515807002</v>
      </c>
      <c r="C1309">
        <f t="shared" si="100"/>
        <v>0</v>
      </c>
      <c r="D1309">
        <f t="shared" si="101"/>
        <v>0</v>
      </c>
      <c r="E1309">
        <f t="shared" si="102"/>
        <v>1</v>
      </c>
      <c r="F1309">
        <f t="shared" si="103"/>
        <v>0</v>
      </c>
      <c r="H1309" s="17">
        <v>1281</v>
      </c>
      <c r="I1309" s="17">
        <v>71.000431484679382</v>
      </c>
      <c r="J1309" s="17">
        <v>-10.500246368055883</v>
      </c>
      <c r="K1309">
        <f t="shared" si="99"/>
        <v>10.500246368055883</v>
      </c>
    </row>
    <row r="1310" spans="1:11" x14ac:dyDescent="0.25">
      <c r="A1310" s="1">
        <v>41858</v>
      </c>
      <c r="B1310">
        <v>91.398362892223702</v>
      </c>
      <c r="C1310">
        <f t="shared" si="100"/>
        <v>0</v>
      </c>
      <c r="D1310">
        <f t="shared" si="101"/>
        <v>0</v>
      </c>
      <c r="E1310">
        <f t="shared" si="102"/>
        <v>1</v>
      </c>
      <c r="F1310">
        <f t="shared" si="103"/>
        <v>0</v>
      </c>
      <c r="H1310" s="17">
        <v>1282</v>
      </c>
      <c r="I1310" s="17">
        <v>71.000431484679382</v>
      </c>
      <c r="J1310" s="17">
        <v>-10.500431484679382</v>
      </c>
      <c r="K1310">
        <f t="shared" ref="K1310:K1373" si="104">ABS(J1310:J3690)</f>
        <v>10.500431484679382</v>
      </c>
    </row>
    <row r="1311" spans="1:11" x14ac:dyDescent="0.25">
      <c r="A1311" s="1">
        <v>41859</v>
      </c>
      <c r="B1311">
        <v>91.498457742134505</v>
      </c>
      <c r="C1311">
        <f t="shared" si="100"/>
        <v>0</v>
      </c>
      <c r="D1311">
        <f t="shared" si="101"/>
        <v>0</v>
      </c>
      <c r="E1311">
        <f t="shared" si="102"/>
        <v>1</v>
      </c>
      <c r="F1311">
        <f t="shared" si="103"/>
        <v>0</v>
      </c>
      <c r="H1311" s="17">
        <v>1283</v>
      </c>
      <c r="I1311" s="17">
        <v>71.000431484679382</v>
      </c>
      <c r="J1311" s="17">
        <v>-10.500431484679382</v>
      </c>
      <c r="K1311">
        <f t="shared" si="104"/>
        <v>10.500431484679382</v>
      </c>
    </row>
    <row r="1312" spans="1:11" x14ac:dyDescent="0.25">
      <c r="A1312" s="1">
        <v>41860</v>
      </c>
      <c r="B1312">
        <v>90.6635311143271</v>
      </c>
      <c r="C1312">
        <f t="shared" si="100"/>
        <v>0</v>
      </c>
      <c r="D1312">
        <f t="shared" si="101"/>
        <v>0</v>
      </c>
      <c r="E1312">
        <f t="shared" si="102"/>
        <v>1</v>
      </c>
      <c r="F1312">
        <f t="shared" si="103"/>
        <v>0</v>
      </c>
      <c r="H1312" s="17">
        <v>1284</v>
      </c>
      <c r="I1312" s="17">
        <v>71.000431484679382</v>
      </c>
      <c r="J1312" s="17">
        <v>-10.500431484679382</v>
      </c>
      <c r="K1312">
        <f t="shared" si="104"/>
        <v>10.500431484679382</v>
      </c>
    </row>
    <row r="1313" spans="1:11" x14ac:dyDescent="0.25">
      <c r="A1313" s="1">
        <v>41861</v>
      </c>
      <c r="B1313">
        <v>89.823045267489704</v>
      </c>
      <c r="C1313">
        <f t="shared" si="100"/>
        <v>0</v>
      </c>
      <c r="D1313">
        <f t="shared" si="101"/>
        <v>0</v>
      </c>
      <c r="E1313">
        <f t="shared" si="102"/>
        <v>1</v>
      </c>
      <c r="F1313">
        <f t="shared" si="103"/>
        <v>0</v>
      </c>
      <c r="H1313" s="17">
        <v>1285</v>
      </c>
      <c r="I1313" s="17">
        <v>71.000431484679382</v>
      </c>
      <c r="J1313" s="17">
        <v>-10.500431484679382</v>
      </c>
      <c r="K1313">
        <f t="shared" si="104"/>
        <v>10.500431484679382</v>
      </c>
    </row>
    <row r="1314" spans="1:11" x14ac:dyDescent="0.25">
      <c r="A1314" s="1">
        <v>41862</v>
      </c>
      <c r="B1314">
        <v>91.934381778741894</v>
      </c>
      <c r="C1314">
        <f t="shared" si="100"/>
        <v>0</v>
      </c>
      <c r="D1314">
        <f t="shared" si="101"/>
        <v>0</v>
      </c>
      <c r="E1314">
        <f t="shared" si="102"/>
        <v>1</v>
      </c>
      <c r="F1314">
        <f t="shared" si="103"/>
        <v>0</v>
      </c>
      <c r="H1314" s="17">
        <v>1286</v>
      </c>
      <c r="I1314" s="17">
        <v>71.000431484679382</v>
      </c>
      <c r="J1314" s="17">
        <v>-10.500431484679382</v>
      </c>
      <c r="K1314">
        <f t="shared" si="104"/>
        <v>10.500431484679382</v>
      </c>
    </row>
    <row r="1315" spans="1:11" x14ac:dyDescent="0.25">
      <c r="A1315" s="1">
        <v>41863</v>
      </c>
      <c r="B1315">
        <v>91.042863871879405</v>
      </c>
      <c r="C1315">
        <f t="shared" si="100"/>
        <v>0</v>
      </c>
      <c r="D1315">
        <f t="shared" si="101"/>
        <v>0</v>
      </c>
      <c r="E1315">
        <f t="shared" si="102"/>
        <v>1</v>
      </c>
      <c r="F1315">
        <f t="shared" si="103"/>
        <v>0</v>
      </c>
      <c r="H1315" s="17">
        <v>1287</v>
      </c>
      <c r="I1315" s="17">
        <v>71.000431484679382</v>
      </c>
      <c r="J1315" s="17">
        <v>17.33747375222832</v>
      </c>
      <c r="K1315">
        <f t="shared" si="104"/>
        <v>17.33747375222832</v>
      </c>
    </row>
    <row r="1316" spans="1:11" x14ac:dyDescent="0.25">
      <c r="A1316" s="1">
        <v>41864</v>
      </c>
      <c r="B1316">
        <v>89.885390428211593</v>
      </c>
      <c r="C1316">
        <f t="shared" si="100"/>
        <v>0</v>
      </c>
      <c r="D1316">
        <f t="shared" si="101"/>
        <v>0</v>
      </c>
      <c r="E1316">
        <f t="shared" si="102"/>
        <v>1</v>
      </c>
      <c r="F1316">
        <f t="shared" si="103"/>
        <v>0</v>
      </c>
      <c r="H1316" s="17">
        <v>1288</v>
      </c>
      <c r="I1316" s="17">
        <v>71.000431484679382</v>
      </c>
      <c r="J1316" s="17">
        <v>19.832901848653918</v>
      </c>
      <c r="K1316">
        <f t="shared" si="104"/>
        <v>19.832901848653918</v>
      </c>
    </row>
    <row r="1317" spans="1:11" x14ac:dyDescent="0.25">
      <c r="A1317" s="1">
        <v>41865</v>
      </c>
      <c r="B1317">
        <v>90.938628158844807</v>
      </c>
      <c r="C1317">
        <f t="shared" si="100"/>
        <v>0</v>
      </c>
      <c r="D1317">
        <f t="shared" si="101"/>
        <v>0</v>
      </c>
      <c r="E1317">
        <f t="shared" si="102"/>
        <v>1</v>
      </c>
      <c r="F1317">
        <f t="shared" si="103"/>
        <v>0</v>
      </c>
      <c r="H1317" s="17">
        <v>1289</v>
      </c>
      <c r="I1317" s="17">
        <v>71.000431484679382</v>
      </c>
      <c r="J1317" s="17">
        <v>19.532297125274013</v>
      </c>
      <c r="K1317">
        <f t="shared" si="104"/>
        <v>19.532297125274013</v>
      </c>
    </row>
    <row r="1318" spans="1:11" x14ac:dyDescent="0.25">
      <c r="A1318" s="1">
        <v>41866</v>
      </c>
      <c r="B1318">
        <v>93.996503496503493</v>
      </c>
      <c r="C1318">
        <f t="shared" si="100"/>
        <v>0</v>
      </c>
      <c r="D1318">
        <f t="shared" si="101"/>
        <v>0</v>
      </c>
      <c r="E1318">
        <f t="shared" si="102"/>
        <v>1</v>
      </c>
      <c r="F1318">
        <f t="shared" si="103"/>
        <v>0</v>
      </c>
      <c r="H1318" s="17">
        <v>1290</v>
      </c>
      <c r="I1318" s="17">
        <v>71.000431484679382</v>
      </c>
      <c r="J1318" s="17">
        <v>21.769507165627317</v>
      </c>
      <c r="K1318">
        <f t="shared" si="104"/>
        <v>21.769507165627317</v>
      </c>
    </row>
    <row r="1319" spans="1:11" x14ac:dyDescent="0.25">
      <c r="A1319" s="1">
        <v>41867</v>
      </c>
      <c r="B1319">
        <v>53</v>
      </c>
      <c r="C1319">
        <f t="shared" si="100"/>
        <v>0</v>
      </c>
      <c r="D1319">
        <f t="shared" si="101"/>
        <v>0</v>
      </c>
      <c r="E1319">
        <f t="shared" si="102"/>
        <v>1</v>
      </c>
      <c r="F1319">
        <f t="shared" si="103"/>
        <v>0</v>
      </c>
      <c r="H1319" s="17">
        <v>1291</v>
      </c>
      <c r="I1319" s="17">
        <v>71.000431484679382</v>
      </c>
      <c r="J1319" s="17">
        <v>21.879824456819719</v>
      </c>
      <c r="K1319">
        <f t="shared" si="104"/>
        <v>21.879824456819719</v>
      </c>
    </row>
    <row r="1320" spans="1:11" x14ac:dyDescent="0.25">
      <c r="A1320" s="1">
        <v>41868</v>
      </c>
      <c r="B1320">
        <v>53</v>
      </c>
      <c r="C1320">
        <f t="shared" si="100"/>
        <v>0</v>
      </c>
      <c r="D1320">
        <f t="shared" si="101"/>
        <v>0</v>
      </c>
      <c r="E1320">
        <f t="shared" si="102"/>
        <v>1</v>
      </c>
      <c r="F1320">
        <f t="shared" si="103"/>
        <v>0</v>
      </c>
      <c r="H1320" s="17">
        <v>1292</v>
      </c>
      <c r="I1320" s="17">
        <v>71.000431484679382</v>
      </c>
      <c r="J1320" s="17">
        <v>19.73073466599142</v>
      </c>
      <c r="K1320">
        <f t="shared" si="104"/>
        <v>19.73073466599142</v>
      </c>
    </row>
    <row r="1321" spans="1:11" x14ac:dyDescent="0.25">
      <c r="A1321" s="1">
        <v>41869</v>
      </c>
      <c r="B1321">
        <v>53.499789473684203</v>
      </c>
      <c r="C1321">
        <f t="shared" si="100"/>
        <v>0</v>
      </c>
      <c r="D1321">
        <f t="shared" si="101"/>
        <v>0</v>
      </c>
      <c r="E1321">
        <f t="shared" si="102"/>
        <v>1</v>
      </c>
      <c r="F1321">
        <f t="shared" si="103"/>
        <v>0</v>
      </c>
      <c r="H1321" s="17">
        <v>1293</v>
      </c>
      <c r="I1321" s="17">
        <v>71.000431484679382</v>
      </c>
      <c r="J1321" s="17">
        <v>18.155107766971412</v>
      </c>
      <c r="K1321">
        <f t="shared" si="104"/>
        <v>18.155107766971412</v>
      </c>
    </row>
    <row r="1322" spans="1:11" x14ac:dyDescent="0.25">
      <c r="A1322" s="1">
        <v>41870</v>
      </c>
      <c r="B1322">
        <v>53.504166666666698</v>
      </c>
      <c r="C1322">
        <f t="shared" si="100"/>
        <v>0</v>
      </c>
      <c r="D1322">
        <f t="shared" si="101"/>
        <v>0</v>
      </c>
      <c r="E1322">
        <f t="shared" si="102"/>
        <v>1</v>
      </c>
      <c r="F1322">
        <f t="shared" si="103"/>
        <v>0</v>
      </c>
      <c r="H1322" s="17">
        <v>1294</v>
      </c>
      <c r="I1322" s="17">
        <v>71.000431484679382</v>
      </c>
      <c r="J1322" s="17">
        <v>19.151693794962725</v>
      </c>
      <c r="K1322">
        <f t="shared" si="104"/>
        <v>19.151693794962725</v>
      </c>
    </row>
    <row r="1323" spans="1:11" x14ac:dyDescent="0.25">
      <c r="A1323" s="1">
        <v>41871</v>
      </c>
      <c r="B1323">
        <v>53.499630450849999</v>
      </c>
      <c r="C1323">
        <f t="shared" si="100"/>
        <v>0</v>
      </c>
      <c r="D1323">
        <f t="shared" si="101"/>
        <v>0</v>
      </c>
      <c r="E1323">
        <f t="shared" si="102"/>
        <v>1</v>
      </c>
      <c r="F1323">
        <f t="shared" si="103"/>
        <v>0</v>
      </c>
      <c r="H1323" s="17">
        <v>1295</v>
      </c>
      <c r="I1323" s="17">
        <v>71.000431484679382</v>
      </c>
      <c r="J1323" s="17">
        <v>16.950169316388724</v>
      </c>
      <c r="K1323">
        <f t="shared" si="104"/>
        <v>16.950169316388724</v>
      </c>
    </row>
    <row r="1324" spans="1:11" x14ac:dyDescent="0.25">
      <c r="A1324" s="1">
        <v>41872</v>
      </c>
      <c r="B1324">
        <v>53.5017793594306</v>
      </c>
      <c r="C1324">
        <f t="shared" si="100"/>
        <v>0</v>
      </c>
      <c r="D1324">
        <f t="shared" si="101"/>
        <v>0</v>
      </c>
      <c r="E1324">
        <f t="shared" si="102"/>
        <v>1</v>
      </c>
      <c r="F1324">
        <f t="shared" si="103"/>
        <v>0</v>
      </c>
      <c r="H1324" s="17">
        <v>1296</v>
      </c>
      <c r="I1324" s="17">
        <v>71.000431484679382</v>
      </c>
      <c r="J1324" s="17">
        <v>17.48800782167902</v>
      </c>
      <c r="K1324">
        <f t="shared" si="104"/>
        <v>17.48800782167902</v>
      </c>
    </row>
    <row r="1325" spans="1:11" x14ac:dyDescent="0.25">
      <c r="A1325" s="1">
        <v>41873</v>
      </c>
      <c r="B1325">
        <v>52.4991717283269</v>
      </c>
      <c r="C1325">
        <f t="shared" si="100"/>
        <v>0</v>
      </c>
      <c r="D1325">
        <f t="shared" si="101"/>
        <v>0</v>
      </c>
      <c r="E1325">
        <f t="shared" si="102"/>
        <v>1</v>
      </c>
      <c r="F1325">
        <f t="shared" si="103"/>
        <v>0</v>
      </c>
      <c r="H1325" s="17">
        <v>1297</v>
      </c>
      <c r="I1325" s="17">
        <v>71.000431484679382</v>
      </c>
      <c r="J1325" s="17">
        <v>19.725983609660219</v>
      </c>
      <c r="K1325">
        <f t="shared" si="104"/>
        <v>19.725983609660219</v>
      </c>
    </row>
    <row r="1326" spans="1:11" x14ac:dyDescent="0.25">
      <c r="A1326" s="1">
        <v>41874</v>
      </c>
      <c r="B1326">
        <v>77.641618497109803</v>
      </c>
      <c r="C1326">
        <f t="shared" si="100"/>
        <v>0</v>
      </c>
      <c r="D1326">
        <f t="shared" si="101"/>
        <v>0</v>
      </c>
      <c r="E1326">
        <f t="shared" si="102"/>
        <v>1</v>
      </c>
      <c r="F1326">
        <f t="shared" si="103"/>
        <v>0</v>
      </c>
      <c r="H1326" s="17">
        <v>1298</v>
      </c>
      <c r="I1326" s="17">
        <v>71.000431484679382</v>
      </c>
      <c r="J1326" s="17">
        <v>15.346342708869017</v>
      </c>
      <c r="K1326">
        <f t="shared" si="104"/>
        <v>15.346342708869017</v>
      </c>
    </row>
    <row r="1327" spans="1:11" x14ac:dyDescent="0.25">
      <c r="A1327" s="1">
        <v>41875</v>
      </c>
      <c r="B1327">
        <v>96.791187270501794</v>
      </c>
      <c r="C1327">
        <f t="shared" si="100"/>
        <v>0</v>
      </c>
      <c r="D1327">
        <f t="shared" si="101"/>
        <v>0</v>
      </c>
      <c r="E1327">
        <f t="shared" si="102"/>
        <v>1</v>
      </c>
      <c r="F1327">
        <f t="shared" si="103"/>
        <v>0</v>
      </c>
      <c r="H1327" s="17">
        <v>1299</v>
      </c>
      <c r="I1327" s="17">
        <v>71.000431484679382</v>
      </c>
      <c r="J1327" s="17">
        <v>16.236624036218913</v>
      </c>
      <c r="K1327">
        <f t="shared" si="104"/>
        <v>16.236624036218913</v>
      </c>
    </row>
    <row r="1328" spans="1:11" x14ac:dyDescent="0.25">
      <c r="A1328" s="1">
        <v>41876</v>
      </c>
      <c r="B1328">
        <v>94.801913337084997</v>
      </c>
      <c r="C1328">
        <f t="shared" si="100"/>
        <v>0</v>
      </c>
      <c r="D1328">
        <f t="shared" si="101"/>
        <v>0</v>
      </c>
      <c r="E1328">
        <f t="shared" si="102"/>
        <v>1</v>
      </c>
      <c r="F1328">
        <f t="shared" si="103"/>
        <v>0</v>
      </c>
      <c r="H1328" s="17">
        <v>1300</v>
      </c>
      <c r="I1328" s="17">
        <v>71.000431484679382</v>
      </c>
      <c r="J1328" s="17">
        <v>19.812926817443014</v>
      </c>
      <c r="K1328">
        <f t="shared" si="104"/>
        <v>19.812926817443014</v>
      </c>
    </row>
    <row r="1329" spans="1:11" x14ac:dyDescent="0.25">
      <c r="A1329" s="1">
        <v>41877</v>
      </c>
      <c r="B1329">
        <v>96.811273635390606</v>
      </c>
      <c r="C1329">
        <f t="shared" si="100"/>
        <v>0</v>
      </c>
      <c r="D1329">
        <f t="shared" si="101"/>
        <v>0</v>
      </c>
      <c r="E1329">
        <f t="shared" si="102"/>
        <v>1</v>
      </c>
      <c r="F1329">
        <f t="shared" si="103"/>
        <v>0</v>
      </c>
      <c r="H1329" s="17">
        <v>1301</v>
      </c>
      <c r="I1329" s="17">
        <v>71.000431484679382</v>
      </c>
      <c r="J1329" s="17">
        <v>19.378472996986517</v>
      </c>
      <c r="K1329">
        <f t="shared" si="104"/>
        <v>19.378472996986517</v>
      </c>
    </row>
    <row r="1330" spans="1:11" x14ac:dyDescent="0.25">
      <c r="A1330" s="1">
        <v>41878</v>
      </c>
      <c r="B1330">
        <v>97.996484698097603</v>
      </c>
      <c r="C1330">
        <f t="shared" si="100"/>
        <v>0</v>
      </c>
      <c r="D1330">
        <f t="shared" si="101"/>
        <v>0</v>
      </c>
      <c r="E1330">
        <f t="shared" si="102"/>
        <v>1</v>
      </c>
      <c r="F1330">
        <f t="shared" si="103"/>
        <v>0</v>
      </c>
      <c r="H1330" s="17">
        <v>1302</v>
      </c>
      <c r="I1330" s="17">
        <v>71.000431484679382</v>
      </c>
      <c r="J1330" s="17">
        <v>21.754983458129118</v>
      </c>
      <c r="K1330">
        <f t="shared" si="104"/>
        <v>21.754983458129118</v>
      </c>
    </row>
    <row r="1331" spans="1:11" x14ac:dyDescent="0.25">
      <c r="A1331" s="1">
        <v>41879</v>
      </c>
      <c r="B1331">
        <v>98.453027139874706</v>
      </c>
      <c r="C1331">
        <f t="shared" si="100"/>
        <v>0</v>
      </c>
      <c r="D1331">
        <f t="shared" si="101"/>
        <v>0</v>
      </c>
      <c r="E1331">
        <f t="shared" si="102"/>
        <v>1</v>
      </c>
      <c r="F1331">
        <f t="shared" si="103"/>
        <v>0</v>
      </c>
      <c r="H1331" s="17">
        <v>1303</v>
      </c>
      <c r="I1331" s="17">
        <v>71.000431484679382</v>
      </c>
      <c r="J1331" s="17">
        <v>19.063986727799517</v>
      </c>
      <c r="K1331">
        <f t="shared" si="104"/>
        <v>19.063986727799517</v>
      </c>
    </row>
    <row r="1332" spans="1:11" x14ac:dyDescent="0.25">
      <c r="A1332" s="1">
        <v>41880</v>
      </c>
      <c r="B1332">
        <v>99.474333063864194</v>
      </c>
      <c r="C1332">
        <f t="shared" si="100"/>
        <v>0</v>
      </c>
      <c r="D1332">
        <f t="shared" si="101"/>
        <v>0</v>
      </c>
      <c r="E1332">
        <f t="shared" si="102"/>
        <v>1</v>
      </c>
      <c r="F1332">
        <f t="shared" si="103"/>
        <v>0</v>
      </c>
      <c r="H1332" s="17">
        <v>1304</v>
      </c>
      <c r="I1332" s="17">
        <v>71.000431484679382</v>
      </c>
      <c r="J1332" s="17">
        <v>23.400035078306615</v>
      </c>
      <c r="K1332">
        <f t="shared" si="104"/>
        <v>23.400035078306615</v>
      </c>
    </row>
    <row r="1333" spans="1:11" x14ac:dyDescent="0.25">
      <c r="A1333" s="1">
        <v>41881</v>
      </c>
      <c r="B1333">
        <v>99.505254648342799</v>
      </c>
      <c r="C1333">
        <f t="shared" si="100"/>
        <v>0</v>
      </c>
      <c r="D1333">
        <f t="shared" si="101"/>
        <v>0</v>
      </c>
      <c r="E1333">
        <f t="shared" si="102"/>
        <v>1</v>
      </c>
      <c r="F1333">
        <f t="shared" si="103"/>
        <v>0</v>
      </c>
      <c r="H1333" s="17">
        <v>1305</v>
      </c>
      <c r="I1333" s="17">
        <v>71.000431484679382</v>
      </c>
      <c r="J1333" s="17">
        <v>20.122867154231713</v>
      </c>
      <c r="K1333">
        <f t="shared" si="104"/>
        <v>20.122867154231713</v>
      </c>
    </row>
    <row r="1334" spans="1:11" x14ac:dyDescent="0.25">
      <c r="A1334" s="1">
        <v>41882</v>
      </c>
      <c r="B1334">
        <v>98.629522431259005</v>
      </c>
      <c r="C1334">
        <f t="shared" si="100"/>
        <v>0</v>
      </c>
      <c r="D1334">
        <f t="shared" si="101"/>
        <v>0</v>
      </c>
      <c r="E1334">
        <f t="shared" si="102"/>
        <v>1</v>
      </c>
      <c r="F1334">
        <f t="shared" si="103"/>
        <v>0</v>
      </c>
      <c r="H1334" s="17">
        <v>1306</v>
      </c>
      <c r="I1334" s="17">
        <v>71.000431484679382</v>
      </c>
      <c r="J1334" s="17">
        <v>18.946409809619524</v>
      </c>
      <c r="K1334">
        <f t="shared" si="104"/>
        <v>18.946409809619524</v>
      </c>
    </row>
    <row r="1335" spans="1:11" x14ac:dyDescent="0.25">
      <c r="A1335" s="1">
        <v>41883</v>
      </c>
      <c r="B1335">
        <v>99.0010718113612</v>
      </c>
      <c r="C1335">
        <f t="shared" si="100"/>
        <v>0</v>
      </c>
      <c r="D1335">
        <f t="shared" si="101"/>
        <v>0</v>
      </c>
      <c r="E1335">
        <f t="shared" si="102"/>
        <v>1</v>
      </c>
      <c r="F1335">
        <f t="shared" si="103"/>
        <v>0</v>
      </c>
      <c r="H1335" s="17">
        <v>1307</v>
      </c>
      <c r="I1335" s="17">
        <v>71.000431484679382</v>
      </c>
      <c r="J1335" s="17">
        <v>19.442010236060824</v>
      </c>
      <c r="K1335">
        <f t="shared" si="104"/>
        <v>19.442010236060824</v>
      </c>
    </row>
    <row r="1336" spans="1:11" x14ac:dyDescent="0.25">
      <c r="A1336" s="1">
        <v>41884</v>
      </c>
      <c r="B1336">
        <v>95.464379947229503</v>
      </c>
      <c r="C1336">
        <f t="shared" si="100"/>
        <v>0</v>
      </c>
      <c r="D1336">
        <f t="shared" si="101"/>
        <v>0</v>
      </c>
      <c r="E1336">
        <f t="shared" si="102"/>
        <v>1</v>
      </c>
      <c r="F1336">
        <f t="shared" si="103"/>
        <v>0</v>
      </c>
      <c r="H1336" s="17">
        <v>1308</v>
      </c>
      <c r="I1336" s="17">
        <v>71.000431484679382</v>
      </c>
      <c r="J1336" s="17">
        <v>23.58525903112762</v>
      </c>
      <c r="K1336">
        <f t="shared" si="104"/>
        <v>23.58525903112762</v>
      </c>
    </row>
    <row r="1337" spans="1:11" x14ac:dyDescent="0.25">
      <c r="A1337" s="1">
        <v>41885</v>
      </c>
      <c r="B1337">
        <v>85.83</v>
      </c>
      <c r="C1337">
        <f t="shared" si="100"/>
        <v>0</v>
      </c>
      <c r="D1337">
        <f t="shared" si="101"/>
        <v>0</v>
      </c>
      <c r="E1337">
        <f t="shared" si="102"/>
        <v>1</v>
      </c>
      <c r="F1337">
        <f t="shared" si="103"/>
        <v>0</v>
      </c>
      <c r="H1337" s="17">
        <v>1309</v>
      </c>
      <c r="I1337" s="17">
        <v>71.000431484679382</v>
      </c>
      <c r="J1337" s="17">
        <v>20.39793140754432</v>
      </c>
      <c r="K1337">
        <f t="shared" si="104"/>
        <v>20.39793140754432</v>
      </c>
    </row>
    <row r="1338" spans="1:11" x14ac:dyDescent="0.25">
      <c r="A1338" s="1">
        <v>41886</v>
      </c>
      <c r="B1338">
        <v>94.511504424778806</v>
      </c>
      <c r="C1338">
        <f t="shared" si="100"/>
        <v>0</v>
      </c>
      <c r="D1338">
        <f t="shared" si="101"/>
        <v>0</v>
      </c>
      <c r="E1338">
        <f t="shared" si="102"/>
        <v>1</v>
      </c>
      <c r="F1338">
        <f t="shared" si="103"/>
        <v>0</v>
      </c>
      <c r="H1338" s="17">
        <v>1310</v>
      </c>
      <c r="I1338" s="17">
        <v>71.000431484679382</v>
      </c>
      <c r="J1338" s="17">
        <v>20.498026257455123</v>
      </c>
      <c r="K1338">
        <f t="shared" si="104"/>
        <v>20.498026257455123</v>
      </c>
    </row>
    <row r="1339" spans="1:11" x14ac:dyDescent="0.25">
      <c r="A1339" s="1">
        <v>41887</v>
      </c>
      <c r="B1339">
        <v>96.876574307304793</v>
      </c>
      <c r="C1339">
        <f t="shared" si="100"/>
        <v>0</v>
      </c>
      <c r="D1339">
        <f t="shared" si="101"/>
        <v>0</v>
      </c>
      <c r="E1339">
        <f t="shared" si="102"/>
        <v>1</v>
      </c>
      <c r="F1339">
        <f t="shared" si="103"/>
        <v>0</v>
      </c>
      <c r="H1339" s="17">
        <v>1311</v>
      </c>
      <c r="I1339" s="17">
        <v>71.000431484679382</v>
      </c>
      <c r="J1339" s="17">
        <v>19.663099629647718</v>
      </c>
      <c r="K1339">
        <f t="shared" si="104"/>
        <v>19.663099629647718</v>
      </c>
    </row>
    <row r="1340" spans="1:11" x14ac:dyDescent="0.25">
      <c r="A1340" s="1">
        <v>41888</v>
      </c>
      <c r="B1340">
        <v>97.3535220539829</v>
      </c>
      <c r="C1340">
        <f t="shared" si="100"/>
        <v>0</v>
      </c>
      <c r="D1340">
        <f t="shared" si="101"/>
        <v>0</v>
      </c>
      <c r="E1340">
        <f t="shared" si="102"/>
        <v>1</v>
      </c>
      <c r="F1340">
        <f t="shared" si="103"/>
        <v>0</v>
      </c>
      <c r="H1340" s="17">
        <v>1312</v>
      </c>
      <c r="I1340" s="17">
        <v>71.000431484679382</v>
      </c>
      <c r="J1340" s="17">
        <v>18.822613782810322</v>
      </c>
      <c r="K1340">
        <f t="shared" si="104"/>
        <v>18.822613782810322</v>
      </c>
    </row>
    <row r="1341" spans="1:11" x14ac:dyDescent="0.25">
      <c r="A1341" s="1">
        <v>41889</v>
      </c>
      <c r="B1341">
        <v>94.028135990621294</v>
      </c>
      <c r="C1341">
        <f t="shared" si="100"/>
        <v>0</v>
      </c>
      <c r="D1341">
        <f t="shared" si="101"/>
        <v>0</v>
      </c>
      <c r="E1341">
        <f t="shared" si="102"/>
        <v>1</v>
      </c>
      <c r="F1341">
        <f t="shared" si="103"/>
        <v>0</v>
      </c>
      <c r="H1341" s="17">
        <v>1313</v>
      </c>
      <c r="I1341" s="17">
        <v>71.000431484679382</v>
      </c>
      <c r="J1341" s="17">
        <v>20.933950294062512</v>
      </c>
      <c r="K1341">
        <f t="shared" si="104"/>
        <v>20.933950294062512</v>
      </c>
    </row>
    <row r="1342" spans="1:11" x14ac:dyDescent="0.25">
      <c r="A1342" s="1">
        <v>41890</v>
      </c>
      <c r="B1342">
        <v>92.675378787878799</v>
      </c>
      <c r="C1342">
        <f t="shared" si="100"/>
        <v>0</v>
      </c>
      <c r="D1342">
        <f t="shared" si="101"/>
        <v>0</v>
      </c>
      <c r="E1342">
        <f t="shared" si="102"/>
        <v>1</v>
      </c>
      <c r="F1342">
        <f t="shared" si="103"/>
        <v>0</v>
      </c>
      <c r="H1342" s="17">
        <v>1314</v>
      </c>
      <c r="I1342" s="17">
        <v>71.000431484679382</v>
      </c>
      <c r="J1342" s="17">
        <v>20.042432387200023</v>
      </c>
      <c r="K1342">
        <f t="shared" si="104"/>
        <v>20.042432387200023</v>
      </c>
    </row>
    <row r="1343" spans="1:11" x14ac:dyDescent="0.25">
      <c r="A1343" s="1">
        <v>41891</v>
      </c>
      <c r="B1343">
        <v>94.762666666666703</v>
      </c>
      <c r="C1343">
        <f t="shared" si="100"/>
        <v>0</v>
      </c>
      <c r="D1343">
        <f t="shared" si="101"/>
        <v>0</v>
      </c>
      <c r="E1343">
        <f t="shared" si="102"/>
        <v>1</v>
      </c>
      <c r="F1343">
        <f t="shared" si="103"/>
        <v>0</v>
      </c>
      <c r="H1343" s="17">
        <v>1315</v>
      </c>
      <c r="I1343" s="17">
        <v>71.000431484679382</v>
      </c>
      <c r="J1343" s="17">
        <v>18.884958943532212</v>
      </c>
      <c r="K1343">
        <f t="shared" si="104"/>
        <v>18.884958943532212</v>
      </c>
    </row>
    <row r="1344" spans="1:11" x14ac:dyDescent="0.25">
      <c r="A1344" s="1">
        <v>41892</v>
      </c>
      <c r="B1344">
        <v>98.049756097561001</v>
      </c>
      <c r="C1344">
        <f t="shared" si="100"/>
        <v>0</v>
      </c>
      <c r="D1344">
        <f t="shared" si="101"/>
        <v>0</v>
      </c>
      <c r="E1344">
        <f t="shared" si="102"/>
        <v>1</v>
      </c>
      <c r="F1344">
        <f t="shared" si="103"/>
        <v>0</v>
      </c>
      <c r="H1344" s="17">
        <v>1316</v>
      </c>
      <c r="I1344" s="17">
        <v>71.000431484679382</v>
      </c>
      <c r="J1344" s="17">
        <v>19.938196674165425</v>
      </c>
      <c r="K1344">
        <f t="shared" si="104"/>
        <v>19.938196674165425</v>
      </c>
    </row>
    <row r="1345" spans="1:11" x14ac:dyDescent="0.25">
      <c r="A1345" s="1">
        <v>41893</v>
      </c>
      <c r="B1345">
        <v>98.576041666666697</v>
      </c>
      <c r="C1345">
        <f t="shared" si="100"/>
        <v>0</v>
      </c>
      <c r="D1345">
        <f t="shared" si="101"/>
        <v>0</v>
      </c>
      <c r="E1345">
        <f t="shared" si="102"/>
        <v>1</v>
      </c>
      <c r="F1345">
        <f t="shared" si="103"/>
        <v>0</v>
      </c>
      <c r="H1345" s="17">
        <v>1317</v>
      </c>
      <c r="I1345" s="17">
        <v>71.000431484679382</v>
      </c>
      <c r="J1345" s="17">
        <v>22.996072011824111</v>
      </c>
      <c r="K1345">
        <f t="shared" si="104"/>
        <v>22.996072011824111</v>
      </c>
    </row>
    <row r="1346" spans="1:11" x14ac:dyDescent="0.25">
      <c r="A1346" s="1">
        <v>41894</v>
      </c>
      <c r="B1346">
        <v>97.916583582585602</v>
      </c>
      <c r="C1346">
        <f t="shared" si="100"/>
        <v>0</v>
      </c>
      <c r="D1346">
        <f t="shared" si="101"/>
        <v>0</v>
      </c>
      <c r="E1346">
        <f t="shared" si="102"/>
        <v>1</v>
      </c>
      <c r="F1346">
        <f t="shared" si="103"/>
        <v>0</v>
      </c>
      <c r="H1346" s="17">
        <v>1318</v>
      </c>
      <c r="I1346" s="17">
        <v>71.000431484679382</v>
      </c>
      <c r="J1346" s="17">
        <v>-18.000431484679382</v>
      </c>
      <c r="K1346">
        <f t="shared" si="104"/>
        <v>18.000431484679382</v>
      </c>
    </row>
    <row r="1347" spans="1:11" x14ac:dyDescent="0.25">
      <c r="A1347" s="1">
        <v>41895</v>
      </c>
      <c r="B1347">
        <v>99.205913134484604</v>
      </c>
      <c r="C1347">
        <f t="shared" ref="C1347:C1410" si="105">IF(MONTH($A1347)&lt;4,1,0)</f>
        <v>0</v>
      </c>
      <c r="D1347">
        <f t="shared" ref="D1347:D1410" si="106">IF(AND(MONTH($A1347)&gt;3,MONTH($A1347)&lt;7),1,0)</f>
        <v>0</v>
      </c>
      <c r="E1347">
        <f t="shared" ref="E1347:E1410" si="107">IF(AND(MONTH($A1347)&gt;6,MONTH($A1347)&lt;10),1,0)</f>
        <v>1</v>
      </c>
      <c r="F1347">
        <f t="shared" ref="F1347:F1410" si="108">IF(MONTH($A1347)&gt;9,1,0)</f>
        <v>0</v>
      </c>
      <c r="H1347" s="17">
        <v>1319</v>
      </c>
      <c r="I1347" s="17">
        <v>71.000431484679382</v>
      </c>
      <c r="J1347" s="17">
        <v>-18.000431484679382</v>
      </c>
      <c r="K1347">
        <f t="shared" si="104"/>
        <v>18.000431484679382</v>
      </c>
    </row>
    <row r="1348" spans="1:11" x14ac:dyDescent="0.25">
      <c r="A1348" s="1">
        <v>41896</v>
      </c>
      <c r="B1348">
        <v>98.6071830106184</v>
      </c>
      <c r="C1348">
        <f t="shared" si="105"/>
        <v>0</v>
      </c>
      <c r="D1348">
        <f t="shared" si="106"/>
        <v>0</v>
      </c>
      <c r="E1348">
        <f t="shared" si="107"/>
        <v>1</v>
      </c>
      <c r="F1348">
        <f t="shared" si="108"/>
        <v>0</v>
      </c>
      <c r="H1348" s="17">
        <v>1320</v>
      </c>
      <c r="I1348" s="17">
        <v>71.000431484679382</v>
      </c>
      <c r="J1348" s="17">
        <v>-17.500642010995179</v>
      </c>
      <c r="K1348">
        <f t="shared" si="104"/>
        <v>17.500642010995179</v>
      </c>
    </row>
    <row r="1349" spans="1:11" x14ac:dyDescent="0.25">
      <c r="A1349" s="1">
        <v>41897</v>
      </c>
      <c r="B1349">
        <v>100.63489361702101</v>
      </c>
      <c r="C1349">
        <f t="shared" si="105"/>
        <v>0</v>
      </c>
      <c r="D1349">
        <f t="shared" si="106"/>
        <v>0</v>
      </c>
      <c r="E1349">
        <f t="shared" si="107"/>
        <v>1</v>
      </c>
      <c r="F1349">
        <f t="shared" si="108"/>
        <v>0</v>
      </c>
      <c r="H1349" s="17">
        <v>1321</v>
      </c>
      <c r="I1349" s="17">
        <v>71.000431484679382</v>
      </c>
      <c r="J1349" s="17">
        <v>-17.496264818012683</v>
      </c>
      <c r="K1349">
        <f t="shared" si="104"/>
        <v>17.496264818012683</v>
      </c>
    </row>
    <row r="1350" spans="1:11" x14ac:dyDescent="0.25">
      <c r="A1350" s="1">
        <v>41898</v>
      </c>
      <c r="B1350">
        <v>99.174437739989003</v>
      </c>
      <c r="C1350">
        <f t="shared" si="105"/>
        <v>0</v>
      </c>
      <c r="D1350">
        <f t="shared" si="106"/>
        <v>0</v>
      </c>
      <c r="E1350">
        <f t="shared" si="107"/>
        <v>1</v>
      </c>
      <c r="F1350">
        <f t="shared" si="108"/>
        <v>0</v>
      </c>
      <c r="H1350" s="17">
        <v>1322</v>
      </c>
      <c r="I1350" s="17">
        <v>71.000431484679382</v>
      </c>
      <c r="J1350" s="17">
        <v>-17.500801033829383</v>
      </c>
      <c r="K1350">
        <f t="shared" si="104"/>
        <v>17.500801033829383</v>
      </c>
    </row>
    <row r="1351" spans="1:11" x14ac:dyDescent="0.25">
      <c r="A1351" s="1">
        <v>41899</v>
      </c>
      <c r="B1351">
        <v>98.8782816229117</v>
      </c>
      <c r="C1351">
        <f t="shared" si="105"/>
        <v>0</v>
      </c>
      <c r="D1351">
        <f t="shared" si="106"/>
        <v>0</v>
      </c>
      <c r="E1351">
        <f t="shared" si="107"/>
        <v>1</v>
      </c>
      <c r="F1351">
        <f t="shared" si="108"/>
        <v>0</v>
      </c>
      <c r="H1351" s="17">
        <v>1323</v>
      </c>
      <c r="I1351" s="17">
        <v>71.000431484679382</v>
      </c>
      <c r="J1351" s="17">
        <v>-17.498652125248782</v>
      </c>
      <c r="K1351">
        <f t="shared" si="104"/>
        <v>17.498652125248782</v>
      </c>
    </row>
    <row r="1352" spans="1:11" x14ac:dyDescent="0.25">
      <c r="A1352" s="1">
        <v>41900</v>
      </c>
      <c r="B1352">
        <v>60.884615384615401</v>
      </c>
      <c r="C1352">
        <f t="shared" si="105"/>
        <v>0</v>
      </c>
      <c r="D1352">
        <f t="shared" si="106"/>
        <v>0</v>
      </c>
      <c r="E1352">
        <f t="shared" si="107"/>
        <v>1</v>
      </c>
      <c r="F1352">
        <f t="shared" si="108"/>
        <v>0</v>
      </c>
      <c r="H1352" s="17">
        <v>1324</v>
      </c>
      <c r="I1352" s="17">
        <v>71.000431484679382</v>
      </c>
      <c r="J1352" s="17">
        <v>-18.501259756352482</v>
      </c>
      <c r="K1352">
        <f t="shared" si="104"/>
        <v>18.501259756352482</v>
      </c>
    </row>
    <row r="1353" spans="1:11" x14ac:dyDescent="0.25">
      <c r="A1353" s="1">
        <v>41901</v>
      </c>
      <c r="B1353">
        <v>54.411547002220601</v>
      </c>
      <c r="C1353">
        <f t="shared" si="105"/>
        <v>0</v>
      </c>
      <c r="D1353">
        <f t="shared" si="106"/>
        <v>0</v>
      </c>
      <c r="E1353">
        <f t="shared" si="107"/>
        <v>1</v>
      </c>
      <c r="F1353">
        <f t="shared" si="108"/>
        <v>0</v>
      </c>
      <c r="H1353" s="17">
        <v>1325</v>
      </c>
      <c r="I1353" s="17">
        <v>71.000431484679382</v>
      </c>
      <c r="J1353" s="17">
        <v>6.6411870124304215</v>
      </c>
      <c r="K1353">
        <f t="shared" si="104"/>
        <v>6.6411870124304215</v>
      </c>
    </row>
    <row r="1354" spans="1:11" x14ac:dyDescent="0.25">
      <c r="A1354" s="1">
        <v>41902</v>
      </c>
      <c r="B1354">
        <v>53.499631540162099</v>
      </c>
      <c r="C1354">
        <f t="shared" si="105"/>
        <v>0</v>
      </c>
      <c r="D1354">
        <f t="shared" si="106"/>
        <v>0</v>
      </c>
      <c r="E1354">
        <f t="shared" si="107"/>
        <v>1</v>
      </c>
      <c r="F1354">
        <f t="shared" si="108"/>
        <v>0</v>
      </c>
      <c r="H1354" s="17">
        <v>1326</v>
      </c>
      <c r="I1354" s="17">
        <v>71.000431484679382</v>
      </c>
      <c r="J1354" s="17">
        <v>25.790755785822412</v>
      </c>
      <c r="K1354">
        <f t="shared" si="104"/>
        <v>25.790755785822412</v>
      </c>
    </row>
    <row r="1355" spans="1:11" x14ac:dyDescent="0.25">
      <c r="A1355" s="1">
        <v>41903</v>
      </c>
      <c r="B1355">
        <v>53.5</v>
      </c>
      <c r="C1355">
        <f t="shared" si="105"/>
        <v>0</v>
      </c>
      <c r="D1355">
        <f t="shared" si="106"/>
        <v>0</v>
      </c>
      <c r="E1355">
        <f t="shared" si="107"/>
        <v>1</v>
      </c>
      <c r="F1355">
        <f t="shared" si="108"/>
        <v>0</v>
      </c>
      <c r="H1355" s="17">
        <v>1327</v>
      </c>
      <c r="I1355" s="17">
        <v>71.000431484679382</v>
      </c>
      <c r="J1355" s="17">
        <v>23.801481852405615</v>
      </c>
      <c r="K1355">
        <f t="shared" si="104"/>
        <v>23.801481852405615</v>
      </c>
    </row>
    <row r="1356" spans="1:11" x14ac:dyDescent="0.25">
      <c r="A1356" s="1">
        <v>41904</v>
      </c>
      <c r="B1356">
        <v>53.5</v>
      </c>
      <c r="C1356">
        <f t="shared" si="105"/>
        <v>0</v>
      </c>
      <c r="D1356">
        <f t="shared" si="106"/>
        <v>0</v>
      </c>
      <c r="E1356">
        <f t="shared" si="107"/>
        <v>1</v>
      </c>
      <c r="F1356">
        <f t="shared" si="108"/>
        <v>0</v>
      </c>
      <c r="H1356" s="17">
        <v>1328</v>
      </c>
      <c r="I1356" s="17">
        <v>71.000431484679382</v>
      </c>
      <c r="J1356" s="17">
        <v>25.810842150711224</v>
      </c>
      <c r="K1356">
        <f t="shared" si="104"/>
        <v>25.810842150711224</v>
      </c>
    </row>
    <row r="1357" spans="1:11" x14ac:dyDescent="0.25">
      <c r="A1357" s="1">
        <v>41905</v>
      </c>
      <c r="B1357">
        <v>53.499905642574099</v>
      </c>
      <c r="C1357">
        <f t="shared" si="105"/>
        <v>0</v>
      </c>
      <c r="D1357">
        <f t="shared" si="106"/>
        <v>0</v>
      </c>
      <c r="E1357">
        <f t="shared" si="107"/>
        <v>1</v>
      </c>
      <c r="F1357">
        <f t="shared" si="108"/>
        <v>0</v>
      </c>
      <c r="H1357" s="17">
        <v>1329</v>
      </c>
      <c r="I1357" s="17">
        <v>71.000431484679382</v>
      </c>
      <c r="J1357" s="17">
        <v>26.996053213418222</v>
      </c>
      <c r="K1357">
        <f t="shared" si="104"/>
        <v>26.996053213418222</v>
      </c>
    </row>
    <row r="1358" spans="1:11" x14ac:dyDescent="0.25">
      <c r="A1358" s="1">
        <v>41906</v>
      </c>
      <c r="B1358">
        <v>53.5</v>
      </c>
      <c r="C1358">
        <f t="shared" si="105"/>
        <v>0</v>
      </c>
      <c r="D1358">
        <f t="shared" si="106"/>
        <v>0</v>
      </c>
      <c r="E1358">
        <f t="shared" si="107"/>
        <v>1</v>
      </c>
      <c r="F1358">
        <f t="shared" si="108"/>
        <v>0</v>
      </c>
      <c r="H1358" s="17">
        <v>1330</v>
      </c>
      <c r="I1358" s="17">
        <v>71.000431484679382</v>
      </c>
      <c r="J1358" s="17">
        <v>27.452595655195324</v>
      </c>
      <c r="K1358">
        <f t="shared" si="104"/>
        <v>27.452595655195324</v>
      </c>
    </row>
    <row r="1359" spans="1:11" x14ac:dyDescent="0.25">
      <c r="A1359" s="1">
        <v>41907</v>
      </c>
      <c r="B1359">
        <v>53.500452488687799</v>
      </c>
      <c r="C1359">
        <f t="shared" si="105"/>
        <v>0</v>
      </c>
      <c r="D1359">
        <f t="shared" si="106"/>
        <v>0</v>
      </c>
      <c r="E1359">
        <f t="shared" si="107"/>
        <v>1</v>
      </c>
      <c r="F1359">
        <f t="shared" si="108"/>
        <v>0</v>
      </c>
      <c r="H1359" s="17">
        <v>1331</v>
      </c>
      <c r="I1359" s="17">
        <v>71.000431484679382</v>
      </c>
      <c r="J1359" s="17">
        <v>28.473901579184812</v>
      </c>
      <c r="K1359">
        <f t="shared" si="104"/>
        <v>28.473901579184812</v>
      </c>
    </row>
    <row r="1360" spans="1:11" x14ac:dyDescent="0.25">
      <c r="A1360" s="1">
        <v>41908</v>
      </c>
      <c r="B1360">
        <v>53.499862068965498</v>
      </c>
      <c r="C1360">
        <f t="shared" si="105"/>
        <v>0</v>
      </c>
      <c r="D1360">
        <f t="shared" si="106"/>
        <v>0</v>
      </c>
      <c r="E1360">
        <f t="shared" si="107"/>
        <v>1</v>
      </c>
      <c r="F1360">
        <f t="shared" si="108"/>
        <v>0</v>
      </c>
      <c r="H1360" s="17">
        <v>1332</v>
      </c>
      <c r="I1360" s="17">
        <v>71.000431484679382</v>
      </c>
      <c r="J1360" s="17">
        <v>28.504823163663417</v>
      </c>
      <c r="K1360">
        <f t="shared" si="104"/>
        <v>28.504823163663417</v>
      </c>
    </row>
    <row r="1361" spans="1:11" x14ac:dyDescent="0.25">
      <c r="A1361" s="1">
        <v>41909</v>
      </c>
      <c r="B1361">
        <v>53.5</v>
      </c>
      <c r="C1361">
        <f t="shared" si="105"/>
        <v>0</v>
      </c>
      <c r="D1361">
        <f t="shared" si="106"/>
        <v>0</v>
      </c>
      <c r="E1361">
        <f t="shared" si="107"/>
        <v>1</v>
      </c>
      <c r="F1361">
        <f t="shared" si="108"/>
        <v>0</v>
      </c>
      <c r="H1361" s="17">
        <v>1333</v>
      </c>
      <c r="I1361" s="17">
        <v>71.000431484679382</v>
      </c>
      <c r="J1361" s="17">
        <v>27.629090946579623</v>
      </c>
      <c r="K1361">
        <f t="shared" si="104"/>
        <v>27.629090946579623</v>
      </c>
    </row>
    <row r="1362" spans="1:11" x14ac:dyDescent="0.25">
      <c r="A1362" s="1">
        <v>41910</v>
      </c>
      <c r="B1362">
        <v>53.4444444444444</v>
      </c>
      <c r="C1362">
        <f t="shared" si="105"/>
        <v>0</v>
      </c>
      <c r="D1362">
        <f t="shared" si="106"/>
        <v>0</v>
      </c>
      <c r="E1362">
        <f t="shared" si="107"/>
        <v>1</v>
      </c>
      <c r="F1362">
        <f t="shared" si="108"/>
        <v>0</v>
      </c>
      <c r="H1362" s="17">
        <v>1334</v>
      </c>
      <c r="I1362" s="17">
        <v>71.000431484679382</v>
      </c>
      <c r="J1362" s="17">
        <v>28.000640326681818</v>
      </c>
      <c r="K1362">
        <f t="shared" si="104"/>
        <v>28.000640326681818</v>
      </c>
    </row>
    <row r="1363" spans="1:11" x14ac:dyDescent="0.25">
      <c r="A1363" s="1">
        <v>41911</v>
      </c>
      <c r="B1363">
        <v>53.5</v>
      </c>
      <c r="C1363">
        <f t="shared" si="105"/>
        <v>0</v>
      </c>
      <c r="D1363">
        <f t="shared" si="106"/>
        <v>0</v>
      </c>
      <c r="E1363">
        <f t="shared" si="107"/>
        <v>1</v>
      </c>
      <c r="F1363">
        <f t="shared" si="108"/>
        <v>0</v>
      </c>
      <c r="H1363" s="17">
        <v>1335</v>
      </c>
      <c r="I1363" s="17">
        <v>71.000431484679382</v>
      </c>
      <c r="J1363" s="17">
        <v>24.463948462550121</v>
      </c>
      <c r="K1363">
        <f t="shared" si="104"/>
        <v>24.463948462550121</v>
      </c>
    </row>
    <row r="1364" spans="1:11" x14ac:dyDescent="0.25">
      <c r="A1364" s="1">
        <v>41912</v>
      </c>
      <c r="B1364">
        <v>53.4444444444444</v>
      </c>
      <c r="C1364">
        <f t="shared" si="105"/>
        <v>0</v>
      </c>
      <c r="D1364">
        <f t="shared" si="106"/>
        <v>0</v>
      </c>
      <c r="E1364">
        <f t="shared" si="107"/>
        <v>1</v>
      </c>
      <c r="F1364">
        <f t="shared" si="108"/>
        <v>0</v>
      </c>
      <c r="H1364" s="17">
        <v>1336</v>
      </c>
      <c r="I1364" s="17">
        <v>71.000431484679382</v>
      </c>
      <c r="J1364" s="17">
        <v>14.829568515320616</v>
      </c>
      <c r="K1364">
        <f t="shared" si="104"/>
        <v>14.829568515320616</v>
      </c>
    </row>
    <row r="1365" spans="1:11" x14ac:dyDescent="0.25">
      <c r="A1365" s="1">
        <v>41913</v>
      </c>
      <c r="B1365">
        <v>52.5</v>
      </c>
      <c r="C1365">
        <f t="shared" si="105"/>
        <v>0</v>
      </c>
      <c r="D1365">
        <f t="shared" si="106"/>
        <v>0</v>
      </c>
      <c r="E1365">
        <f t="shared" si="107"/>
        <v>0</v>
      </c>
      <c r="F1365">
        <f t="shared" si="108"/>
        <v>1</v>
      </c>
      <c r="H1365" s="17">
        <v>1337</v>
      </c>
      <c r="I1365" s="17">
        <v>71.000431484679382</v>
      </c>
      <c r="J1365" s="17">
        <v>23.511072940099424</v>
      </c>
      <c r="K1365">
        <f t="shared" si="104"/>
        <v>23.511072940099424</v>
      </c>
    </row>
    <row r="1366" spans="1:11" x14ac:dyDescent="0.25">
      <c r="A1366" s="1">
        <v>41914</v>
      </c>
      <c r="B1366">
        <v>52.5</v>
      </c>
      <c r="C1366">
        <f t="shared" si="105"/>
        <v>0</v>
      </c>
      <c r="D1366">
        <f t="shared" si="106"/>
        <v>0</v>
      </c>
      <c r="E1366">
        <f t="shared" si="107"/>
        <v>0</v>
      </c>
      <c r="F1366">
        <f t="shared" si="108"/>
        <v>1</v>
      </c>
      <c r="H1366" s="17">
        <v>1338</v>
      </c>
      <c r="I1366" s="17">
        <v>71.000431484679382</v>
      </c>
      <c r="J1366" s="17">
        <v>25.876142822625411</v>
      </c>
      <c r="K1366">
        <f t="shared" si="104"/>
        <v>25.876142822625411</v>
      </c>
    </row>
    <row r="1367" spans="1:11" x14ac:dyDescent="0.25">
      <c r="A1367" s="1">
        <v>41915</v>
      </c>
      <c r="B1367">
        <v>52.5</v>
      </c>
      <c r="C1367">
        <f t="shared" si="105"/>
        <v>0</v>
      </c>
      <c r="D1367">
        <f t="shared" si="106"/>
        <v>0</v>
      </c>
      <c r="E1367">
        <f t="shared" si="107"/>
        <v>0</v>
      </c>
      <c r="F1367">
        <f t="shared" si="108"/>
        <v>1</v>
      </c>
      <c r="H1367" s="17">
        <v>1339</v>
      </c>
      <c r="I1367" s="17">
        <v>71.000431484679382</v>
      </c>
      <c r="J1367" s="17">
        <v>26.353090569303518</v>
      </c>
      <c r="K1367">
        <f t="shared" si="104"/>
        <v>26.353090569303518</v>
      </c>
    </row>
    <row r="1368" spans="1:11" x14ac:dyDescent="0.25">
      <c r="A1368" s="1">
        <v>41916</v>
      </c>
      <c r="B1368">
        <v>52.5</v>
      </c>
      <c r="C1368">
        <f t="shared" si="105"/>
        <v>0</v>
      </c>
      <c r="D1368">
        <f t="shared" si="106"/>
        <v>0</v>
      </c>
      <c r="E1368">
        <f t="shared" si="107"/>
        <v>0</v>
      </c>
      <c r="F1368">
        <f t="shared" si="108"/>
        <v>1</v>
      </c>
      <c r="H1368" s="17">
        <v>1340</v>
      </c>
      <c r="I1368" s="17">
        <v>71.000431484679382</v>
      </c>
      <c r="J1368" s="17">
        <v>23.027704505941912</v>
      </c>
      <c r="K1368">
        <f t="shared" si="104"/>
        <v>23.027704505941912</v>
      </c>
    </row>
    <row r="1369" spans="1:11" x14ac:dyDescent="0.25">
      <c r="A1369" s="1">
        <v>41917</v>
      </c>
      <c r="B1369">
        <v>52.5</v>
      </c>
      <c r="C1369">
        <f t="shared" si="105"/>
        <v>0</v>
      </c>
      <c r="D1369">
        <f t="shared" si="106"/>
        <v>0</v>
      </c>
      <c r="E1369">
        <f t="shared" si="107"/>
        <v>0</v>
      </c>
      <c r="F1369">
        <f t="shared" si="108"/>
        <v>1</v>
      </c>
      <c r="H1369" s="17">
        <v>1341</v>
      </c>
      <c r="I1369" s="17">
        <v>71.000431484679382</v>
      </c>
      <c r="J1369" s="17">
        <v>21.674947303199417</v>
      </c>
      <c r="K1369">
        <f t="shared" si="104"/>
        <v>21.674947303199417</v>
      </c>
    </row>
    <row r="1370" spans="1:11" x14ac:dyDescent="0.25">
      <c r="A1370" s="1">
        <v>41918</v>
      </c>
      <c r="B1370">
        <v>52.499885242139101</v>
      </c>
      <c r="C1370">
        <f t="shared" si="105"/>
        <v>0</v>
      </c>
      <c r="D1370">
        <f t="shared" si="106"/>
        <v>0</v>
      </c>
      <c r="E1370">
        <f t="shared" si="107"/>
        <v>0</v>
      </c>
      <c r="F1370">
        <f t="shared" si="108"/>
        <v>1</v>
      </c>
      <c r="H1370" s="17">
        <v>1342</v>
      </c>
      <c r="I1370" s="17">
        <v>71.000431484679382</v>
      </c>
      <c r="J1370" s="17">
        <v>23.762235181987322</v>
      </c>
      <c r="K1370">
        <f t="shared" si="104"/>
        <v>23.762235181987322</v>
      </c>
    </row>
    <row r="1371" spans="1:11" x14ac:dyDescent="0.25">
      <c r="A1371" s="1">
        <v>41919</v>
      </c>
      <c r="B1371">
        <v>52.5</v>
      </c>
      <c r="C1371">
        <f t="shared" si="105"/>
        <v>0</v>
      </c>
      <c r="D1371">
        <f t="shared" si="106"/>
        <v>0</v>
      </c>
      <c r="E1371">
        <f t="shared" si="107"/>
        <v>0</v>
      </c>
      <c r="F1371">
        <f t="shared" si="108"/>
        <v>1</v>
      </c>
      <c r="H1371" s="17">
        <v>1343</v>
      </c>
      <c r="I1371" s="17">
        <v>71.000431484679382</v>
      </c>
      <c r="J1371" s="17">
        <v>27.04932461288162</v>
      </c>
      <c r="K1371">
        <f t="shared" si="104"/>
        <v>27.04932461288162</v>
      </c>
    </row>
    <row r="1372" spans="1:11" x14ac:dyDescent="0.25">
      <c r="A1372" s="1">
        <v>41920</v>
      </c>
      <c r="B1372">
        <v>52.5</v>
      </c>
      <c r="C1372">
        <f t="shared" si="105"/>
        <v>0</v>
      </c>
      <c r="D1372">
        <f t="shared" si="106"/>
        <v>0</v>
      </c>
      <c r="E1372">
        <f t="shared" si="107"/>
        <v>0</v>
      </c>
      <c r="F1372">
        <f t="shared" si="108"/>
        <v>1</v>
      </c>
      <c r="H1372" s="17">
        <v>1344</v>
      </c>
      <c r="I1372" s="17">
        <v>71.000431484679382</v>
      </c>
      <c r="J1372" s="17">
        <v>27.575610181987315</v>
      </c>
      <c r="K1372">
        <f t="shared" si="104"/>
        <v>27.575610181987315</v>
      </c>
    </row>
    <row r="1373" spans="1:11" x14ac:dyDescent="0.25">
      <c r="A1373" s="1">
        <v>41921</v>
      </c>
      <c r="B1373">
        <v>52.5</v>
      </c>
      <c r="C1373">
        <f t="shared" si="105"/>
        <v>0</v>
      </c>
      <c r="D1373">
        <f t="shared" si="106"/>
        <v>0</v>
      </c>
      <c r="E1373">
        <f t="shared" si="107"/>
        <v>0</v>
      </c>
      <c r="F1373">
        <f t="shared" si="108"/>
        <v>1</v>
      </c>
      <c r="H1373" s="17">
        <v>1345</v>
      </c>
      <c r="I1373" s="17">
        <v>71.000431484679382</v>
      </c>
      <c r="J1373" s="17">
        <v>26.91615209790622</v>
      </c>
      <c r="K1373">
        <f t="shared" si="104"/>
        <v>26.91615209790622</v>
      </c>
    </row>
    <row r="1374" spans="1:11" x14ac:dyDescent="0.25">
      <c r="A1374" s="1">
        <v>41922</v>
      </c>
      <c r="B1374">
        <v>52.500246913580199</v>
      </c>
      <c r="C1374">
        <f t="shared" si="105"/>
        <v>0</v>
      </c>
      <c r="D1374">
        <f t="shared" si="106"/>
        <v>0</v>
      </c>
      <c r="E1374">
        <f t="shared" si="107"/>
        <v>0</v>
      </c>
      <c r="F1374">
        <f t="shared" si="108"/>
        <v>1</v>
      </c>
      <c r="H1374" s="17">
        <v>1346</v>
      </c>
      <c r="I1374" s="17">
        <v>71.000431484679382</v>
      </c>
      <c r="J1374" s="17">
        <v>28.205481649805222</v>
      </c>
      <c r="K1374">
        <f t="shared" ref="K1374:K1437" si="109">ABS(J1374:J3754)</f>
        <v>28.205481649805222</v>
      </c>
    </row>
    <row r="1375" spans="1:11" x14ac:dyDescent="0.25">
      <c r="A1375" s="1">
        <v>41923</v>
      </c>
      <c r="B1375">
        <v>52.500101235067802</v>
      </c>
      <c r="C1375">
        <f t="shared" si="105"/>
        <v>0</v>
      </c>
      <c r="D1375">
        <f t="shared" si="106"/>
        <v>0</v>
      </c>
      <c r="E1375">
        <f t="shared" si="107"/>
        <v>0</v>
      </c>
      <c r="F1375">
        <f t="shared" si="108"/>
        <v>1</v>
      </c>
      <c r="H1375" s="17">
        <v>1347</v>
      </c>
      <c r="I1375" s="17">
        <v>71.000431484679382</v>
      </c>
      <c r="J1375" s="17">
        <v>27.606751525939018</v>
      </c>
      <c r="K1375">
        <f t="shared" si="109"/>
        <v>27.606751525939018</v>
      </c>
    </row>
    <row r="1376" spans="1:11" x14ac:dyDescent="0.25">
      <c r="A1376" s="1">
        <v>41924</v>
      </c>
      <c r="B1376">
        <v>52.5</v>
      </c>
      <c r="C1376">
        <f t="shared" si="105"/>
        <v>0</v>
      </c>
      <c r="D1376">
        <f t="shared" si="106"/>
        <v>0</v>
      </c>
      <c r="E1376">
        <f t="shared" si="107"/>
        <v>0</v>
      </c>
      <c r="F1376">
        <f t="shared" si="108"/>
        <v>1</v>
      </c>
      <c r="H1376" s="17">
        <v>1348</v>
      </c>
      <c r="I1376" s="17">
        <v>71.000431484679382</v>
      </c>
      <c r="J1376" s="17">
        <v>29.634462132341625</v>
      </c>
      <c r="K1376">
        <f t="shared" si="109"/>
        <v>29.634462132341625</v>
      </c>
    </row>
    <row r="1377" spans="1:11" x14ac:dyDescent="0.25">
      <c r="A1377" s="1">
        <v>41925</v>
      </c>
      <c r="B1377">
        <v>52.4979719188768</v>
      </c>
      <c r="C1377">
        <f t="shared" si="105"/>
        <v>0</v>
      </c>
      <c r="D1377">
        <f t="shared" si="106"/>
        <v>0</v>
      </c>
      <c r="E1377">
        <f t="shared" si="107"/>
        <v>0</v>
      </c>
      <c r="F1377">
        <f t="shared" si="108"/>
        <v>1</v>
      </c>
      <c r="H1377" s="17">
        <v>1349</v>
      </c>
      <c r="I1377" s="17">
        <v>71.000431484679382</v>
      </c>
      <c r="J1377" s="17">
        <v>28.174006255309621</v>
      </c>
      <c r="K1377">
        <f t="shared" si="109"/>
        <v>28.174006255309621</v>
      </c>
    </row>
    <row r="1378" spans="1:11" x14ac:dyDescent="0.25">
      <c r="A1378" s="1">
        <v>41926</v>
      </c>
      <c r="B1378">
        <v>53</v>
      </c>
      <c r="C1378">
        <f t="shared" si="105"/>
        <v>0</v>
      </c>
      <c r="D1378">
        <f t="shared" si="106"/>
        <v>0</v>
      </c>
      <c r="E1378">
        <f t="shared" si="107"/>
        <v>0</v>
      </c>
      <c r="F1378">
        <f t="shared" si="108"/>
        <v>1</v>
      </c>
      <c r="H1378" s="17">
        <v>1350</v>
      </c>
      <c r="I1378" s="17">
        <v>71.000431484679382</v>
      </c>
      <c r="J1378" s="17">
        <v>27.877850138232318</v>
      </c>
      <c r="K1378">
        <f t="shared" si="109"/>
        <v>27.877850138232318</v>
      </c>
    </row>
    <row r="1379" spans="1:11" x14ac:dyDescent="0.25">
      <c r="A1379" s="1">
        <v>41927</v>
      </c>
      <c r="B1379">
        <v>52.499862448418199</v>
      </c>
      <c r="C1379">
        <f t="shared" si="105"/>
        <v>0</v>
      </c>
      <c r="D1379">
        <f t="shared" si="106"/>
        <v>0</v>
      </c>
      <c r="E1379">
        <f t="shared" si="107"/>
        <v>0</v>
      </c>
      <c r="F1379">
        <f t="shared" si="108"/>
        <v>1</v>
      </c>
      <c r="H1379" s="17">
        <v>1351</v>
      </c>
      <c r="I1379" s="17">
        <v>71.000431484679382</v>
      </c>
      <c r="J1379" s="17">
        <v>-10.115816100063981</v>
      </c>
      <c r="K1379">
        <f t="shared" si="109"/>
        <v>10.115816100063981</v>
      </c>
    </row>
    <row r="1380" spans="1:11" x14ac:dyDescent="0.25">
      <c r="A1380" s="1">
        <v>41928</v>
      </c>
      <c r="B1380">
        <v>52.5000627116518</v>
      </c>
      <c r="C1380">
        <f t="shared" si="105"/>
        <v>0</v>
      </c>
      <c r="D1380">
        <f t="shared" si="106"/>
        <v>0</v>
      </c>
      <c r="E1380">
        <f t="shared" si="107"/>
        <v>0</v>
      </c>
      <c r="F1380">
        <f t="shared" si="108"/>
        <v>1</v>
      </c>
      <c r="H1380" s="17">
        <v>1352</v>
      </c>
      <c r="I1380" s="17">
        <v>71.000431484679382</v>
      </c>
      <c r="J1380" s="17">
        <v>-16.588884482458781</v>
      </c>
      <c r="K1380">
        <f t="shared" si="109"/>
        <v>16.588884482458781</v>
      </c>
    </row>
    <row r="1381" spans="1:11" x14ac:dyDescent="0.25">
      <c r="A1381" s="1">
        <v>41929</v>
      </c>
      <c r="B1381">
        <v>52.5</v>
      </c>
      <c r="C1381">
        <f t="shared" si="105"/>
        <v>0</v>
      </c>
      <c r="D1381">
        <f t="shared" si="106"/>
        <v>0</v>
      </c>
      <c r="E1381">
        <f t="shared" si="107"/>
        <v>0</v>
      </c>
      <c r="F1381">
        <f t="shared" si="108"/>
        <v>1</v>
      </c>
      <c r="H1381" s="17">
        <v>1353</v>
      </c>
      <c r="I1381" s="17">
        <v>71.000431484679382</v>
      </c>
      <c r="J1381" s="17">
        <v>-17.500799944517283</v>
      </c>
      <c r="K1381">
        <f t="shared" si="109"/>
        <v>17.500799944517283</v>
      </c>
    </row>
    <row r="1382" spans="1:11" x14ac:dyDescent="0.25">
      <c r="A1382" s="1">
        <v>41930</v>
      </c>
      <c r="B1382">
        <v>52.5</v>
      </c>
      <c r="C1382">
        <f t="shared" si="105"/>
        <v>0</v>
      </c>
      <c r="D1382">
        <f t="shared" si="106"/>
        <v>0</v>
      </c>
      <c r="E1382">
        <f t="shared" si="107"/>
        <v>0</v>
      </c>
      <c r="F1382">
        <f t="shared" si="108"/>
        <v>1</v>
      </c>
      <c r="H1382" s="17">
        <v>1354</v>
      </c>
      <c r="I1382" s="17">
        <v>71.000431484679382</v>
      </c>
      <c r="J1382" s="17">
        <v>-17.500431484679382</v>
      </c>
      <c r="K1382">
        <f t="shared" si="109"/>
        <v>17.500431484679382</v>
      </c>
    </row>
    <row r="1383" spans="1:11" x14ac:dyDescent="0.25">
      <c r="A1383" s="1">
        <v>41931</v>
      </c>
      <c r="B1383">
        <v>52.5</v>
      </c>
      <c r="C1383">
        <f t="shared" si="105"/>
        <v>0</v>
      </c>
      <c r="D1383">
        <f t="shared" si="106"/>
        <v>0</v>
      </c>
      <c r="E1383">
        <f t="shared" si="107"/>
        <v>0</v>
      </c>
      <c r="F1383">
        <f t="shared" si="108"/>
        <v>1</v>
      </c>
      <c r="H1383" s="17">
        <v>1355</v>
      </c>
      <c r="I1383" s="17">
        <v>71.000431484679382</v>
      </c>
      <c r="J1383" s="17">
        <v>-17.500431484679382</v>
      </c>
      <c r="K1383">
        <f t="shared" si="109"/>
        <v>17.500431484679382</v>
      </c>
    </row>
    <row r="1384" spans="1:11" x14ac:dyDescent="0.25">
      <c r="A1384" s="1">
        <v>41932</v>
      </c>
      <c r="B1384">
        <v>52.499455930359098</v>
      </c>
      <c r="C1384">
        <f t="shared" si="105"/>
        <v>0</v>
      </c>
      <c r="D1384">
        <f t="shared" si="106"/>
        <v>0</v>
      </c>
      <c r="E1384">
        <f t="shared" si="107"/>
        <v>0</v>
      </c>
      <c r="F1384">
        <f t="shared" si="108"/>
        <v>1</v>
      </c>
      <c r="H1384" s="17">
        <v>1356</v>
      </c>
      <c r="I1384" s="17">
        <v>71.000431484679382</v>
      </c>
      <c r="J1384" s="17">
        <v>-17.500525842105283</v>
      </c>
      <c r="K1384">
        <f t="shared" si="109"/>
        <v>17.500525842105283</v>
      </c>
    </row>
    <row r="1385" spans="1:11" x14ac:dyDescent="0.25">
      <c r="A1385" s="1">
        <v>41933</v>
      </c>
      <c r="B1385">
        <v>68.1267880364109</v>
      </c>
      <c r="C1385">
        <f t="shared" si="105"/>
        <v>0</v>
      </c>
      <c r="D1385">
        <f t="shared" si="106"/>
        <v>0</v>
      </c>
      <c r="E1385">
        <f t="shared" si="107"/>
        <v>0</v>
      </c>
      <c r="F1385">
        <f t="shared" si="108"/>
        <v>1</v>
      </c>
      <c r="H1385" s="17">
        <v>1357</v>
      </c>
      <c r="I1385" s="17">
        <v>71.000431484679382</v>
      </c>
      <c r="J1385" s="17">
        <v>-17.500431484679382</v>
      </c>
      <c r="K1385">
        <f t="shared" si="109"/>
        <v>17.500431484679382</v>
      </c>
    </row>
    <row r="1386" spans="1:11" x14ac:dyDescent="0.25">
      <c r="A1386" s="1">
        <v>41934</v>
      </c>
      <c r="B1386">
        <v>88.469180327868898</v>
      </c>
      <c r="C1386">
        <f t="shared" si="105"/>
        <v>0</v>
      </c>
      <c r="D1386">
        <f t="shared" si="106"/>
        <v>0</v>
      </c>
      <c r="E1386">
        <f t="shared" si="107"/>
        <v>0</v>
      </c>
      <c r="F1386">
        <f t="shared" si="108"/>
        <v>1</v>
      </c>
      <c r="H1386" s="17">
        <v>1358</v>
      </c>
      <c r="I1386" s="17">
        <v>71.000431484679382</v>
      </c>
      <c r="J1386" s="17">
        <v>-17.499978995991583</v>
      </c>
      <c r="K1386">
        <f t="shared" si="109"/>
        <v>17.499978995991583</v>
      </c>
    </row>
    <row r="1387" spans="1:11" x14ac:dyDescent="0.25">
      <c r="A1387" s="1">
        <v>41935</v>
      </c>
      <c r="B1387">
        <v>90.938275340393304</v>
      </c>
      <c r="C1387">
        <f t="shared" si="105"/>
        <v>0</v>
      </c>
      <c r="D1387">
        <f t="shared" si="106"/>
        <v>0</v>
      </c>
      <c r="E1387">
        <f t="shared" si="107"/>
        <v>0</v>
      </c>
      <c r="F1387">
        <f t="shared" si="108"/>
        <v>1</v>
      </c>
      <c r="H1387" s="17">
        <v>1359</v>
      </c>
      <c r="I1387" s="17">
        <v>71.000431484679382</v>
      </c>
      <c r="J1387" s="17">
        <v>-17.500569415713883</v>
      </c>
      <c r="K1387">
        <f t="shared" si="109"/>
        <v>17.500569415713883</v>
      </c>
    </row>
    <row r="1388" spans="1:11" x14ac:dyDescent="0.25">
      <c r="A1388" s="1">
        <v>41936</v>
      </c>
      <c r="B1388">
        <v>86.415857605178005</v>
      </c>
      <c r="C1388">
        <f t="shared" si="105"/>
        <v>0</v>
      </c>
      <c r="D1388">
        <f t="shared" si="106"/>
        <v>0</v>
      </c>
      <c r="E1388">
        <f t="shared" si="107"/>
        <v>0</v>
      </c>
      <c r="F1388">
        <f t="shared" si="108"/>
        <v>1</v>
      </c>
      <c r="H1388" s="17">
        <v>1360</v>
      </c>
      <c r="I1388" s="17">
        <v>71.000431484679382</v>
      </c>
      <c r="J1388" s="17">
        <v>-17.500431484679382</v>
      </c>
      <c r="K1388">
        <f t="shared" si="109"/>
        <v>17.500431484679382</v>
      </c>
    </row>
    <row r="1389" spans="1:11" x14ac:dyDescent="0.25">
      <c r="A1389" s="1">
        <v>41937</v>
      </c>
      <c r="B1389">
        <v>90.1886326194399</v>
      </c>
      <c r="C1389">
        <f t="shared" si="105"/>
        <v>0</v>
      </c>
      <c r="D1389">
        <f t="shared" si="106"/>
        <v>0</v>
      </c>
      <c r="E1389">
        <f t="shared" si="107"/>
        <v>0</v>
      </c>
      <c r="F1389">
        <f t="shared" si="108"/>
        <v>1</v>
      </c>
      <c r="H1389" s="17">
        <v>1361</v>
      </c>
      <c r="I1389" s="17">
        <v>71.000431484679382</v>
      </c>
      <c r="J1389" s="17">
        <v>-17.555987040234982</v>
      </c>
      <c r="K1389">
        <f t="shared" si="109"/>
        <v>17.555987040234982</v>
      </c>
    </row>
    <row r="1390" spans="1:11" x14ac:dyDescent="0.25">
      <c r="A1390" s="1">
        <v>41938</v>
      </c>
      <c r="B1390">
        <v>92.2920912178554</v>
      </c>
      <c r="C1390">
        <f t="shared" si="105"/>
        <v>0</v>
      </c>
      <c r="D1390">
        <f t="shared" si="106"/>
        <v>0</v>
      </c>
      <c r="E1390">
        <f t="shared" si="107"/>
        <v>0</v>
      </c>
      <c r="F1390">
        <f t="shared" si="108"/>
        <v>1</v>
      </c>
      <c r="H1390" s="17">
        <v>1362</v>
      </c>
      <c r="I1390" s="17">
        <v>71.000431484679382</v>
      </c>
      <c r="J1390" s="17">
        <v>-17.500431484679382</v>
      </c>
      <c r="K1390">
        <f t="shared" si="109"/>
        <v>17.500431484679382</v>
      </c>
    </row>
    <row r="1391" spans="1:11" x14ac:dyDescent="0.25">
      <c r="A1391" s="1">
        <v>41939</v>
      </c>
      <c r="B1391">
        <v>91.770996348461097</v>
      </c>
      <c r="C1391">
        <f t="shared" si="105"/>
        <v>0</v>
      </c>
      <c r="D1391">
        <f t="shared" si="106"/>
        <v>0</v>
      </c>
      <c r="E1391">
        <f t="shared" si="107"/>
        <v>0</v>
      </c>
      <c r="F1391">
        <f t="shared" si="108"/>
        <v>1</v>
      </c>
      <c r="H1391" s="17">
        <v>1363</v>
      </c>
      <c r="I1391" s="17">
        <v>71.000431484679382</v>
      </c>
      <c r="J1391" s="17">
        <v>-17.555987040234982</v>
      </c>
      <c r="K1391">
        <f t="shared" si="109"/>
        <v>17.555987040234982</v>
      </c>
    </row>
    <row r="1392" spans="1:11" x14ac:dyDescent="0.25">
      <c r="A1392" s="1">
        <v>41940</v>
      </c>
      <c r="B1392">
        <v>92.694892473118301</v>
      </c>
      <c r="C1392">
        <f t="shared" si="105"/>
        <v>0</v>
      </c>
      <c r="D1392">
        <f t="shared" si="106"/>
        <v>0</v>
      </c>
      <c r="E1392">
        <f t="shared" si="107"/>
        <v>0</v>
      </c>
      <c r="F1392">
        <f t="shared" si="108"/>
        <v>1</v>
      </c>
      <c r="H1392" s="17">
        <v>1364</v>
      </c>
      <c r="I1392" s="17">
        <v>72.837171006373339</v>
      </c>
      <c r="J1392" s="17">
        <v>-20.337171006373339</v>
      </c>
      <c r="K1392">
        <f t="shared" si="109"/>
        <v>20.337171006373339</v>
      </c>
    </row>
    <row r="1393" spans="1:11" x14ac:dyDescent="0.25">
      <c r="A1393" s="1">
        <v>41941</v>
      </c>
      <c r="B1393">
        <v>90.502994011976</v>
      </c>
      <c r="C1393">
        <f t="shared" si="105"/>
        <v>0</v>
      </c>
      <c r="D1393">
        <f t="shared" si="106"/>
        <v>0</v>
      </c>
      <c r="E1393">
        <f t="shared" si="107"/>
        <v>0</v>
      </c>
      <c r="F1393">
        <f t="shared" si="108"/>
        <v>1</v>
      </c>
      <c r="H1393" s="17">
        <v>1365</v>
      </c>
      <c r="I1393" s="17">
        <v>72.837171006373339</v>
      </c>
      <c r="J1393" s="17">
        <v>-20.337171006373339</v>
      </c>
      <c r="K1393">
        <f t="shared" si="109"/>
        <v>20.337171006373339</v>
      </c>
    </row>
    <row r="1394" spans="1:11" x14ac:dyDescent="0.25">
      <c r="A1394" s="1">
        <v>41942</v>
      </c>
      <c r="B1394">
        <v>93.003610108303207</v>
      </c>
      <c r="C1394">
        <f t="shared" si="105"/>
        <v>0</v>
      </c>
      <c r="D1394">
        <f t="shared" si="106"/>
        <v>0</v>
      </c>
      <c r="E1394">
        <f t="shared" si="107"/>
        <v>0</v>
      </c>
      <c r="F1394">
        <f t="shared" si="108"/>
        <v>1</v>
      </c>
      <c r="H1394" s="17">
        <v>1366</v>
      </c>
      <c r="I1394" s="17">
        <v>72.837171006373339</v>
      </c>
      <c r="J1394" s="17">
        <v>-20.337171006373339</v>
      </c>
      <c r="K1394">
        <f t="shared" si="109"/>
        <v>20.337171006373339</v>
      </c>
    </row>
    <row r="1395" spans="1:11" x14ac:dyDescent="0.25">
      <c r="A1395" s="1">
        <v>41943</v>
      </c>
      <c r="B1395">
        <v>93.108701401745606</v>
      </c>
      <c r="C1395">
        <f t="shared" si="105"/>
        <v>0</v>
      </c>
      <c r="D1395">
        <f t="shared" si="106"/>
        <v>0</v>
      </c>
      <c r="E1395">
        <f t="shared" si="107"/>
        <v>0</v>
      </c>
      <c r="F1395">
        <f t="shared" si="108"/>
        <v>1</v>
      </c>
      <c r="H1395" s="17">
        <v>1367</v>
      </c>
      <c r="I1395" s="17">
        <v>72.837171006373339</v>
      </c>
      <c r="J1395" s="17">
        <v>-20.337171006373339</v>
      </c>
      <c r="K1395">
        <f t="shared" si="109"/>
        <v>20.337171006373339</v>
      </c>
    </row>
    <row r="1396" spans="1:11" x14ac:dyDescent="0.25">
      <c r="A1396" s="1">
        <v>41944</v>
      </c>
      <c r="B1396">
        <v>91.496022461394503</v>
      </c>
      <c r="C1396">
        <f t="shared" si="105"/>
        <v>0</v>
      </c>
      <c r="D1396">
        <f t="shared" si="106"/>
        <v>0</v>
      </c>
      <c r="E1396">
        <f t="shared" si="107"/>
        <v>0</v>
      </c>
      <c r="F1396">
        <f t="shared" si="108"/>
        <v>1</v>
      </c>
      <c r="H1396" s="17">
        <v>1368</v>
      </c>
      <c r="I1396" s="17">
        <v>72.837171006373339</v>
      </c>
      <c r="J1396" s="17">
        <v>-20.337171006373339</v>
      </c>
      <c r="K1396">
        <f t="shared" si="109"/>
        <v>20.337171006373339</v>
      </c>
    </row>
    <row r="1397" spans="1:11" x14ac:dyDescent="0.25">
      <c r="A1397" s="1">
        <v>41945</v>
      </c>
      <c r="B1397">
        <v>93.855737704917999</v>
      </c>
      <c r="C1397">
        <f t="shared" si="105"/>
        <v>0</v>
      </c>
      <c r="D1397">
        <f t="shared" si="106"/>
        <v>0</v>
      </c>
      <c r="E1397">
        <f t="shared" si="107"/>
        <v>0</v>
      </c>
      <c r="F1397">
        <f t="shared" si="108"/>
        <v>1</v>
      </c>
      <c r="H1397" s="17">
        <v>1369</v>
      </c>
      <c r="I1397" s="17">
        <v>72.837171006373339</v>
      </c>
      <c r="J1397" s="17">
        <v>-20.337285764234238</v>
      </c>
      <c r="K1397">
        <f t="shared" si="109"/>
        <v>20.337285764234238</v>
      </c>
    </row>
    <row r="1398" spans="1:11" x14ac:dyDescent="0.25">
      <c r="A1398" s="1">
        <v>41946</v>
      </c>
      <c r="B1398">
        <v>87.502766798419003</v>
      </c>
      <c r="C1398">
        <f t="shared" si="105"/>
        <v>0</v>
      </c>
      <c r="D1398">
        <f t="shared" si="106"/>
        <v>0</v>
      </c>
      <c r="E1398">
        <f t="shared" si="107"/>
        <v>0</v>
      </c>
      <c r="F1398">
        <f t="shared" si="108"/>
        <v>1</v>
      </c>
      <c r="H1398" s="17">
        <v>1370</v>
      </c>
      <c r="I1398" s="17">
        <v>72.837171006373339</v>
      </c>
      <c r="J1398" s="17">
        <v>-20.337171006373339</v>
      </c>
      <c r="K1398">
        <f t="shared" si="109"/>
        <v>20.337171006373339</v>
      </c>
    </row>
    <row r="1399" spans="1:11" x14ac:dyDescent="0.25">
      <c r="A1399" s="1">
        <v>41947</v>
      </c>
      <c r="B1399">
        <v>92.169435215946805</v>
      </c>
      <c r="C1399">
        <f t="shared" si="105"/>
        <v>0</v>
      </c>
      <c r="D1399">
        <f t="shared" si="106"/>
        <v>0</v>
      </c>
      <c r="E1399">
        <f t="shared" si="107"/>
        <v>0</v>
      </c>
      <c r="F1399">
        <f t="shared" si="108"/>
        <v>1</v>
      </c>
      <c r="H1399" s="17">
        <v>1371</v>
      </c>
      <c r="I1399" s="17">
        <v>72.837171006373339</v>
      </c>
      <c r="J1399" s="17">
        <v>-20.337171006373339</v>
      </c>
      <c r="K1399">
        <f t="shared" si="109"/>
        <v>20.337171006373339</v>
      </c>
    </row>
    <row r="1400" spans="1:11" x14ac:dyDescent="0.25">
      <c r="A1400" s="1">
        <v>41948</v>
      </c>
      <c r="B1400">
        <v>95.2235885969816</v>
      </c>
      <c r="C1400">
        <f t="shared" si="105"/>
        <v>0</v>
      </c>
      <c r="D1400">
        <f t="shared" si="106"/>
        <v>0</v>
      </c>
      <c r="E1400">
        <f t="shared" si="107"/>
        <v>0</v>
      </c>
      <c r="F1400">
        <f t="shared" si="108"/>
        <v>1</v>
      </c>
      <c r="H1400" s="17">
        <v>1372</v>
      </c>
      <c r="I1400" s="17">
        <v>72.837171006373339</v>
      </c>
      <c r="J1400" s="17">
        <v>-20.337171006373339</v>
      </c>
      <c r="K1400">
        <f t="shared" si="109"/>
        <v>20.337171006373339</v>
      </c>
    </row>
    <row r="1401" spans="1:11" x14ac:dyDescent="0.25">
      <c r="A1401" s="1">
        <v>41949</v>
      </c>
      <c r="B1401">
        <v>94.55</v>
      </c>
      <c r="C1401">
        <f t="shared" si="105"/>
        <v>0</v>
      </c>
      <c r="D1401">
        <f t="shared" si="106"/>
        <v>0</v>
      </c>
      <c r="E1401">
        <f t="shared" si="107"/>
        <v>0</v>
      </c>
      <c r="F1401">
        <f t="shared" si="108"/>
        <v>1</v>
      </c>
      <c r="H1401" s="17">
        <v>1373</v>
      </c>
      <c r="I1401" s="17">
        <v>72.837171006373339</v>
      </c>
      <c r="J1401" s="17">
        <v>-20.33692409279314</v>
      </c>
      <c r="K1401">
        <f t="shared" si="109"/>
        <v>20.33692409279314</v>
      </c>
    </row>
    <row r="1402" spans="1:11" x14ac:dyDescent="0.25">
      <c r="A1402" s="1">
        <v>41950</v>
      </c>
      <c r="B1402">
        <v>91.840949554896099</v>
      </c>
      <c r="C1402">
        <f t="shared" si="105"/>
        <v>0</v>
      </c>
      <c r="D1402">
        <f t="shared" si="106"/>
        <v>0</v>
      </c>
      <c r="E1402">
        <f t="shared" si="107"/>
        <v>0</v>
      </c>
      <c r="F1402">
        <f t="shared" si="108"/>
        <v>1</v>
      </c>
      <c r="H1402" s="17">
        <v>1374</v>
      </c>
      <c r="I1402" s="17">
        <v>72.837171006373339</v>
      </c>
      <c r="J1402" s="17">
        <v>-20.337069771305536</v>
      </c>
      <c r="K1402">
        <f t="shared" si="109"/>
        <v>20.337069771305536</v>
      </c>
    </row>
    <row r="1403" spans="1:11" x14ac:dyDescent="0.25">
      <c r="A1403" s="1">
        <v>41951</v>
      </c>
      <c r="B1403">
        <v>91.472116946399595</v>
      </c>
      <c r="C1403">
        <f t="shared" si="105"/>
        <v>0</v>
      </c>
      <c r="D1403">
        <f t="shared" si="106"/>
        <v>0</v>
      </c>
      <c r="E1403">
        <f t="shared" si="107"/>
        <v>0</v>
      </c>
      <c r="F1403">
        <f t="shared" si="108"/>
        <v>1</v>
      </c>
      <c r="H1403" s="17">
        <v>1375</v>
      </c>
      <c r="I1403" s="17">
        <v>72.837171006373339</v>
      </c>
      <c r="J1403" s="17">
        <v>-20.337171006373339</v>
      </c>
      <c r="K1403">
        <f t="shared" si="109"/>
        <v>20.337171006373339</v>
      </c>
    </row>
    <row r="1404" spans="1:11" x14ac:dyDescent="0.25">
      <c r="A1404" s="1">
        <v>41952</v>
      </c>
      <c r="B1404">
        <v>94.308788598574793</v>
      </c>
      <c r="C1404">
        <f t="shared" si="105"/>
        <v>0</v>
      </c>
      <c r="D1404">
        <f t="shared" si="106"/>
        <v>0</v>
      </c>
      <c r="E1404">
        <f t="shared" si="107"/>
        <v>0</v>
      </c>
      <c r="F1404">
        <f t="shared" si="108"/>
        <v>1</v>
      </c>
      <c r="H1404" s="17">
        <v>1376</v>
      </c>
      <c r="I1404" s="17">
        <v>72.837171006373339</v>
      </c>
      <c r="J1404" s="17">
        <v>-20.339199087496539</v>
      </c>
      <c r="K1404">
        <f t="shared" si="109"/>
        <v>20.339199087496539</v>
      </c>
    </row>
    <row r="1405" spans="1:11" x14ac:dyDescent="0.25">
      <c r="A1405" s="1">
        <v>41953</v>
      </c>
      <c r="B1405">
        <v>94.497267759562803</v>
      </c>
      <c r="C1405">
        <f t="shared" si="105"/>
        <v>0</v>
      </c>
      <c r="D1405">
        <f t="shared" si="106"/>
        <v>0</v>
      </c>
      <c r="E1405">
        <f t="shared" si="107"/>
        <v>0</v>
      </c>
      <c r="F1405">
        <f t="shared" si="108"/>
        <v>1</v>
      </c>
      <c r="H1405" s="17">
        <v>1377</v>
      </c>
      <c r="I1405" s="17">
        <v>72.837171006373339</v>
      </c>
      <c r="J1405" s="17">
        <v>-19.837171006373339</v>
      </c>
      <c r="K1405">
        <f t="shared" si="109"/>
        <v>19.837171006373339</v>
      </c>
    </row>
    <row r="1406" spans="1:11" x14ac:dyDescent="0.25">
      <c r="A1406" s="1">
        <v>41954</v>
      </c>
      <c r="B1406">
        <v>92.967032967033006</v>
      </c>
      <c r="C1406">
        <f t="shared" si="105"/>
        <v>0</v>
      </c>
      <c r="D1406">
        <f t="shared" si="106"/>
        <v>0</v>
      </c>
      <c r="E1406">
        <f t="shared" si="107"/>
        <v>0</v>
      </c>
      <c r="F1406">
        <f t="shared" si="108"/>
        <v>1</v>
      </c>
      <c r="H1406" s="17">
        <v>1378</v>
      </c>
      <c r="I1406" s="17">
        <v>72.837171006373339</v>
      </c>
      <c r="J1406" s="17">
        <v>-20.33730855795514</v>
      </c>
      <c r="K1406">
        <f t="shared" si="109"/>
        <v>20.33730855795514</v>
      </c>
    </row>
    <row r="1407" spans="1:11" x14ac:dyDescent="0.25">
      <c r="A1407" s="1">
        <v>41955</v>
      </c>
      <c r="B1407">
        <v>94.394780447390204</v>
      </c>
      <c r="C1407">
        <f t="shared" si="105"/>
        <v>0</v>
      </c>
      <c r="D1407">
        <f t="shared" si="106"/>
        <v>0</v>
      </c>
      <c r="E1407">
        <f t="shared" si="107"/>
        <v>0</v>
      </c>
      <c r="F1407">
        <f t="shared" si="108"/>
        <v>1</v>
      </c>
      <c r="H1407" s="17">
        <v>1379</v>
      </c>
      <c r="I1407" s="17">
        <v>72.837171006373339</v>
      </c>
      <c r="J1407" s="17">
        <v>-20.337108294721538</v>
      </c>
      <c r="K1407">
        <f t="shared" si="109"/>
        <v>20.337108294721538</v>
      </c>
    </row>
    <row r="1408" spans="1:11" x14ac:dyDescent="0.25">
      <c r="A1408" s="1">
        <v>41956</v>
      </c>
      <c r="B1408">
        <v>89.273817034700301</v>
      </c>
      <c r="C1408">
        <f t="shared" si="105"/>
        <v>0</v>
      </c>
      <c r="D1408">
        <f t="shared" si="106"/>
        <v>0</v>
      </c>
      <c r="E1408">
        <f t="shared" si="107"/>
        <v>0</v>
      </c>
      <c r="F1408">
        <f t="shared" si="108"/>
        <v>1</v>
      </c>
      <c r="H1408" s="17">
        <v>1380</v>
      </c>
      <c r="I1408" s="17">
        <v>72.837171006373339</v>
      </c>
      <c r="J1408" s="17">
        <v>-20.337171006373339</v>
      </c>
      <c r="K1408">
        <f t="shared" si="109"/>
        <v>20.337171006373339</v>
      </c>
    </row>
    <row r="1409" spans="1:11" x14ac:dyDescent="0.25">
      <c r="A1409" s="1">
        <v>41957</v>
      </c>
      <c r="B1409">
        <v>59.544068919814499</v>
      </c>
      <c r="C1409">
        <f t="shared" si="105"/>
        <v>0</v>
      </c>
      <c r="D1409">
        <f t="shared" si="106"/>
        <v>0</v>
      </c>
      <c r="E1409">
        <f t="shared" si="107"/>
        <v>0</v>
      </c>
      <c r="F1409">
        <f t="shared" si="108"/>
        <v>1</v>
      </c>
      <c r="H1409" s="17">
        <v>1381</v>
      </c>
      <c r="I1409" s="17">
        <v>72.837171006373339</v>
      </c>
      <c r="J1409" s="17">
        <v>-20.337171006373339</v>
      </c>
      <c r="K1409">
        <f t="shared" si="109"/>
        <v>20.337171006373339</v>
      </c>
    </row>
    <row r="1410" spans="1:11" x14ac:dyDescent="0.25">
      <c r="A1410" s="1">
        <v>41958</v>
      </c>
      <c r="B1410">
        <v>55.499863126197603</v>
      </c>
      <c r="C1410">
        <f t="shared" si="105"/>
        <v>0</v>
      </c>
      <c r="D1410">
        <f t="shared" si="106"/>
        <v>0</v>
      </c>
      <c r="E1410">
        <f t="shared" si="107"/>
        <v>0</v>
      </c>
      <c r="F1410">
        <f t="shared" si="108"/>
        <v>1</v>
      </c>
      <c r="H1410" s="17">
        <v>1382</v>
      </c>
      <c r="I1410" s="17">
        <v>72.837171006373339</v>
      </c>
      <c r="J1410" s="17">
        <v>-20.337171006373339</v>
      </c>
      <c r="K1410">
        <f t="shared" si="109"/>
        <v>20.337171006373339</v>
      </c>
    </row>
    <row r="1411" spans="1:11" x14ac:dyDescent="0.25">
      <c r="A1411" s="1">
        <v>41959</v>
      </c>
      <c r="B1411">
        <v>54.5</v>
      </c>
      <c r="C1411">
        <f t="shared" ref="C1411:C1474" si="110">IF(MONTH($A1411)&lt;4,1,0)</f>
        <v>0</v>
      </c>
      <c r="D1411">
        <f t="shared" ref="D1411:D1474" si="111">IF(AND(MONTH($A1411)&gt;3,MONTH($A1411)&lt;7),1,0)</f>
        <v>0</v>
      </c>
      <c r="E1411">
        <f t="shared" ref="E1411:E1474" si="112">IF(AND(MONTH($A1411)&gt;6,MONTH($A1411)&lt;10),1,0)</f>
        <v>0</v>
      </c>
      <c r="F1411">
        <f t="shared" ref="F1411:F1474" si="113">IF(MONTH($A1411)&gt;9,1,0)</f>
        <v>1</v>
      </c>
      <c r="H1411" s="17">
        <v>1383</v>
      </c>
      <c r="I1411" s="17">
        <v>72.837171006373339</v>
      </c>
      <c r="J1411" s="17">
        <v>-20.337715076014241</v>
      </c>
      <c r="K1411">
        <f t="shared" si="109"/>
        <v>20.337715076014241</v>
      </c>
    </row>
    <row r="1412" spans="1:11" x14ac:dyDescent="0.25">
      <c r="A1412" s="1">
        <v>41960</v>
      </c>
      <c r="B1412">
        <v>54.5</v>
      </c>
      <c r="C1412">
        <f t="shared" si="110"/>
        <v>0</v>
      </c>
      <c r="D1412">
        <f t="shared" si="111"/>
        <v>0</v>
      </c>
      <c r="E1412">
        <f t="shared" si="112"/>
        <v>0</v>
      </c>
      <c r="F1412">
        <f t="shared" si="113"/>
        <v>1</v>
      </c>
      <c r="H1412" s="17">
        <v>1384</v>
      </c>
      <c r="I1412" s="17">
        <v>72.837171006373339</v>
      </c>
      <c r="J1412" s="17">
        <v>-4.7103829699624384</v>
      </c>
      <c r="K1412">
        <f t="shared" si="109"/>
        <v>4.7103829699624384</v>
      </c>
    </row>
    <row r="1413" spans="1:11" x14ac:dyDescent="0.25">
      <c r="A1413" s="1">
        <v>41961</v>
      </c>
      <c r="B1413">
        <v>54.5</v>
      </c>
      <c r="C1413">
        <f t="shared" si="110"/>
        <v>0</v>
      </c>
      <c r="D1413">
        <f t="shared" si="111"/>
        <v>0</v>
      </c>
      <c r="E1413">
        <f t="shared" si="112"/>
        <v>0</v>
      </c>
      <c r="F1413">
        <f t="shared" si="113"/>
        <v>1</v>
      </c>
      <c r="H1413" s="17">
        <v>1385</v>
      </c>
      <c r="I1413" s="17">
        <v>72.837171006373339</v>
      </c>
      <c r="J1413" s="17">
        <v>15.632009321495559</v>
      </c>
      <c r="K1413">
        <f t="shared" si="109"/>
        <v>15.632009321495559</v>
      </c>
    </row>
    <row r="1414" spans="1:11" x14ac:dyDescent="0.25">
      <c r="A1414" s="1">
        <v>41962</v>
      </c>
      <c r="B1414">
        <v>54.450932684509297</v>
      </c>
      <c r="C1414">
        <f t="shared" si="110"/>
        <v>0</v>
      </c>
      <c r="D1414">
        <f t="shared" si="111"/>
        <v>0</v>
      </c>
      <c r="E1414">
        <f t="shared" si="112"/>
        <v>0</v>
      </c>
      <c r="F1414">
        <f t="shared" si="113"/>
        <v>1</v>
      </c>
      <c r="H1414" s="17">
        <v>1386</v>
      </c>
      <c r="I1414" s="17">
        <v>72.837171006373339</v>
      </c>
      <c r="J1414" s="17">
        <v>18.101104334019965</v>
      </c>
      <c r="K1414">
        <f t="shared" si="109"/>
        <v>18.101104334019965</v>
      </c>
    </row>
    <row r="1415" spans="1:11" x14ac:dyDescent="0.25">
      <c r="A1415" s="1">
        <v>41963</v>
      </c>
      <c r="B1415">
        <v>53.5</v>
      </c>
      <c r="C1415">
        <f t="shared" si="110"/>
        <v>0</v>
      </c>
      <c r="D1415">
        <f t="shared" si="111"/>
        <v>0</v>
      </c>
      <c r="E1415">
        <f t="shared" si="112"/>
        <v>0</v>
      </c>
      <c r="F1415">
        <f t="shared" si="113"/>
        <v>1</v>
      </c>
      <c r="H1415" s="17">
        <v>1387</v>
      </c>
      <c r="I1415" s="17">
        <v>72.837171006373339</v>
      </c>
      <c r="J1415" s="17">
        <v>13.578686598804666</v>
      </c>
      <c r="K1415">
        <f t="shared" si="109"/>
        <v>13.578686598804666</v>
      </c>
    </row>
    <row r="1416" spans="1:11" x14ac:dyDescent="0.25">
      <c r="A1416" s="1">
        <v>41964</v>
      </c>
      <c r="B1416">
        <v>54.5</v>
      </c>
      <c r="C1416">
        <f t="shared" si="110"/>
        <v>0</v>
      </c>
      <c r="D1416">
        <f t="shared" si="111"/>
        <v>0</v>
      </c>
      <c r="E1416">
        <f t="shared" si="112"/>
        <v>0</v>
      </c>
      <c r="F1416">
        <f t="shared" si="113"/>
        <v>1</v>
      </c>
      <c r="H1416" s="17">
        <v>1388</v>
      </c>
      <c r="I1416" s="17">
        <v>72.837171006373339</v>
      </c>
      <c r="J1416" s="17">
        <v>17.351461613066562</v>
      </c>
      <c r="K1416">
        <f t="shared" si="109"/>
        <v>17.351461613066562</v>
      </c>
    </row>
    <row r="1417" spans="1:11" x14ac:dyDescent="0.25">
      <c r="A1417" s="1">
        <v>41965</v>
      </c>
      <c r="B1417">
        <v>53.5</v>
      </c>
      <c r="C1417">
        <f t="shared" si="110"/>
        <v>0</v>
      </c>
      <c r="D1417">
        <f t="shared" si="111"/>
        <v>0</v>
      </c>
      <c r="E1417">
        <f t="shared" si="112"/>
        <v>0</v>
      </c>
      <c r="F1417">
        <f t="shared" si="113"/>
        <v>1</v>
      </c>
      <c r="H1417" s="17">
        <v>1389</v>
      </c>
      <c r="I1417" s="17">
        <v>72.837171006373339</v>
      </c>
      <c r="J1417" s="17">
        <v>19.454920211482062</v>
      </c>
      <c r="K1417">
        <f t="shared" si="109"/>
        <v>19.454920211482062</v>
      </c>
    </row>
    <row r="1418" spans="1:11" x14ac:dyDescent="0.25">
      <c r="A1418" s="1">
        <v>41966</v>
      </c>
      <c r="B1418">
        <v>53.5</v>
      </c>
      <c r="C1418">
        <f t="shared" si="110"/>
        <v>0</v>
      </c>
      <c r="D1418">
        <f t="shared" si="111"/>
        <v>0</v>
      </c>
      <c r="E1418">
        <f t="shared" si="112"/>
        <v>0</v>
      </c>
      <c r="F1418">
        <f t="shared" si="113"/>
        <v>1</v>
      </c>
      <c r="H1418" s="17">
        <v>1390</v>
      </c>
      <c r="I1418" s="17">
        <v>72.837171006373339</v>
      </c>
      <c r="J1418" s="17">
        <v>18.933825342087758</v>
      </c>
      <c r="K1418">
        <f t="shared" si="109"/>
        <v>18.933825342087758</v>
      </c>
    </row>
    <row r="1419" spans="1:11" x14ac:dyDescent="0.25">
      <c r="A1419" s="1">
        <v>41967</v>
      </c>
      <c r="B1419">
        <v>53.5</v>
      </c>
      <c r="C1419">
        <f t="shared" si="110"/>
        <v>0</v>
      </c>
      <c r="D1419">
        <f t="shared" si="111"/>
        <v>0</v>
      </c>
      <c r="E1419">
        <f t="shared" si="112"/>
        <v>0</v>
      </c>
      <c r="F1419">
        <f t="shared" si="113"/>
        <v>1</v>
      </c>
      <c r="H1419" s="17">
        <v>1391</v>
      </c>
      <c r="I1419" s="17">
        <v>72.837171006373339</v>
      </c>
      <c r="J1419" s="17">
        <v>19.857721466744962</v>
      </c>
      <c r="K1419">
        <f t="shared" si="109"/>
        <v>19.857721466744962</v>
      </c>
    </row>
    <row r="1420" spans="1:11" x14ac:dyDescent="0.25">
      <c r="A1420" s="1">
        <v>41968</v>
      </c>
      <c r="B1420">
        <v>53.500185116623499</v>
      </c>
      <c r="C1420">
        <f t="shared" si="110"/>
        <v>0</v>
      </c>
      <c r="D1420">
        <f t="shared" si="111"/>
        <v>0</v>
      </c>
      <c r="E1420">
        <f t="shared" si="112"/>
        <v>0</v>
      </c>
      <c r="F1420">
        <f t="shared" si="113"/>
        <v>1</v>
      </c>
      <c r="H1420" s="17">
        <v>1392</v>
      </c>
      <c r="I1420" s="17">
        <v>72.837171006373339</v>
      </c>
      <c r="J1420" s="17">
        <v>17.665823005602661</v>
      </c>
      <c r="K1420">
        <f t="shared" si="109"/>
        <v>17.665823005602661</v>
      </c>
    </row>
    <row r="1421" spans="1:11" x14ac:dyDescent="0.25">
      <c r="A1421" s="1">
        <v>41969</v>
      </c>
      <c r="B1421">
        <v>53.5</v>
      </c>
      <c r="C1421">
        <f t="shared" si="110"/>
        <v>0</v>
      </c>
      <c r="D1421">
        <f t="shared" si="111"/>
        <v>0</v>
      </c>
      <c r="E1421">
        <f t="shared" si="112"/>
        <v>0</v>
      </c>
      <c r="F1421">
        <f t="shared" si="113"/>
        <v>1</v>
      </c>
      <c r="H1421" s="17">
        <v>1393</v>
      </c>
      <c r="I1421" s="17">
        <v>72.837171006373339</v>
      </c>
      <c r="J1421" s="17">
        <v>20.166439101929868</v>
      </c>
      <c r="K1421">
        <f t="shared" si="109"/>
        <v>20.166439101929868</v>
      </c>
    </row>
    <row r="1422" spans="1:11" x14ac:dyDescent="0.25">
      <c r="A1422" s="1">
        <v>41970</v>
      </c>
      <c r="B1422">
        <v>53.5</v>
      </c>
      <c r="C1422">
        <f t="shared" si="110"/>
        <v>0</v>
      </c>
      <c r="D1422">
        <f t="shared" si="111"/>
        <v>0</v>
      </c>
      <c r="E1422">
        <f t="shared" si="112"/>
        <v>0</v>
      </c>
      <c r="F1422">
        <f t="shared" si="113"/>
        <v>1</v>
      </c>
      <c r="H1422" s="17">
        <v>1394</v>
      </c>
      <c r="I1422" s="17">
        <v>72.837171006373339</v>
      </c>
      <c r="J1422" s="17">
        <v>20.271530395372267</v>
      </c>
      <c r="K1422">
        <f t="shared" si="109"/>
        <v>20.271530395372267</v>
      </c>
    </row>
    <row r="1423" spans="1:11" x14ac:dyDescent="0.25">
      <c r="A1423" s="1">
        <v>41971</v>
      </c>
      <c r="B1423">
        <v>53.5</v>
      </c>
      <c r="C1423">
        <f t="shared" si="110"/>
        <v>0</v>
      </c>
      <c r="D1423">
        <f t="shared" si="111"/>
        <v>0</v>
      </c>
      <c r="E1423">
        <f t="shared" si="112"/>
        <v>0</v>
      </c>
      <c r="F1423">
        <f t="shared" si="113"/>
        <v>1</v>
      </c>
      <c r="H1423" s="17">
        <v>1395</v>
      </c>
      <c r="I1423" s="17">
        <v>72.837171006373339</v>
      </c>
      <c r="J1423" s="17">
        <v>18.658851455021164</v>
      </c>
      <c r="K1423">
        <f t="shared" si="109"/>
        <v>18.658851455021164</v>
      </c>
    </row>
    <row r="1424" spans="1:11" x14ac:dyDescent="0.25">
      <c r="A1424" s="1">
        <v>41972</v>
      </c>
      <c r="B1424">
        <v>53.5</v>
      </c>
      <c r="C1424">
        <f t="shared" si="110"/>
        <v>0</v>
      </c>
      <c r="D1424">
        <f t="shared" si="111"/>
        <v>0</v>
      </c>
      <c r="E1424">
        <f t="shared" si="112"/>
        <v>0</v>
      </c>
      <c r="F1424">
        <f t="shared" si="113"/>
        <v>1</v>
      </c>
      <c r="H1424" s="17">
        <v>1396</v>
      </c>
      <c r="I1424" s="17">
        <v>72.837171006373339</v>
      </c>
      <c r="J1424" s="17">
        <v>21.01856669854466</v>
      </c>
      <c r="K1424">
        <f t="shared" si="109"/>
        <v>21.01856669854466</v>
      </c>
    </row>
    <row r="1425" spans="1:11" x14ac:dyDescent="0.25">
      <c r="A1425" s="1">
        <v>41973</v>
      </c>
      <c r="B1425">
        <v>53.5</v>
      </c>
      <c r="C1425">
        <f t="shared" si="110"/>
        <v>0</v>
      </c>
      <c r="D1425">
        <f t="shared" si="111"/>
        <v>0</v>
      </c>
      <c r="E1425">
        <f t="shared" si="112"/>
        <v>0</v>
      </c>
      <c r="F1425">
        <f t="shared" si="113"/>
        <v>1</v>
      </c>
      <c r="H1425" s="17">
        <v>1397</v>
      </c>
      <c r="I1425" s="17">
        <v>72.837171006373339</v>
      </c>
      <c r="J1425" s="17">
        <v>14.665595792045664</v>
      </c>
      <c r="K1425">
        <f t="shared" si="109"/>
        <v>14.665595792045664</v>
      </c>
    </row>
    <row r="1426" spans="1:11" x14ac:dyDescent="0.25">
      <c r="A1426" s="1">
        <v>41974</v>
      </c>
      <c r="B1426">
        <v>53.5</v>
      </c>
      <c r="C1426">
        <f t="shared" si="110"/>
        <v>0</v>
      </c>
      <c r="D1426">
        <f t="shared" si="111"/>
        <v>0</v>
      </c>
      <c r="E1426">
        <f t="shared" si="112"/>
        <v>0</v>
      </c>
      <c r="F1426">
        <f t="shared" si="113"/>
        <v>1</v>
      </c>
      <c r="H1426" s="17">
        <v>1398</v>
      </c>
      <c r="I1426" s="17">
        <v>72.837171006373339</v>
      </c>
      <c r="J1426" s="17">
        <v>19.332264209573466</v>
      </c>
      <c r="K1426">
        <f t="shared" si="109"/>
        <v>19.332264209573466</v>
      </c>
    </row>
    <row r="1427" spans="1:11" x14ac:dyDescent="0.25">
      <c r="A1427" s="1">
        <v>41975</v>
      </c>
      <c r="B1427">
        <v>53.5</v>
      </c>
      <c r="C1427">
        <f t="shared" si="110"/>
        <v>0</v>
      </c>
      <c r="D1427">
        <f t="shared" si="111"/>
        <v>0</v>
      </c>
      <c r="E1427">
        <f t="shared" si="112"/>
        <v>0</v>
      </c>
      <c r="F1427">
        <f t="shared" si="113"/>
        <v>1</v>
      </c>
      <c r="H1427" s="17">
        <v>1399</v>
      </c>
      <c r="I1427" s="17">
        <v>72.837171006373339</v>
      </c>
      <c r="J1427" s="17">
        <v>22.386417590608261</v>
      </c>
      <c r="K1427">
        <f t="shared" si="109"/>
        <v>22.386417590608261</v>
      </c>
    </row>
    <row r="1428" spans="1:11" x14ac:dyDescent="0.25">
      <c r="A1428" s="1">
        <v>41976</v>
      </c>
      <c r="B1428">
        <v>54.5</v>
      </c>
      <c r="C1428">
        <f t="shared" si="110"/>
        <v>0</v>
      </c>
      <c r="D1428">
        <f t="shared" si="111"/>
        <v>0</v>
      </c>
      <c r="E1428">
        <f t="shared" si="112"/>
        <v>0</v>
      </c>
      <c r="F1428">
        <f t="shared" si="113"/>
        <v>1</v>
      </c>
      <c r="H1428" s="17">
        <v>1400</v>
      </c>
      <c r="I1428" s="17">
        <v>72.837171006373339</v>
      </c>
      <c r="J1428" s="17">
        <v>21.712828993626658</v>
      </c>
      <c r="K1428">
        <f t="shared" si="109"/>
        <v>21.712828993626658</v>
      </c>
    </row>
    <row r="1429" spans="1:11" x14ac:dyDescent="0.25">
      <c r="A1429" s="1">
        <v>41977</v>
      </c>
      <c r="B1429">
        <v>53.5</v>
      </c>
      <c r="C1429">
        <f t="shared" si="110"/>
        <v>0</v>
      </c>
      <c r="D1429">
        <f t="shared" si="111"/>
        <v>0</v>
      </c>
      <c r="E1429">
        <f t="shared" si="112"/>
        <v>0</v>
      </c>
      <c r="F1429">
        <f t="shared" si="113"/>
        <v>1</v>
      </c>
      <c r="H1429" s="17">
        <v>1401</v>
      </c>
      <c r="I1429" s="17">
        <v>72.837171006373339</v>
      </c>
      <c r="J1429" s="17">
        <v>19.00377854852276</v>
      </c>
      <c r="K1429">
        <f t="shared" si="109"/>
        <v>19.00377854852276</v>
      </c>
    </row>
    <row r="1430" spans="1:11" x14ac:dyDescent="0.25">
      <c r="A1430" s="1">
        <v>41978</v>
      </c>
      <c r="B1430">
        <v>53.5</v>
      </c>
      <c r="C1430">
        <f t="shared" si="110"/>
        <v>0</v>
      </c>
      <c r="D1430">
        <f t="shared" si="111"/>
        <v>0</v>
      </c>
      <c r="E1430">
        <f t="shared" si="112"/>
        <v>0</v>
      </c>
      <c r="F1430">
        <f t="shared" si="113"/>
        <v>1</v>
      </c>
      <c r="H1430" s="17">
        <v>1402</v>
      </c>
      <c r="I1430" s="17">
        <v>72.837171006373339</v>
      </c>
      <c r="J1430" s="17">
        <v>18.634945940026256</v>
      </c>
      <c r="K1430">
        <f t="shared" si="109"/>
        <v>18.634945940026256</v>
      </c>
    </row>
    <row r="1431" spans="1:11" x14ac:dyDescent="0.25">
      <c r="A1431" s="1">
        <v>41979</v>
      </c>
      <c r="B1431">
        <v>53.5</v>
      </c>
      <c r="C1431">
        <f t="shared" si="110"/>
        <v>0</v>
      </c>
      <c r="D1431">
        <f t="shared" si="111"/>
        <v>0</v>
      </c>
      <c r="E1431">
        <f t="shared" si="112"/>
        <v>0</v>
      </c>
      <c r="F1431">
        <f t="shared" si="113"/>
        <v>1</v>
      </c>
      <c r="H1431" s="17">
        <v>1403</v>
      </c>
      <c r="I1431" s="17">
        <v>72.837171006373339</v>
      </c>
      <c r="J1431" s="17">
        <v>21.471617592201454</v>
      </c>
      <c r="K1431">
        <f t="shared" si="109"/>
        <v>21.471617592201454</v>
      </c>
    </row>
    <row r="1432" spans="1:11" x14ac:dyDescent="0.25">
      <c r="A1432" s="1">
        <v>41980</v>
      </c>
      <c r="B1432">
        <v>53.499797979797997</v>
      </c>
      <c r="C1432">
        <f t="shared" si="110"/>
        <v>0</v>
      </c>
      <c r="D1432">
        <f t="shared" si="111"/>
        <v>0</v>
      </c>
      <c r="E1432">
        <f t="shared" si="112"/>
        <v>0</v>
      </c>
      <c r="F1432">
        <f t="shared" si="113"/>
        <v>1</v>
      </c>
      <c r="H1432" s="17">
        <v>1404</v>
      </c>
      <c r="I1432" s="17">
        <v>72.837171006373339</v>
      </c>
      <c r="J1432" s="17">
        <v>21.660096753189464</v>
      </c>
      <c r="K1432">
        <f t="shared" si="109"/>
        <v>21.660096753189464</v>
      </c>
    </row>
    <row r="1433" spans="1:11" x14ac:dyDescent="0.25">
      <c r="A1433" s="1">
        <v>41981</v>
      </c>
      <c r="B1433">
        <v>53.500238208670801</v>
      </c>
      <c r="C1433">
        <f t="shared" si="110"/>
        <v>0</v>
      </c>
      <c r="D1433">
        <f t="shared" si="111"/>
        <v>0</v>
      </c>
      <c r="E1433">
        <f t="shared" si="112"/>
        <v>0</v>
      </c>
      <c r="F1433">
        <f t="shared" si="113"/>
        <v>1</v>
      </c>
      <c r="H1433" s="17">
        <v>1405</v>
      </c>
      <c r="I1433" s="17">
        <v>72.837171006373339</v>
      </c>
      <c r="J1433" s="17">
        <v>20.129861960659667</v>
      </c>
      <c r="K1433">
        <f t="shared" si="109"/>
        <v>20.129861960659667</v>
      </c>
    </row>
    <row r="1434" spans="1:11" x14ac:dyDescent="0.25">
      <c r="A1434" s="1">
        <v>41982</v>
      </c>
      <c r="B1434">
        <v>53.5</v>
      </c>
      <c r="C1434">
        <f t="shared" si="110"/>
        <v>0</v>
      </c>
      <c r="D1434">
        <f t="shared" si="111"/>
        <v>0</v>
      </c>
      <c r="E1434">
        <f t="shared" si="112"/>
        <v>0</v>
      </c>
      <c r="F1434">
        <f t="shared" si="113"/>
        <v>1</v>
      </c>
      <c r="H1434" s="17">
        <v>1406</v>
      </c>
      <c r="I1434" s="17">
        <v>72.837171006373339</v>
      </c>
      <c r="J1434" s="17">
        <v>21.557609441016865</v>
      </c>
      <c r="K1434">
        <f t="shared" si="109"/>
        <v>21.557609441016865</v>
      </c>
    </row>
    <row r="1435" spans="1:11" x14ac:dyDescent="0.25">
      <c r="A1435" s="1">
        <v>41983</v>
      </c>
      <c r="B1435">
        <v>53.5</v>
      </c>
      <c r="C1435">
        <f t="shared" si="110"/>
        <v>0</v>
      </c>
      <c r="D1435">
        <f t="shared" si="111"/>
        <v>0</v>
      </c>
      <c r="E1435">
        <f t="shared" si="112"/>
        <v>0</v>
      </c>
      <c r="F1435">
        <f t="shared" si="113"/>
        <v>1</v>
      </c>
      <c r="H1435" s="17">
        <v>1407</v>
      </c>
      <c r="I1435" s="17">
        <v>72.837171006373339</v>
      </c>
      <c r="J1435" s="17">
        <v>16.436646028326962</v>
      </c>
      <c r="K1435">
        <f t="shared" si="109"/>
        <v>16.436646028326962</v>
      </c>
    </row>
    <row r="1436" spans="1:11" x14ac:dyDescent="0.25">
      <c r="A1436" s="1">
        <v>41984</v>
      </c>
      <c r="B1436">
        <v>53.5</v>
      </c>
      <c r="C1436">
        <f t="shared" si="110"/>
        <v>0</v>
      </c>
      <c r="D1436">
        <f t="shared" si="111"/>
        <v>0</v>
      </c>
      <c r="E1436">
        <f t="shared" si="112"/>
        <v>0</v>
      </c>
      <c r="F1436">
        <f t="shared" si="113"/>
        <v>1</v>
      </c>
      <c r="H1436" s="17">
        <v>1408</v>
      </c>
      <c r="I1436" s="17">
        <v>72.837171006373339</v>
      </c>
      <c r="J1436" s="17">
        <v>-13.293102086558839</v>
      </c>
      <c r="K1436">
        <f t="shared" si="109"/>
        <v>13.293102086558839</v>
      </c>
    </row>
    <row r="1437" spans="1:11" x14ac:dyDescent="0.25">
      <c r="A1437" s="1">
        <v>41985</v>
      </c>
      <c r="B1437">
        <v>53.5</v>
      </c>
      <c r="C1437">
        <f t="shared" si="110"/>
        <v>0</v>
      </c>
      <c r="D1437">
        <f t="shared" si="111"/>
        <v>0</v>
      </c>
      <c r="E1437">
        <f t="shared" si="112"/>
        <v>0</v>
      </c>
      <c r="F1437">
        <f t="shared" si="113"/>
        <v>1</v>
      </c>
      <c r="H1437" s="17">
        <v>1409</v>
      </c>
      <c r="I1437" s="17">
        <v>72.837171006373339</v>
      </c>
      <c r="J1437" s="17">
        <v>-17.337307880175736</v>
      </c>
      <c r="K1437">
        <f t="shared" si="109"/>
        <v>17.337307880175736</v>
      </c>
    </row>
    <row r="1438" spans="1:11" x14ac:dyDescent="0.25">
      <c r="A1438" s="1">
        <v>41986</v>
      </c>
      <c r="B1438">
        <v>53.5</v>
      </c>
      <c r="C1438">
        <f t="shared" si="110"/>
        <v>0</v>
      </c>
      <c r="D1438">
        <f t="shared" si="111"/>
        <v>0</v>
      </c>
      <c r="E1438">
        <f t="shared" si="112"/>
        <v>0</v>
      </c>
      <c r="F1438">
        <f t="shared" si="113"/>
        <v>1</v>
      </c>
      <c r="H1438" s="17">
        <v>1410</v>
      </c>
      <c r="I1438" s="17">
        <v>72.837171006373339</v>
      </c>
      <c r="J1438" s="17">
        <v>-18.337171006373339</v>
      </c>
      <c r="K1438">
        <f t="shared" ref="K1438:K1501" si="114">ABS(J1438:J3818)</f>
        <v>18.337171006373339</v>
      </c>
    </row>
    <row r="1439" spans="1:11" x14ac:dyDescent="0.25">
      <c r="A1439" s="1">
        <v>41987</v>
      </c>
      <c r="B1439">
        <v>53.499804763764203</v>
      </c>
      <c r="C1439">
        <f t="shared" si="110"/>
        <v>0</v>
      </c>
      <c r="D1439">
        <f t="shared" si="111"/>
        <v>0</v>
      </c>
      <c r="E1439">
        <f t="shared" si="112"/>
        <v>0</v>
      </c>
      <c r="F1439">
        <f t="shared" si="113"/>
        <v>1</v>
      </c>
      <c r="H1439" s="17">
        <v>1411</v>
      </c>
      <c r="I1439" s="17">
        <v>72.837171006373339</v>
      </c>
      <c r="J1439" s="17">
        <v>-18.337171006373339</v>
      </c>
      <c r="K1439">
        <f t="shared" si="114"/>
        <v>18.337171006373339</v>
      </c>
    </row>
    <row r="1440" spans="1:11" x14ac:dyDescent="0.25">
      <c r="A1440" s="1">
        <v>41988</v>
      </c>
      <c r="B1440">
        <v>53.500265251989397</v>
      </c>
      <c r="C1440">
        <f t="shared" si="110"/>
        <v>0</v>
      </c>
      <c r="D1440">
        <f t="shared" si="111"/>
        <v>0</v>
      </c>
      <c r="E1440">
        <f t="shared" si="112"/>
        <v>0</v>
      </c>
      <c r="F1440">
        <f t="shared" si="113"/>
        <v>1</v>
      </c>
      <c r="H1440" s="17">
        <v>1412</v>
      </c>
      <c r="I1440" s="17">
        <v>72.837171006373339</v>
      </c>
      <c r="J1440" s="17">
        <v>-18.337171006373339</v>
      </c>
      <c r="K1440">
        <f t="shared" si="114"/>
        <v>18.337171006373339</v>
      </c>
    </row>
    <row r="1441" spans="1:11" x14ac:dyDescent="0.25">
      <c r="A1441" s="1">
        <v>41989</v>
      </c>
      <c r="B1441">
        <v>53.499592502037501</v>
      </c>
      <c r="C1441">
        <f t="shared" si="110"/>
        <v>0</v>
      </c>
      <c r="D1441">
        <f t="shared" si="111"/>
        <v>0</v>
      </c>
      <c r="E1441">
        <f t="shared" si="112"/>
        <v>0</v>
      </c>
      <c r="F1441">
        <f t="shared" si="113"/>
        <v>1</v>
      </c>
      <c r="H1441" s="17">
        <v>1413</v>
      </c>
      <c r="I1441" s="17">
        <v>72.837171006373339</v>
      </c>
      <c r="J1441" s="17">
        <v>-18.386238321864042</v>
      </c>
      <c r="K1441">
        <f t="shared" si="114"/>
        <v>18.386238321864042</v>
      </c>
    </row>
    <row r="1442" spans="1:11" x14ac:dyDescent="0.25">
      <c r="A1442" s="1">
        <v>41990</v>
      </c>
      <c r="B1442">
        <v>53.5</v>
      </c>
      <c r="C1442">
        <f t="shared" si="110"/>
        <v>0</v>
      </c>
      <c r="D1442">
        <f t="shared" si="111"/>
        <v>0</v>
      </c>
      <c r="E1442">
        <f t="shared" si="112"/>
        <v>0</v>
      </c>
      <c r="F1442">
        <f t="shared" si="113"/>
        <v>1</v>
      </c>
      <c r="H1442" s="17">
        <v>1414</v>
      </c>
      <c r="I1442" s="17">
        <v>72.837171006373339</v>
      </c>
      <c r="J1442" s="17">
        <v>-19.337171006373339</v>
      </c>
      <c r="K1442">
        <f t="shared" si="114"/>
        <v>19.337171006373339</v>
      </c>
    </row>
    <row r="1443" spans="1:11" x14ac:dyDescent="0.25">
      <c r="A1443" s="1">
        <v>41991</v>
      </c>
      <c r="B1443">
        <v>53.503225806451603</v>
      </c>
      <c r="C1443">
        <f t="shared" si="110"/>
        <v>0</v>
      </c>
      <c r="D1443">
        <f t="shared" si="111"/>
        <v>0</v>
      </c>
      <c r="E1443">
        <f t="shared" si="112"/>
        <v>0</v>
      </c>
      <c r="F1443">
        <f t="shared" si="113"/>
        <v>1</v>
      </c>
      <c r="H1443" s="17">
        <v>1415</v>
      </c>
      <c r="I1443" s="17">
        <v>72.837171006373339</v>
      </c>
      <c r="J1443" s="17">
        <v>-18.337171006373339</v>
      </c>
      <c r="K1443">
        <f t="shared" si="114"/>
        <v>18.337171006373339</v>
      </c>
    </row>
    <row r="1444" spans="1:11" x14ac:dyDescent="0.25">
      <c r="A1444" s="1">
        <v>41992</v>
      </c>
      <c r="B1444">
        <v>53.5</v>
      </c>
      <c r="C1444">
        <f t="shared" si="110"/>
        <v>0</v>
      </c>
      <c r="D1444">
        <f t="shared" si="111"/>
        <v>0</v>
      </c>
      <c r="E1444">
        <f t="shared" si="112"/>
        <v>0</v>
      </c>
      <c r="F1444">
        <f t="shared" si="113"/>
        <v>1</v>
      </c>
      <c r="H1444" s="17">
        <v>1416</v>
      </c>
      <c r="I1444" s="17">
        <v>72.837171006373339</v>
      </c>
      <c r="J1444" s="17">
        <v>-19.337171006373339</v>
      </c>
      <c r="K1444">
        <f t="shared" si="114"/>
        <v>19.337171006373339</v>
      </c>
    </row>
    <row r="1445" spans="1:11" x14ac:dyDescent="0.25">
      <c r="A1445" s="1">
        <v>41993</v>
      </c>
      <c r="B1445">
        <v>53.5</v>
      </c>
      <c r="C1445">
        <f t="shared" si="110"/>
        <v>0</v>
      </c>
      <c r="D1445">
        <f t="shared" si="111"/>
        <v>0</v>
      </c>
      <c r="E1445">
        <f t="shared" si="112"/>
        <v>0</v>
      </c>
      <c r="F1445">
        <f t="shared" si="113"/>
        <v>1</v>
      </c>
      <c r="H1445" s="17">
        <v>1417</v>
      </c>
      <c r="I1445" s="17">
        <v>72.837171006373339</v>
      </c>
      <c r="J1445" s="17">
        <v>-19.337171006373339</v>
      </c>
      <c r="K1445">
        <f t="shared" si="114"/>
        <v>19.337171006373339</v>
      </c>
    </row>
    <row r="1446" spans="1:11" x14ac:dyDescent="0.25">
      <c r="A1446" s="1">
        <v>41994</v>
      </c>
      <c r="B1446">
        <v>53.5</v>
      </c>
      <c r="C1446">
        <f t="shared" si="110"/>
        <v>0</v>
      </c>
      <c r="D1446">
        <f t="shared" si="111"/>
        <v>0</v>
      </c>
      <c r="E1446">
        <f t="shared" si="112"/>
        <v>0</v>
      </c>
      <c r="F1446">
        <f t="shared" si="113"/>
        <v>1</v>
      </c>
      <c r="H1446" s="17">
        <v>1418</v>
      </c>
      <c r="I1446" s="17">
        <v>72.837171006373339</v>
      </c>
      <c r="J1446" s="17">
        <v>-19.337171006373339</v>
      </c>
      <c r="K1446">
        <f t="shared" si="114"/>
        <v>19.337171006373339</v>
      </c>
    </row>
    <row r="1447" spans="1:11" x14ac:dyDescent="0.25">
      <c r="A1447" s="1">
        <v>41995</v>
      </c>
      <c r="B1447">
        <v>53.5</v>
      </c>
      <c r="C1447">
        <f t="shared" si="110"/>
        <v>0</v>
      </c>
      <c r="D1447">
        <f t="shared" si="111"/>
        <v>0</v>
      </c>
      <c r="E1447">
        <f t="shared" si="112"/>
        <v>0</v>
      </c>
      <c r="F1447">
        <f t="shared" si="113"/>
        <v>1</v>
      </c>
      <c r="H1447" s="17">
        <v>1419</v>
      </c>
      <c r="I1447" s="17">
        <v>72.837171006373339</v>
      </c>
      <c r="J1447" s="17">
        <v>-19.33698588974984</v>
      </c>
      <c r="K1447">
        <f t="shared" si="114"/>
        <v>19.33698588974984</v>
      </c>
    </row>
    <row r="1448" spans="1:11" x14ac:dyDescent="0.25">
      <c r="A1448" s="1">
        <v>41996</v>
      </c>
      <c r="B1448">
        <v>53.5</v>
      </c>
      <c r="C1448">
        <f t="shared" si="110"/>
        <v>0</v>
      </c>
      <c r="D1448">
        <f t="shared" si="111"/>
        <v>0</v>
      </c>
      <c r="E1448">
        <f t="shared" si="112"/>
        <v>0</v>
      </c>
      <c r="F1448">
        <f t="shared" si="113"/>
        <v>1</v>
      </c>
      <c r="H1448" s="17">
        <v>1420</v>
      </c>
      <c r="I1448" s="17">
        <v>72.837171006373339</v>
      </c>
      <c r="J1448" s="17">
        <v>-19.337171006373339</v>
      </c>
      <c r="K1448">
        <f t="shared" si="114"/>
        <v>19.337171006373339</v>
      </c>
    </row>
    <row r="1449" spans="1:11" x14ac:dyDescent="0.25">
      <c r="A1449" s="1">
        <v>41997</v>
      </c>
      <c r="B1449">
        <v>53.5</v>
      </c>
      <c r="C1449">
        <f t="shared" si="110"/>
        <v>0</v>
      </c>
      <c r="D1449">
        <f t="shared" si="111"/>
        <v>0</v>
      </c>
      <c r="E1449">
        <f t="shared" si="112"/>
        <v>0</v>
      </c>
      <c r="F1449">
        <f t="shared" si="113"/>
        <v>1</v>
      </c>
      <c r="H1449" s="17">
        <v>1421</v>
      </c>
      <c r="I1449" s="17">
        <v>72.837171006373339</v>
      </c>
      <c r="J1449" s="17">
        <v>-19.337171006373339</v>
      </c>
      <c r="K1449">
        <f t="shared" si="114"/>
        <v>19.337171006373339</v>
      </c>
    </row>
    <row r="1450" spans="1:11" x14ac:dyDescent="0.25">
      <c r="A1450" s="1">
        <v>41998</v>
      </c>
      <c r="B1450">
        <v>53.499831479609</v>
      </c>
      <c r="C1450">
        <f t="shared" si="110"/>
        <v>0</v>
      </c>
      <c r="D1450">
        <f t="shared" si="111"/>
        <v>0</v>
      </c>
      <c r="E1450">
        <f t="shared" si="112"/>
        <v>0</v>
      </c>
      <c r="F1450">
        <f t="shared" si="113"/>
        <v>1</v>
      </c>
      <c r="H1450" s="17">
        <v>1422</v>
      </c>
      <c r="I1450" s="17">
        <v>72.837171006373339</v>
      </c>
      <c r="J1450" s="17">
        <v>-19.337171006373339</v>
      </c>
      <c r="K1450">
        <f t="shared" si="114"/>
        <v>19.337171006373339</v>
      </c>
    </row>
    <row r="1451" spans="1:11" x14ac:dyDescent="0.25">
      <c r="A1451" s="1">
        <v>41999</v>
      </c>
      <c r="B1451">
        <v>53.503875968992197</v>
      </c>
      <c r="C1451">
        <f t="shared" si="110"/>
        <v>0</v>
      </c>
      <c r="D1451">
        <f t="shared" si="111"/>
        <v>0</v>
      </c>
      <c r="E1451">
        <f t="shared" si="112"/>
        <v>0</v>
      </c>
      <c r="F1451">
        <f t="shared" si="113"/>
        <v>1</v>
      </c>
      <c r="H1451" s="17">
        <v>1423</v>
      </c>
      <c r="I1451" s="17">
        <v>72.837171006373339</v>
      </c>
      <c r="J1451" s="17">
        <v>-19.337171006373339</v>
      </c>
      <c r="K1451">
        <f t="shared" si="114"/>
        <v>19.337171006373339</v>
      </c>
    </row>
    <row r="1452" spans="1:11" x14ac:dyDescent="0.25">
      <c r="A1452" s="1">
        <v>42000</v>
      </c>
      <c r="B1452">
        <v>86.337905236907702</v>
      </c>
      <c r="C1452">
        <f t="shared" si="110"/>
        <v>0</v>
      </c>
      <c r="D1452">
        <f t="shared" si="111"/>
        <v>0</v>
      </c>
      <c r="E1452">
        <f t="shared" si="112"/>
        <v>0</v>
      </c>
      <c r="F1452">
        <f t="shared" si="113"/>
        <v>1</v>
      </c>
      <c r="H1452" s="17">
        <v>1424</v>
      </c>
      <c r="I1452" s="17">
        <v>72.837171006373339</v>
      </c>
      <c r="J1452" s="17">
        <v>-19.337171006373339</v>
      </c>
      <c r="K1452">
        <f t="shared" si="114"/>
        <v>19.337171006373339</v>
      </c>
    </row>
    <row r="1453" spans="1:11" x14ac:dyDescent="0.25">
      <c r="A1453" s="1">
        <v>42001</v>
      </c>
      <c r="B1453">
        <v>88.8333333333333</v>
      </c>
      <c r="C1453">
        <f t="shared" si="110"/>
        <v>0</v>
      </c>
      <c r="D1453">
        <f t="shared" si="111"/>
        <v>0</v>
      </c>
      <c r="E1453">
        <f t="shared" si="112"/>
        <v>0</v>
      </c>
      <c r="F1453">
        <f t="shared" si="113"/>
        <v>1</v>
      </c>
      <c r="H1453" s="17">
        <v>1425</v>
      </c>
      <c r="I1453" s="17">
        <v>72.837171006373339</v>
      </c>
      <c r="J1453" s="17">
        <v>-19.337171006373339</v>
      </c>
      <c r="K1453">
        <f t="shared" si="114"/>
        <v>19.337171006373339</v>
      </c>
    </row>
    <row r="1454" spans="1:11" x14ac:dyDescent="0.25">
      <c r="A1454" s="1">
        <v>42002</v>
      </c>
      <c r="B1454">
        <v>88.532728609953395</v>
      </c>
      <c r="C1454">
        <f t="shared" si="110"/>
        <v>0</v>
      </c>
      <c r="D1454">
        <f t="shared" si="111"/>
        <v>0</v>
      </c>
      <c r="E1454">
        <f t="shared" si="112"/>
        <v>0</v>
      </c>
      <c r="F1454">
        <f t="shared" si="113"/>
        <v>1</v>
      </c>
      <c r="H1454" s="17">
        <v>1426</v>
      </c>
      <c r="I1454" s="17">
        <v>72.837171006373339</v>
      </c>
      <c r="J1454" s="17">
        <v>-19.337171006373339</v>
      </c>
      <c r="K1454">
        <f t="shared" si="114"/>
        <v>19.337171006373339</v>
      </c>
    </row>
    <row r="1455" spans="1:11" x14ac:dyDescent="0.25">
      <c r="A1455" s="1">
        <v>42003</v>
      </c>
      <c r="B1455">
        <v>90.769938650306699</v>
      </c>
      <c r="C1455">
        <f t="shared" si="110"/>
        <v>0</v>
      </c>
      <c r="D1455">
        <f t="shared" si="111"/>
        <v>0</v>
      </c>
      <c r="E1455">
        <f t="shared" si="112"/>
        <v>0</v>
      </c>
      <c r="F1455">
        <f t="shared" si="113"/>
        <v>1</v>
      </c>
      <c r="H1455" s="17">
        <v>1427</v>
      </c>
      <c r="I1455" s="17">
        <v>72.837171006373339</v>
      </c>
      <c r="J1455" s="17">
        <v>-18.337171006373339</v>
      </c>
      <c r="K1455">
        <f t="shared" si="114"/>
        <v>18.337171006373339</v>
      </c>
    </row>
    <row r="1456" spans="1:11" x14ac:dyDescent="0.25">
      <c r="A1456" s="1">
        <v>42004</v>
      </c>
      <c r="B1456">
        <v>90.880255941499101</v>
      </c>
      <c r="C1456">
        <f t="shared" si="110"/>
        <v>0</v>
      </c>
      <c r="D1456">
        <f t="shared" si="111"/>
        <v>0</v>
      </c>
      <c r="E1456">
        <f t="shared" si="112"/>
        <v>0</v>
      </c>
      <c r="F1456">
        <f t="shared" si="113"/>
        <v>1</v>
      </c>
      <c r="H1456" s="17">
        <v>1428</v>
      </c>
      <c r="I1456" s="17">
        <v>72.837171006373339</v>
      </c>
      <c r="J1456" s="17">
        <v>-19.337171006373339</v>
      </c>
      <c r="K1456">
        <f t="shared" si="114"/>
        <v>19.337171006373339</v>
      </c>
    </row>
    <row r="1457" spans="1:11" x14ac:dyDescent="0.25">
      <c r="A1457" s="1">
        <v>42005</v>
      </c>
      <c r="B1457">
        <v>88.731166150670802</v>
      </c>
      <c r="C1457">
        <f t="shared" si="110"/>
        <v>1</v>
      </c>
      <c r="D1457">
        <f t="shared" si="111"/>
        <v>0</v>
      </c>
      <c r="E1457">
        <f t="shared" si="112"/>
        <v>0</v>
      </c>
      <c r="F1457">
        <f t="shared" si="113"/>
        <v>0</v>
      </c>
      <c r="H1457" s="17">
        <v>1429</v>
      </c>
      <c r="I1457" s="17">
        <v>72.837171006373339</v>
      </c>
      <c r="J1457" s="17">
        <v>-19.337171006373339</v>
      </c>
      <c r="K1457">
        <f t="shared" si="114"/>
        <v>19.337171006373339</v>
      </c>
    </row>
    <row r="1458" spans="1:11" x14ac:dyDescent="0.25">
      <c r="A1458" s="1">
        <v>42006</v>
      </c>
      <c r="B1458">
        <v>87.155539251650794</v>
      </c>
      <c r="C1458">
        <f t="shared" si="110"/>
        <v>1</v>
      </c>
      <c r="D1458">
        <f t="shared" si="111"/>
        <v>0</v>
      </c>
      <c r="E1458">
        <f t="shared" si="112"/>
        <v>0</v>
      </c>
      <c r="F1458">
        <f t="shared" si="113"/>
        <v>0</v>
      </c>
      <c r="H1458" s="17">
        <v>1430</v>
      </c>
      <c r="I1458" s="17">
        <v>72.837171006373339</v>
      </c>
      <c r="J1458" s="17">
        <v>-19.337171006373339</v>
      </c>
      <c r="K1458">
        <f t="shared" si="114"/>
        <v>19.337171006373339</v>
      </c>
    </row>
    <row r="1459" spans="1:11" x14ac:dyDescent="0.25">
      <c r="A1459" s="1">
        <v>42007</v>
      </c>
      <c r="B1459">
        <v>88.152125279642107</v>
      </c>
      <c r="C1459">
        <f t="shared" si="110"/>
        <v>1</v>
      </c>
      <c r="D1459">
        <f t="shared" si="111"/>
        <v>0</v>
      </c>
      <c r="E1459">
        <f t="shared" si="112"/>
        <v>0</v>
      </c>
      <c r="F1459">
        <f t="shared" si="113"/>
        <v>0</v>
      </c>
      <c r="H1459" s="17">
        <v>1431</v>
      </c>
      <c r="I1459" s="17">
        <v>72.837171006373339</v>
      </c>
      <c r="J1459" s="17">
        <v>-19.337373026575342</v>
      </c>
      <c r="K1459">
        <f t="shared" si="114"/>
        <v>19.337373026575342</v>
      </c>
    </row>
    <row r="1460" spans="1:11" x14ac:dyDescent="0.25">
      <c r="A1460" s="1">
        <v>42008</v>
      </c>
      <c r="B1460">
        <v>85.950600801068106</v>
      </c>
      <c r="C1460">
        <f t="shared" si="110"/>
        <v>1</v>
      </c>
      <c r="D1460">
        <f t="shared" si="111"/>
        <v>0</v>
      </c>
      <c r="E1460">
        <f t="shared" si="112"/>
        <v>0</v>
      </c>
      <c r="F1460">
        <f t="shared" si="113"/>
        <v>0</v>
      </c>
      <c r="H1460" s="17">
        <v>1432</v>
      </c>
      <c r="I1460" s="17">
        <v>72.837171006373339</v>
      </c>
      <c r="J1460" s="17">
        <v>-19.336932797702538</v>
      </c>
      <c r="K1460">
        <f t="shared" si="114"/>
        <v>19.336932797702538</v>
      </c>
    </row>
    <row r="1461" spans="1:11" x14ac:dyDescent="0.25">
      <c r="A1461" s="1">
        <v>42009</v>
      </c>
      <c r="B1461">
        <v>86.488439306358401</v>
      </c>
      <c r="C1461">
        <f t="shared" si="110"/>
        <v>1</v>
      </c>
      <c r="D1461">
        <f t="shared" si="111"/>
        <v>0</v>
      </c>
      <c r="E1461">
        <f t="shared" si="112"/>
        <v>0</v>
      </c>
      <c r="F1461">
        <f t="shared" si="113"/>
        <v>0</v>
      </c>
      <c r="H1461" s="17">
        <v>1433</v>
      </c>
      <c r="I1461" s="17">
        <v>72.837171006373339</v>
      </c>
      <c r="J1461" s="17">
        <v>-19.337171006373339</v>
      </c>
      <c r="K1461">
        <f t="shared" si="114"/>
        <v>19.337171006373339</v>
      </c>
    </row>
    <row r="1462" spans="1:11" x14ac:dyDescent="0.25">
      <c r="A1462" s="1">
        <v>42010</v>
      </c>
      <c r="B1462">
        <v>88.7264150943396</v>
      </c>
      <c r="C1462">
        <f t="shared" si="110"/>
        <v>1</v>
      </c>
      <c r="D1462">
        <f t="shared" si="111"/>
        <v>0</v>
      </c>
      <c r="E1462">
        <f t="shared" si="112"/>
        <v>0</v>
      </c>
      <c r="F1462">
        <f t="shared" si="113"/>
        <v>0</v>
      </c>
      <c r="H1462" s="17">
        <v>1434</v>
      </c>
      <c r="I1462" s="17">
        <v>72.837171006373339</v>
      </c>
      <c r="J1462" s="17">
        <v>-19.337171006373339</v>
      </c>
      <c r="K1462">
        <f t="shared" si="114"/>
        <v>19.337171006373339</v>
      </c>
    </row>
    <row r="1463" spans="1:11" x14ac:dyDescent="0.25">
      <c r="A1463" s="1">
        <v>42011</v>
      </c>
      <c r="B1463">
        <v>84.346774193548399</v>
      </c>
      <c r="C1463">
        <f t="shared" si="110"/>
        <v>1</v>
      </c>
      <c r="D1463">
        <f t="shared" si="111"/>
        <v>0</v>
      </c>
      <c r="E1463">
        <f t="shared" si="112"/>
        <v>0</v>
      </c>
      <c r="F1463">
        <f t="shared" si="113"/>
        <v>0</v>
      </c>
      <c r="H1463" s="17">
        <v>1435</v>
      </c>
      <c r="I1463" s="17">
        <v>72.837171006373339</v>
      </c>
      <c r="J1463" s="17">
        <v>-19.337171006373339</v>
      </c>
      <c r="K1463">
        <f t="shared" si="114"/>
        <v>19.337171006373339</v>
      </c>
    </row>
    <row r="1464" spans="1:11" x14ac:dyDescent="0.25">
      <c r="A1464" s="1">
        <v>42012</v>
      </c>
      <c r="B1464">
        <v>85.237055520898295</v>
      </c>
      <c r="C1464">
        <f t="shared" si="110"/>
        <v>1</v>
      </c>
      <c r="D1464">
        <f t="shared" si="111"/>
        <v>0</v>
      </c>
      <c r="E1464">
        <f t="shared" si="112"/>
        <v>0</v>
      </c>
      <c r="F1464">
        <f t="shared" si="113"/>
        <v>0</v>
      </c>
      <c r="H1464" s="17">
        <v>1436</v>
      </c>
      <c r="I1464" s="17">
        <v>72.837171006373339</v>
      </c>
      <c r="J1464" s="17">
        <v>-19.337171006373339</v>
      </c>
      <c r="K1464">
        <f t="shared" si="114"/>
        <v>19.337171006373339</v>
      </c>
    </row>
    <row r="1465" spans="1:11" x14ac:dyDescent="0.25">
      <c r="A1465" s="1">
        <v>42013</v>
      </c>
      <c r="B1465">
        <v>88.813358302122396</v>
      </c>
      <c r="C1465">
        <f t="shared" si="110"/>
        <v>1</v>
      </c>
      <c r="D1465">
        <f t="shared" si="111"/>
        <v>0</v>
      </c>
      <c r="E1465">
        <f t="shared" si="112"/>
        <v>0</v>
      </c>
      <c r="F1465">
        <f t="shared" si="113"/>
        <v>0</v>
      </c>
      <c r="H1465" s="17">
        <v>1437</v>
      </c>
      <c r="I1465" s="17">
        <v>72.837171006373339</v>
      </c>
      <c r="J1465" s="17">
        <v>-19.337171006373339</v>
      </c>
      <c r="K1465">
        <f t="shared" si="114"/>
        <v>19.337171006373339</v>
      </c>
    </row>
    <row r="1466" spans="1:11" x14ac:dyDescent="0.25">
      <c r="A1466" s="1">
        <v>42014</v>
      </c>
      <c r="B1466">
        <v>88.378904481665899</v>
      </c>
      <c r="C1466">
        <f t="shared" si="110"/>
        <v>1</v>
      </c>
      <c r="D1466">
        <f t="shared" si="111"/>
        <v>0</v>
      </c>
      <c r="E1466">
        <f t="shared" si="112"/>
        <v>0</v>
      </c>
      <c r="F1466">
        <f t="shared" si="113"/>
        <v>0</v>
      </c>
      <c r="H1466" s="17">
        <v>1438</v>
      </c>
      <c r="I1466" s="17">
        <v>72.837171006373339</v>
      </c>
      <c r="J1466" s="17">
        <v>-19.337366242609136</v>
      </c>
      <c r="K1466">
        <f t="shared" si="114"/>
        <v>19.337366242609136</v>
      </c>
    </row>
    <row r="1467" spans="1:11" x14ac:dyDescent="0.25">
      <c r="A1467" s="1">
        <v>42015</v>
      </c>
      <c r="B1467">
        <v>90.7554149428085</v>
      </c>
      <c r="C1467">
        <f t="shared" si="110"/>
        <v>1</v>
      </c>
      <c r="D1467">
        <f t="shared" si="111"/>
        <v>0</v>
      </c>
      <c r="E1467">
        <f t="shared" si="112"/>
        <v>0</v>
      </c>
      <c r="F1467">
        <f t="shared" si="113"/>
        <v>0</v>
      </c>
      <c r="H1467" s="17">
        <v>1439</v>
      </c>
      <c r="I1467" s="17">
        <v>72.837171006373339</v>
      </c>
      <c r="J1467" s="17">
        <v>-19.336905754383942</v>
      </c>
      <c r="K1467">
        <f t="shared" si="114"/>
        <v>19.336905754383942</v>
      </c>
    </row>
    <row r="1468" spans="1:11" x14ac:dyDescent="0.25">
      <c r="A1468" s="1">
        <v>42016</v>
      </c>
      <c r="B1468">
        <v>88.064418212478898</v>
      </c>
      <c r="C1468">
        <f t="shared" si="110"/>
        <v>1</v>
      </c>
      <c r="D1468">
        <f t="shared" si="111"/>
        <v>0</v>
      </c>
      <c r="E1468">
        <f t="shared" si="112"/>
        <v>0</v>
      </c>
      <c r="F1468">
        <f t="shared" si="113"/>
        <v>0</v>
      </c>
      <c r="H1468" s="17">
        <v>1440</v>
      </c>
      <c r="I1468" s="17">
        <v>72.837171006373339</v>
      </c>
      <c r="J1468" s="17">
        <v>-19.337578504335838</v>
      </c>
      <c r="K1468">
        <f t="shared" si="114"/>
        <v>19.337578504335838</v>
      </c>
    </row>
    <row r="1469" spans="1:11" x14ac:dyDescent="0.25">
      <c r="A1469" s="1">
        <v>42017</v>
      </c>
      <c r="B1469">
        <v>92.400466562985997</v>
      </c>
      <c r="C1469">
        <f t="shared" si="110"/>
        <v>1</v>
      </c>
      <c r="D1469">
        <f t="shared" si="111"/>
        <v>0</v>
      </c>
      <c r="E1469">
        <f t="shared" si="112"/>
        <v>0</v>
      </c>
      <c r="F1469">
        <f t="shared" si="113"/>
        <v>0</v>
      </c>
      <c r="H1469" s="17">
        <v>1441</v>
      </c>
      <c r="I1469" s="17">
        <v>72.837171006373339</v>
      </c>
      <c r="J1469" s="17">
        <v>-19.337171006373339</v>
      </c>
      <c r="K1469">
        <f t="shared" si="114"/>
        <v>19.337171006373339</v>
      </c>
    </row>
    <row r="1470" spans="1:11" x14ac:dyDescent="0.25">
      <c r="A1470" s="1">
        <v>42018</v>
      </c>
      <c r="B1470">
        <v>89.123298638911095</v>
      </c>
      <c r="C1470">
        <f t="shared" si="110"/>
        <v>1</v>
      </c>
      <c r="D1470">
        <f t="shared" si="111"/>
        <v>0</v>
      </c>
      <c r="E1470">
        <f t="shared" si="112"/>
        <v>0</v>
      </c>
      <c r="F1470">
        <f t="shared" si="113"/>
        <v>0</v>
      </c>
      <c r="H1470" s="17">
        <v>1442</v>
      </c>
      <c r="I1470" s="17">
        <v>72.837171006373339</v>
      </c>
      <c r="J1470" s="17">
        <v>-19.333945199921736</v>
      </c>
      <c r="K1470">
        <f t="shared" si="114"/>
        <v>19.333945199921736</v>
      </c>
    </row>
    <row r="1471" spans="1:11" x14ac:dyDescent="0.25">
      <c r="A1471" s="1">
        <v>42019</v>
      </c>
      <c r="B1471">
        <v>87.946841294298906</v>
      </c>
      <c r="C1471">
        <f t="shared" si="110"/>
        <v>1</v>
      </c>
      <c r="D1471">
        <f t="shared" si="111"/>
        <v>0</v>
      </c>
      <c r="E1471">
        <f t="shared" si="112"/>
        <v>0</v>
      </c>
      <c r="F1471">
        <f t="shared" si="113"/>
        <v>0</v>
      </c>
      <c r="H1471" s="17">
        <v>1443</v>
      </c>
      <c r="I1471" s="17">
        <v>72.837171006373339</v>
      </c>
      <c r="J1471" s="17">
        <v>-19.337171006373339</v>
      </c>
      <c r="K1471">
        <f t="shared" si="114"/>
        <v>19.337171006373339</v>
      </c>
    </row>
    <row r="1472" spans="1:11" x14ac:dyDescent="0.25">
      <c r="A1472" s="1">
        <v>42020</v>
      </c>
      <c r="B1472">
        <v>88.442441720740206</v>
      </c>
      <c r="C1472">
        <f t="shared" si="110"/>
        <v>1</v>
      </c>
      <c r="D1472">
        <f t="shared" si="111"/>
        <v>0</v>
      </c>
      <c r="E1472">
        <f t="shared" si="112"/>
        <v>0</v>
      </c>
      <c r="F1472">
        <f t="shared" si="113"/>
        <v>0</v>
      </c>
      <c r="H1472" s="17">
        <v>1444</v>
      </c>
      <c r="I1472" s="17">
        <v>72.837171006373339</v>
      </c>
      <c r="J1472" s="17">
        <v>-19.337171006373339</v>
      </c>
      <c r="K1472">
        <f t="shared" si="114"/>
        <v>19.337171006373339</v>
      </c>
    </row>
    <row r="1473" spans="1:11" x14ac:dyDescent="0.25">
      <c r="A1473" s="1">
        <v>42021</v>
      </c>
      <c r="B1473">
        <v>92.585690515807002</v>
      </c>
      <c r="C1473">
        <f t="shared" si="110"/>
        <v>1</v>
      </c>
      <c r="D1473">
        <f t="shared" si="111"/>
        <v>0</v>
      </c>
      <c r="E1473">
        <f t="shared" si="112"/>
        <v>0</v>
      </c>
      <c r="F1473">
        <f t="shared" si="113"/>
        <v>0</v>
      </c>
      <c r="H1473" s="17">
        <v>1445</v>
      </c>
      <c r="I1473" s="17">
        <v>72.837171006373339</v>
      </c>
      <c r="J1473" s="17">
        <v>-19.337171006373339</v>
      </c>
      <c r="K1473">
        <f t="shared" si="114"/>
        <v>19.337171006373339</v>
      </c>
    </row>
    <row r="1474" spans="1:11" x14ac:dyDescent="0.25">
      <c r="A1474" s="1">
        <v>42022</v>
      </c>
      <c r="B1474">
        <v>89.398362892223702</v>
      </c>
      <c r="C1474">
        <f t="shared" si="110"/>
        <v>1</v>
      </c>
      <c r="D1474">
        <f t="shared" si="111"/>
        <v>0</v>
      </c>
      <c r="E1474">
        <f t="shared" si="112"/>
        <v>0</v>
      </c>
      <c r="F1474">
        <f t="shared" si="113"/>
        <v>0</v>
      </c>
      <c r="H1474" s="17">
        <v>1446</v>
      </c>
      <c r="I1474" s="17">
        <v>72.837171006373339</v>
      </c>
      <c r="J1474" s="17">
        <v>-19.337171006373339</v>
      </c>
      <c r="K1474">
        <f t="shared" si="114"/>
        <v>19.337171006373339</v>
      </c>
    </row>
    <row r="1475" spans="1:11" x14ac:dyDescent="0.25">
      <c r="A1475" s="1">
        <v>42023</v>
      </c>
      <c r="B1475">
        <v>89.498457742134505</v>
      </c>
      <c r="C1475">
        <f t="shared" ref="C1475:C1538" si="115">IF(MONTH($A1475)&lt;4,1,0)</f>
        <v>1</v>
      </c>
      <c r="D1475">
        <f t="shared" ref="D1475:D1538" si="116">IF(AND(MONTH($A1475)&gt;3,MONTH($A1475)&lt;7),1,0)</f>
        <v>0</v>
      </c>
      <c r="E1475">
        <f t="shared" ref="E1475:E1538" si="117">IF(AND(MONTH($A1475)&gt;6,MONTH($A1475)&lt;10),1,0)</f>
        <v>0</v>
      </c>
      <c r="F1475">
        <f t="shared" ref="F1475:F1538" si="118">IF(MONTH($A1475)&gt;9,1,0)</f>
        <v>0</v>
      </c>
      <c r="H1475" s="17">
        <v>1447</v>
      </c>
      <c r="I1475" s="17">
        <v>72.837171006373339</v>
      </c>
      <c r="J1475" s="17">
        <v>-19.337171006373339</v>
      </c>
      <c r="K1475">
        <f t="shared" si="114"/>
        <v>19.337171006373339</v>
      </c>
    </row>
    <row r="1476" spans="1:11" x14ac:dyDescent="0.25">
      <c r="A1476" s="1">
        <v>42024</v>
      </c>
      <c r="B1476">
        <v>88.6635311143271</v>
      </c>
      <c r="C1476">
        <f t="shared" si="115"/>
        <v>1</v>
      </c>
      <c r="D1476">
        <f t="shared" si="116"/>
        <v>0</v>
      </c>
      <c r="E1476">
        <f t="shared" si="117"/>
        <v>0</v>
      </c>
      <c r="F1476">
        <f t="shared" si="118"/>
        <v>0</v>
      </c>
      <c r="H1476" s="17">
        <v>1448</v>
      </c>
      <c r="I1476" s="17">
        <v>72.837171006373339</v>
      </c>
      <c r="J1476" s="17">
        <v>-19.337171006373339</v>
      </c>
      <c r="K1476">
        <f t="shared" si="114"/>
        <v>19.337171006373339</v>
      </c>
    </row>
    <row r="1477" spans="1:11" x14ac:dyDescent="0.25">
      <c r="A1477" s="1">
        <v>42025</v>
      </c>
      <c r="B1477">
        <v>87.823045267489704</v>
      </c>
      <c r="C1477">
        <f t="shared" si="115"/>
        <v>1</v>
      </c>
      <c r="D1477">
        <f t="shared" si="116"/>
        <v>0</v>
      </c>
      <c r="E1477">
        <f t="shared" si="117"/>
        <v>0</v>
      </c>
      <c r="F1477">
        <f t="shared" si="118"/>
        <v>0</v>
      </c>
      <c r="H1477" s="17">
        <v>1449</v>
      </c>
      <c r="I1477" s="17">
        <v>72.837171006373339</v>
      </c>
      <c r="J1477" s="17">
        <v>-19.337339526764339</v>
      </c>
      <c r="K1477">
        <f t="shared" si="114"/>
        <v>19.337339526764339</v>
      </c>
    </row>
    <row r="1478" spans="1:11" x14ac:dyDescent="0.25">
      <c r="A1478" s="1">
        <v>42026</v>
      </c>
      <c r="B1478">
        <v>89.934381778741894</v>
      </c>
      <c r="C1478">
        <f t="shared" si="115"/>
        <v>1</v>
      </c>
      <c r="D1478">
        <f t="shared" si="116"/>
        <v>0</v>
      </c>
      <c r="E1478">
        <f t="shared" si="117"/>
        <v>0</v>
      </c>
      <c r="F1478">
        <f t="shared" si="118"/>
        <v>0</v>
      </c>
      <c r="H1478" s="17">
        <v>1450</v>
      </c>
      <c r="I1478" s="17">
        <v>72.837171006373339</v>
      </c>
      <c r="J1478" s="17">
        <v>-19.333295037381141</v>
      </c>
      <c r="K1478">
        <f t="shared" si="114"/>
        <v>19.333295037381141</v>
      </c>
    </row>
    <row r="1479" spans="1:11" x14ac:dyDescent="0.25">
      <c r="A1479" s="1">
        <v>42027</v>
      </c>
      <c r="B1479">
        <v>89.042863871879405</v>
      </c>
      <c r="C1479">
        <f t="shared" si="115"/>
        <v>1</v>
      </c>
      <c r="D1479">
        <f t="shared" si="116"/>
        <v>0</v>
      </c>
      <c r="E1479">
        <f t="shared" si="117"/>
        <v>0</v>
      </c>
      <c r="F1479">
        <f t="shared" si="118"/>
        <v>0</v>
      </c>
      <c r="H1479" s="17">
        <v>1451</v>
      </c>
      <c r="I1479" s="17">
        <v>72.837171006373339</v>
      </c>
      <c r="J1479" s="17">
        <v>13.500734230534363</v>
      </c>
      <c r="K1479">
        <f t="shared" si="114"/>
        <v>13.500734230534363</v>
      </c>
    </row>
    <row r="1480" spans="1:11" x14ac:dyDescent="0.25">
      <c r="A1480" s="1">
        <v>42028</v>
      </c>
      <c r="B1480">
        <v>87.885390428211593</v>
      </c>
      <c r="C1480">
        <f t="shared" si="115"/>
        <v>1</v>
      </c>
      <c r="D1480">
        <f t="shared" si="116"/>
        <v>0</v>
      </c>
      <c r="E1480">
        <f t="shared" si="117"/>
        <v>0</v>
      </c>
      <c r="F1480">
        <f t="shared" si="118"/>
        <v>0</v>
      </c>
      <c r="H1480" s="17">
        <v>1452</v>
      </c>
      <c r="I1480" s="17">
        <v>72.837171006373339</v>
      </c>
      <c r="J1480" s="17">
        <v>15.996162326959961</v>
      </c>
      <c r="K1480">
        <f t="shared" si="114"/>
        <v>15.996162326959961</v>
      </c>
    </row>
    <row r="1481" spans="1:11" x14ac:dyDescent="0.25">
      <c r="A1481" s="1">
        <v>42029</v>
      </c>
      <c r="B1481">
        <v>88.938628158844807</v>
      </c>
      <c r="C1481">
        <f t="shared" si="115"/>
        <v>1</v>
      </c>
      <c r="D1481">
        <f t="shared" si="116"/>
        <v>0</v>
      </c>
      <c r="E1481">
        <f t="shared" si="117"/>
        <v>0</v>
      </c>
      <c r="F1481">
        <f t="shared" si="118"/>
        <v>0</v>
      </c>
      <c r="H1481" s="17">
        <v>1453</v>
      </c>
      <c r="I1481" s="17">
        <v>72.837171006373339</v>
      </c>
      <c r="J1481" s="17">
        <v>15.695557603580056</v>
      </c>
      <c r="K1481">
        <f t="shared" si="114"/>
        <v>15.695557603580056</v>
      </c>
    </row>
    <row r="1482" spans="1:11" x14ac:dyDescent="0.25">
      <c r="A1482" s="1">
        <v>42030</v>
      </c>
      <c r="B1482">
        <v>91.996503496503493</v>
      </c>
      <c r="C1482">
        <f t="shared" si="115"/>
        <v>1</v>
      </c>
      <c r="D1482">
        <f t="shared" si="116"/>
        <v>0</v>
      </c>
      <c r="E1482">
        <f t="shared" si="117"/>
        <v>0</v>
      </c>
      <c r="F1482">
        <f t="shared" si="118"/>
        <v>0</v>
      </c>
      <c r="H1482" s="17">
        <v>1454</v>
      </c>
      <c r="I1482" s="17">
        <v>72.837171006373339</v>
      </c>
      <c r="J1482" s="17">
        <v>17.93276764393336</v>
      </c>
      <c r="K1482">
        <f t="shared" si="114"/>
        <v>17.93276764393336</v>
      </c>
    </row>
    <row r="1483" spans="1:11" x14ac:dyDescent="0.25">
      <c r="A1483" s="1">
        <v>42031</v>
      </c>
      <c r="B1483">
        <v>51</v>
      </c>
      <c r="C1483">
        <f t="shared" si="115"/>
        <v>1</v>
      </c>
      <c r="D1483">
        <f t="shared" si="116"/>
        <v>0</v>
      </c>
      <c r="E1483">
        <f t="shared" si="117"/>
        <v>0</v>
      </c>
      <c r="F1483">
        <f t="shared" si="118"/>
        <v>0</v>
      </c>
      <c r="H1483" s="17">
        <v>1455</v>
      </c>
      <c r="I1483" s="17">
        <v>72.837171006373339</v>
      </c>
      <c r="J1483" s="17">
        <v>18.043084935125762</v>
      </c>
      <c r="K1483">
        <f t="shared" si="114"/>
        <v>18.043084935125762</v>
      </c>
    </row>
    <row r="1484" spans="1:11" x14ac:dyDescent="0.25">
      <c r="A1484" s="1">
        <v>42032</v>
      </c>
      <c r="B1484">
        <v>51</v>
      </c>
      <c r="C1484">
        <f t="shared" si="115"/>
        <v>1</v>
      </c>
      <c r="D1484">
        <f t="shared" si="116"/>
        <v>0</v>
      </c>
      <c r="E1484">
        <f t="shared" si="117"/>
        <v>0</v>
      </c>
      <c r="F1484">
        <f t="shared" si="118"/>
        <v>0</v>
      </c>
      <c r="H1484" s="17">
        <v>1456</v>
      </c>
      <c r="I1484" s="17">
        <v>71.550934221518915</v>
      </c>
      <c r="J1484" s="17">
        <v>17.180231929151887</v>
      </c>
      <c r="K1484">
        <f t="shared" si="114"/>
        <v>17.180231929151887</v>
      </c>
    </row>
    <row r="1485" spans="1:11" x14ac:dyDescent="0.25">
      <c r="A1485" s="1">
        <v>42033</v>
      </c>
      <c r="B1485">
        <v>51.499789473684203</v>
      </c>
      <c r="C1485">
        <f t="shared" si="115"/>
        <v>1</v>
      </c>
      <c r="D1485">
        <f t="shared" si="116"/>
        <v>0</v>
      </c>
      <c r="E1485">
        <f t="shared" si="117"/>
        <v>0</v>
      </c>
      <c r="F1485">
        <f t="shared" si="118"/>
        <v>0</v>
      </c>
      <c r="H1485" s="17">
        <v>1457</v>
      </c>
      <c r="I1485" s="17">
        <v>71.550934221518915</v>
      </c>
      <c r="J1485" s="17">
        <v>15.604605030131879</v>
      </c>
      <c r="K1485">
        <f t="shared" si="114"/>
        <v>15.604605030131879</v>
      </c>
    </row>
    <row r="1486" spans="1:11" x14ac:dyDescent="0.25">
      <c r="A1486" s="1">
        <v>42034</v>
      </c>
      <c r="B1486">
        <v>51.504166666666698</v>
      </c>
      <c r="C1486">
        <f t="shared" si="115"/>
        <v>1</v>
      </c>
      <c r="D1486">
        <f t="shared" si="116"/>
        <v>0</v>
      </c>
      <c r="E1486">
        <f t="shared" si="117"/>
        <v>0</v>
      </c>
      <c r="F1486">
        <f t="shared" si="118"/>
        <v>0</v>
      </c>
      <c r="H1486" s="17">
        <v>1458</v>
      </c>
      <c r="I1486" s="17">
        <v>71.550934221518915</v>
      </c>
      <c r="J1486" s="17">
        <v>16.601191058123192</v>
      </c>
      <c r="K1486">
        <f t="shared" si="114"/>
        <v>16.601191058123192</v>
      </c>
    </row>
    <row r="1487" spans="1:11" x14ac:dyDescent="0.25">
      <c r="A1487" s="1">
        <v>42035</v>
      </c>
      <c r="B1487">
        <v>51.499630450849999</v>
      </c>
      <c r="C1487">
        <f t="shared" si="115"/>
        <v>1</v>
      </c>
      <c r="D1487">
        <f t="shared" si="116"/>
        <v>0</v>
      </c>
      <c r="E1487">
        <f t="shared" si="117"/>
        <v>0</v>
      </c>
      <c r="F1487">
        <f t="shared" si="118"/>
        <v>0</v>
      </c>
      <c r="H1487" s="17">
        <v>1459</v>
      </c>
      <c r="I1487" s="17">
        <v>71.550934221518915</v>
      </c>
      <c r="J1487" s="17">
        <v>14.399666579549191</v>
      </c>
      <c r="K1487">
        <f t="shared" si="114"/>
        <v>14.399666579549191</v>
      </c>
    </row>
    <row r="1488" spans="1:11" x14ac:dyDescent="0.25">
      <c r="A1488" s="1">
        <v>42036</v>
      </c>
      <c r="B1488">
        <v>51.5017793594306</v>
      </c>
      <c r="C1488">
        <f t="shared" si="115"/>
        <v>1</v>
      </c>
      <c r="D1488">
        <f t="shared" si="116"/>
        <v>0</v>
      </c>
      <c r="E1488">
        <f t="shared" si="117"/>
        <v>0</v>
      </c>
      <c r="F1488">
        <f t="shared" si="118"/>
        <v>0</v>
      </c>
      <c r="H1488" s="17">
        <v>1460</v>
      </c>
      <c r="I1488" s="17">
        <v>71.550934221518915</v>
      </c>
      <c r="J1488" s="17">
        <v>14.937505084839486</v>
      </c>
      <c r="K1488">
        <f t="shared" si="114"/>
        <v>14.937505084839486</v>
      </c>
    </row>
    <row r="1489" spans="1:11" x14ac:dyDescent="0.25">
      <c r="A1489" s="1">
        <v>42037</v>
      </c>
      <c r="B1489">
        <v>50.4991717283269</v>
      </c>
      <c r="C1489">
        <f t="shared" si="115"/>
        <v>1</v>
      </c>
      <c r="D1489">
        <f t="shared" si="116"/>
        <v>0</v>
      </c>
      <c r="E1489">
        <f t="shared" si="117"/>
        <v>0</v>
      </c>
      <c r="F1489">
        <f t="shared" si="118"/>
        <v>0</v>
      </c>
      <c r="H1489" s="17">
        <v>1461</v>
      </c>
      <c r="I1489" s="17">
        <v>71.550934221518915</v>
      </c>
      <c r="J1489" s="17">
        <v>17.175480872820685</v>
      </c>
      <c r="K1489">
        <f t="shared" si="114"/>
        <v>17.175480872820685</v>
      </c>
    </row>
    <row r="1490" spans="1:11" x14ac:dyDescent="0.25">
      <c r="A1490" s="1">
        <v>42038</v>
      </c>
      <c r="B1490">
        <v>75.641618497109803</v>
      </c>
      <c r="C1490">
        <f t="shared" si="115"/>
        <v>1</v>
      </c>
      <c r="D1490">
        <f t="shared" si="116"/>
        <v>0</v>
      </c>
      <c r="E1490">
        <f t="shared" si="117"/>
        <v>0</v>
      </c>
      <c r="F1490">
        <f t="shared" si="118"/>
        <v>0</v>
      </c>
      <c r="H1490" s="17">
        <v>1462</v>
      </c>
      <c r="I1490" s="17">
        <v>71.550934221518915</v>
      </c>
      <c r="J1490" s="17">
        <v>12.795839972029484</v>
      </c>
      <c r="K1490">
        <f t="shared" si="114"/>
        <v>12.795839972029484</v>
      </c>
    </row>
    <row r="1491" spans="1:11" x14ac:dyDescent="0.25">
      <c r="A1491" s="1">
        <v>42039</v>
      </c>
      <c r="B1491">
        <v>94.791187270501794</v>
      </c>
      <c r="C1491">
        <f t="shared" si="115"/>
        <v>1</v>
      </c>
      <c r="D1491">
        <f t="shared" si="116"/>
        <v>0</v>
      </c>
      <c r="E1491">
        <f t="shared" si="117"/>
        <v>0</v>
      </c>
      <c r="F1491">
        <f t="shared" si="118"/>
        <v>0</v>
      </c>
      <c r="H1491" s="17">
        <v>1463</v>
      </c>
      <c r="I1491" s="17">
        <v>71.550934221518915</v>
      </c>
      <c r="J1491" s="17">
        <v>13.68612129937938</v>
      </c>
      <c r="K1491">
        <f t="shared" si="114"/>
        <v>13.68612129937938</v>
      </c>
    </row>
    <row r="1492" spans="1:11" x14ac:dyDescent="0.25">
      <c r="A1492" s="1">
        <v>42040</v>
      </c>
      <c r="B1492">
        <v>92.801913337084997</v>
      </c>
      <c r="C1492">
        <f t="shared" si="115"/>
        <v>1</v>
      </c>
      <c r="D1492">
        <f t="shared" si="116"/>
        <v>0</v>
      </c>
      <c r="E1492">
        <f t="shared" si="117"/>
        <v>0</v>
      </c>
      <c r="F1492">
        <f t="shared" si="118"/>
        <v>0</v>
      </c>
      <c r="H1492" s="17">
        <v>1464</v>
      </c>
      <c r="I1492" s="17">
        <v>71.550934221518915</v>
      </c>
      <c r="J1492" s="17">
        <v>17.262424080603481</v>
      </c>
      <c r="K1492">
        <f t="shared" si="114"/>
        <v>17.262424080603481</v>
      </c>
    </row>
    <row r="1493" spans="1:11" x14ac:dyDescent="0.25">
      <c r="A1493" s="1">
        <v>42041</v>
      </c>
      <c r="B1493">
        <v>94.811273635390606</v>
      </c>
      <c r="C1493">
        <f t="shared" si="115"/>
        <v>1</v>
      </c>
      <c r="D1493">
        <f t="shared" si="116"/>
        <v>0</v>
      </c>
      <c r="E1493">
        <f t="shared" si="117"/>
        <v>0</v>
      </c>
      <c r="F1493">
        <f t="shared" si="118"/>
        <v>0</v>
      </c>
      <c r="H1493" s="17">
        <v>1465</v>
      </c>
      <c r="I1493" s="17">
        <v>71.550934221518915</v>
      </c>
      <c r="J1493" s="17">
        <v>16.827970260146984</v>
      </c>
      <c r="K1493">
        <f t="shared" si="114"/>
        <v>16.827970260146984</v>
      </c>
    </row>
    <row r="1494" spans="1:11" x14ac:dyDescent="0.25">
      <c r="A1494" s="1">
        <v>42042</v>
      </c>
      <c r="B1494">
        <v>95.996484698097603</v>
      </c>
      <c r="C1494">
        <f t="shared" si="115"/>
        <v>1</v>
      </c>
      <c r="D1494">
        <f t="shared" si="116"/>
        <v>0</v>
      </c>
      <c r="E1494">
        <f t="shared" si="117"/>
        <v>0</v>
      </c>
      <c r="F1494">
        <f t="shared" si="118"/>
        <v>0</v>
      </c>
      <c r="H1494" s="17">
        <v>1466</v>
      </c>
      <c r="I1494" s="17">
        <v>71.550934221518915</v>
      </c>
      <c r="J1494" s="17">
        <v>19.204480721289585</v>
      </c>
      <c r="K1494">
        <f t="shared" si="114"/>
        <v>19.204480721289585</v>
      </c>
    </row>
    <row r="1495" spans="1:11" x14ac:dyDescent="0.25">
      <c r="A1495" s="1">
        <v>42043</v>
      </c>
      <c r="B1495">
        <v>96.453027139874706</v>
      </c>
      <c r="C1495">
        <f t="shared" si="115"/>
        <v>1</v>
      </c>
      <c r="D1495">
        <f t="shared" si="116"/>
        <v>0</v>
      </c>
      <c r="E1495">
        <f t="shared" si="117"/>
        <v>0</v>
      </c>
      <c r="F1495">
        <f t="shared" si="118"/>
        <v>0</v>
      </c>
      <c r="H1495" s="17">
        <v>1467</v>
      </c>
      <c r="I1495" s="17">
        <v>71.550934221518915</v>
      </c>
      <c r="J1495" s="17">
        <v>16.513483990959983</v>
      </c>
      <c r="K1495">
        <f t="shared" si="114"/>
        <v>16.513483990959983</v>
      </c>
    </row>
    <row r="1496" spans="1:11" x14ac:dyDescent="0.25">
      <c r="A1496" s="1">
        <v>42044</v>
      </c>
      <c r="B1496">
        <v>97.474333063864194</v>
      </c>
      <c r="C1496">
        <f t="shared" si="115"/>
        <v>1</v>
      </c>
      <c r="D1496">
        <f t="shared" si="116"/>
        <v>0</v>
      </c>
      <c r="E1496">
        <f t="shared" si="117"/>
        <v>0</v>
      </c>
      <c r="F1496">
        <f t="shared" si="118"/>
        <v>0</v>
      </c>
      <c r="H1496" s="17">
        <v>1468</v>
      </c>
      <c r="I1496" s="17">
        <v>71.550934221518915</v>
      </c>
      <c r="J1496" s="17">
        <v>20.849532341467082</v>
      </c>
      <c r="K1496">
        <f t="shared" si="114"/>
        <v>20.849532341467082</v>
      </c>
    </row>
    <row r="1497" spans="1:11" x14ac:dyDescent="0.25">
      <c r="A1497" s="1">
        <v>42045</v>
      </c>
      <c r="B1497">
        <v>97.505254648342799</v>
      </c>
      <c r="C1497">
        <f t="shared" si="115"/>
        <v>1</v>
      </c>
      <c r="D1497">
        <f t="shared" si="116"/>
        <v>0</v>
      </c>
      <c r="E1497">
        <f t="shared" si="117"/>
        <v>0</v>
      </c>
      <c r="F1497">
        <f t="shared" si="118"/>
        <v>0</v>
      </c>
      <c r="H1497" s="17">
        <v>1469</v>
      </c>
      <c r="I1497" s="17">
        <v>71.550934221518915</v>
      </c>
      <c r="J1497" s="17">
        <v>17.57236441739218</v>
      </c>
      <c r="K1497">
        <f t="shared" si="114"/>
        <v>17.57236441739218</v>
      </c>
    </row>
    <row r="1498" spans="1:11" x14ac:dyDescent="0.25">
      <c r="A1498" s="1">
        <v>42046</v>
      </c>
      <c r="B1498">
        <v>96.629522431259005</v>
      </c>
      <c r="C1498">
        <f t="shared" si="115"/>
        <v>1</v>
      </c>
      <c r="D1498">
        <f t="shared" si="116"/>
        <v>0</v>
      </c>
      <c r="E1498">
        <f t="shared" si="117"/>
        <v>0</v>
      </c>
      <c r="F1498">
        <f t="shared" si="118"/>
        <v>0</v>
      </c>
      <c r="H1498" s="17">
        <v>1470</v>
      </c>
      <c r="I1498" s="17">
        <v>71.550934221518915</v>
      </c>
      <c r="J1498" s="17">
        <v>16.395907072779991</v>
      </c>
      <c r="K1498">
        <f t="shared" si="114"/>
        <v>16.395907072779991</v>
      </c>
    </row>
    <row r="1499" spans="1:11" x14ac:dyDescent="0.25">
      <c r="A1499" s="1">
        <v>42047</v>
      </c>
      <c r="B1499">
        <v>97.0010718113612</v>
      </c>
      <c r="C1499">
        <f t="shared" si="115"/>
        <v>1</v>
      </c>
      <c r="D1499">
        <f t="shared" si="116"/>
        <v>0</v>
      </c>
      <c r="E1499">
        <f t="shared" si="117"/>
        <v>0</v>
      </c>
      <c r="F1499">
        <f t="shared" si="118"/>
        <v>0</v>
      </c>
      <c r="H1499" s="17">
        <v>1471</v>
      </c>
      <c r="I1499" s="17">
        <v>71.550934221518915</v>
      </c>
      <c r="J1499" s="17">
        <v>16.891507499221291</v>
      </c>
      <c r="K1499">
        <f t="shared" si="114"/>
        <v>16.891507499221291</v>
      </c>
    </row>
    <row r="1500" spans="1:11" x14ac:dyDescent="0.25">
      <c r="A1500" s="1">
        <v>42048</v>
      </c>
      <c r="B1500">
        <v>93.464379947229503</v>
      </c>
      <c r="C1500">
        <f t="shared" si="115"/>
        <v>1</v>
      </c>
      <c r="D1500">
        <f t="shared" si="116"/>
        <v>0</v>
      </c>
      <c r="E1500">
        <f t="shared" si="117"/>
        <v>0</v>
      </c>
      <c r="F1500">
        <f t="shared" si="118"/>
        <v>0</v>
      </c>
      <c r="H1500" s="17">
        <v>1472</v>
      </c>
      <c r="I1500" s="17">
        <v>71.550934221518915</v>
      </c>
      <c r="J1500" s="17">
        <v>21.034756294288087</v>
      </c>
      <c r="K1500">
        <f t="shared" si="114"/>
        <v>21.034756294288087</v>
      </c>
    </row>
    <row r="1501" spans="1:11" x14ac:dyDescent="0.25">
      <c r="A1501" s="1">
        <v>42049</v>
      </c>
      <c r="B1501">
        <v>83.83</v>
      </c>
      <c r="C1501">
        <f t="shared" si="115"/>
        <v>1</v>
      </c>
      <c r="D1501">
        <f t="shared" si="116"/>
        <v>0</v>
      </c>
      <c r="E1501">
        <f t="shared" si="117"/>
        <v>0</v>
      </c>
      <c r="F1501">
        <f t="shared" si="118"/>
        <v>0</v>
      </c>
      <c r="H1501" s="17">
        <v>1473</v>
      </c>
      <c r="I1501" s="17">
        <v>71.550934221518915</v>
      </c>
      <c r="J1501" s="17">
        <v>17.847428670704787</v>
      </c>
      <c r="K1501">
        <f t="shared" si="114"/>
        <v>17.847428670704787</v>
      </c>
    </row>
    <row r="1502" spans="1:11" x14ac:dyDescent="0.25">
      <c r="A1502" s="1">
        <v>42050</v>
      </c>
      <c r="B1502">
        <v>92.511504424778806</v>
      </c>
      <c r="C1502">
        <f t="shared" si="115"/>
        <v>1</v>
      </c>
      <c r="D1502">
        <f t="shared" si="116"/>
        <v>0</v>
      </c>
      <c r="E1502">
        <f t="shared" si="117"/>
        <v>0</v>
      </c>
      <c r="F1502">
        <f t="shared" si="118"/>
        <v>0</v>
      </c>
      <c r="H1502" s="17">
        <v>1474</v>
      </c>
      <c r="I1502" s="17">
        <v>71.550934221518915</v>
      </c>
      <c r="J1502" s="17">
        <v>17.94752352061559</v>
      </c>
      <c r="K1502">
        <f t="shared" ref="K1502:K1565" si="119">ABS(J1502:J3882)</f>
        <v>17.94752352061559</v>
      </c>
    </row>
    <row r="1503" spans="1:11" x14ac:dyDescent="0.25">
      <c r="A1503" s="1">
        <v>42051</v>
      </c>
      <c r="B1503">
        <v>94.876574307304793</v>
      </c>
      <c r="C1503">
        <f t="shared" si="115"/>
        <v>1</v>
      </c>
      <c r="D1503">
        <f t="shared" si="116"/>
        <v>0</v>
      </c>
      <c r="E1503">
        <f t="shared" si="117"/>
        <v>0</v>
      </c>
      <c r="F1503">
        <f t="shared" si="118"/>
        <v>0</v>
      </c>
      <c r="H1503" s="17">
        <v>1475</v>
      </c>
      <c r="I1503" s="17">
        <v>71.550934221518915</v>
      </c>
      <c r="J1503" s="17">
        <v>17.112596892808185</v>
      </c>
      <c r="K1503">
        <f t="shared" si="119"/>
        <v>17.112596892808185</v>
      </c>
    </row>
    <row r="1504" spans="1:11" x14ac:dyDescent="0.25">
      <c r="A1504" s="1">
        <v>42052</v>
      </c>
      <c r="B1504">
        <v>95.3535220539829</v>
      </c>
      <c r="C1504">
        <f t="shared" si="115"/>
        <v>1</v>
      </c>
      <c r="D1504">
        <f t="shared" si="116"/>
        <v>0</v>
      </c>
      <c r="E1504">
        <f t="shared" si="117"/>
        <v>0</v>
      </c>
      <c r="F1504">
        <f t="shared" si="118"/>
        <v>0</v>
      </c>
      <c r="H1504" s="17">
        <v>1476</v>
      </c>
      <c r="I1504" s="17">
        <v>71.550934221518915</v>
      </c>
      <c r="J1504" s="17">
        <v>16.272111045970789</v>
      </c>
      <c r="K1504">
        <f t="shared" si="119"/>
        <v>16.272111045970789</v>
      </c>
    </row>
    <row r="1505" spans="1:11" x14ac:dyDescent="0.25">
      <c r="A1505" s="1">
        <v>42053</v>
      </c>
      <c r="B1505">
        <v>92.028135990621294</v>
      </c>
      <c r="C1505">
        <f t="shared" si="115"/>
        <v>1</v>
      </c>
      <c r="D1505">
        <f t="shared" si="116"/>
        <v>0</v>
      </c>
      <c r="E1505">
        <f t="shared" si="117"/>
        <v>0</v>
      </c>
      <c r="F1505">
        <f t="shared" si="118"/>
        <v>0</v>
      </c>
      <c r="H1505" s="17">
        <v>1477</v>
      </c>
      <c r="I1505" s="17">
        <v>71.550934221518915</v>
      </c>
      <c r="J1505" s="17">
        <v>18.383447557222979</v>
      </c>
      <c r="K1505">
        <f t="shared" si="119"/>
        <v>18.383447557222979</v>
      </c>
    </row>
    <row r="1506" spans="1:11" x14ac:dyDescent="0.25">
      <c r="A1506" s="1">
        <v>42054</v>
      </c>
      <c r="B1506">
        <v>90.675378787878799</v>
      </c>
      <c r="C1506">
        <f t="shared" si="115"/>
        <v>1</v>
      </c>
      <c r="D1506">
        <f t="shared" si="116"/>
        <v>0</v>
      </c>
      <c r="E1506">
        <f t="shared" si="117"/>
        <v>0</v>
      </c>
      <c r="F1506">
        <f t="shared" si="118"/>
        <v>0</v>
      </c>
      <c r="H1506" s="17">
        <v>1478</v>
      </c>
      <c r="I1506" s="17">
        <v>71.550934221518915</v>
      </c>
      <c r="J1506" s="17">
        <v>17.49192965036049</v>
      </c>
      <c r="K1506">
        <f t="shared" si="119"/>
        <v>17.49192965036049</v>
      </c>
    </row>
    <row r="1507" spans="1:11" x14ac:dyDescent="0.25">
      <c r="A1507" s="1">
        <v>42055</v>
      </c>
      <c r="B1507">
        <v>92.762666666666703</v>
      </c>
      <c r="C1507">
        <f t="shared" si="115"/>
        <v>1</v>
      </c>
      <c r="D1507">
        <f t="shared" si="116"/>
        <v>0</v>
      </c>
      <c r="E1507">
        <f t="shared" si="117"/>
        <v>0</v>
      </c>
      <c r="F1507">
        <f t="shared" si="118"/>
        <v>0</v>
      </c>
      <c r="H1507" s="17">
        <v>1479</v>
      </c>
      <c r="I1507" s="17">
        <v>71.550934221518915</v>
      </c>
      <c r="J1507" s="17">
        <v>16.334456206692678</v>
      </c>
      <c r="K1507">
        <f t="shared" si="119"/>
        <v>16.334456206692678</v>
      </c>
    </row>
    <row r="1508" spans="1:11" x14ac:dyDescent="0.25">
      <c r="A1508" s="1">
        <v>42056</v>
      </c>
      <c r="B1508">
        <v>96.049756097561001</v>
      </c>
      <c r="C1508">
        <f t="shared" si="115"/>
        <v>1</v>
      </c>
      <c r="D1508">
        <f t="shared" si="116"/>
        <v>0</v>
      </c>
      <c r="E1508">
        <f t="shared" si="117"/>
        <v>0</v>
      </c>
      <c r="F1508">
        <f t="shared" si="118"/>
        <v>0</v>
      </c>
      <c r="H1508" s="17">
        <v>1480</v>
      </c>
      <c r="I1508" s="17">
        <v>71.550934221518915</v>
      </c>
      <c r="J1508" s="17">
        <v>17.387693937325892</v>
      </c>
      <c r="K1508">
        <f t="shared" si="119"/>
        <v>17.387693937325892</v>
      </c>
    </row>
    <row r="1509" spans="1:11" x14ac:dyDescent="0.25">
      <c r="A1509" s="1">
        <v>42057</v>
      </c>
      <c r="B1509">
        <v>96.576041666666697</v>
      </c>
      <c r="C1509">
        <f t="shared" si="115"/>
        <v>1</v>
      </c>
      <c r="D1509">
        <f t="shared" si="116"/>
        <v>0</v>
      </c>
      <c r="E1509">
        <f t="shared" si="117"/>
        <v>0</v>
      </c>
      <c r="F1509">
        <f t="shared" si="118"/>
        <v>0</v>
      </c>
      <c r="H1509" s="17">
        <v>1481</v>
      </c>
      <c r="I1509" s="17">
        <v>71.550934221518915</v>
      </c>
      <c r="J1509" s="17">
        <v>20.445569274984578</v>
      </c>
      <c r="K1509">
        <f t="shared" si="119"/>
        <v>20.445569274984578</v>
      </c>
    </row>
    <row r="1510" spans="1:11" x14ac:dyDescent="0.25">
      <c r="A1510" s="1">
        <v>42058</v>
      </c>
      <c r="B1510">
        <v>95.916583582585602</v>
      </c>
      <c r="C1510">
        <f t="shared" si="115"/>
        <v>1</v>
      </c>
      <c r="D1510">
        <f t="shared" si="116"/>
        <v>0</v>
      </c>
      <c r="E1510">
        <f t="shared" si="117"/>
        <v>0</v>
      </c>
      <c r="F1510">
        <f t="shared" si="118"/>
        <v>0</v>
      </c>
      <c r="H1510" s="17">
        <v>1482</v>
      </c>
      <c r="I1510" s="17">
        <v>71.550934221518915</v>
      </c>
      <c r="J1510" s="17">
        <v>-20.550934221518915</v>
      </c>
      <c r="K1510">
        <f t="shared" si="119"/>
        <v>20.550934221518915</v>
      </c>
    </row>
    <row r="1511" spans="1:11" x14ac:dyDescent="0.25">
      <c r="A1511" s="1">
        <v>42059</v>
      </c>
      <c r="B1511">
        <v>97.205913134484604</v>
      </c>
      <c r="C1511">
        <f t="shared" si="115"/>
        <v>1</v>
      </c>
      <c r="D1511">
        <f t="shared" si="116"/>
        <v>0</v>
      </c>
      <c r="E1511">
        <f t="shared" si="117"/>
        <v>0</v>
      </c>
      <c r="F1511">
        <f t="shared" si="118"/>
        <v>0</v>
      </c>
      <c r="H1511" s="17">
        <v>1483</v>
      </c>
      <c r="I1511" s="17">
        <v>71.550934221518915</v>
      </c>
      <c r="J1511" s="17">
        <v>-20.550934221518915</v>
      </c>
      <c r="K1511">
        <f t="shared" si="119"/>
        <v>20.550934221518915</v>
      </c>
    </row>
    <row r="1512" spans="1:11" x14ac:dyDescent="0.25">
      <c r="A1512" s="1">
        <v>42060</v>
      </c>
      <c r="B1512">
        <v>96.6071830106184</v>
      </c>
      <c r="C1512">
        <f t="shared" si="115"/>
        <v>1</v>
      </c>
      <c r="D1512">
        <f t="shared" si="116"/>
        <v>0</v>
      </c>
      <c r="E1512">
        <f t="shared" si="117"/>
        <v>0</v>
      </c>
      <c r="F1512">
        <f t="shared" si="118"/>
        <v>0</v>
      </c>
      <c r="H1512" s="17">
        <v>1484</v>
      </c>
      <c r="I1512" s="17">
        <v>71.550934221518915</v>
      </c>
      <c r="J1512" s="17">
        <v>-20.051144747834712</v>
      </c>
      <c r="K1512">
        <f t="shared" si="119"/>
        <v>20.051144747834712</v>
      </c>
    </row>
    <row r="1513" spans="1:11" x14ac:dyDescent="0.25">
      <c r="A1513" s="1">
        <v>42061</v>
      </c>
      <c r="B1513">
        <v>98.634893617021007</v>
      </c>
      <c r="C1513">
        <f t="shared" si="115"/>
        <v>1</v>
      </c>
      <c r="D1513">
        <f t="shared" si="116"/>
        <v>0</v>
      </c>
      <c r="E1513">
        <f t="shared" si="117"/>
        <v>0</v>
      </c>
      <c r="F1513">
        <f t="shared" si="118"/>
        <v>0</v>
      </c>
      <c r="H1513" s="17">
        <v>1485</v>
      </c>
      <c r="I1513" s="17">
        <v>71.550934221518915</v>
      </c>
      <c r="J1513" s="17">
        <v>-20.046767554852217</v>
      </c>
      <c r="K1513">
        <f t="shared" si="119"/>
        <v>20.046767554852217</v>
      </c>
    </row>
    <row r="1514" spans="1:11" x14ac:dyDescent="0.25">
      <c r="A1514" s="1">
        <v>42062</v>
      </c>
      <c r="B1514">
        <v>97.174437739989003</v>
      </c>
      <c r="C1514">
        <f t="shared" si="115"/>
        <v>1</v>
      </c>
      <c r="D1514">
        <f t="shared" si="116"/>
        <v>0</v>
      </c>
      <c r="E1514">
        <f t="shared" si="117"/>
        <v>0</v>
      </c>
      <c r="F1514">
        <f t="shared" si="118"/>
        <v>0</v>
      </c>
      <c r="H1514" s="17">
        <v>1486</v>
      </c>
      <c r="I1514" s="17">
        <v>71.550934221518915</v>
      </c>
      <c r="J1514" s="17">
        <v>-20.051303770668916</v>
      </c>
      <c r="K1514">
        <f t="shared" si="119"/>
        <v>20.051303770668916</v>
      </c>
    </row>
    <row r="1515" spans="1:11" x14ac:dyDescent="0.25">
      <c r="A1515" s="1">
        <v>42063</v>
      </c>
      <c r="B1515">
        <v>96.8782816229117</v>
      </c>
      <c r="C1515">
        <f t="shared" si="115"/>
        <v>1</v>
      </c>
      <c r="D1515">
        <f t="shared" si="116"/>
        <v>0</v>
      </c>
      <c r="E1515">
        <f t="shared" si="117"/>
        <v>0</v>
      </c>
      <c r="F1515">
        <f t="shared" si="118"/>
        <v>0</v>
      </c>
      <c r="H1515" s="17">
        <v>1487</v>
      </c>
      <c r="I1515" s="17">
        <v>71.550934221518915</v>
      </c>
      <c r="J1515" s="17">
        <v>-20.049154862088315</v>
      </c>
      <c r="K1515">
        <f t="shared" si="119"/>
        <v>20.049154862088315</v>
      </c>
    </row>
    <row r="1516" spans="1:11" x14ac:dyDescent="0.25">
      <c r="A1516" s="1">
        <v>42064</v>
      </c>
      <c r="B1516">
        <v>58.884615384615401</v>
      </c>
      <c r="C1516">
        <f t="shared" si="115"/>
        <v>1</v>
      </c>
      <c r="D1516">
        <f t="shared" si="116"/>
        <v>0</v>
      </c>
      <c r="E1516">
        <f t="shared" si="117"/>
        <v>0</v>
      </c>
      <c r="F1516">
        <f t="shared" si="118"/>
        <v>0</v>
      </c>
      <c r="H1516" s="17">
        <v>1488</v>
      </c>
      <c r="I1516" s="17">
        <v>71.550934221518915</v>
      </c>
      <c r="J1516" s="17">
        <v>-21.051762493192015</v>
      </c>
      <c r="K1516">
        <f t="shared" si="119"/>
        <v>21.051762493192015</v>
      </c>
    </row>
    <row r="1517" spans="1:11" x14ac:dyDescent="0.25">
      <c r="A1517" s="1">
        <v>42065</v>
      </c>
      <c r="B1517">
        <v>52.411547002220601</v>
      </c>
      <c r="C1517">
        <f t="shared" si="115"/>
        <v>1</v>
      </c>
      <c r="D1517">
        <f t="shared" si="116"/>
        <v>0</v>
      </c>
      <c r="E1517">
        <f t="shared" si="117"/>
        <v>0</v>
      </c>
      <c r="F1517">
        <f t="shared" si="118"/>
        <v>0</v>
      </c>
      <c r="H1517" s="17">
        <v>1489</v>
      </c>
      <c r="I1517" s="17">
        <v>71.550934221518915</v>
      </c>
      <c r="J1517" s="17">
        <v>4.0906842755908883</v>
      </c>
      <c r="K1517">
        <f t="shared" si="119"/>
        <v>4.0906842755908883</v>
      </c>
    </row>
    <row r="1518" spans="1:11" x14ac:dyDescent="0.25">
      <c r="A1518" s="1">
        <v>42066</v>
      </c>
      <c r="B1518">
        <v>51.499631540162099</v>
      </c>
      <c r="C1518">
        <f t="shared" si="115"/>
        <v>1</v>
      </c>
      <c r="D1518">
        <f t="shared" si="116"/>
        <v>0</v>
      </c>
      <c r="E1518">
        <f t="shared" si="117"/>
        <v>0</v>
      </c>
      <c r="F1518">
        <f t="shared" si="118"/>
        <v>0</v>
      </c>
      <c r="H1518" s="17">
        <v>1490</v>
      </c>
      <c r="I1518" s="17">
        <v>71.550934221518915</v>
      </c>
      <c r="J1518" s="17">
        <v>23.240253048982879</v>
      </c>
      <c r="K1518">
        <f t="shared" si="119"/>
        <v>23.240253048982879</v>
      </c>
    </row>
    <row r="1519" spans="1:11" x14ac:dyDescent="0.25">
      <c r="A1519" s="1">
        <v>42067</v>
      </c>
      <c r="B1519">
        <v>51.5</v>
      </c>
      <c r="C1519">
        <f t="shared" si="115"/>
        <v>1</v>
      </c>
      <c r="D1519">
        <f t="shared" si="116"/>
        <v>0</v>
      </c>
      <c r="E1519">
        <f t="shared" si="117"/>
        <v>0</v>
      </c>
      <c r="F1519">
        <f t="shared" si="118"/>
        <v>0</v>
      </c>
      <c r="H1519" s="17">
        <v>1491</v>
      </c>
      <c r="I1519" s="17">
        <v>71.550934221518915</v>
      </c>
      <c r="J1519" s="17">
        <v>21.250979115566082</v>
      </c>
      <c r="K1519">
        <f t="shared" si="119"/>
        <v>21.250979115566082</v>
      </c>
    </row>
    <row r="1520" spans="1:11" x14ac:dyDescent="0.25">
      <c r="A1520" s="1">
        <v>42068</v>
      </c>
      <c r="B1520">
        <v>51.5</v>
      </c>
      <c r="C1520">
        <f t="shared" si="115"/>
        <v>1</v>
      </c>
      <c r="D1520">
        <f t="shared" si="116"/>
        <v>0</v>
      </c>
      <c r="E1520">
        <f t="shared" si="117"/>
        <v>0</v>
      </c>
      <c r="F1520">
        <f t="shared" si="118"/>
        <v>0</v>
      </c>
      <c r="H1520" s="17">
        <v>1492</v>
      </c>
      <c r="I1520" s="17">
        <v>71.550934221518915</v>
      </c>
      <c r="J1520" s="17">
        <v>23.260339413871691</v>
      </c>
      <c r="K1520">
        <f t="shared" si="119"/>
        <v>23.260339413871691</v>
      </c>
    </row>
    <row r="1521" spans="1:11" x14ac:dyDescent="0.25">
      <c r="A1521" s="1">
        <v>42069</v>
      </c>
      <c r="B1521">
        <v>51.499905642574099</v>
      </c>
      <c r="C1521">
        <f t="shared" si="115"/>
        <v>1</v>
      </c>
      <c r="D1521">
        <f t="shared" si="116"/>
        <v>0</v>
      </c>
      <c r="E1521">
        <f t="shared" si="117"/>
        <v>0</v>
      </c>
      <c r="F1521">
        <f t="shared" si="118"/>
        <v>0</v>
      </c>
      <c r="H1521" s="17">
        <v>1493</v>
      </c>
      <c r="I1521" s="17">
        <v>71.550934221518915</v>
      </c>
      <c r="J1521" s="17">
        <v>24.445550476578688</v>
      </c>
      <c r="K1521">
        <f t="shared" si="119"/>
        <v>24.445550476578688</v>
      </c>
    </row>
    <row r="1522" spans="1:11" x14ac:dyDescent="0.25">
      <c r="A1522" s="1">
        <v>42070</v>
      </c>
      <c r="B1522">
        <v>51.5</v>
      </c>
      <c r="C1522">
        <f t="shared" si="115"/>
        <v>1</v>
      </c>
      <c r="D1522">
        <f t="shared" si="116"/>
        <v>0</v>
      </c>
      <c r="E1522">
        <f t="shared" si="117"/>
        <v>0</v>
      </c>
      <c r="F1522">
        <f t="shared" si="118"/>
        <v>0</v>
      </c>
      <c r="H1522" s="17">
        <v>1494</v>
      </c>
      <c r="I1522" s="17">
        <v>71.550934221518915</v>
      </c>
      <c r="J1522" s="17">
        <v>24.902092918355791</v>
      </c>
      <c r="K1522">
        <f t="shared" si="119"/>
        <v>24.902092918355791</v>
      </c>
    </row>
    <row r="1523" spans="1:11" x14ac:dyDescent="0.25">
      <c r="A1523" s="1">
        <v>42071</v>
      </c>
      <c r="B1523">
        <v>51.500452488687799</v>
      </c>
      <c r="C1523">
        <f t="shared" si="115"/>
        <v>1</v>
      </c>
      <c r="D1523">
        <f t="shared" si="116"/>
        <v>0</v>
      </c>
      <c r="E1523">
        <f t="shared" si="117"/>
        <v>0</v>
      </c>
      <c r="F1523">
        <f t="shared" si="118"/>
        <v>0</v>
      </c>
      <c r="H1523" s="17">
        <v>1495</v>
      </c>
      <c r="I1523" s="17">
        <v>71.550934221518915</v>
      </c>
      <c r="J1523" s="17">
        <v>25.923398842345279</v>
      </c>
      <c r="K1523">
        <f t="shared" si="119"/>
        <v>25.923398842345279</v>
      </c>
    </row>
    <row r="1524" spans="1:11" x14ac:dyDescent="0.25">
      <c r="A1524" s="1">
        <v>42072</v>
      </c>
      <c r="B1524">
        <v>51.499862068965498</v>
      </c>
      <c r="C1524">
        <f t="shared" si="115"/>
        <v>1</v>
      </c>
      <c r="D1524">
        <f t="shared" si="116"/>
        <v>0</v>
      </c>
      <c r="E1524">
        <f t="shared" si="117"/>
        <v>0</v>
      </c>
      <c r="F1524">
        <f t="shared" si="118"/>
        <v>0</v>
      </c>
      <c r="H1524" s="17">
        <v>1496</v>
      </c>
      <c r="I1524" s="17">
        <v>71.550934221518915</v>
      </c>
      <c r="J1524" s="17">
        <v>25.954320426823884</v>
      </c>
      <c r="K1524">
        <f t="shared" si="119"/>
        <v>25.954320426823884</v>
      </c>
    </row>
    <row r="1525" spans="1:11" x14ac:dyDescent="0.25">
      <c r="A1525" s="1">
        <v>42073</v>
      </c>
      <c r="B1525">
        <v>51.5</v>
      </c>
      <c r="C1525">
        <f t="shared" si="115"/>
        <v>1</v>
      </c>
      <c r="D1525">
        <f t="shared" si="116"/>
        <v>0</v>
      </c>
      <c r="E1525">
        <f t="shared" si="117"/>
        <v>0</v>
      </c>
      <c r="F1525">
        <f t="shared" si="118"/>
        <v>0</v>
      </c>
      <c r="H1525" s="17">
        <v>1497</v>
      </c>
      <c r="I1525" s="17">
        <v>71.550934221518915</v>
      </c>
      <c r="J1525" s="17">
        <v>25.07858820974009</v>
      </c>
      <c r="K1525">
        <f t="shared" si="119"/>
        <v>25.07858820974009</v>
      </c>
    </row>
    <row r="1526" spans="1:11" x14ac:dyDescent="0.25">
      <c r="A1526" s="1">
        <v>42074</v>
      </c>
      <c r="B1526">
        <v>51.4444444444444</v>
      </c>
      <c r="C1526">
        <f t="shared" si="115"/>
        <v>1</v>
      </c>
      <c r="D1526">
        <f t="shared" si="116"/>
        <v>0</v>
      </c>
      <c r="E1526">
        <f t="shared" si="117"/>
        <v>0</v>
      </c>
      <c r="F1526">
        <f t="shared" si="118"/>
        <v>0</v>
      </c>
      <c r="H1526" s="17">
        <v>1498</v>
      </c>
      <c r="I1526" s="17">
        <v>71.550934221518915</v>
      </c>
      <c r="J1526" s="17">
        <v>25.450137589842285</v>
      </c>
      <c r="K1526">
        <f t="shared" si="119"/>
        <v>25.450137589842285</v>
      </c>
    </row>
    <row r="1527" spans="1:11" x14ac:dyDescent="0.25">
      <c r="A1527" s="1">
        <v>42075</v>
      </c>
      <c r="B1527">
        <v>51.5</v>
      </c>
      <c r="C1527">
        <f t="shared" si="115"/>
        <v>1</v>
      </c>
      <c r="D1527">
        <f t="shared" si="116"/>
        <v>0</v>
      </c>
      <c r="E1527">
        <f t="shared" si="117"/>
        <v>0</v>
      </c>
      <c r="F1527">
        <f t="shared" si="118"/>
        <v>0</v>
      </c>
      <c r="H1527" s="17">
        <v>1499</v>
      </c>
      <c r="I1527" s="17">
        <v>71.550934221518915</v>
      </c>
      <c r="J1527" s="17">
        <v>21.913445725710588</v>
      </c>
      <c r="K1527">
        <f t="shared" si="119"/>
        <v>21.913445725710588</v>
      </c>
    </row>
    <row r="1528" spans="1:11" x14ac:dyDescent="0.25">
      <c r="A1528" s="1">
        <v>42076</v>
      </c>
      <c r="B1528">
        <v>51.4444444444444</v>
      </c>
      <c r="C1528">
        <f t="shared" si="115"/>
        <v>1</v>
      </c>
      <c r="D1528">
        <f t="shared" si="116"/>
        <v>0</v>
      </c>
      <c r="E1528">
        <f t="shared" si="117"/>
        <v>0</v>
      </c>
      <c r="F1528">
        <f t="shared" si="118"/>
        <v>0</v>
      </c>
      <c r="H1528" s="17">
        <v>1500</v>
      </c>
      <c r="I1528" s="17">
        <v>71.550934221518915</v>
      </c>
      <c r="J1528" s="17">
        <v>12.279065778481083</v>
      </c>
      <c r="K1528">
        <f t="shared" si="119"/>
        <v>12.279065778481083</v>
      </c>
    </row>
    <row r="1529" spans="1:11" x14ac:dyDescent="0.25">
      <c r="A1529" s="1">
        <v>42077</v>
      </c>
      <c r="B1529">
        <v>50.5</v>
      </c>
      <c r="C1529">
        <f t="shared" si="115"/>
        <v>1</v>
      </c>
      <c r="D1529">
        <f t="shared" si="116"/>
        <v>0</v>
      </c>
      <c r="E1529">
        <f t="shared" si="117"/>
        <v>0</v>
      </c>
      <c r="F1529">
        <f t="shared" si="118"/>
        <v>0</v>
      </c>
      <c r="H1529" s="17">
        <v>1501</v>
      </c>
      <c r="I1529" s="17">
        <v>71.550934221518915</v>
      </c>
      <c r="J1529" s="17">
        <v>20.960570203259891</v>
      </c>
      <c r="K1529">
        <f t="shared" si="119"/>
        <v>20.960570203259891</v>
      </c>
    </row>
    <row r="1530" spans="1:11" x14ac:dyDescent="0.25">
      <c r="A1530" s="1">
        <v>42078</v>
      </c>
      <c r="B1530">
        <v>50.5</v>
      </c>
      <c r="C1530">
        <f t="shared" si="115"/>
        <v>1</v>
      </c>
      <c r="D1530">
        <f t="shared" si="116"/>
        <v>0</v>
      </c>
      <c r="E1530">
        <f t="shared" si="117"/>
        <v>0</v>
      </c>
      <c r="F1530">
        <f t="shared" si="118"/>
        <v>0</v>
      </c>
      <c r="H1530" s="17">
        <v>1502</v>
      </c>
      <c r="I1530" s="17">
        <v>71.550934221518915</v>
      </c>
      <c r="J1530" s="17">
        <v>23.325640085785878</v>
      </c>
      <c r="K1530">
        <f t="shared" si="119"/>
        <v>23.325640085785878</v>
      </c>
    </row>
    <row r="1531" spans="1:11" x14ac:dyDescent="0.25">
      <c r="A1531" s="1">
        <v>42079</v>
      </c>
      <c r="B1531">
        <v>50.5</v>
      </c>
      <c r="C1531">
        <f t="shared" si="115"/>
        <v>1</v>
      </c>
      <c r="D1531">
        <f t="shared" si="116"/>
        <v>0</v>
      </c>
      <c r="E1531">
        <f t="shared" si="117"/>
        <v>0</v>
      </c>
      <c r="F1531">
        <f t="shared" si="118"/>
        <v>0</v>
      </c>
      <c r="H1531" s="17">
        <v>1503</v>
      </c>
      <c r="I1531" s="17">
        <v>71.550934221518915</v>
      </c>
      <c r="J1531" s="17">
        <v>23.802587832463985</v>
      </c>
      <c r="K1531">
        <f t="shared" si="119"/>
        <v>23.802587832463985</v>
      </c>
    </row>
    <row r="1532" spans="1:11" x14ac:dyDescent="0.25">
      <c r="A1532" s="1">
        <v>42080</v>
      </c>
      <c r="B1532">
        <v>50.5</v>
      </c>
      <c r="C1532">
        <f t="shared" si="115"/>
        <v>1</v>
      </c>
      <c r="D1532">
        <f t="shared" si="116"/>
        <v>0</v>
      </c>
      <c r="E1532">
        <f t="shared" si="117"/>
        <v>0</v>
      </c>
      <c r="F1532">
        <f t="shared" si="118"/>
        <v>0</v>
      </c>
      <c r="H1532" s="17">
        <v>1504</v>
      </c>
      <c r="I1532" s="17">
        <v>71.550934221518915</v>
      </c>
      <c r="J1532" s="17">
        <v>20.477201769102379</v>
      </c>
      <c r="K1532">
        <f t="shared" si="119"/>
        <v>20.477201769102379</v>
      </c>
    </row>
    <row r="1533" spans="1:11" x14ac:dyDescent="0.25">
      <c r="A1533" s="1">
        <v>42081</v>
      </c>
      <c r="B1533">
        <v>50.5</v>
      </c>
      <c r="C1533">
        <f t="shared" si="115"/>
        <v>1</v>
      </c>
      <c r="D1533">
        <f t="shared" si="116"/>
        <v>0</v>
      </c>
      <c r="E1533">
        <f t="shared" si="117"/>
        <v>0</v>
      </c>
      <c r="F1533">
        <f t="shared" si="118"/>
        <v>0</v>
      </c>
      <c r="H1533" s="17">
        <v>1505</v>
      </c>
      <c r="I1533" s="17">
        <v>71.550934221518915</v>
      </c>
      <c r="J1533" s="17">
        <v>19.124444566359884</v>
      </c>
      <c r="K1533">
        <f t="shared" si="119"/>
        <v>19.124444566359884</v>
      </c>
    </row>
    <row r="1534" spans="1:11" x14ac:dyDescent="0.25">
      <c r="A1534" s="1">
        <v>42082</v>
      </c>
      <c r="B1534">
        <v>50.499885242139101</v>
      </c>
      <c r="C1534">
        <f t="shared" si="115"/>
        <v>1</v>
      </c>
      <c r="D1534">
        <f t="shared" si="116"/>
        <v>0</v>
      </c>
      <c r="E1534">
        <f t="shared" si="117"/>
        <v>0</v>
      </c>
      <c r="F1534">
        <f t="shared" si="118"/>
        <v>0</v>
      </c>
      <c r="H1534" s="17">
        <v>1506</v>
      </c>
      <c r="I1534" s="17">
        <v>71.550934221518915</v>
      </c>
      <c r="J1534" s="17">
        <v>21.211732445147788</v>
      </c>
      <c r="K1534">
        <f t="shared" si="119"/>
        <v>21.211732445147788</v>
      </c>
    </row>
    <row r="1535" spans="1:11" x14ac:dyDescent="0.25">
      <c r="A1535" s="1">
        <v>42083</v>
      </c>
      <c r="B1535">
        <v>50.5</v>
      </c>
      <c r="C1535">
        <f t="shared" si="115"/>
        <v>1</v>
      </c>
      <c r="D1535">
        <f t="shared" si="116"/>
        <v>0</v>
      </c>
      <c r="E1535">
        <f t="shared" si="117"/>
        <v>0</v>
      </c>
      <c r="F1535">
        <f t="shared" si="118"/>
        <v>0</v>
      </c>
      <c r="H1535" s="17">
        <v>1507</v>
      </c>
      <c r="I1535" s="17">
        <v>71.550934221518915</v>
      </c>
      <c r="J1535" s="17">
        <v>24.498821876042086</v>
      </c>
      <c r="K1535">
        <f t="shared" si="119"/>
        <v>24.498821876042086</v>
      </c>
    </row>
    <row r="1536" spans="1:11" x14ac:dyDescent="0.25">
      <c r="A1536" s="1">
        <v>42084</v>
      </c>
      <c r="B1536">
        <v>50.5</v>
      </c>
      <c r="C1536">
        <f t="shared" si="115"/>
        <v>1</v>
      </c>
      <c r="D1536">
        <f t="shared" si="116"/>
        <v>0</v>
      </c>
      <c r="E1536">
        <f t="shared" si="117"/>
        <v>0</v>
      </c>
      <c r="F1536">
        <f t="shared" si="118"/>
        <v>0</v>
      </c>
      <c r="H1536" s="17">
        <v>1508</v>
      </c>
      <c r="I1536" s="17">
        <v>71.550934221518915</v>
      </c>
      <c r="J1536" s="17">
        <v>25.025107445147782</v>
      </c>
      <c r="K1536">
        <f t="shared" si="119"/>
        <v>25.025107445147782</v>
      </c>
    </row>
    <row r="1537" spans="1:11" x14ac:dyDescent="0.25">
      <c r="A1537" s="1">
        <v>42085</v>
      </c>
      <c r="B1537">
        <v>50.5</v>
      </c>
      <c r="C1537">
        <f t="shared" si="115"/>
        <v>1</v>
      </c>
      <c r="D1537">
        <f t="shared" si="116"/>
        <v>0</v>
      </c>
      <c r="E1537">
        <f t="shared" si="117"/>
        <v>0</v>
      </c>
      <c r="F1537">
        <f t="shared" si="118"/>
        <v>0</v>
      </c>
      <c r="H1537" s="17">
        <v>1509</v>
      </c>
      <c r="I1537" s="17">
        <v>71.550934221518915</v>
      </c>
      <c r="J1537" s="17">
        <v>24.365649361066687</v>
      </c>
      <c r="K1537">
        <f t="shared" si="119"/>
        <v>24.365649361066687</v>
      </c>
    </row>
    <row r="1538" spans="1:11" x14ac:dyDescent="0.25">
      <c r="A1538" s="1">
        <v>42086</v>
      </c>
      <c r="B1538">
        <v>50.500246913580199</v>
      </c>
      <c r="C1538">
        <f t="shared" si="115"/>
        <v>1</v>
      </c>
      <c r="D1538">
        <f t="shared" si="116"/>
        <v>0</v>
      </c>
      <c r="E1538">
        <f t="shared" si="117"/>
        <v>0</v>
      </c>
      <c r="F1538">
        <f t="shared" si="118"/>
        <v>0</v>
      </c>
      <c r="H1538" s="17">
        <v>1510</v>
      </c>
      <c r="I1538" s="17">
        <v>71.550934221518915</v>
      </c>
      <c r="J1538" s="17">
        <v>25.654978912965689</v>
      </c>
      <c r="K1538">
        <f t="shared" si="119"/>
        <v>25.654978912965689</v>
      </c>
    </row>
    <row r="1539" spans="1:11" x14ac:dyDescent="0.25">
      <c r="A1539" s="1">
        <v>42087</v>
      </c>
      <c r="B1539">
        <v>50.500101235067802</v>
      </c>
      <c r="C1539">
        <f t="shared" ref="C1539:C1602" si="120">IF(MONTH($A1539)&lt;4,1,0)</f>
        <v>1</v>
      </c>
      <c r="D1539">
        <f t="shared" ref="D1539:D1602" si="121">IF(AND(MONTH($A1539)&gt;3,MONTH($A1539)&lt;7),1,0)</f>
        <v>0</v>
      </c>
      <c r="E1539">
        <f t="shared" ref="E1539:E1602" si="122">IF(AND(MONTH($A1539)&gt;6,MONTH($A1539)&lt;10),1,0)</f>
        <v>0</v>
      </c>
      <c r="F1539">
        <f t="shared" ref="F1539:F1602" si="123">IF(MONTH($A1539)&gt;9,1,0)</f>
        <v>0</v>
      </c>
      <c r="H1539" s="17">
        <v>1511</v>
      </c>
      <c r="I1539" s="17">
        <v>71.550934221518915</v>
      </c>
      <c r="J1539" s="17">
        <v>25.056248789099484</v>
      </c>
      <c r="K1539">
        <f t="shared" si="119"/>
        <v>25.056248789099484</v>
      </c>
    </row>
    <row r="1540" spans="1:11" x14ac:dyDescent="0.25">
      <c r="A1540" s="1">
        <v>42088</v>
      </c>
      <c r="B1540">
        <v>50.5</v>
      </c>
      <c r="C1540">
        <f t="shared" si="120"/>
        <v>1</v>
      </c>
      <c r="D1540">
        <f t="shared" si="121"/>
        <v>0</v>
      </c>
      <c r="E1540">
        <f t="shared" si="122"/>
        <v>0</v>
      </c>
      <c r="F1540">
        <f t="shared" si="123"/>
        <v>0</v>
      </c>
      <c r="H1540" s="17">
        <v>1512</v>
      </c>
      <c r="I1540" s="17">
        <v>71.550934221518915</v>
      </c>
      <c r="J1540" s="17">
        <v>27.083959395502092</v>
      </c>
      <c r="K1540">
        <f t="shared" si="119"/>
        <v>27.083959395502092</v>
      </c>
    </row>
    <row r="1541" spans="1:11" x14ac:dyDescent="0.25">
      <c r="A1541" s="1">
        <v>42089</v>
      </c>
      <c r="B1541">
        <v>50.4979719188768</v>
      </c>
      <c r="C1541">
        <f t="shared" si="120"/>
        <v>1</v>
      </c>
      <c r="D1541">
        <f t="shared" si="121"/>
        <v>0</v>
      </c>
      <c r="E1541">
        <f t="shared" si="122"/>
        <v>0</v>
      </c>
      <c r="F1541">
        <f t="shared" si="123"/>
        <v>0</v>
      </c>
      <c r="H1541" s="17">
        <v>1513</v>
      </c>
      <c r="I1541" s="17">
        <v>71.550934221518915</v>
      </c>
      <c r="J1541" s="17">
        <v>25.623503518470088</v>
      </c>
      <c r="K1541">
        <f t="shared" si="119"/>
        <v>25.623503518470088</v>
      </c>
    </row>
    <row r="1542" spans="1:11" x14ac:dyDescent="0.25">
      <c r="A1542" s="1">
        <v>42090</v>
      </c>
      <c r="B1542">
        <v>51</v>
      </c>
      <c r="C1542">
        <f t="shared" si="120"/>
        <v>1</v>
      </c>
      <c r="D1542">
        <f t="shared" si="121"/>
        <v>0</v>
      </c>
      <c r="E1542">
        <f t="shared" si="122"/>
        <v>0</v>
      </c>
      <c r="F1542">
        <f t="shared" si="123"/>
        <v>0</v>
      </c>
      <c r="H1542" s="17">
        <v>1514</v>
      </c>
      <c r="I1542" s="17">
        <v>71.550934221518915</v>
      </c>
      <c r="J1542" s="17">
        <v>25.327347401392785</v>
      </c>
      <c r="K1542">
        <f t="shared" si="119"/>
        <v>25.327347401392785</v>
      </c>
    </row>
    <row r="1543" spans="1:11" x14ac:dyDescent="0.25">
      <c r="A1543" s="1">
        <v>42091</v>
      </c>
      <c r="B1543">
        <v>50.499862448418199</v>
      </c>
      <c r="C1543">
        <f t="shared" si="120"/>
        <v>1</v>
      </c>
      <c r="D1543">
        <f t="shared" si="121"/>
        <v>0</v>
      </c>
      <c r="E1543">
        <f t="shared" si="122"/>
        <v>0</v>
      </c>
      <c r="F1543">
        <f t="shared" si="123"/>
        <v>0</v>
      </c>
      <c r="H1543" s="17">
        <v>1515</v>
      </c>
      <c r="I1543" s="17">
        <v>71.550934221518915</v>
      </c>
      <c r="J1543" s="17">
        <v>-12.666318836903514</v>
      </c>
      <c r="K1543">
        <f t="shared" si="119"/>
        <v>12.666318836903514</v>
      </c>
    </row>
    <row r="1544" spans="1:11" x14ac:dyDescent="0.25">
      <c r="A1544" s="1">
        <v>42092</v>
      </c>
      <c r="B1544">
        <v>50.5000627116518</v>
      </c>
      <c r="C1544">
        <f t="shared" si="120"/>
        <v>1</v>
      </c>
      <c r="D1544">
        <f t="shared" si="121"/>
        <v>0</v>
      </c>
      <c r="E1544">
        <f t="shared" si="122"/>
        <v>0</v>
      </c>
      <c r="F1544">
        <f t="shared" si="123"/>
        <v>0</v>
      </c>
      <c r="H1544" s="17">
        <v>1516</v>
      </c>
      <c r="I1544" s="17">
        <v>71.550934221518915</v>
      </c>
      <c r="J1544" s="17">
        <v>-19.139387219298314</v>
      </c>
      <c r="K1544">
        <f t="shared" si="119"/>
        <v>19.139387219298314</v>
      </c>
    </row>
    <row r="1545" spans="1:11" x14ac:dyDescent="0.25">
      <c r="A1545" s="1">
        <v>42093</v>
      </c>
      <c r="B1545">
        <v>50.5</v>
      </c>
      <c r="C1545">
        <f t="shared" si="120"/>
        <v>1</v>
      </c>
      <c r="D1545">
        <f t="shared" si="121"/>
        <v>0</v>
      </c>
      <c r="E1545">
        <f t="shared" si="122"/>
        <v>0</v>
      </c>
      <c r="F1545">
        <f t="shared" si="123"/>
        <v>0</v>
      </c>
      <c r="H1545" s="17">
        <v>1517</v>
      </c>
      <c r="I1545" s="17">
        <v>71.550934221518915</v>
      </c>
      <c r="J1545" s="17">
        <v>-20.051302681356816</v>
      </c>
      <c r="K1545">
        <f t="shared" si="119"/>
        <v>20.051302681356816</v>
      </c>
    </row>
    <row r="1546" spans="1:11" x14ac:dyDescent="0.25">
      <c r="A1546" s="1">
        <v>42094</v>
      </c>
      <c r="B1546">
        <v>50.5</v>
      </c>
      <c r="C1546">
        <f t="shared" si="120"/>
        <v>1</v>
      </c>
      <c r="D1546">
        <f t="shared" si="121"/>
        <v>0</v>
      </c>
      <c r="E1546">
        <f t="shared" si="122"/>
        <v>0</v>
      </c>
      <c r="F1546">
        <f t="shared" si="123"/>
        <v>0</v>
      </c>
      <c r="H1546" s="17">
        <v>1518</v>
      </c>
      <c r="I1546" s="17">
        <v>71.550934221518915</v>
      </c>
      <c r="J1546" s="17">
        <v>-20.050934221518915</v>
      </c>
      <c r="K1546">
        <f t="shared" si="119"/>
        <v>20.050934221518915</v>
      </c>
    </row>
    <row r="1547" spans="1:11" x14ac:dyDescent="0.25">
      <c r="A1547" s="1">
        <v>42095</v>
      </c>
      <c r="B1547">
        <v>50.5</v>
      </c>
      <c r="C1547">
        <f t="shared" si="120"/>
        <v>0</v>
      </c>
      <c r="D1547">
        <f t="shared" si="121"/>
        <v>1</v>
      </c>
      <c r="E1547">
        <f t="shared" si="122"/>
        <v>0</v>
      </c>
      <c r="F1547">
        <f t="shared" si="123"/>
        <v>0</v>
      </c>
      <c r="H1547" s="17">
        <v>1519</v>
      </c>
      <c r="I1547" s="17">
        <v>71.550934221518915</v>
      </c>
      <c r="J1547" s="17">
        <v>-20.050934221518915</v>
      </c>
      <c r="K1547">
        <f t="shared" si="119"/>
        <v>20.050934221518915</v>
      </c>
    </row>
    <row r="1548" spans="1:11" x14ac:dyDescent="0.25">
      <c r="A1548" s="1">
        <v>42096</v>
      </c>
      <c r="B1548">
        <v>50.499455930359098</v>
      </c>
      <c r="C1548">
        <f t="shared" si="120"/>
        <v>0</v>
      </c>
      <c r="D1548">
        <f t="shared" si="121"/>
        <v>1</v>
      </c>
      <c r="E1548">
        <f t="shared" si="122"/>
        <v>0</v>
      </c>
      <c r="F1548">
        <f t="shared" si="123"/>
        <v>0</v>
      </c>
      <c r="H1548" s="17">
        <v>1520</v>
      </c>
      <c r="I1548" s="17">
        <v>71.550934221518915</v>
      </c>
      <c r="J1548" s="17">
        <v>-20.051028578944816</v>
      </c>
      <c r="K1548">
        <f t="shared" si="119"/>
        <v>20.051028578944816</v>
      </c>
    </row>
    <row r="1549" spans="1:11" x14ac:dyDescent="0.25">
      <c r="A1549" s="1">
        <v>42097</v>
      </c>
      <c r="B1549">
        <v>66.1267880364109</v>
      </c>
      <c r="C1549">
        <f t="shared" si="120"/>
        <v>0</v>
      </c>
      <c r="D1549">
        <f t="shared" si="121"/>
        <v>1</v>
      </c>
      <c r="E1549">
        <f t="shared" si="122"/>
        <v>0</v>
      </c>
      <c r="F1549">
        <f t="shared" si="123"/>
        <v>0</v>
      </c>
      <c r="H1549" s="17">
        <v>1521</v>
      </c>
      <c r="I1549" s="17">
        <v>71.550934221518915</v>
      </c>
      <c r="J1549" s="17">
        <v>-20.050934221518915</v>
      </c>
      <c r="K1549">
        <f t="shared" si="119"/>
        <v>20.050934221518915</v>
      </c>
    </row>
    <row r="1550" spans="1:11" x14ac:dyDescent="0.25">
      <c r="A1550" s="1">
        <v>42098</v>
      </c>
      <c r="B1550">
        <v>86.469180327868898</v>
      </c>
      <c r="C1550">
        <f t="shared" si="120"/>
        <v>0</v>
      </c>
      <c r="D1550">
        <f t="shared" si="121"/>
        <v>1</v>
      </c>
      <c r="E1550">
        <f t="shared" si="122"/>
        <v>0</v>
      </c>
      <c r="F1550">
        <f t="shared" si="123"/>
        <v>0</v>
      </c>
      <c r="H1550" s="17">
        <v>1522</v>
      </c>
      <c r="I1550" s="17">
        <v>71.550934221518915</v>
      </c>
      <c r="J1550" s="17">
        <v>-20.050481732831116</v>
      </c>
      <c r="K1550">
        <f t="shared" si="119"/>
        <v>20.050481732831116</v>
      </c>
    </row>
    <row r="1551" spans="1:11" x14ac:dyDescent="0.25">
      <c r="A1551" s="1">
        <v>42099</v>
      </c>
      <c r="B1551">
        <v>88.938275340393304</v>
      </c>
      <c r="C1551">
        <f t="shared" si="120"/>
        <v>0</v>
      </c>
      <c r="D1551">
        <f t="shared" si="121"/>
        <v>1</v>
      </c>
      <c r="E1551">
        <f t="shared" si="122"/>
        <v>0</v>
      </c>
      <c r="F1551">
        <f t="shared" si="123"/>
        <v>0</v>
      </c>
      <c r="H1551" s="17">
        <v>1523</v>
      </c>
      <c r="I1551" s="17">
        <v>71.550934221518915</v>
      </c>
      <c r="J1551" s="17">
        <v>-20.051072152553417</v>
      </c>
      <c r="K1551">
        <f t="shared" si="119"/>
        <v>20.051072152553417</v>
      </c>
    </row>
    <row r="1552" spans="1:11" x14ac:dyDescent="0.25">
      <c r="A1552" s="1">
        <v>42100</v>
      </c>
      <c r="B1552">
        <v>84.415857605178005</v>
      </c>
      <c r="C1552">
        <f t="shared" si="120"/>
        <v>0</v>
      </c>
      <c r="D1552">
        <f t="shared" si="121"/>
        <v>1</v>
      </c>
      <c r="E1552">
        <f t="shared" si="122"/>
        <v>0</v>
      </c>
      <c r="F1552">
        <f t="shared" si="123"/>
        <v>0</v>
      </c>
      <c r="H1552" s="17">
        <v>1524</v>
      </c>
      <c r="I1552" s="17">
        <v>71.550934221518915</v>
      </c>
      <c r="J1552" s="17">
        <v>-20.050934221518915</v>
      </c>
      <c r="K1552">
        <f t="shared" si="119"/>
        <v>20.050934221518915</v>
      </c>
    </row>
    <row r="1553" spans="1:11" x14ac:dyDescent="0.25">
      <c r="A1553" s="1">
        <v>42101</v>
      </c>
      <c r="B1553">
        <v>88.1886326194399</v>
      </c>
      <c r="C1553">
        <f t="shared" si="120"/>
        <v>0</v>
      </c>
      <c r="D1553">
        <f t="shared" si="121"/>
        <v>1</v>
      </c>
      <c r="E1553">
        <f t="shared" si="122"/>
        <v>0</v>
      </c>
      <c r="F1553">
        <f t="shared" si="123"/>
        <v>0</v>
      </c>
      <c r="H1553" s="17">
        <v>1525</v>
      </c>
      <c r="I1553" s="17">
        <v>71.550934221518915</v>
      </c>
      <c r="J1553" s="17">
        <v>-20.106489777074515</v>
      </c>
      <c r="K1553">
        <f t="shared" si="119"/>
        <v>20.106489777074515</v>
      </c>
    </row>
    <row r="1554" spans="1:11" x14ac:dyDescent="0.25">
      <c r="A1554" s="1">
        <v>42102</v>
      </c>
      <c r="B1554">
        <v>90.2920912178554</v>
      </c>
      <c r="C1554">
        <f t="shared" si="120"/>
        <v>0</v>
      </c>
      <c r="D1554">
        <f t="shared" si="121"/>
        <v>1</v>
      </c>
      <c r="E1554">
        <f t="shared" si="122"/>
        <v>0</v>
      </c>
      <c r="F1554">
        <f t="shared" si="123"/>
        <v>0</v>
      </c>
      <c r="H1554" s="17">
        <v>1526</v>
      </c>
      <c r="I1554" s="17">
        <v>71.550934221518915</v>
      </c>
      <c r="J1554" s="17">
        <v>-20.050934221518915</v>
      </c>
      <c r="K1554">
        <f t="shared" si="119"/>
        <v>20.050934221518915</v>
      </c>
    </row>
    <row r="1555" spans="1:11" x14ac:dyDescent="0.25">
      <c r="A1555" s="1">
        <v>42103</v>
      </c>
      <c r="B1555">
        <v>89.770996348461097</v>
      </c>
      <c r="C1555">
        <f t="shared" si="120"/>
        <v>0</v>
      </c>
      <c r="D1555">
        <f t="shared" si="121"/>
        <v>1</v>
      </c>
      <c r="E1555">
        <f t="shared" si="122"/>
        <v>0</v>
      </c>
      <c r="F1555">
        <f t="shared" si="123"/>
        <v>0</v>
      </c>
      <c r="H1555" s="17">
        <v>1527</v>
      </c>
      <c r="I1555" s="17">
        <v>71.550934221518915</v>
      </c>
      <c r="J1555" s="17">
        <v>-20.106489777074515</v>
      </c>
      <c r="K1555">
        <f t="shared" si="119"/>
        <v>20.106489777074515</v>
      </c>
    </row>
    <row r="1556" spans="1:11" x14ac:dyDescent="0.25">
      <c r="A1556" s="1">
        <v>42104</v>
      </c>
      <c r="B1556">
        <v>90.694892473118301</v>
      </c>
      <c r="C1556">
        <f t="shared" si="120"/>
        <v>0</v>
      </c>
      <c r="D1556">
        <f t="shared" si="121"/>
        <v>1</v>
      </c>
      <c r="E1556">
        <f t="shared" si="122"/>
        <v>0</v>
      </c>
      <c r="F1556">
        <f t="shared" si="123"/>
        <v>0</v>
      </c>
      <c r="H1556" s="17">
        <v>1528</v>
      </c>
      <c r="I1556" s="17">
        <v>71.550934221518915</v>
      </c>
      <c r="J1556" s="17">
        <v>-21.050934221518915</v>
      </c>
      <c r="K1556">
        <f t="shared" si="119"/>
        <v>21.050934221518915</v>
      </c>
    </row>
    <row r="1557" spans="1:11" x14ac:dyDescent="0.25">
      <c r="A1557" s="1">
        <v>42105</v>
      </c>
      <c r="B1557">
        <v>88.502994011976</v>
      </c>
      <c r="C1557">
        <f t="shared" si="120"/>
        <v>0</v>
      </c>
      <c r="D1557">
        <f t="shared" si="121"/>
        <v>1</v>
      </c>
      <c r="E1557">
        <f t="shared" si="122"/>
        <v>0</v>
      </c>
      <c r="F1557">
        <f t="shared" si="123"/>
        <v>0</v>
      </c>
      <c r="H1557" s="17">
        <v>1529</v>
      </c>
      <c r="I1557" s="17">
        <v>71.550934221518915</v>
      </c>
      <c r="J1557" s="17">
        <v>-21.050934221518915</v>
      </c>
      <c r="K1557">
        <f t="shared" si="119"/>
        <v>21.050934221518915</v>
      </c>
    </row>
    <row r="1558" spans="1:11" x14ac:dyDescent="0.25">
      <c r="A1558" s="1">
        <v>42106</v>
      </c>
      <c r="B1558">
        <v>91.003610108303207</v>
      </c>
      <c r="C1558">
        <f t="shared" si="120"/>
        <v>0</v>
      </c>
      <c r="D1558">
        <f t="shared" si="121"/>
        <v>1</v>
      </c>
      <c r="E1558">
        <f t="shared" si="122"/>
        <v>0</v>
      </c>
      <c r="F1558">
        <f t="shared" si="123"/>
        <v>0</v>
      </c>
      <c r="H1558" s="17">
        <v>1530</v>
      </c>
      <c r="I1558" s="17">
        <v>71.550934221518915</v>
      </c>
      <c r="J1558" s="17">
        <v>-21.050934221518915</v>
      </c>
      <c r="K1558">
        <f t="shared" si="119"/>
        <v>21.050934221518915</v>
      </c>
    </row>
    <row r="1559" spans="1:11" x14ac:dyDescent="0.25">
      <c r="A1559" s="1">
        <v>42107</v>
      </c>
      <c r="B1559">
        <v>91.108701401745606</v>
      </c>
      <c r="C1559">
        <f t="shared" si="120"/>
        <v>0</v>
      </c>
      <c r="D1559">
        <f t="shared" si="121"/>
        <v>1</v>
      </c>
      <c r="E1559">
        <f t="shared" si="122"/>
        <v>0</v>
      </c>
      <c r="F1559">
        <f t="shared" si="123"/>
        <v>0</v>
      </c>
      <c r="H1559" s="17">
        <v>1531</v>
      </c>
      <c r="I1559" s="17">
        <v>71.550934221518915</v>
      </c>
      <c r="J1559" s="17">
        <v>-21.050934221518915</v>
      </c>
      <c r="K1559">
        <f t="shared" si="119"/>
        <v>21.050934221518915</v>
      </c>
    </row>
    <row r="1560" spans="1:11" x14ac:dyDescent="0.25">
      <c r="A1560" s="1">
        <v>42108</v>
      </c>
      <c r="B1560">
        <v>89.496022461394503</v>
      </c>
      <c r="C1560">
        <f t="shared" si="120"/>
        <v>0</v>
      </c>
      <c r="D1560">
        <f t="shared" si="121"/>
        <v>1</v>
      </c>
      <c r="E1560">
        <f t="shared" si="122"/>
        <v>0</v>
      </c>
      <c r="F1560">
        <f t="shared" si="123"/>
        <v>0</v>
      </c>
      <c r="H1560" s="17">
        <v>1532</v>
      </c>
      <c r="I1560" s="17">
        <v>71.550934221518915</v>
      </c>
      <c r="J1560" s="17">
        <v>-21.050934221518915</v>
      </c>
      <c r="K1560">
        <f t="shared" si="119"/>
        <v>21.050934221518915</v>
      </c>
    </row>
    <row r="1561" spans="1:11" x14ac:dyDescent="0.25">
      <c r="A1561" s="1">
        <v>42109</v>
      </c>
      <c r="B1561">
        <v>91.855737704917999</v>
      </c>
      <c r="C1561">
        <f t="shared" si="120"/>
        <v>0</v>
      </c>
      <c r="D1561">
        <f t="shared" si="121"/>
        <v>1</v>
      </c>
      <c r="E1561">
        <f t="shared" si="122"/>
        <v>0</v>
      </c>
      <c r="F1561">
        <f t="shared" si="123"/>
        <v>0</v>
      </c>
      <c r="H1561" s="17">
        <v>1533</v>
      </c>
      <c r="I1561" s="17">
        <v>71.550934221518915</v>
      </c>
      <c r="J1561" s="17">
        <v>-21.051048979379814</v>
      </c>
      <c r="K1561">
        <f t="shared" si="119"/>
        <v>21.051048979379814</v>
      </c>
    </row>
    <row r="1562" spans="1:11" x14ac:dyDescent="0.25">
      <c r="A1562" s="1">
        <v>42110</v>
      </c>
      <c r="B1562">
        <v>85.502766798419003</v>
      </c>
      <c r="C1562">
        <f t="shared" si="120"/>
        <v>0</v>
      </c>
      <c r="D1562">
        <f t="shared" si="121"/>
        <v>1</v>
      </c>
      <c r="E1562">
        <f t="shared" si="122"/>
        <v>0</v>
      </c>
      <c r="F1562">
        <f t="shared" si="123"/>
        <v>0</v>
      </c>
      <c r="H1562" s="17">
        <v>1534</v>
      </c>
      <c r="I1562" s="17">
        <v>71.550934221518915</v>
      </c>
      <c r="J1562" s="17">
        <v>-21.050934221518915</v>
      </c>
      <c r="K1562">
        <f t="shared" si="119"/>
        <v>21.050934221518915</v>
      </c>
    </row>
    <row r="1563" spans="1:11" x14ac:dyDescent="0.25">
      <c r="A1563" s="1">
        <v>42111</v>
      </c>
      <c r="B1563">
        <v>90.169435215946805</v>
      </c>
      <c r="C1563">
        <f t="shared" si="120"/>
        <v>0</v>
      </c>
      <c r="D1563">
        <f t="shared" si="121"/>
        <v>1</v>
      </c>
      <c r="E1563">
        <f t="shared" si="122"/>
        <v>0</v>
      </c>
      <c r="F1563">
        <f t="shared" si="123"/>
        <v>0</v>
      </c>
      <c r="H1563" s="17">
        <v>1535</v>
      </c>
      <c r="I1563" s="17">
        <v>71.550934221518915</v>
      </c>
      <c r="J1563" s="17">
        <v>-21.050934221518915</v>
      </c>
      <c r="K1563">
        <f t="shared" si="119"/>
        <v>21.050934221518915</v>
      </c>
    </row>
    <row r="1564" spans="1:11" x14ac:dyDescent="0.25">
      <c r="A1564" s="1">
        <v>42112</v>
      </c>
      <c r="B1564">
        <v>93.2235885969816</v>
      </c>
      <c r="C1564">
        <f t="shared" si="120"/>
        <v>0</v>
      </c>
      <c r="D1564">
        <f t="shared" si="121"/>
        <v>1</v>
      </c>
      <c r="E1564">
        <f t="shared" si="122"/>
        <v>0</v>
      </c>
      <c r="F1564">
        <f t="shared" si="123"/>
        <v>0</v>
      </c>
      <c r="H1564" s="17">
        <v>1536</v>
      </c>
      <c r="I1564" s="17">
        <v>71.550934221518915</v>
      </c>
      <c r="J1564" s="17">
        <v>-21.050934221518915</v>
      </c>
      <c r="K1564">
        <f t="shared" si="119"/>
        <v>21.050934221518915</v>
      </c>
    </row>
    <row r="1565" spans="1:11" x14ac:dyDescent="0.25">
      <c r="A1565" s="1">
        <v>42113</v>
      </c>
      <c r="B1565">
        <v>92.55</v>
      </c>
      <c r="C1565">
        <f t="shared" si="120"/>
        <v>0</v>
      </c>
      <c r="D1565">
        <f t="shared" si="121"/>
        <v>1</v>
      </c>
      <c r="E1565">
        <f t="shared" si="122"/>
        <v>0</v>
      </c>
      <c r="F1565">
        <f t="shared" si="123"/>
        <v>0</v>
      </c>
      <c r="H1565" s="17">
        <v>1537</v>
      </c>
      <c r="I1565" s="17">
        <v>71.550934221518915</v>
      </c>
      <c r="J1565" s="17">
        <v>-21.050687307938716</v>
      </c>
      <c r="K1565">
        <f t="shared" si="119"/>
        <v>21.050687307938716</v>
      </c>
    </row>
    <row r="1566" spans="1:11" x14ac:dyDescent="0.25">
      <c r="A1566" s="1">
        <v>42114</v>
      </c>
      <c r="B1566">
        <v>89.840949554896099</v>
      </c>
      <c r="C1566">
        <f t="shared" si="120"/>
        <v>0</v>
      </c>
      <c r="D1566">
        <f t="shared" si="121"/>
        <v>1</v>
      </c>
      <c r="E1566">
        <f t="shared" si="122"/>
        <v>0</v>
      </c>
      <c r="F1566">
        <f t="shared" si="123"/>
        <v>0</v>
      </c>
      <c r="H1566" s="17">
        <v>1538</v>
      </c>
      <c r="I1566" s="17">
        <v>71.550934221518915</v>
      </c>
      <c r="J1566" s="17">
        <v>-21.050832986451113</v>
      </c>
      <c r="K1566">
        <f t="shared" ref="K1566:K1629" si="124">ABS(J1566:J3946)</f>
        <v>21.050832986451113</v>
      </c>
    </row>
    <row r="1567" spans="1:11" x14ac:dyDescent="0.25">
      <c r="A1567" s="1">
        <v>42115</v>
      </c>
      <c r="B1567">
        <v>89.472116946399595</v>
      </c>
      <c r="C1567">
        <f t="shared" si="120"/>
        <v>0</v>
      </c>
      <c r="D1567">
        <f t="shared" si="121"/>
        <v>1</v>
      </c>
      <c r="E1567">
        <f t="shared" si="122"/>
        <v>0</v>
      </c>
      <c r="F1567">
        <f t="shared" si="123"/>
        <v>0</v>
      </c>
      <c r="H1567" s="17">
        <v>1539</v>
      </c>
      <c r="I1567" s="17">
        <v>71.550934221518915</v>
      </c>
      <c r="J1567" s="17">
        <v>-21.050934221518915</v>
      </c>
      <c r="K1567">
        <f t="shared" si="124"/>
        <v>21.050934221518915</v>
      </c>
    </row>
    <row r="1568" spans="1:11" x14ac:dyDescent="0.25">
      <c r="A1568" s="1">
        <v>42116</v>
      </c>
      <c r="B1568">
        <v>92.308788598574793</v>
      </c>
      <c r="C1568">
        <f t="shared" si="120"/>
        <v>0</v>
      </c>
      <c r="D1568">
        <f t="shared" si="121"/>
        <v>1</v>
      </c>
      <c r="E1568">
        <f t="shared" si="122"/>
        <v>0</v>
      </c>
      <c r="F1568">
        <f t="shared" si="123"/>
        <v>0</v>
      </c>
      <c r="H1568" s="17">
        <v>1540</v>
      </c>
      <c r="I1568" s="17">
        <v>71.550934221518915</v>
      </c>
      <c r="J1568" s="17">
        <v>-21.052962302642115</v>
      </c>
      <c r="K1568">
        <f t="shared" si="124"/>
        <v>21.052962302642115</v>
      </c>
    </row>
    <row r="1569" spans="1:11" x14ac:dyDescent="0.25">
      <c r="A1569" s="1">
        <v>42117</v>
      </c>
      <c r="B1569">
        <v>92.497267759562803</v>
      </c>
      <c r="C1569">
        <f t="shared" si="120"/>
        <v>0</v>
      </c>
      <c r="D1569">
        <f t="shared" si="121"/>
        <v>1</v>
      </c>
      <c r="E1569">
        <f t="shared" si="122"/>
        <v>0</v>
      </c>
      <c r="F1569">
        <f t="shared" si="123"/>
        <v>0</v>
      </c>
      <c r="H1569" s="17">
        <v>1541</v>
      </c>
      <c r="I1569" s="17">
        <v>71.550934221518915</v>
      </c>
      <c r="J1569" s="17">
        <v>-20.550934221518915</v>
      </c>
      <c r="K1569">
        <f t="shared" si="124"/>
        <v>20.550934221518915</v>
      </c>
    </row>
    <row r="1570" spans="1:11" x14ac:dyDescent="0.25">
      <c r="A1570" s="1">
        <v>42118</v>
      </c>
      <c r="B1570">
        <v>90.967032967033006</v>
      </c>
      <c r="C1570">
        <f t="shared" si="120"/>
        <v>0</v>
      </c>
      <c r="D1570">
        <f t="shared" si="121"/>
        <v>1</v>
      </c>
      <c r="E1570">
        <f t="shared" si="122"/>
        <v>0</v>
      </c>
      <c r="F1570">
        <f t="shared" si="123"/>
        <v>0</v>
      </c>
      <c r="H1570" s="17">
        <v>1542</v>
      </c>
      <c r="I1570" s="17">
        <v>71.550934221518915</v>
      </c>
      <c r="J1570" s="17">
        <v>-21.051071773100716</v>
      </c>
      <c r="K1570">
        <f t="shared" si="124"/>
        <v>21.051071773100716</v>
      </c>
    </row>
    <row r="1571" spans="1:11" x14ac:dyDescent="0.25">
      <c r="A1571" s="1">
        <v>42119</v>
      </c>
      <c r="B1571">
        <v>92.394780447390204</v>
      </c>
      <c r="C1571">
        <f t="shared" si="120"/>
        <v>0</v>
      </c>
      <c r="D1571">
        <f t="shared" si="121"/>
        <v>1</v>
      </c>
      <c r="E1571">
        <f t="shared" si="122"/>
        <v>0</v>
      </c>
      <c r="F1571">
        <f t="shared" si="123"/>
        <v>0</v>
      </c>
      <c r="H1571" s="17">
        <v>1543</v>
      </c>
      <c r="I1571" s="17">
        <v>71.550934221518915</v>
      </c>
      <c r="J1571" s="17">
        <v>-21.050871509867115</v>
      </c>
      <c r="K1571">
        <f t="shared" si="124"/>
        <v>21.050871509867115</v>
      </c>
    </row>
    <row r="1572" spans="1:11" x14ac:dyDescent="0.25">
      <c r="A1572" s="1">
        <v>42120</v>
      </c>
      <c r="B1572">
        <v>87.273817034700301</v>
      </c>
      <c r="C1572">
        <f t="shared" si="120"/>
        <v>0</v>
      </c>
      <c r="D1572">
        <f t="shared" si="121"/>
        <v>1</v>
      </c>
      <c r="E1572">
        <f t="shared" si="122"/>
        <v>0</v>
      </c>
      <c r="F1572">
        <f t="shared" si="123"/>
        <v>0</v>
      </c>
      <c r="H1572" s="17">
        <v>1544</v>
      </c>
      <c r="I1572" s="17">
        <v>71.550934221518915</v>
      </c>
      <c r="J1572" s="17">
        <v>-21.050934221518915</v>
      </c>
      <c r="K1572">
        <f t="shared" si="124"/>
        <v>21.050934221518915</v>
      </c>
    </row>
    <row r="1573" spans="1:11" x14ac:dyDescent="0.25">
      <c r="A1573" s="1">
        <v>42121</v>
      </c>
      <c r="B1573">
        <v>57.544068919814499</v>
      </c>
      <c r="C1573">
        <f t="shared" si="120"/>
        <v>0</v>
      </c>
      <c r="D1573">
        <f t="shared" si="121"/>
        <v>1</v>
      </c>
      <c r="E1573">
        <f t="shared" si="122"/>
        <v>0</v>
      </c>
      <c r="F1573">
        <f t="shared" si="123"/>
        <v>0</v>
      </c>
      <c r="H1573" s="17">
        <v>1545</v>
      </c>
      <c r="I1573" s="17">
        <v>71.550934221518915</v>
      </c>
      <c r="J1573" s="17">
        <v>-21.050934221518915</v>
      </c>
      <c r="K1573">
        <f t="shared" si="124"/>
        <v>21.050934221518915</v>
      </c>
    </row>
    <row r="1574" spans="1:11" x14ac:dyDescent="0.25">
      <c r="A1574" s="1">
        <v>42122</v>
      </c>
      <c r="B1574">
        <v>53.499863126197603</v>
      </c>
      <c r="C1574">
        <f t="shared" si="120"/>
        <v>0</v>
      </c>
      <c r="D1574">
        <f t="shared" si="121"/>
        <v>1</v>
      </c>
      <c r="E1574">
        <f t="shared" si="122"/>
        <v>0</v>
      </c>
      <c r="F1574">
        <f t="shared" si="123"/>
        <v>0</v>
      </c>
      <c r="H1574" s="17">
        <v>1546</v>
      </c>
      <c r="I1574" s="17">
        <v>74.076326840553833</v>
      </c>
      <c r="J1574" s="17">
        <v>-23.576326840553833</v>
      </c>
      <c r="K1574">
        <f t="shared" si="124"/>
        <v>23.576326840553833</v>
      </c>
    </row>
    <row r="1575" spans="1:11" x14ac:dyDescent="0.25">
      <c r="A1575" s="1">
        <v>42123</v>
      </c>
      <c r="B1575">
        <v>52.5</v>
      </c>
      <c r="C1575">
        <f t="shared" si="120"/>
        <v>0</v>
      </c>
      <c r="D1575">
        <f t="shared" si="121"/>
        <v>1</v>
      </c>
      <c r="E1575">
        <f t="shared" si="122"/>
        <v>0</v>
      </c>
      <c r="F1575">
        <f t="shared" si="123"/>
        <v>0</v>
      </c>
      <c r="H1575" s="17">
        <v>1547</v>
      </c>
      <c r="I1575" s="17">
        <v>74.076326840553833</v>
      </c>
      <c r="J1575" s="17">
        <v>-23.576870910194735</v>
      </c>
      <c r="K1575">
        <f t="shared" si="124"/>
        <v>23.576870910194735</v>
      </c>
    </row>
    <row r="1576" spans="1:11" x14ac:dyDescent="0.25">
      <c r="A1576" s="1">
        <v>42124</v>
      </c>
      <c r="B1576">
        <v>52.5</v>
      </c>
      <c r="C1576">
        <f t="shared" si="120"/>
        <v>0</v>
      </c>
      <c r="D1576">
        <f t="shared" si="121"/>
        <v>1</v>
      </c>
      <c r="E1576">
        <f t="shared" si="122"/>
        <v>0</v>
      </c>
      <c r="F1576">
        <f t="shared" si="123"/>
        <v>0</v>
      </c>
      <c r="H1576" s="17">
        <v>1548</v>
      </c>
      <c r="I1576" s="17">
        <v>74.076326840553833</v>
      </c>
      <c r="J1576" s="17">
        <v>-7.9495388041429322</v>
      </c>
      <c r="K1576">
        <f t="shared" si="124"/>
        <v>7.9495388041429322</v>
      </c>
    </row>
    <row r="1577" spans="1:11" x14ac:dyDescent="0.25">
      <c r="A1577" s="1">
        <v>42125</v>
      </c>
      <c r="B1577">
        <v>52.5</v>
      </c>
      <c r="C1577">
        <f t="shared" si="120"/>
        <v>0</v>
      </c>
      <c r="D1577">
        <f t="shared" si="121"/>
        <v>1</v>
      </c>
      <c r="E1577">
        <f t="shared" si="122"/>
        <v>0</v>
      </c>
      <c r="F1577">
        <f t="shared" si="123"/>
        <v>0</v>
      </c>
      <c r="H1577" s="17">
        <v>1549</v>
      </c>
      <c r="I1577" s="17">
        <v>74.076326840553833</v>
      </c>
      <c r="J1577" s="17">
        <v>12.392853487315065</v>
      </c>
      <c r="K1577">
        <f t="shared" si="124"/>
        <v>12.392853487315065</v>
      </c>
    </row>
    <row r="1578" spans="1:11" x14ac:dyDescent="0.25">
      <c r="A1578" s="1">
        <v>42126</v>
      </c>
      <c r="B1578">
        <v>52.450932684509297</v>
      </c>
      <c r="C1578">
        <f t="shared" si="120"/>
        <v>0</v>
      </c>
      <c r="D1578">
        <f t="shared" si="121"/>
        <v>1</v>
      </c>
      <c r="E1578">
        <f t="shared" si="122"/>
        <v>0</v>
      </c>
      <c r="F1578">
        <f t="shared" si="123"/>
        <v>0</v>
      </c>
      <c r="H1578" s="17">
        <v>1550</v>
      </c>
      <c r="I1578" s="17">
        <v>74.076326840553833</v>
      </c>
      <c r="J1578" s="17">
        <v>14.861948499839471</v>
      </c>
      <c r="K1578">
        <f t="shared" si="124"/>
        <v>14.861948499839471</v>
      </c>
    </row>
    <row r="1579" spans="1:11" x14ac:dyDescent="0.25">
      <c r="A1579" s="1">
        <v>42127</v>
      </c>
      <c r="B1579">
        <v>51.5</v>
      </c>
      <c r="C1579">
        <f t="shared" si="120"/>
        <v>0</v>
      </c>
      <c r="D1579">
        <f t="shared" si="121"/>
        <v>1</v>
      </c>
      <c r="E1579">
        <f t="shared" si="122"/>
        <v>0</v>
      </c>
      <c r="F1579">
        <f t="shared" si="123"/>
        <v>0</v>
      </c>
      <c r="H1579" s="17">
        <v>1551</v>
      </c>
      <c r="I1579" s="17">
        <v>74.076326840553833</v>
      </c>
      <c r="J1579" s="17">
        <v>10.339530764624172</v>
      </c>
      <c r="K1579">
        <f t="shared" si="124"/>
        <v>10.339530764624172</v>
      </c>
    </row>
    <row r="1580" spans="1:11" x14ac:dyDescent="0.25">
      <c r="A1580" s="1">
        <v>42128</v>
      </c>
      <c r="B1580">
        <v>52.5</v>
      </c>
      <c r="C1580">
        <f t="shared" si="120"/>
        <v>0</v>
      </c>
      <c r="D1580">
        <f t="shared" si="121"/>
        <v>1</v>
      </c>
      <c r="E1580">
        <f t="shared" si="122"/>
        <v>0</v>
      </c>
      <c r="F1580">
        <f t="shared" si="123"/>
        <v>0</v>
      </c>
      <c r="H1580" s="17">
        <v>1552</v>
      </c>
      <c r="I1580" s="17">
        <v>74.076326840553833</v>
      </c>
      <c r="J1580" s="17">
        <v>14.112305778886068</v>
      </c>
      <c r="K1580">
        <f t="shared" si="124"/>
        <v>14.112305778886068</v>
      </c>
    </row>
    <row r="1581" spans="1:11" x14ac:dyDescent="0.25">
      <c r="A1581" s="1">
        <v>42129</v>
      </c>
      <c r="B1581">
        <v>51.5</v>
      </c>
      <c r="C1581">
        <f t="shared" si="120"/>
        <v>0</v>
      </c>
      <c r="D1581">
        <f t="shared" si="121"/>
        <v>1</v>
      </c>
      <c r="E1581">
        <f t="shared" si="122"/>
        <v>0</v>
      </c>
      <c r="F1581">
        <f t="shared" si="123"/>
        <v>0</v>
      </c>
      <c r="H1581" s="17">
        <v>1553</v>
      </c>
      <c r="I1581" s="17">
        <v>74.076326840553833</v>
      </c>
      <c r="J1581" s="17">
        <v>16.215764377301568</v>
      </c>
      <c r="K1581">
        <f t="shared" si="124"/>
        <v>16.215764377301568</v>
      </c>
    </row>
    <row r="1582" spans="1:11" x14ac:dyDescent="0.25">
      <c r="A1582" s="1">
        <v>42130</v>
      </c>
      <c r="B1582">
        <v>51.5</v>
      </c>
      <c r="C1582">
        <f t="shared" si="120"/>
        <v>0</v>
      </c>
      <c r="D1582">
        <f t="shared" si="121"/>
        <v>1</v>
      </c>
      <c r="E1582">
        <f t="shared" si="122"/>
        <v>0</v>
      </c>
      <c r="F1582">
        <f t="shared" si="123"/>
        <v>0</v>
      </c>
      <c r="H1582" s="17">
        <v>1554</v>
      </c>
      <c r="I1582" s="17">
        <v>74.076326840553833</v>
      </c>
      <c r="J1582" s="17">
        <v>15.694669507907264</v>
      </c>
      <c r="K1582">
        <f t="shared" si="124"/>
        <v>15.694669507907264</v>
      </c>
    </row>
    <row r="1583" spans="1:11" x14ac:dyDescent="0.25">
      <c r="A1583" s="1">
        <v>42131</v>
      </c>
      <c r="B1583">
        <v>51.5</v>
      </c>
      <c r="C1583">
        <f t="shared" si="120"/>
        <v>0</v>
      </c>
      <c r="D1583">
        <f t="shared" si="121"/>
        <v>1</v>
      </c>
      <c r="E1583">
        <f t="shared" si="122"/>
        <v>0</v>
      </c>
      <c r="F1583">
        <f t="shared" si="123"/>
        <v>0</v>
      </c>
      <c r="H1583" s="17">
        <v>1555</v>
      </c>
      <c r="I1583" s="17">
        <v>74.076326840553833</v>
      </c>
      <c r="J1583" s="17">
        <v>16.618565632564469</v>
      </c>
      <c r="K1583">
        <f t="shared" si="124"/>
        <v>16.618565632564469</v>
      </c>
    </row>
    <row r="1584" spans="1:11" x14ac:dyDescent="0.25">
      <c r="A1584" s="1">
        <v>42132</v>
      </c>
      <c r="B1584">
        <v>51.500185116623499</v>
      </c>
      <c r="C1584">
        <f t="shared" si="120"/>
        <v>0</v>
      </c>
      <c r="D1584">
        <f t="shared" si="121"/>
        <v>1</v>
      </c>
      <c r="E1584">
        <f t="shared" si="122"/>
        <v>0</v>
      </c>
      <c r="F1584">
        <f t="shared" si="123"/>
        <v>0</v>
      </c>
      <c r="H1584" s="17">
        <v>1556</v>
      </c>
      <c r="I1584" s="17">
        <v>74.076326840553833</v>
      </c>
      <c r="J1584" s="17">
        <v>14.426667171422167</v>
      </c>
      <c r="K1584">
        <f t="shared" si="124"/>
        <v>14.426667171422167</v>
      </c>
    </row>
    <row r="1585" spans="1:11" x14ac:dyDescent="0.25">
      <c r="A1585" s="1">
        <v>42133</v>
      </c>
      <c r="B1585">
        <v>51.5</v>
      </c>
      <c r="C1585">
        <f t="shared" si="120"/>
        <v>0</v>
      </c>
      <c r="D1585">
        <f t="shared" si="121"/>
        <v>1</v>
      </c>
      <c r="E1585">
        <f t="shared" si="122"/>
        <v>0</v>
      </c>
      <c r="F1585">
        <f t="shared" si="123"/>
        <v>0</v>
      </c>
      <c r="H1585" s="17">
        <v>1557</v>
      </c>
      <c r="I1585" s="17">
        <v>74.076326840553833</v>
      </c>
      <c r="J1585" s="17">
        <v>16.927283267749374</v>
      </c>
      <c r="K1585">
        <f t="shared" si="124"/>
        <v>16.927283267749374</v>
      </c>
    </row>
    <row r="1586" spans="1:11" x14ac:dyDescent="0.25">
      <c r="A1586" s="1">
        <v>42134</v>
      </c>
      <c r="B1586">
        <v>51.5</v>
      </c>
      <c r="C1586">
        <f t="shared" si="120"/>
        <v>0</v>
      </c>
      <c r="D1586">
        <f t="shared" si="121"/>
        <v>1</v>
      </c>
      <c r="E1586">
        <f t="shared" si="122"/>
        <v>0</v>
      </c>
      <c r="F1586">
        <f t="shared" si="123"/>
        <v>0</v>
      </c>
      <c r="H1586" s="17">
        <v>1558</v>
      </c>
      <c r="I1586" s="17">
        <v>74.076326840553833</v>
      </c>
      <c r="J1586" s="17">
        <v>17.032374561191773</v>
      </c>
      <c r="K1586">
        <f t="shared" si="124"/>
        <v>17.032374561191773</v>
      </c>
    </row>
    <row r="1587" spans="1:11" x14ac:dyDescent="0.25">
      <c r="A1587" s="1">
        <v>42135</v>
      </c>
      <c r="B1587">
        <v>51.5</v>
      </c>
      <c r="C1587">
        <f t="shared" si="120"/>
        <v>0</v>
      </c>
      <c r="D1587">
        <f t="shared" si="121"/>
        <v>1</v>
      </c>
      <c r="E1587">
        <f t="shared" si="122"/>
        <v>0</v>
      </c>
      <c r="F1587">
        <f t="shared" si="123"/>
        <v>0</v>
      </c>
      <c r="H1587" s="17">
        <v>1559</v>
      </c>
      <c r="I1587" s="17">
        <v>74.076326840553833</v>
      </c>
      <c r="J1587" s="17">
        <v>15.41969562084067</v>
      </c>
      <c r="K1587">
        <f t="shared" si="124"/>
        <v>15.41969562084067</v>
      </c>
    </row>
    <row r="1588" spans="1:11" x14ac:dyDescent="0.25">
      <c r="A1588" s="1">
        <v>42136</v>
      </c>
      <c r="B1588">
        <v>51.5</v>
      </c>
      <c r="C1588">
        <f t="shared" si="120"/>
        <v>0</v>
      </c>
      <c r="D1588">
        <f t="shared" si="121"/>
        <v>1</v>
      </c>
      <c r="E1588">
        <f t="shared" si="122"/>
        <v>0</v>
      </c>
      <c r="F1588">
        <f t="shared" si="123"/>
        <v>0</v>
      </c>
      <c r="H1588" s="17">
        <v>1560</v>
      </c>
      <c r="I1588" s="17">
        <v>74.076326840553833</v>
      </c>
      <c r="J1588" s="17">
        <v>17.779410864364166</v>
      </c>
      <c r="K1588">
        <f t="shared" si="124"/>
        <v>17.779410864364166</v>
      </c>
    </row>
    <row r="1589" spans="1:11" x14ac:dyDescent="0.25">
      <c r="A1589" s="1">
        <v>42137</v>
      </c>
      <c r="B1589">
        <v>51.5</v>
      </c>
      <c r="C1589">
        <f t="shared" si="120"/>
        <v>0</v>
      </c>
      <c r="D1589">
        <f t="shared" si="121"/>
        <v>1</v>
      </c>
      <c r="E1589">
        <f t="shared" si="122"/>
        <v>0</v>
      </c>
      <c r="F1589">
        <f t="shared" si="123"/>
        <v>0</v>
      </c>
      <c r="H1589" s="17">
        <v>1561</v>
      </c>
      <c r="I1589" s="17">
        <v>74.076326840553833</v>
      </c>
      <c r="J1589" s="17">
        <v>11.426439957865171</v>
      </c>
      <c r="K1589">
        <f t="shared" si="124"/>
        <v>11.426439957865171</v>
      </c>
    </row>
    <row r="1590" spans="1:11" x14ac:dyDescent="0.25">
      <c r="A1590" s="1">
        <v>42138</v>
      </c>
      <c r="B1590">
        <v>51.5</v>
      </c>
      <c r="C1590">
        <f t="shared" si="120"/>
        <v>0</v>
      </c>
      <c r="D1590">
        <f t="shared" si="121"/>
        <v>1</v>
      </c>
      <c r="E1590">
        <f t="shared" si="122"/>
        <v>0</v>
      </c>
      <c r="F1590">
        <f t="shared" si="123"/>
        <v>0</v>
      </c>
      <c r="H1590" s="17">
        <v>1562</v>
      </c>
      <c r="I1590" s="17">
        <v>74.076326840553833</v>
      </c>
      <c r="J1590" s="17">
        <v>16.093108375392973</v>
      </c>
      <c r="K1590">
        <f t="shared" si="124"/>
        <v>16.093108375392973</v>
      </c>
    </row>
    <row r="1591" spans="1:11" x14ac:dyDescent="0.25">
      <c r="A1591" s="1">
        <v>42139</v>
      </c>
      <c r="B1591">
        <v>51.5</v>
      </c>
      <c r="C1591">
        <f t="shared" si="120"/>
        <v>0</v>
      </c>
      <c r="D1591">
        <f t="shared" si="121"/>
        <v>1</v>
      </c>
      <c r="E1591">
        <f t="shared" si="122"/>
        <v>0</v>
      </c>
      <c r="F1591">
        <f t="shared" si="123"/>
        <v>0</v>
      </c>
      <c r="H1591" s="17">
        <v>1563</v>
      </c>
      <c r="I1591" s="17">
        <v>74.076326840553833</v>
      </c>
      <c r="J1591" s="17">
        <v>19.147261756427767</v>
      </c>
      <c r="K1591">
        <f t="shared" si="124"/>
        <v>19.147261756427767</v>
      </c>
    </row>
    <row r="1592" spans="1:11" x14ac:dyDescent="0.25">
      <c r="A1592" s="1">
        <v>42140</v>
      </c>
      <c r="B1592">
        <v>52.5</v>
      </c>
      <c r="C1592">
        <f t="shared" si="120"/>
        <v>0</v>
      </c>
      <c r="D1592">
        <f t="shared" si="121"/>
        <v>1</v>
      </c>
      <c r="E1592">
        <f t="shared" si="122"/>
        <v>0</v>
      </c>
      <c r="F1592">
        <f t="shared" si="123"/>
        <v>0</v>
      </c>
      <c r="H1592" s="17">
        <v>1564</v>
      </c>
      <c r="I1592" s="17">
        <v>74.076326840553833</v>
      </c>
      <c r="J1592" s="17">
        <v>18.473673159446165</v>
      </c>
      <c r="K1592">
        <f t="shared" si="124"/>
        <v>18.473673159446165</v>
      </c>
    </row>
    <row r="1593" spans="1:11" x14ac:dyDescent="0.25">
      <c r="A1593" s="1">
        <v>42141</v>
      </c>
      <c r="B1593">
        <v>51.5</v>
      </c>
      <c r="C1593">
        <f t="shared" si="120"/>
        <v>0</v>
      </c>
      <c r="D1593">
        <f t="shared" si="121"/>
        <v>1</v>
      </c>
      <c r="E1593">
        <f t="shared" si="122"/>
        <v>0</v>
      </c>
      <c r="F1593">
        <f t="shared" si="123"/>
        <v>0</v>
      </c>
      <c r="H1593" s="17">
        <v>1565</v>
      </c>
      <c r="I1593" s="17">
        <v>74.076326840553833</v>
      </c>
      <c r="J1593" s="17">
        <v>15.764622714342266</v>
      </c>
      <c r="K1593">
        <f t="shared" si="124"/>
        <v>15.764622714342266</v>
      </c>
    </row>
    <row r="1594" spans="1:11" x14ac:dyDescent="0.25">
      <c r="A1594" s="1">
        <v>42142</v>
      </c>
      <c r="B1594">
        <v>51.5</v>
      </c>
      <c r="C1594">
        <f t="shared" si="120"/>
        <v>0</v>
      </c>
      <c r="D1594">
        <f t="shared" si="121"/>
        <v>1</v>
      </c>
      <c r="E1594">
        <f t="shared" si="122"/>
        <v>0</v>
      </c>
      <c r="F1594">
        <f t="shared" si="123"/>
        <v>0</v>
      </c>
      <c r="H1594" s="17">
        <v>1566</v>
      </c>
      <c r="I1594" s="17">
        <v>74.076326840553833</v>
      </c>
      <c r="J1594" s="17">
        <v>15.395790105845762</v>
      </c>
      <c r="K1594">
        <f t="shared" si="124"/>
        <v>15.395790105845762</v>
      </c>
    </row>
    <row r="1595" spans="1:11" x14ac:dyDescent="0.25">
      <c r="A1595" s="1">
        <v>42143</v>
      </c>
      <c r="B1595">
        <v>51.5</v>
      </c>
      <c r="C1595">
        <f t="shared" si="120"/>
        <v>0</v>
      </c>
      <c r="D1595">
        <f t="shared" si="121"/>
        <v>1</v>
      </c>
      <c r="E1595">
        <f t="shared" si="122"/>
        <v>0</v>
      </c>
      <c r="F1595">
        <f t="shared" si="123"/>
        <v>0</v>
      </c>
      <c r="H1595" s="17">
        <v>1567</v>
      </c>
      <c r="I1595" s="17">
        <v>74.076326840553833</v>
      </c>
      <c r="J1595" s="17">
        <v>18.23246175802096</v>
      </c>
      <c r="K1595">
        <f t="shared" si="124"/>
        <v>18.23246175802096</v>
      </c>
    </row>
    <row r="1596" spans="1:11" x14ac:dyDescent="0.25">
      <c r="A1596" s="1">
        <v>42144</v>
      </c>
      <c r="B1596">
        <v>51.499797979797997</v>
      </c>
      <c r="C1596">
        <f t="shared" si="120"/>
        <v>0</v>
      </c>
      <c r="D1596">
        <f t="shared" si="121"/>
        <v>1</v>
      </c>
      <c r="E1596">
        <f t="shared" si="122"/>
        <v>0</v>
      </c>
      <c r="F1596">
        <f t="shared" si="123"/>
        <v>0</v>
      </c>
      <c r="H1596" s="17">
        <v>1568</v>
      </c>
      <c r="I1596" s="17">
        <v>74.076326840553833</v>
      </c>
      <c r="J1596" s="17">
        <v>18.42094091900897</v>
      </c>
      <c r="K1596">
        <f t="shared" si="124"/>
        <v>18.42094091900897</v>
      </c>
    </row>
    <row r="1597" spans="1:11" x14ac:dyDescent="0.25">
      <c r="A1597" s="1">
        <v>42145</v>
      </c>
      <c r="B1597">
        <v>51.500238208670801</v>
      </c>
      <c r="C1597">
        <f t="shared" si="120"/>
        <v>0</v>
      </c>
      <c r="D1597">
        <f t="shared" si="121"/>
        <v>1</v>
      </c>
      <c r="E1597">
        <f t="shared" si="122"/>
        <v>0</v>
      </c>
      <c r="F1597">
        <f t="shared" si="123"/>
        <v>0</v>
      </c>
      <c r="H1597" s="17">
        <v>1569</v>
      </c>
      <c r="I1597" s="17">
        <v>74.076326840553833</v>
      </c>
      <c r="J1597" s="17">
        <v>16.890706126479174</v>
      </c>
      <c r="K1597">
        <f t="shared" si="124"/>
        <v>16.890706126479174</v>
      </c>
    </row>
    <row r="1598" spans="1:11" x14ac:dyDescent="0.25">
      <c r="A1598" s="1">
        <v>42146</v>
      </c>
      <c r="B1598">
        <v>51.5</v>
      </c>
      <c r="C1598">
        <f t="shared" si="120"/>
        <v>0</v>
      </c>
      <c r="D1598">
        <f t="shared" si="121"/>
        <v>1</v>
      </c>
      <c r="E1598">
        <f t="shared" si="122"/>
        <v>0</v>
      </c>
      <c r="F1598">
        <f t="shared" si="123"/>
        <v>0</v>
      </c>
      <c r="H1598" s="17">
        <v>1570</v>
      </c>
      <c r="I1598" s="17">
        <v>74.076326840553833</v>
      </c>
      <c r="J1598" s="17">
        <v>18.318453606836371</v>
      </c>
      <c r="K1598">
        <f t="shared" si="124"/>
        <v>18.318453606836371</v>
      </c>
    </row>
    <row r="1599" spans="1:11" x14ac:dyDescent="0.25">
      <c r="A1599" s="1">
        <v>42147</v>
      </c>
      <c r="B1599">
        <v>51.5</v>
      </c>
      <c r="C1599">
        <f t="shared" si="120"/>
        <v>0</v>
      </c>
      <c r="D1599">
        <f t="shared" si="121"/>
        <v>1</v>
      </c>
      <c r="E1599">
        <f t="shared" si="122"/>
        <v>0</v>
      </c>
      <c r="F1599">
        <f t="shared" si="123"/>
        <v>0</v>
      </c>
      <c r="H1599" s="17">
        <v>1571</v>
      </c>
      <c r="I1599" s="17">
        <v>74.076326840553833</v>
      </c>
      <c r="J1599" s="17">
        <v>13.197490194146468</v>
      </c>
      <c r="K1599">
        <f t="shared" si="124"/>
        <v>13.197490194146468</v>
      </c>
    </row>
    <row r="1600" spans="1:11" x14ac:dyDescent="0.25">
      <c r="A1600" s="1">
        <v>42148</v>
      </c>
      <c r="B1600">
        <v>51.5</v>
      </c>
      <c r="C1600">
        <f t="shared" si="120"/>
        <v>0</v>
      </c>
      <c r="D1600">
        <f t="shared" si="121"/>
        <v>1</v>
      </c>
      <c r="E1600">
        <f t="shared" si="122"/>
        <v>0</v>
      </c>
      <c r="F1600">
        <f t="shared" si="123"/>
        <v>0</v>
      </c>
      <c r="H1600" s="17">
        <v>1572</v>
      </c>
      <c r="I1600" s="17">
        <v>74.076326840553833</v>
      </c>
      <c r="J1600" s="17">
        <v>-16.532257920739333</v>
      </c>
      <c r="K1600">
        <f t="shared" si="124"/>
        <v>16.532257920739333</v>
      </c>
    </row>
    <row r="1601" spans="1:11" x14ac:dyDescent="0.25">
      <c r="A1601" s="1">
        <v>42149</v>
      </c>
      <c r="B1601">
        <v>51.5</v>
      </c>
      <c r="C1601">
        <f t="shared" si="120"/>
        <v>0</v>
      </c>
      <c r="D1601">
        <f t="shared" si="121"/>
        <v>1</v>
      </c>
      <c r="E1601">
        <f t="shared" si="122"/>
        <v>0</v>
      </c>
      <c r="F1601">
        <f t="shared" si="123"/>
        <v>0</v>
      </c>
      <c r="H1601" s="17">
        <v>1573</v>
      </c>
      <c r="I1601" s="17">
        <v>74.076326840553833</v>
      </c>
      <c r="J1601" s="17">
        <v>-20.57646371435623</v>
      </c>
      <c r="K1601">
        <f t="shared" si="124"/>
        <v>20.57646371435623</v>
      </c>
    </row>
    <row r="1602" spans="1:11" x14ac:dyDescent="0.25">
      <c r="A1602" s="1">
        <v>42150</v>
      </c>
      <c r="B1602">
        <v>51.5</v>
      </c>
      <c r="C1602">
        <f t="shared" si="120"/>
        <v>0</v>
      </c>
      <c r="D1602">
        <f t="shared" si="121"/>
        <v>1</v>
      </c>
      <c r="E1602">
        <f t="shared" si="122"/>
        <v>0</v>
      </c>
      <c r="F1602">
        <f t="shared" si="123"/>
        <v>0</v>
      </c>
      <c r="H1602" s="17">
        <v>1574</v>
      </c>
      <c r="I1602" s="17">
        <v>74.076326840553833</v>
      </c>
      <c r="J1602" s="17">
        <v>-21.576326840553833</v>
      </c>
      <c r="K1602">
        <f t="shared" si="124"/>
        <v>21.576326840553833</v>
      </c>
    </row>
    <row r="1603" spans="1:11" x14ac:dyDescent="0.25">
      <c r="A1603" s="1">
        <v>42151</v>
      </c>
      <c r="B1603">
        <v>51.499804763764203</v>
      </c>
      <c r="C1603">
        <f t="shared" ref="C1603:C1666" si="125">IF(MONTH($A1603)&lt;4,1,0)</f>
        <v>0</v>
      </c>
      <c r="D1603">
        <f t="shared" ref="D1603:D1666" si="126">IF(AND(MONTH($A1603)&gt;3,MONTH($A1603)&lt;7),1,0)</f>
        <v>1</v>
      </c>
      <c r="E1603">
        <f t="shared" ref="E1603:E1666" si="127">IF(AND(MONTH($A1603)&gt;6,MONTH($A1603)&lt;10),1,0)</f>
        <v>0</v>
      </c>
      <c r="F1603">
        <f t="shared" ref="F1603:F1666" si="128">IF(MONTH($A1603)&gt;9,1,0)</f>
        <v>0</v>
      </c>
      <c r="H1603" s="17">
        <v>1575</v>
      </c>
      <c r="I1603" s="17">
        <v>74.076326840553833</v>
      </c>
      <c r="J1603" s="17">
        <v>-21.576326840553833</v>
      </c>
      <c r="K1603">
        <f t="shared" si="124"/>
        <v>21.576326840553833</v>
      </c>
    </row>
    <row r="1604" spans="1:11" x14ac:dyDescent="0.25">
      <c r="A1604" s="1">
        <v>42152</v>
      </c>
      <c r="B1604">
        <v>51.500265251989397</v>
      </c>
      <c r="C1604">
        <f t="shared" si="125"/>
        <v>0</v>
      </c>
      <c r="D1604">
        <f t="shared" si="126"/>
        <v>1</v>
      </c>
      <c r="E1604">
        <f t="shared" si="127"/>
        <v>0</v>
      </c>
      <c r="F1604">
        <f t="shared" si="128"/>
        <v>0</v>
      </c>
      <c r="H1604" s="17">
        <v>1576</v>
      </c>
      <c r="I1604" s="17">
        <v>74.076326840553833</v>
      </c>
      <c r="J1604" s="17">
        <v>-21.576326840553833</v>
      </c>
      <c r="K1604">
        <f t="shared" si="124"/>
        <v>21.576326840553833</v>
      </c>
    </row>
    <row r="1605" spans="1:11" x14ac:dyDescent="0.25">
      <c r="A1605" s="1">
        <v>42153</v>
      </c>
      <c r="B1605">
        <v>51.499592502037501</v>
      </c>
      <c r="C1605">
        <f t="shared" si="125"/>
        <v>0</v>
      </c>
      <c r="D1605">
        <f t="shared" si="126"/>
        <v>1</v>
      </c>
      <c r="E1605">
        <f t="shared" si="127"/>
        <v>0</v>
      </c>
      <c r="F1605">
        <f t="shared" si="128"/>
        <v>0</v>
      </c>
      <c r="H1605" s="17">
        <v>1577</v>
      </c>
      <c r="I1605" s="17">
        <v>74.076326840553833</v>
      </c>
      <c r="J1605" s="17">
        <v>-21.625394156044536</v>
      </c>
      <c r="K1605">
        <f t="shared" si="124"/>
        <v>21.625394156044536</v>
      </c>
    </row>
    <row r="1606" spans="1:11" x14ac:dyDescent="0.25">
      <c r="A1606" s="1">
        <v>42154</v>
      </c>
      <c r="B1606">
        <v>51.5</v>
      </c>
      <c r="C1606">
        <f t="shared" si="125"/>
        <v>0</v>
      </c>
      <c r="D1606">
        <f t="shared" si="126"/>
        <v>1</v>
      </c>
      <c r="E1606">
        <f t="shared" si="127"/>
        <v>0</v>
      </c>
      <c r="F1606">
        <f t="shared" si="128"/>
        <v>0</v>
      </c>
      <c r="H1606" s="17">
        <v>1578</v>
      </c>
      <c r="I1606" s="17">
        <v>74.076326840553833</v>
      </c>
      <c r="J1606" s="17">
        <v>-22.576326840553833</v>
      </c>
      <c r="K1606">
        <f t="shared" si="124"/>
        <v>22.576326840553833</v>
      </c>
    </row>
    <row r="1607" spans="1:11" x14ac:dyDescent="0.25">
      <c r="A1607" s="1">
        <v>42155</v>
      </c>
      <c r="B1607">
        <v>51.503225806451603</v>
      </c>
      <c r="C1607">
        <f t="shared" si="125"/>
        <v>0</v>
      </c>
      <c r="D1607">
        <f t="shared" si="126"/>
        <v>1</v>
      </c>
      <c r="E1607">
        <f t="shared" si="127"/>
        <v>0</v>
      </c>
      <c r="F1607">
        <f t="shared" si="128"/>
        <v>0</v>
      </c>
      <c r="H1607" s="17">
        <v>1579</v>
      </c>
      <c r="I1607" s="17">
        <v>74.076326840553833</v>
      </c>
      <c r="J1607" s="17">
        <v>-21.576326840553833</v>
      </c>
      <c r="K1607">
        <f t="shared" si="124"/>
        <v>21.576326840553833</v>
      </c>
    </row>
    <row r="1608" spans="1:11" x14ac:dyDescent="0.25">
      <c r="A1608" s="1">
        <v>42156</v>
      </c>
      <c r="B1608">
        <v>51.5</v>
      </c>
      <c r="C1608">
        <f t="shared" si="125"/>
        <v>0</v>
      </c>
      <c r="D1608">
        <f t="shared" si="126"/>
        <v>1</v>
      </c>
      <c r="E1608">
        <f t="shared" si="127"/>
        <v>0</v>
      </c>
      <c r="F1608">
        <f t="shared" si="128"/>
        <v>0</v>
      </c>
      <c r="H1608" s="17">
        <v>1580</v>
      </c>
      <c r="I1608" s="17">
        <v>74.076326840553833</v>
      </c>
      <c r="J1608" s="17">
        <v>-22.576326840553833</v>
      </c>
      <c r="K1608">
        <f t="shared" si="124"/>
        <v>22.576326840553833</v>
      </c>
    </row>
    <row r="1609" spans="1:11" x14ac:dyDescent="0.25">
      <c r="A1609" s="1">
        <v>42157</v>
      </c>
      <c r="B1609">
        <v>51.5</v>
      </c>
      <c r="C1609">
        <f t="shared" si="125"/>
        <v>0</v>
      </c>
      <c r="D1609">
        <f t="shared" si="126"/>
        <v>1</v>
      </c>
      <c r="E1609">
        <f t="shared" si="127"/>
        <v>0</v>
      </c>
      <c r="F1609">
        <f t="shared" si="128"/>
        <v>0</v>
      </c>
      <c r="H1609" s="17">
        <v>1581</v>
      </c>
      <c r="I1609" s="17">
        <v>74.076326840553833</v>
      </c>
      <c r="J1609" s="17">
        <v>-22.576326840553833</v>
      </c>
      <c r="K1609">
        <f t="shared" si="124"/>
        <v>22.576326840553833</v>
      </c>
    </row>
    <row r="1610" spans="1:11" x14ac:dyDescent="0.25">
      <c r="A1610" s="1">
        <v>42158</v>
      </c>
      <c r="B1610">
        <v>51.5</v>
      </c>
      <c r="C1610">
        <f t="shared" si="125"/>
        <v>0</v>
      </c>
      <c r="D1610">
        <f t="shared" si="126"/>
        <v>1</v>
      </c>
      <c r="E1610">
        <f t="shared" si="127"/>
        <v>0</v>
      </c>
      <c r="F1610">
        <f t="shared" si="128"/>
        <v>0</v>
      </c>
      <c r="H1610" s="17">
        <v>1582</v>
      </c>
      <c r="I1610" s="17">
        <v>74.076326840553833</v>
      </c>
      <c r="J1610" s="17">
        <v>-22.576326840553833</v>
      </c>
      <c r="K1610">
        <f t="shared" si="124"/>
        <v>22.576326840553833</v>
      </c>
    </row>
    <row r="1611" spans="1:11" x14ac:dyDescent="0.25">
      <c r="A1611" s="1">
        <v>42159</v>
      </c>
      <c r="B1611">
        <v>51.5</v>
      </c>
      <c r="C1611">
        <f t="shared" si="125"/>
        <v>0</v>
      </c>
      <c r="D1611">
        <f t="shared" si="126"/>
        <v>1</v>
      </c>
      <c r="E1611">
        <f t="shared" si="127"/>
        <v>0</v>
      </c>
      <c r="F1611">
        <f t="shared" si="128"/>
        <v>0</v>
      </c>
      <c r="H1611" s="17">
        <v>1583</v>
      </c>
      <c r="I1611" s="17">
        <v>74.076326840553833</v>
      </c>
      <c r="J1611" s="17">
        <v>-22.576141723930334</v>
      </c>
      <c r="K1611">
        <f t="shared" si="124"/>
        <v>22.576141723930334</v>
      </c>
    </row>
    <row r="1612" spans="1:11" x14ac:dyDescent="0.25">
      <c r="A1612" s="1">
        <v>42160</v>
      </c>
      <c r="B1612">
        <v>51.5</v>
      </c>
      <c r="C1612">
        <f t="shared" si="125"/>
        <v>0</v>
      </c>
      <c r="D1612">
        <f t="shared" si="126"/>
        <v>1</v>
      </c>
      <c r="E1612">
        <f t="shared" si="127"/>
        <v>0</v>
      </c>
      <c r="F1612">
        <f t="shared" si="128"/>
        <v>0</v>
      </c>
      <c r="H1612" s="17">
        <v>1584</v>
      </c>
      <c r="I1612" s="17">
        <v>74.076326840553833</v>
      </c>
      <c r="J1612" s="17">
        <v>-22.576326840553833</v>
      </c>
      <c r="K1612">
        <f t="shared" si="124"/>
        <v>22.576326840553833</v>
      </c>
    </row>
    <row r="1613" spans="1:11" x14ac:dyDescent="0.25">
      <c r="A1613" s="1">
        <v>42161</v>
      </c>
      <c r="B1613">
        <v>51.5</v>
      </c>
      <c r="C1613">
        <f t="shared" si="125"/>
        <v>0</v>
      </c>
      <c r="D1613">
        <f t="shared" si="126"/>
        <v>1</v>
      </c>
      <c r="E1613">
        <f t="shared" si="127"/>
        <v>0</v>
      </c>
      <c r="F1613">
        <f t="shared" si="128"/>
        <v>0</v>
      </c>
      <c r="H1613" s="17">
        <v>1585</v>
      </c>
      <c r="I1613" s="17">
        <v>74.076326840553833</v>
      </c>
      <c r="J1613" s="17">
        <v>-22.576326840553833</v>
      </c>
      <c r="K1613">
        <f t="shared" si="124"/>
        <v>22.576326840553833</v>
      </c>
    </row>
    <row r="1614" spans="1:11" x14ac:dyDescent="0.25">
      <c r="A1614" s="1">
        <v>42162</v>
      </c>
      <c r="B1614">
        <v>51.499831479609</v>
      </c>
      <c r="C1614">
        <f t="shared" si="125"/>
        <v>0</v>
      </c>
      <c r="D1614">
        <f t="shared" si="126"/>
        <v>1</v>
      </c>
      <c r="E1614">
        <f t="shared" si="127"/>
        <v>0</v>
      </c>
      <c r="F1614">
        <f t="shared" si="128"/>
        <v>0</v>
      </c>
      <c r="H1614" s="17">
        <v>1586</v>
      </c>
      <c r="I1614" s="17">
        <v>74.076326840553833</v>
      </c>
      <c r="J1614" s="17">
        <v>-22.576326840553833</v>
      </c>
      <c r="K1614">
        <f t="shared" si="124"/>
        <v>22.576326840553833</v>
      </c>
    </row>
    <row r="1615" spans="1:11" x14ac:dyDescent="0.25">
      <c r="A1615" s="1">
        <v>42163</v>
      </c>
      <c r="B1615">
        <v>51.503875968992197</v>
      </c>
      <c r="C1615">
        <f t="shared" si="125"/>
        <v>0</v>
      </c>
      <c r="D1615">
        <f t="shared" si="126"/>
        <v>1</v>
      </c>
      <c r="E1615">
        <f t="shared" si="127"/>
        <v>0</v>
      </c>
      <c r="F1615">
        <f t="shared" si="128"/>
        <v>0</v>
      </c>
      <c r="H1615" s="17">
        <v>1587</v>
      </c>
      <c r="I1615" s="17">
        <v>74.076326840553833</v>
      </c>
      <c r="J1615" s="17">
        <v>-22.576326840553833</v>
      </c>
      <c r="K1615">
        <f t="shared" si="124"/>
        <v>22.576326840553833</v>
      </c>
    </row>
    <row r="1616" spans="1:11" x14ac:dyDescent="0.25">
      <c r="A1616" s="1">
        <v>42164</v>
      </c>
      <c r="B1616">
        <v>90.337905236907702</v>
      </c>
      <c r="C1616">
        <f t="shared" si="125"/>
        <v>0</v>
      </c>
      <c r="D1616">
        <f t="shared" si="126"/>
        <v>1</v>
      </c>
      <c r="E1616">
        <f t="shared" si="127"/>
        <v>0</v>
      </c>
      <c r="F1616">
        <f t="shared" si="128"/>
        <v>0</v>
      </c>
      <c r="H1616" s="17">
        <v>1588</v>
      </c>
      <c r="I1616" s="17">
        <v>74.076326840553833</v>
      </c>
      <c r="J1616" s="17">
        <v>-22.576326840553833</v>
      </c>
      <c r="K1616">
        <f t="shared" si="124"/>
        <v>22.576326840553833</v>
      </c>
    </row>
    <row r="1617" spans="1:11" x14ac:dyDescent="0.25">
      <c r="A1617" s="1">
        <v>42165</v>
      </c>
      <c r="B1617">
        <v>92.8333333333333</v>
      </c>
      <c r="C1617">
        <f t="shared" si="125"/>
        <v>0</v>
      </c>
      <c r="D1617">
        <f t="shared" si="126"/>
        <v>1</v>
      </c>
      <c r="E1617">
        <f t="shared" si="127"/>
        <v>0</v>
      </c>
      <c r="F1617">
        <f t="shared" si="128"/>
        <v>0</v>
      </c>
      <c r="H1617" s="17">
        <v>1589</v>
      </c>
      <c r="I1617" s="17">
        <v>74.076326840553833</v>
      </c>
      <c r="J1617" s="17">
        <v>-22.576326840553833</v>
      </c>
      <c r="K1617">
        <f t="shared" si="124"/>
        <v>22.576326840553833</v>
      </c>
    </row>
    <row r="1618" spans="1:11" x14ac:dyDescent="0.25">
      <c r="A1618" s="1">
        <v>42166</v>
      </c>
      <c r="B1618">
        <v>92.532728609953395</v>
      </c>
      <c r="C1618">
        <f t="shared" si="125"/>
        <v>0</v>
      </c>
      <c r="D1618">
        <f t="shared" si="126"/>
        <v>1</v>
      </c>
      <c r="E1618">
        <f t="shared" si="127"/>
        <v>0</v>
      </c>
      <c r="F1618">
        <f t="shared" si="128"/>
        <v>0</v>
      </c>
      <c r="H1618" s="17">
        <v>1590</v>
      </c>
      <c r="I1618" s="17">
        <v>74.076326840553833</v>
      </c>
      <c r="J1618" s="17">
        <v>-22.576326840553833</v>
      </c>
      <c r="K1618">
        <f t="shared" si="124"/>
        <v>22.576326840553833</v>
      </c>
    </row>
    <row r="1619" spans="1:11" x14ac:dyDescent="0.25">
      <c r="A1619" s="1">
        <v>42167</v>
      </c>
      <c r="B1619">
        <v>94.769938650306699</v>
      </c>
      <c r="C1619">
        <f t="shared" si="125"/>
        <v>0</v>
      </c>
      <c r="D1619">
        <f t="shared" si="126"/>
        <v>1</v>
      </c>
      <c r="E1619">
        <f t="shared" si="127"/>
        <v>0</v>
      </c>
      <c r="F1619">
        <f t="shared" si="128"/>
        <v>0</v>
      </c>
      <c r="H1619" s="17">
        <v>1591</v>
      </c>
      <c r="I1619" s="17">
        <v>74.076326840553833</v>
      </c>
      <c r="J1619" s="17">
        <v>-21.576326840553833</v>
      </c>
      <c r="K1619">
        <f t="shared" si="124"/>
        <v>21.576326840553833</v>
      </c>
    </row>
    <row r="1620" spans="1:11" x14ac:dyDescent="0.25">
      <c r="A1620" s="1">
        <v>42168</v>
      </c>
      <c r="B1620">
        <v>94.880255941499101</v>
      </c>
      <c r="C1620">
        <f t="shared" si="125"/>
        <v>0</v>
      </c>
      <c r="D1620">
        <f t="shared" si="126"/>
        <v>1</v>
      </c>
      <c r="E1620">
        <f t="shared" si="127"/>
        <v>0</v>
      </c>
      <c r="F1620">
        <f t="shared" si="128"/>
        <v>0</v>
      </c>
      <c r="H1620" s="17">
        <v>1592</v>
      </c>
      <c r="I1620" s="17">
        <v>74.076326840553833</v>
      </c>
      <c r="J1620" s="17">
        <v>-22.576326840553833</v>
      </c>
      <c r="K1620">
        <f t="shared" si="124"/>
        <v>22.576326840553833</v>
      </c>
    </row>
    <row r="1621" spans="1:11" x14ac:dyDescent="0.25">
      <c r="A1621" s="1">
        <v>42169</v>
      </c>
      <c r="B1621">
        <v>92.731166150670802</v>
      </c>
      <c r="C1621">
        <f t="shared" si="125"/>
        <v>0</v>
      </c>
      <c r="D1621">
        <f t="shared" si="126"/>
        <v>1</v>
      </c>
      <c r="E1621">
        <f t="shared" si="127"/>
        <v>0</v>
      </c>
      <c r="F1621">
        <f t="shared" si="128"/>
        <v>0</v>
      </c>
      <c r="H1621" s="17">
        <v>1593</v>
      </c>
      <c r="I1621" s="17">
        <v>74.076326840553833</v>
      </c>
      <c r="J1621" s="17">
        <v>-22.576326840553833</v>
      </c>
      <c r="K1621">
        <f t="shared" si="124"/>
        <v>22.576326840553833</v>
      </c>
    </row>
    <row r="1622" spans="1:11" x14ac:dyDescent="0.25">
      <c r="A1622" s="1">
        <v>42170</v>
      </c>
      <c r="B1622">
        <v>91.155539251650794</v>
      </c>
      <c r="C1622">
        <f t="shared" si="125"/>
        <v>0</v>
      </c>
      <c r="D1622">
        <f t="shared" si="126"/>
        <v>1</v>
      </c>
      <c r="E1622">
        <f t="shared" si="127"/>
        <v>0</v>
      </c>
      <c r="F1622">
        <f t="shared" si="128"/>
        <v>0</v>
      </c>
      <c r="H1622" s="17">
        <v>1594</v>
      </c>
      <c r="I1622" s="17">
        <v>74.076326840553833</v>
      </c>
      <c r="J1622" s="17">
        <v>-22.576326840553833</v>
      </c>
      <c r="K1622">
        <f t="shared" si="124"/>
        <v>22.576326840553833</v>
      </c>
    </row>
    <row r="1623" spans="1:11" x14ac:dyDescent="0.25">
      <c r="A1623" s="1">
        <v>42171</v>
      </c>
      <c r="B1623">
        <v>92.152125279642107</v>
      </c>
      <c r="C1623">
        <f t="shared" si="125"/>
        <v>0</v>
      </c>
      <c r="D1623">
        <f t="shared" si="126"/>
        <v>1</v>
      </c>
      <c r="E1623">
        <f t="shared" si="127"/>
        <v>0</v>
      </c>
      <c r="F1623">
        <f t="shared" si="128"/>
        <v>0</v>
      </c>
      <c r="H1623" s="17">
        <v>1595</v>
      </c>
      <c r="I1623" s="17">
        <v>74.076326840553833</v>
      </c>
      <c r="J1623" s="17">
        <v>-22.576528860755836</v>
      </c>
      <c r="K1623">
        <f t="shared" si="124"/>
        <v>22.576528860755836</v>
      </c>
    </row>
    <row r="1624" spans="1:11" x14ac:dyDescent="0.25">
      <c r="A1624" s="1">
        <v>42172</v>
      </c>
      <c r="B1624">
        <v>89.950600801068106</v>
      </c>
      <c r="C1624">
        <f t="shared" si="125"/>
        <v>0</v>
      </c>
      <c r="D1624">
        <f t="shared" si="126"/>
        <v>1</v>
      </c>
      <c r="E1624">
        <f t="shared" si="127"/>
        <v>0</v>
      </c>
      <c r="F1624">
        <f t="shared" si="128"/>
        <v>0</v>
      </c>
      <c r="H1624" s="17">
        <v>1596</v>
      </c>
      <c r="I1624" s="17">
        <v>74.076326840553833</v>
      </c>
      <c r="J1624" s="17">
        <v>-22.576088631883032</v>
      </c>
      <c r="K1624">
        <f t="shared" si="124"/>
        <v>22.576088631883032</v>
      </c>
    </row>
    <row r="1625" spans="1:11" x14ac:dyDescent="0.25">
      <c r="A1625" s="1">
        <v>42173</v>
      </c>
      <c r="B1625">
        <v>90.488439306358401</v>
      </c>
      <c r="C1625">
        <f t="shared" si="125"/>
        <v>0</v>
      </c>
      <c r="D1625">
        <f t="shared" si="126"/>
        <v>1</v>
      </c>
      <c r="E1625">
        <f t="shared" si="127"/>
        <v>0</v>
      </c>
      <c r="F1625">
        <f t="shared" si="128"/>
        <v>0</v>
      </c>
      <c r="H1625" s="17">
        <v>1597</v>
      </c>
      <c r="I1625" s="17">
        <v>74.076326840553833</v>
      </c>
      <c r="J1625" s="17">
        <v>-22.576326840553833</v>
      </c>
      <c r="K1625">
        <f t="shared" si="124"/>
        <v>22.576326840553833</v>
      </c>
    </row>
    <row r="1626" spans="1:11" x14ac:dyDescent="0.25">
      <c r="A1626" s="1">
        <v>42174</v>
      </c>
      <c r="B1626">
        <v>92.7264150943396</v>
      </c>
      <c r="C1626">
        <f t="shared" si="125"/>
        <v>0</v>
      </c>
      <c r="D1626">
        <f t="shared" si="126"/>
        <v>1</v>
      </c>
      <c r="E1626">
        <f t="shared" si="127"/>
        <v>0</v>
      </c>
      <c r="F1626">
        <f t="shared" si="128"/>
        <v>0</v>
      </c>
      <c r="H1626" s="17">
        <v>1598</v>
      </c>
      <c r="I1626" s="17">
        <v>74.076326840553833</v>
      </c>
      <c r="J1626" s="17">
        <v>-22.576326840553833</v>
      </c>
      <c r="K1626">
        <f t="shared" si="124"/>
        <v>22.576326840553833</v>
      </c>
    </row>
    <row r="1627" spans="1:11" x14ac:dyDescent="0.25">
      <c r="A1627" s="1">
        <v>42175</v>
      </c>
      <c r="B1627">
        <v>88.346774193548399</v>
      </c>
      <c r="C1627">
        <f t="shared" si="125"/>
        <v>0</v>
      </c>
      <c r="D1627">
        <f t="shared" si="126"/>
        <v>1</v>
      </c>
      <c r="E1627">
        <f t="shared" si="127"/>
        <v>0</v>
      </c>
      <c r="F1627">
        <f t="shared" si="128"/>
        <v>0</v>
      </c>
      <c r="H1627" s="17">
        <v>1599</v>
      </c>
      <c r="I1627" s="17">
        <v>74.076326840553833</v>
      </c>
      <c r="J1627" s="17">
        <v>-22.576326840553833</v>
      </c>
      <c r="K1627">
        <f t="shared" si="124"/>
        <v>22.576326840553833</v>
      </c>
    </row>
    <row r="1628" spans="1:11" x14ac:dyDescent="0.25">
      <c r="A1628" s="1">
        <v>42176</v>
      </c>
      <c r="B1628">
        <v>89.237055520898295</v>
      </c>
      <c r="C1628">
        <f t="shared" si="125"/>
        <v>0</v>
      </c>
      <c r="D1628">
        <f t="shared" si="126"/>
        <v>1</v>
      </c>
      <c r="E1628">
        <f t="shared" si="127"/>
        <v>0</v>
      </c>
      <c r="F1628">
        <f t="shared" si="128"/>
        <v>0</v>
      </c>
      <c r="H1628" s="17">
        <v>1600</v>
      </c>
      <c r="I1628" s="17">
        <v>74.076326840553833</v>
      </c>
      <c r="J1628" s="17">
        <v>-22.576326840553833</v>
      </c>
      <c r="K1628">
        <f t="shared" si="124"/>
        <v>22.576326840553833</v>
      </c>
    </row>
    <row r="1629" spans="1:11" x14ac:dyDescent="0.25">
      <c r="A1629" s="1">
        <v>42177</v>
      </c>
      <c r="B1629">
        <v>92.813358302122396</v>
      </c>
      <c r="C1629">
        <f t="shared" si="125"/>
        <v>0</v>
      </c>
      <c r="D1629">
        <f t="shared" si="126"/>
        <v>1</v>
      </c>
      <c r="E1629">
        <f t="shared" si="127"/>
        <v>0</v>
      </c>
      <c r="F1629">
        <f t="shared" si="128"/>
        <v>0</v>
      </c>
      <c r="H1629" s="17">
        <v>1601</v>
      </c>
      <c r="I1629" s="17">
        <v>74.076326840553833</v>
      </c>
      <c r="J1629" s="17">
        <v>-22.576326840553833</v>
      </c>
      <c r="K1629">
        <f t="shared" si="124"/>
        <v>22.576326840553833</v>
      </c>
    </row>
    <row r="1630" spans="1:11" x14ac:dyDescent="0.25">
      <c r="A1630" s="1">
        <v>42178</v>
      </c>
      <c r="B1630">
        <v>92.378904481665899</v>
      </c>
      <c r="C1630">
        <f t="shared" si="125"/>
        <v>0</v>
      </c>
      <c r="D1630">
        <f t="shared" si="126"/>
        <v>1</v>
      </c>
      <c r="E1630">
        <f t="shared" si="127"/>
        <v>0</v>
      </c>
      <c r="F1630">
        <f t="shared" si="128"/>
        <v>0</v>
      </c>
      <c r="H1630" s="17">
        <v>1602</v>
      </c>
      <c r="I1630" s="17">
        <v>74.076326840553833</v>
      </c>
      <c r="J1630" s="17">
        <v>-22.57652207678963</v>
      </c>
      <c r="K1630">
        <f t="shared" ref="K1630:K1693" si="129">ABS(J1630:J4010)</f>
        <v>22.57652207678963</v>
      </c>
    </row>
    <row r="1631" spans="1:11" x14ac:dyDescent="0.25">
      <c r="A1631" s="1">
        <v>42179</v>
      </c>
      <c r="B1631">
        <v>94.7554149428085</v>
      </c>
      <c r="C1631">
        <f t="shared" si="125"/>
        <v>0</v>
      </c>
      <c r="D1631">
        <f t="shared" si="126"/>
        <v>1</v>
      </c>
      <c r="E1631">
        <f t="shared" si="127"/>
        <v>0</v>
      </c>
      <c r="F1631">
        <f t="shared" si="128"/>
        <v>0</v>
      </c>
      <c r="H1631" s="17">
        <v>1603</v>
      </c>
      <c r="I1631" s="17">
        <v>74.076326840553833</v>
      </c>
      <c r="J1631" s="17">
        <v>-22.576061588564436</v>
      </c>
      <c r="K1631">
        <f t="shared" si="129"/>
        <v>22.576061588564436</v>
      </c>
    </row>
    <row r="1632" spans="1:11" x14ac:dyDescent="0.25">
      <c r="A1632" s="1">
        <v>42180</v>
      </c>
      <c r="B1632">
        <v>92.064418212478898</v>
      </c>
      <c r="C1632">
        <f t="shared" si="125"/>
        <v>0</v>
      </c>
      <c r="D1632">
        <f t="shared" si="126"/>
        <v>1</v>
      </c>
      <c r="E1632">
        <f t="shared" si="127"/>
        <v>0</v>
      </c>
      <c r="F1632">
        <f t="shared" si="128"/>
        <v>0</v>
      </c>
      <c r="H1632" s="17">
        <v>1604</v>
      </c>
      <c r="I1632" s="17">
        <v>74.076326840553833</v>
      </c>
      <c r="J1632" s="17">
        <v>-22.576734338516331</v>
      </c>
      <c r="K1632">
        <f t="shared" si="129"/>
        <v>22.576734338516331</v>
      </c>
    </row>
    <row r="1633" spans="1:11" x14ac:dyDescent="0.25">
      <c r="A1633" s="1">
        <v>42181</v>
      </c>
      <c r="B1633">
        <v>96.400466562985997</v>
      </c>
      <c r="C1633">
        <f t="shared" si="125"/>
        <v>0</v>
      </c>
      <c r="D1633">
        <f t="shared" si="126"/>
        <v>1</v>
      </c>
      <c r="E1633">
        <f t="shared" si="127"/>
        <v>0</v>
      </c>
      <c r="F1633">
        <f t="shared" si="128"/>
        <v>0</v>
      </c>
      <c r="H1633" s="17">
        <v>1605</v>
      </c>
      <c r="I1633" s="17">
        <v>74.076326840553833</v>
      </c>
      <c r="J1633" s="17">
        <v>-22.576326840553833</v>
      </c>
      <c r="K1633">
        <f t="shared" si="129"/>
        <v>22.576326840553833</v>
      </c>
    </row>
    <row r="1634" spans="1:11" x14ac:dyDescent="0.25">
      <c r="A1634" s="1">
        <v>42182</v>
      </c>
      <c r="B1634">
        <v>93.123298638911095</v>
      </c>
      <c r="C1634">
        <f t="shared" si="125"/>
        <v>0</v>
      </c>
      <c r="D1634">
        <f t="shared" si="126"/>
        <v>1</v>
      </c>
      <c r="E1634">
        <f t="shared" si="127"/>
        <v>0</v>
      </c>
      <c r="F1634">
        <f t="shared" si="128"/>
        <v>0</v>
      </c>
      <c r="H1634" s="17">
        <v>1606</v>
      </c>
      <c r="I1634" s="17">
        <v>74.076326840553833</v>
      </c>
      <c r="J1634" s="17">
        <v>-22.57310103410223</v>
      </c>
      <c r="K1634">
        <f t="shared" si="129"/>
        <v>22.57310103410223</v>
      </c>
    </row>
    <row r="1635" spans="1:11" x14ac:dyDescent="0.25">
      <c r="A1635" s="1">
        <v>42183</v>
      </c>
      <c r="B1635">
        <v>91.946841294298906</v>
      </c>
      <c r="C1635">
        <f t="shared" si="125"/>
        <v>0</v>
      </c>
      <c r="D1635">
        <f t="shared" si="126"/>
        <v>1</v>
      </c>
      <c r="E1635">
        <f t="shared" si="127"/>
        <v>0</v>
      </c>
      <c r="F1635">
        <f t="shared" si="128"/>
        <v>0</v>
      </c>
      <c r="H1635" s="17">
        <v>1607</v>
      </c>
      <c r="I1635" s="17">
        <v>74.076326840553833</v>
      </c>
      <c r="J1635" s="17">
        <v>-22.576326840553833</v>
      </c>
      <c r="K1635">
        <f t="shared" si="129"/>
        <v>22.576326840553833</v>
      </c>
    </row>
    <row r="1636" spans="1:11" x14ac:dyDescent="0.25">
      <c r="A1636" s="1">
        <v>42184</v>
      </c>
      <c r="B1636">
        <v>92.442441720740206</v>
      </c>
      <c r="C1636">
        <f t="shared" si="125"/>
        <v>0</v>
      </c>
      <c r="D1636">
        <f t="shared" si="126"/>
        <v>1</v>
      </c>
      <c r="E1636">
        <f t="shared" si="127"/>
        <v>0</v>
      </c>
      <c r="F1636">
        <f t="shared" si="128"/>
        <v>0</v>
      </c>
      <c r="H1636" s="17">
        <v>1608</v>
      </c>
      <c r="I1636" s="17">
        <v>74.076326840553833</v>
      </c>
      <c r="J1636" s="17">
        <v>-22.576326840553833</v>
      </c>
      <c r="K1636">
        <f t="shared" si="129"/>
        <v>22.576326840553833</v>
      </c>
    </row>
    <row r="1637" spans="1:11" x14ac:dyDescent="0.25">
      <c r="A1637" s="1">
        <v>42185</v>
      </c>
      <c r="B1637">
        <v>96.585690515807002</v>
      </c>
      <c r="C1637">
        <f t="shared" si="125"/>
        <v>0</v>
      </c>
      <c r="D1637">
        <f t="shared" si="126"/>
        <v>1</v>
      </c>
      <c r="E1637">
        <f t="shared" si="127"/>
        <v>0</v>
      </c>
      <c r="F1637">
        <f t="shared" si="128"/>
        <v>0</v>
      </c>
      <c r="H1637" s="17">
        <v>1609</v>
      </c>
      <c r="I1637" s="17">
        <v>74.076326840553833</v>
      </c>
      <c r="J1637" s="17">
        <v>-22.576326840553833</v>
      </c>
      <c r="K1637">
        <f t="shared" si="129"/>
        <v>22.576326840553833</v>
      </c>
    </row>
    <row r="1638" spans="1:11" x14ac:dyDescent="0.25">
      <c r="A1638" s="1">
        <v>42186</v>
      </c>
      <c r="B1638">
        <v>93.398362892223702</v>
      </c>
      <c r="C1638">
        <f t="shared" si="125"/>
        <v>0</v>
      </c>
      <c r="D1638">
        <f t="shared" si="126"/>
        <v>0</v>
      </c>
      <c r="E1638">
        <f t="shared" si="127"/>
        <v>1</v>
      </c>
      <c r="F1638">
        <f t="shared" si="128"/>
        <v>0</v>
      </c>
      <c r="H1638" s="17">
        <v>1610</v>
      </c>
      <c r="I1638" s="17">
        <v>74.076326840553833</v>
      </c>
      <c r="J1638" s="17">
        <v>-22.576326840553833</v>
      </c>
      <c r="K1638">
        <f t="shared" si="129"/>
        <v>22.576326840553833</v>
      </c>
    </row>
    <row r="1639" spans="1:11" x14ac:dyDescent="0.25">
      <c r="A1639" s="1">
        <v>42187</v>
      </c>
      <c r="B1639">
        <v>93.498457742134505</v>
      </c>
      <c r="C1639">
        <f t="shared" si="125"/>
        <v>0</v>
      </c>
      <c r="D1639">
        <f t="shared" si="126"/>
        <v>0</v>
      </c>
      <c r="E1639">
        <f t="shared" si="127"/>
        <v>1</v>
      </c>
      <c r="F1639">
        <f t="shared" si="128"/>
        <v>0</v>
      </c>
      <c r="H1639" s="17">
        <v>1611</v>
      </c>
      <c r="I1639" s="17">
        <v>74.076326840553833</v>
      </c>
      <c r="J1639" s="17">
        <v>-22.576326840553833</v>
      </c>
      <c r="K1639">
        <f t="shared" si="129"/>
        <v>22.576326840553833</v>
      </c>
    </row>
    <row r="1640" spans="1:11" x14ac:dyDescent="0.25">
      <c r="A1640" s="1">
        <v>42188</v>
      </c>
      <c r="B1640">
        <v>92.6635311143271</v>
      </c>
      <c r="C1640">
        <f t="shared" si="125"/>
        <v>0</v>
      </c>
      <c r="D1640">
        <f t="shared" si="126"/>
        <v>0</v>
      </c>
      <c r="E1640">
        <f t="shared" si="127"/>
        <v>1</v>
      </c>
      <c r="F1640">
        <f t="shared" si="128"/>
        <v>0</v>
      </c>
      <c r="H1640" s="17">
        <v>1612</v>
      </c>
      <c r="I1640" s="17">
        <v>74.076326840553833</v>
      </c>
      <c r="J1640" s="17">
        <v>-22.576326840553833</v>
      </c>
      <c r="K1640">
        <f t="shared" si="129"/>
        <v>22.576326840553833</v>
      </c>
    </row>
    <row r="1641" spans="1:11" x14ac:dyDescent="0.25">
      <c r="A1641" s="1">
        <v>42189</v>
      </c>
      <c r="B1641">
        <v>91.823045267489704</v>
      </c>
      <c r="C1641">
        <f t="shared" si="125"/>
        <v>0</v>
      </c>
      <c r="D1641">
        <f t="shared" si="126"/>
        <v>0</v>
      </c>
      <c r="E1641">
        <f t="shared" si="127"/>
        <v>1</v>
      </c>
      <c r="F1641">
        <f t="shared" si="128"/>
        <v>0</v>
      </c>
      <c r="H1641" s="17">
        <v>1613</v>
      </c>
      <c r="I1641" s="17">
        <v>74.076326840553833</v>
      </c>
      <c r="J1641" s="17">
        <v>-22.576495360944833</v>
      </c>
      <c r="K1641">
        <f t="shared" si="129"/>
        <v>22.576495360944833</v>
      </c>
    </row>
    <row r="1642" spans="1:11" x14ac:dyDescent="0.25">
      <c r="A1642" s="1">
        <v>42190</v>
      </c>
      <c r="B1642">
        <v>93.934381778741894</v>
      </c>
      <c r="C1642">
        <f t="shared" si="125"/>
        <v>0</v>
      </c>
      <c r="D1642">
        <f t="shared" si="126"/>
        <v>0</v>
      </c>
      <c r="E1642">
        <f t="shared" si="127"/>
        <v>1</v>
      </c>
      <c r="F1642">
        <f t="shared" si="128"/>
        <v>0</v>
      </c>
      <c r="H1642" s="17">
        <v>1614</v>
      </c>
      <c r="I1642" s="17">
        <v>74.076326840553833</v>
      </c>
      <c r="J1642" s="17">
        <v>-22.572450871561635</v>
      </c>
      <c r="K1642">
        <f t="shared" si="129"/>
        <v>22.572450871561635</v>
      </c>
    </row>
    <row r="1643" spans="1:11" x14ac:dyDescent="0.25">
      <c r="A1643" s="1">
        <v>42191</v>
      </c>
      <c r="B1643">
        <v>93.042863871879405</v>
      </c>
      <c r="C1643">
        <f t="shared" si="125"/>
        <v>0</v>
      </c>
      <c r="D1643">
        <f t="shared" si="126"/>
        <v>0</v>
      </c>
      <c r="E1643">
        <f t="shared" si="127"/>
        <v>1</v>
      </c>
      <c r="F1643">
        <f t="shared" si="128"/>
        <v>0</v>
      </c>
      <c r="H1643" s="17">
        <v>1615</v>
      </c>
      <c r="I1643" s="17">
        <v>74.076326840553833</v>
      </c>
      <c r="J1643" s="17">
        <v>16.261578396353869</v>
      </c>
      <c r="K1643">
        <f t="shared" si="129"/>
        <v>16.261578396353869</v>
      </c>
    </row>
    <row r="1644" spans="1:11" x14ac:dyDescent="0.25">
      <c r="A1644" s="1">
        <v>42192</v>
      </c>
      <c r="B1644">
        <v>91.885390428211593</v>
      </c>
      <c r="C1644">
        <f t="shared" si="125"/>
        <v>0</v>
      </c>
      <c r="D1644">
        <f t="shared" si="126"/>
        <v>0</v>
      </c>
      <c r="E1644">
        <f t="shared" si="127"/>
        <v>1</v>
      </c>
      <c r="F1644">
        <f t="shared" si="128"/>
        <v>0</v>
      </c>
      <c r="H1644" s="17">
        <v>1616</v>
      </c>
      <c r="I1644" s="17">
        <v>74.076326840553833</v>
      </c>
      <c r="J1644" s="17">
        <v>18.757006492779468</v>
      </c>
      <c r="K1644">
        <f t="shared" si="129"/>
        <v>18.757006492779468</v>
      </c>
    </row>
    <row r="1645" spans="1:11" x14ac:dyDescent="0.25">
      <c r="A1645" s="1">
        <v>42193</v>
      </c>
      <c r="B1645">
        <v>92.938628158844807</v>
      </c>
      <c r="C1645">
        <f t="shared" si="125"/>
        <v>0</v>
      </c>
      <c r="D1645">
        <f t="shared" si="126"/>
        <v>0</v>
      </c>
      <c r="E1645">
        <f t="shared" si="127"/>
        <v>1</v>
      </c>
      <c r="F1645">
        <f t="shared" si="128"/>
        <v>0</v>
      </c>
      <c r="H1645" s="17">
        <v>1617</v>
      </c>
      <c r="I1645" s="17">
        <v>74.076326840553833</v>
      </c>
      <c r="J1645" s="17">
        <v>18.456401769399562</v>
      </c>
      <c r="K1645">
        <f t="shared" si="129"/>
        <v>18.456401769399562</v>
      </c>
    </row>
    <row r="1646" spans="1:11" x14ac:dyDescent="0.25">
      <c r="A1646" s="1">
        <v>42194</v>
      </c>
      <c r="B1646">
        <v>95.996503496503493</v>
      </c>
      <c r="C1646">
        <f t="shared" si="125"/>
        <v>0</v>
      </c>
      <c r="D1646">
        <f t="shared" si="126"/>
        <v>0</v>
      </c>
      <c r="E1646">
        <f t="shared" si="127"/>
        <v>1</v>
      </c>
      <c r="F1646">
        <f t="shared" si="128"/>
        <v>0</v>
      </c>
      <c r="H1646" s="17">
        <v>1618</v>
      </c>
      <c r="I1646" s="17">
        <v>74.076326840553833</v>
      </c>
      <c r="J1646" s="17">
        <v>20.693611809752866</v>
      </c>
      <c r="K1646">
        <f t="shared" si="129"/>
        <v>20.693611809752866</v>
      </c>
    </row>
    <row r="1647" spans="1:11" x14ac:dyDescent="0.25">
      <c r="A1647" s="1">
        <v>42195</v>
      </c>
      <c r="B1647">
        <v>55</v>
      </c>
      <c r="C1647">
        <f t="shared" si="125"/>
        <v>0</v>
      </c>
      <c r="D1647">
        <f t="shared" si="126"/>
        <v>0</v>
      </c>
      <c r="E1647">
        <f t="shared" si="127"/>
        <v>1</v>
      </c>
      <c r="F1647">
        <f t="shared" si="128"/>
        <v>0</v>
      </c>
      <c r="H1647" s="17">
        <v>1619</v>
      </c>
      <c r="I1647" s="17">
        <v>74.076326840553833</v>
      </c>
      <c r="J1647" s="17">
        <v>20.803929100945268</v>
      </c>
      <c r="K1647">
        <f t="shared" si="129"/>
        <v>20.803929100945268</v>
      </c>
    </row>
    <row r="1648" spans="1:11" x14ac:dyDescent="0.25">
      <c r="A1648" s="1">
        <v>42196</v>
      </c>
      <c r="B1648">
        <v>55</v>
      </c>
      <c r="C1648">
        <f t="shared" si="125"/>
        <v>0</v>
      </c>
      <c r="D1648">
        <f t="shared" si="126"/>
        <v>0</v>
      </c>
      <c r="E1648">
        <f t="shared" si="127"/>
        <v>1</v>
      </c>
      <c r="F1648">
        <f t="shared" si="128"/>
        <v>0</v>
      </c>
      <c r="H1648" s="17">
        <v>1620</v>
      </c>
      <c r="I1648" s="17">
        <v>74.076326840553833</v>
      </c>
      <c r="J1648" s="17">
        <v>18.654839310116969</v>
      </c>
      <c r="K1648">
        <f t="shared" si="129"/>
        <v>18.654839310116969</v>
      </c>
    </row>
    <row r="1649" spans="1:11" x14ac:dyDescent="0.25">
      <c r="A1649" s="1">
        <v>42197</v>
      </c>
      <c r="B1649">
        <v>55.499789473684203</v>
      </c>
      <c r="C1649">
        <f t="shared" si="125"/>
        <v>0</v>
      </c>
      <c r="D1649">
        <f t="shared" si="126"/>
        <v>0</v>
      </c>
      <c r="E1649">
        <f t="shared" si="127"/>
        <v>1</v>
      </c>
      <c r="F1649">
        <f t="shared" si="128"/>
        <v>0</v>
      </c>
      <c r="H1649" s="17">
        <v>1621</v>
      </c>
      <c r="I1649" s="17">
        <v>74.076326840553833</v>
      </c>
      <c r="J1649" s="17">
        <v>17.079212411096961</v>
      </c>
      <c r="K1649">
        <f t="shared" si="129"/>
        <v>17.079212411096961</v>
      </c>
    </row>
    <row r="1650" spans="1:11" x14ac:dyDescent="0.25">
      <c r="A1650" s="1">
        <v>42198</v>
      </c>
      <c r="B1650">
        <v>55.504166666666698</v>
      </c>
      <c r="C1650">
        <f t="shared" si="125"/>
        <v>0</v>
      </c>
      <c r="D1650">
        <f t="shared" si="126"/>
        <v>0</v>
      </c>
      <c r="E1650">
        <f t="shared" si="127"/>
        <v>1</v>
      </c>
      <c r="F1650">
        <f t="shared" si="128"/>
        <v>0</v>
      </c>
      <c r="H1650" s="17">
        <v>1622</v>
      </c>
      <c r="I1650" s="17">
        <v>74.076326840553833</v>
      </c>
      <c r="J1650" s="17">
        <v>18.075798439088274</v>
      </c>
      <c r="K1650">
        <f t="shared" si="129"/>
        <v>18.075798439088274</v>
      </c>
    </row>
    <row r="1651" spans="1:11" x14ac:dyDescent="0.25">
      <c r="A1651" s="1">
        <v>42199</v>
      </c>
      <c r="B1651">
        <v>55.499630450849999</v>
      </c>
      <c r="C1651">
        <f t="shared" si="125"/>
        <v>0</v>
      </c>
      <c r="D1651">
        <f t="shared" si="126"/>
        <v>0</v>
      </c>
      <c r="E1651">
        <f t="shared" si="127"/>
        <v>1</v>
      </c>
      <c r="F1651">
        <f t="shared" si="128"/>
        <v>0</v>
      </c>
      <c r="H1651" s="17">
        <v>1623</v>
      </c>
      <c r="I1651" s="17">
        <v>74.076326840553833</v>
      </c>
      <c r="J1651" s="17">
        <v>15.874273960514273</v>
      </c>
      <c r="K1651">
        <f t="shared" si="129"/>
        <v>15.874273960514273</v>
      </c>
    </row>
    <row r="1652" spans="1:11" x14ac:dyDescent="0.25">
      <c r="A1652" s="1">
        <v>42200</v>
      </c>
      <c r="B1652">
        <v>55.5017793594306</v>
      </c>
      <c r="C1652">
        <f t="shared" si="125"/>
        <v>0</v>
      </c>
      <c r="D1652">
        <f t="shared" si="126"/>
        <v>0</v>
      </c>
      <c r="E1652">
        <f t="shared" si="127"/>
        <v>1</v>
      </c>
      <c r="F1652">
        <f t="shared" si="128"/>
        <v>0</v>
      </c>
      <c r="H1652" s="17">
        <v>1624</v>
      </c>
      <c r="I1652" s="17">
        <v>74.076326840553833</v>
      </c>
      <c r="J1652" s="17">
        <v>16.412112465804569</v>
      </c>
      <c r="K1652">
        <f t="shared" si="129"/>
        <v>16.412112465804569</v>
      </c>
    </row>
    <row r="1653" spans="1:11" x14ac:dyDescent="0.25">
      <c r="A1653" s="1">
        <v>42201</v>
      </c>
      <c r="B1653">
        <v>54.4991717283269</v>
      </c>
      <c r="C1653">
        <f t="shared" si="125"/>
        <v>0</v>
      </c>
      <c r="D1653">
        <f t="shared" si="126"/>
        <v>0</v>
      </c>
      <c r="E1653">
        <f t="shared" si="127"/>
        <v>1</v>
      </c>
      <c r="F1653">
        <f t="shared" si="128"/>
        <v>0</v>
      </c>
      <c r="H1653" s="17">
        <v>1625</v>
      </c>
      <c r="I1653" s="17">
        <v>74.076326840553833</v>
      </c>
      <c r="J1653" s="17">
        <v>18.650088253785768</v>
      </c>
      <c r="K1653">
        <f t="shared" si="129"/>
        <v>18.650088253785768</v>
      </c>
    </row>
    <row r="1654" spans="1:11" x14ac:dyDescent="0.25">
      <c r="A1654" s="1">
        <v>42202</v>
      </c>
      <c r="B1654">
        <v>79.641618497109803</v>
      </c>
      <c r="C1654">
        <f t="shared" si="125"/>
        <v>0</v>
      </c>
      <c r="D1654">
        <f t="shared" si="126"/>
        <v>0</v>
      </c>
      <c r="E1654">
        <f t="shared" si="127"/>
        <v>1</v>
      </c>
      <c r="F1654">
        <f t="shared" si="128"/>
        <v>0</v>
      </c>
      <c r="H1654" s="17">
        <v>1626</v>
      </c>
      <c r="I1654" s="17">
        <v>74.076326840553833</v>
      </c>
      <c r="J1654" s="17">
        <v>14.270447352994566</v>
      </c>
      <c r="K1654">
        <f t="shared" si="129"/>
        <v>14.270447352994566</v>
      </c>
    </row>
    <row r="1655" spans="1:11" x14ac:dyDescent="0.25">
      <c r="A1655" s="1">
        <v>42203</v>
      </c>
      <c r="B1655">
        <v>98.791187270501794</v>
      </c>
      <c r="C1655">
        <f t="shared" si="125"/>
        <v>0</v>
      </c>
      <c r="D1655">
        <f t="shared" si="126"/>
        <v>0</v>
      </c>
      <c r="E1655">
        <f t="shared" si="127"/>
        <v>1</v>
      </c>
      <c r="F1655">
        <f t="shared" si="128"/>
        <v>0</v>
      </c>
      <c r="H1655" s="17">
        <v>1627</v>
      </c>
      <c r="I1655" s="17">
        <v>74.076326840553833</v>
      </c>
      <c r="J1655" s="17">
        <v>15.160728680344462</v>
      </c>
      <c r="K1655">
        <f t="shared" si="129"/>
        <v>15.160728680344462</v>
      </c>
    </row>
    <row r="1656" spans="1:11" x14ac:dyDescent="0.25">
      <c r="A1656" s="1">
        <v>42204</v>
      </c>
      <c r="B1656">
        <v>96.801913337084997</v>
      </c>
      <c r="C1656">
        <f t="shared" si="125"/>
        <v>0</v>
      </c>
      <c r="D1656">
        <f t="shared" si="126"/>
        <v>0</v>
      </c>
      <c r="E1656">
        <f t="shared" si="127"/>
        <v>1</v>
      </c>
      <c r="F1656">
        <f t="shared" si="128"/>
        <v>0</v>
      </c>
      <c r="H1656" s="17">
        <v>1628</v>
      </c>
      <c r="I1656" s="17">
        <v>74.076326840553833</v>
      </c>
      <c r="J1656" s="17">
        <v>18.737031461568563</v>
      </c>
      <c r="K1656">
        <f t="shared" si="129"/>
        <v>18.737031461568563</v>
      </c>
    </row>
    <row r="1657" spans="1:11" x14ac:dyDescent="0.25">
      <c r="A1657" s="1">
        <v>42205</v>
      </c>
      <c r="B1657">
        <v>98.811273635390606</v>
      </c>
      <c r="C1657">
        <f t="shared" si="125"/>
        <v>0</v>
      </c>
      <c r="D1657">
        <f t="shared" si="126"/>
        <v>0</v>
      </c>
      <c r="E1657">
        <f t="shared" si="127"/>
        <v>1</v>
      </c>
      <c r="F1657">
        <f t="shared" si="128"/>
        <v>0</v>
      </c>
      <c r="H1657" s="17">
        <v>1629</v>
      </c>
      <c r="I1657" s="17">
        <v>74.076326840553833</v>
      </c>
      <c r="J1657" s="17">
        <v>18.302577641112066</v>
      </c>
      <c r="K1657">
        <f t="shared" si="129"/>
        <v>18.302577641112066</v>
      </c>
    </row>
    <row r="1658" spans="1:11" x14ac:dyDescent="0.25">
      <c r="A1658" s="1">
        <v>42206</v>
      </c>
      <c r="B1658">
        <v>99.996484698097603</v>
      </c>
      <c r="C1658">
        <f t="shared" si="125"/>
        <v>0</v>
      </c>
      <c r="D1658">
        <f t="shared" si="126"/>
        <v>0</v>
      </c>
      <c r="E1658">
        <f t="shared" si="127"/>
        <v>1</v>
      </c>
      <c r="F1658">
        <f t="shared" si="128"/>
        <v>0</v>
      </c>
      <c r="H1658" s="17">
        <v>1630</v>
      </c>
      <c r="I1658" s="17">
        <v>74.076326840553833</v>
      </c>
      <c r="J1658" s="17">
        <v>20.679088102254667</v>
      </c>
      <c r="K1658">
        <f t="shared" si="129"/>
        <v>20.679088102254667</v>
      </c>
    </row>
    <row r="1659" spans="1:11" x14ac:dyDescent="0.25">
      <c r="A1659" s="1">
        <v>42207</v>
      </c>
      <c r="B1659">
        <v>100.45302713987471</v>
      </c>
      <c r="C1659">
        <f t="shared" si="125"/>
        <v>0</v>
      </c>
      <c r="D1659">
        <f t="shared" si="126"/>
        <v>0</v>
      </c>
      <c r="E1659">
        <f t="shared" si="127"/>
        <v>1</v>
      </c>
      <c r="F1659">
        <f t="shared" si="128"/>
        <v>0</v>
      </c>
      <c r="H1659" s="17">
        <v>1631</v>
      </c>
      <c r="I1659" s="17">
        <v>74.076326840553833</v>
      </c>
      <c r="J1659" s="17">
        <v>17.988091371925066</v>
      </c>
      <c r="K1659">
        <f t="shared" si="129"/>
        <v>17.988091371925066</v>
      </c>
    </row>
    <row r="1660" spans="1:11" x14ac:dyDescent="0.25">
      <c r="A1660" s="1">
        <v>42208</v>
      </c>
      <c r="B1660">
        <v>101.47433306386419</v>
      </c>
      <c r="C1660">
        <f t="shared" si="125"/>
        <v>0</v>
      </c>
      <c r="D1660">
        <f t="shared" si="126"/>
        <v>0</v>
      </c>
      <c r="E1660">
        <f t="shared" si="127"/>
        <v>1</v>
      </c>
      <c r="F1660">
        <f t="shared" si="128"/>
        <v>0</v>
      </c>
      <c r="H1660" s="17">
        <v>1632</v>
      </c>
      <c r="I1660" s="17">
        <v>74.076326840553833</v>
      </c>
      <c r="J1660" s="17">
        <v>22.324139722432164</v>
      </c>
      <c r="K1660">
        <f t="shared" si="129"/>
        <v>22.324139722432164</v>
      </c>
    </row>
    <row r="1661" spans="1:11" x14ac:dyDescent="0.25">
      <c r="A1661" s="1">
        <v>42209</v>
      </c>
      <c r="B1661">
        <v>101.5052546483428</v>
      </c>
      <c r="C1661">
        <f t="shared" si="125"/>
        <v>0</v>
      </c>
      <c r="D1661">
        <f t="shared" si="126"/>
        <v>0</v>
      </c>
      <c r="E1661">
        <f t="shared" si="127"/>
        <v>1</v>
      </c>
      <c r="F1661">
        <f t="shared" si="128"/>
        <v>0</v>
      </c>
      <c r="H1661" s="17">
        <v>1633</v>
      </c>
      <c r="I1661" s="17">
        <v>74.076326840553833</v>
      </c>
      <c r="J1661" s="17">
        <v>19.046971798357262</v>
      </c>
      <c r="K1661">
        <f t="shared" si="129"/>
        <v>19.046971798357262</v>
      </c>
    </row>
    <row r="1662" spans="1:11" x14ac:dyDescent="0.25">
      <c r="A1662" s="1">
        <v>42210</v>
      </c>
      <c r="B1662">
        <v>100.62952243125901</v>
      </c>
      <c r="C1662">
        <f t="shared" si="125"/>
        <v>0</v>
      </c>
      <c r="D1662">
        <f t="shared" si="126"/>
        <v>0</v>
      </c>
      <c r="E1662">
        <f t="shared" si="127"/>
        <v>1</v>
      </c>
      <c r="F1662">
        <f t="shared" si="128"/>
        <v>0</v>
      </c>
      <c r="H1662" s="17">
        <v>1634</v>
      </c>
      <c r="I1662" s="17">
        <v>74.076326840553833</v>
      </c>
      <c r="J1662" s="17">
        <v>17.870514453745074</v>
      </c>
      <c r="K1662">
        <f t="shared" si="129"/>
        <v>17.870514453745074</v>
      </c>
    </row>
    <row r="1663" spans="1:11" x14ac:dyDescent="0.25">
      <c r="A1663" s="1">
        <v>42211</v>
      </c>
      <c r="B1663">
        <v>101.0010718113612</v>
      </c>
      <c r="C1663">
        <f t="shared" si="125"/>
        <v>0</v>
      </c>
      <c r="D1663">
        <f t="shared" si="126"/>
        <v>0</v>
      </c>
      <c r="E1663">
        <f t="shared" si="127"/>
        <v>1</v>
      </c>
      <c r="F1663">
        <f t="shared" si="128"/>
        <v>0</v>
      </c>
      <c r="H1663" s="17">
        <v>1635</v>
      </c>
      <c r="I1663" s="17">
        <v>74.076326840553833</v>
      </c>
      <c r="J1663" s="17">
        <v>18.366114880186373</v>
      </c>
      <c r="K1663">
        <f t="shared" si="129"/>
        <v>18.366114880186373</v>
      </c>
    </row>
    <row r="1664" spans="1:11" x14ac:dyDescent="0.25">
      <c r="A1664" s="1">
        <v>42212</v>
      </c>
      <c r="B1664">
        <v>97.464379947229503</v>
      </c>
      <c r="C1664">
        <f t="shared" si="125"/>
        <v>0</v>
      </c>
      <c r="D1664">
        <f t="shared" si="126"/>
        <v>0</v>
      </c>
      <c r="E1664">
        <f t="shared" si="127"/>
        <v>1</v>
      </c>
      <c r="F1664">
        <f t="shared" si="128"/>
        <v>0</v>
      </c>
      <c r="H1664" s="17">
        <v>1636</v>
      </c>
      <c r="I1664" s="17">
        <v>74.076326840553833</v>
      </c>
      <c r="J1664" s="17">
        <v>22.509363675253169</v>
      </c>
      <c r="K1664">
        <f t="shared" si="129"/>
        <v>22.509363675253169</v>
      </c>
    </row>
    <row r="1665" spans="1:11" x14ac:dyDescent="0.25">
      <c r="A1665" s="1">
        <v>42213</v>
      </c>
      <c r="B1665">
        <v>87.83</v>
      </c>
      <c r="C1665">
        <f t="shared" si="125"/>
        <v>0</v>
      </c>
      <c r="D1665">
        <f t="shared" si="126"/>
        <v>0</v>
      </c>
      <c r="E1665">
        <f t="shared" si="127"/>
        <v>1</v>
      </c>
      <c r="F1665">
        <f t="shared" si="128"/>
        <v>0</v>
      </c>
      <c r="H1665" s="17">
        <v>1637</v>
      </c>
      <c r="I1665" s="17">
        <v>71.000431484679382</v>
      </c>
      <c r="J1665" s="17">
        <v>22.39793140754432</v>
      </c>
      <c r="K1665">
        <f t="shared" si="129"/>
        <v>22.39793140754432</v>
      </c>
    </row>
    <row r="1666" spans="1:11" x14ac:dyDescent="0.25">
      <c r="A1666" s="1">
        <v>42214</v>
      </c>
      <c r="B1666">
        <v>96.511504424778806</v>
      </c>
      <c r="C1666">
        <f t="shared" si="125"/>
        <v>0</v>
      </c>
      <c r="D1666">
        <f t="shared" si="126"/>
        <v>0</v>
      </c>
      <c r="E1666">
        <f t="shared" si="127"/>
        <v>1</v>
      </c>
      <c r="F1666">
        <f t="shared" si="128"/>
        <v>0</v>
      </c>
      <c r="H1666" s="17">
        <v>1638</v>
      </c>
      <c r="I1666" s="17">
        <v>71.000431484679382</v>
      </c>
      <c r="J1666" s="17">
        <v>22.498026257455123</v>
      </c>
      <c r="K1666">
        <f t="shared" si="129"/>
        <v>22.498026257455123</v>
      </c>
    </row>
    <row r="1667" spans="1:11" x14ac:dyDescent="0.25">
      <c r="A1667" s="1">
        <v>42215</v>
      </c>
      <c r="B1667">
        <v>98.876574307304793</v>
      </c>
      <c r="C1667">
        <f t="shared" ref="C1667:C1730" si="130">IF(MONTH($A1667)&lt;4,1,0)</f>
        <v>0</v>
      </c>
      <c r="D1667">
        <f t="shared" ref="D1667:D1730" si="131">IF(AND(MONTH($A1667)&gt;3,MONTH($A1667)&lt;7),1,0)</f>
        <v>0</v>
      </c>
      <c r="E1667">
        <f t="shared" ref="E1667:E1730" si="132">IF(AND(MONTH($A1667)&gt;6,MONTH($A1667)&lt;10),1,0)</f>
        <v>1</v>
      </c>
      <c r="F1667">
        <f t="shared" ref="F1667:F1730" si="133">IF(MONTH($A1667)&gt;9,1,0)</f>
        <v>0</v>
      </c>
      <c r="H1667" s="17">
        <v>1639</v>
      </c>
      <c r="I1667" s="17">
        <v>71.000431484679382</v>
      </c>
      <c r="J1667" s="17">
        <v>21.663099629647718</v>
      </c>
      <c r="K1667">
        <f t="shared" si="129"/>
        <v>21.663099629647718</v>
      </c>
    </row>
    <row r="1668" spans="1:11" x14ac:dyDescent="0.25">
      <c r="A1668" s="1">
        <v>42216</v>
      </c>
      <c r="B1668">
        <v>99.3535220539829</v>
      </c>
      <c r="C1668">
        <f t="shared" si="130"/>
        <v>0</v>
      </c>
      <c r="D1668">
        <f t="shared" si="131"/>
        <v>0</v>
      </c>
      <c r="E1668">
        <f t="shared" si="132"/>
        <v>1</v>
      </c>
      <c r="F1668">
        <f t="shared" si="133"/>
        <v>0</v>
      </c>
      <c r="H1668" s="17">
        <v>1640</v>
      </c>
      <c r="I1668" s="17">
        <v>71.000431484679382</v>
      </c>
      <c r="J1668" s="17">
        <v>20.822613782810322</v>
      </c>
      <c r="K1668">
        <f t="shared" si="129"/>
        <v>20.822613782810322</v>
      </c>
    </row>
    <row r="1669" spans="1:11" x14ac:dyDescent="0.25">
      <c r="A1669" s="1">
        <v>42217</v>
      </c>
      <c r="B1669">
        <v>96.028135990621294</v>
      </c>
      <c r="C1669">
        <f t="shared" si="130"/>
        <v>0</v>
      </c>
      <c r="D1669">
        <f t="shared" si="131"/>
        <v>0</v>
      </c>
      <c r="E1669">
        <f t="shared" si="132"/>
        <v>1</v>
      </c>
      <c r="F1669">
        <f t="shared" si="133"/>
        <v>0</v>
      </c>
      <c r="H1669" s="17">
        <v>1641</v>
      </c>
      <c r="I1669" s="17">
        <v>71.000431484679382</v>
      </c>
      <c r="J1669" s="17">
        <v>22.933950294062512</v>
      </c>
      <c r="K1669">
        <f t="shared" si="129"/>
        <v>22.933950294062512</v>
      </c>
    </row>
    <row r="1670" spans="1:11" x14ac:dyDescent="0.25">
      <c r="A1670" s="1">
        <v>42218</v>
      </c>
      <c r="B1670">
        <v>94.675378787878799</v>
      </c>
      <c r="C1670">
        <f t="shared" si="130"/>
        <v>0</v>
      </c>
      <c r="D1670">
        <f t="shared" si="131"/>
        <v>0</v>
      </c>
      <c r="E1670">
        <f t="shared" si="132"/>
        <v>1</v>
      </c>
      <c r="F1670">
        <f t="shared" si="133"/>
        <v>0</v>
      </c>
      <c r="H1670" s="17">
        <v>1642</v>
      </c>
      <c r="I1670" s="17">
        <v>71.000431484679382</v>
      </c>
      <c r="J1670" s="17">
        <v>22.042432387200023</v>
      </c>
      <c r="K1670">
        <f t="shared" si="129"/>
        <v>22.042432387200023</v>
      </c>
    </row>
    <row r="1671" spans="1:11" x14ac:dyDescent="0.25">
      <c r="A1671" s="1">
        <v>42219</v>
      </c>
      <c r="B1671">
        <v>96.762666666666703</v>
      </c>
      <c r="C1671">
        <f t="shared" si="130"/>
        <v>0</v>
      </c>
      <c r="D1671">
        <f t="shared" si="131"/>
        <v>0</v>
      </c>
      <c r="E1671">
        <f t="shared" si="132"/>
        <v>1</v>
      </c>
      <c r="F1671">
        <f t="shared" si="133"/>
        <v>0</v>
      </c>
      <c r="H1671" s="17">
        <v>1643</v>
      </c>
      <c r="I1671" s="17">
        <v>71.000431484679382</v>
      </c>
      <c r="J1671" s="17">
        <v>20.884958943532212</v>
      </c>
      <c r="K1671">
        <f t="shared" si="129"/>
        <v>20.884958943532212</v>
      </c>
    </row>
    <row r="1672" spans="1:11" x14ac:dyDescent="0.25">
      <c r="A1672" s="1">
        <v>42220</v>
      </c>
      <c r="B1672">
        <v>100.049756097561</v>
      </c>
      <c r="C1672">
        <f t="shared" si="130"/>
        <v>0</v>
      </c>
      <c r="D1672">
        <f t="shared" si="131"/>
        <v>0</v>
      </c>
      <c r="E1672">
        <f t="shared" si="132"/>
        <v>1</v>
      </c>
      <c r="F1672">
        <f t="shared" si="133"/>
        <v>0</v>
      </c>
      <c r="H1672" s="17">
        <v>1644</v>
      </c>
      <c r="I1672" s="17">
        <v>71.000431484679382</v>
      </c>
      <c r="J1672" s="17">
        <v>21.938196674165425</v>
      </c>
      <c r="K1672">
        <f t="shared" si="129"/>
        <v>21.938196674165425</v>
      </c>
    </row>
    <row r="1673" spans="1:11" x14ac:dyDescent="0.25">
      <c r="A1673" s="1">
        <v>42221</v>
      </c>
      <c r="B1673">
        <v>100.5760416666667</v>
      </c>
      <c r="C1673">
        <f t="shared" si="130"/>
        <v>0</v>
      </c>
      <c r="D1673">
        <f t="shared" si="131"/>
        <v>0</v>
      </c>
      <c r="E1673">
        <f t="shared" si="132"/>
        <v>1</v>
      </c>
      <c r="F1673">
        <f t="shared" si="133"/>
        <v>0</v>
      </c>
      <c r="H1673" s="17">
        <v>1645</v>
      </c>
      <c r="I1673" s="17">
        <v>71.000431484679382</v>
      </c>
      <c r="J1673" s="17">
        <v>24.996072011824111</v>
      </c>
      <c r="K1673">
        <f t="shared" si="129"/>
        <v>24.996072011824111</v>
      </c>
    </row>
    <row r="1674" spans="1:11" x14ac:dyDescent="0.25">
      <c r="A1674" s="1">
        <v>42222</v>
      </c>
      <c r="B1674">
        <v>99.916583582585602</v>
      </c>
      <c r="C1674">
        <f t="shared" si="130"/>
        <v>0</v>
      </c>
      <c r="D1674">
        <f t="shared" si="131"/>
        <v>0</v>
      </c>
      <c r="E1674">
        <f t="shared" si="132"/>
        <v>1</v>
      </c>
      <c r="F1674">
        <f t="shared" si="133"/>
        <v>0</v>
      </c>
      <c r="H1674" s="17">
        <v>1646</v>
      </c>
      <c r="I1674" s="17">
        <v>71.000431484679382</v>
      </c>
      <c r="J1674" s="17">
        <v>-16.000431484679382</v>
      </c>
      <c r="K1674">
        <f t="shared" si="129"/>
        <v>16.000431484679382</v>
      </c>
    </row>
    <row r="1675" spans="1:11" x14ac:dyDescent="0.25">
      <c r="A1675" s="1">
        <v>42223</v>
      </c>
      <c r="B1675">
        <v>101.2059131344846</v>
      </c>
      <c r="C1675">
        <f t="shared" si="130"/>
        <v>0</v>
      </c>
      <c r="D1675">
        <f t="shared" si="131"/>
        <v>0</v>
      </c>
      <c r="E1675">
        <f t="shared" si="132"/>
        <v>1</v>
      </c>
      <c r="F1675">
        <f t="shared" si="133"/>
        <v>0</v>
      </c>
      <c r="H1675" s="17">
        <v>1647</v>
      </c>
      <c r="I1675" s="17">
        <v>71.000431484679382</v>
      </c>
      <c r="J1675" s="17">
        <v>-16.000431484679382</v>
      </c>
      <c r="K1675">
        <f t="shared" si="129"/>
        <v>16.000431484679382</v>
      </c>
    </row>
    <row r="1676" spans="1:11" x14ac:dyDescent="0.25">
      <c r="A1676" s="1">
        <v>42224</v>
      </c>
      <c r="B1676">
        <v>100.6071830106184</v>
      </c>
      <c r="C1676">
        <f t="shared" si="130"/>
        <v>0</v>
      </c>
      <c r="D1676">
        <f t="shared" si="131"/>
        <v>0</v>
      </c>
      <c r="E1676">
        <f t="shared" si="132"/>
        <v>1</v>
      </c>
      <c r="F1676">
        <f t="shared" si="133"/>
        <v>0</v>
      </c>
      <c r="H1676" s="17">
        <v>1648</v>
      </c>
      <c r="I1676" s="17">
        <v>71.000431484679382</v>
      </c>
      <c r="J1676" s="17">
        <v>-15.500642010995179</v>
      </c>
      <c r="K1676">
        <f t="shared" si="129"/>
        <v>15.500642010995179</v>
      </c>
    </row>
    <row r="1677" spans="1:11" x14ac:dyDescent="0.25">
      <c r="A1677" s="1">
        <v>42225</v>
      </c>
      <c r="B1677">
        <v>102.63489361702101</v>
      </c>
      <c r="C1677">
        <f t="shared" si="130"/>
        <v>0</v>
      </c>
      <c r="D1677">
        <f t="shared" si="131"/>
        <v>0</v>
      </c>
      <c r="E1677">
        <f t="shared" si="132"/>
        <v>1</v>
      </c>
      <c r="F1677">
        <f t="shared" si="133"/>
        <v>0</v>
      </c>
      <c r="H1677" s="17">
        <v>1649</v>
      </c>
      <c r="I1677" s="17">
        <v>71.000431484679382</v>
      </c>
      <c r="J1677" s="17">
        <v>-15.496264818012683</v>
      </c>
      <c r="K1677">
        <f t="shared" si="129"/>
        <v>15.496264818012683</v>
      </c>
    </row>
    <row r="1678" spans="1:11" x14ac:dyDescent="0.25">
      <c r="A1678" s="1">
        <v>42226</v>
      </c>
      <c r="B1678">
        <v>101.174437739989</v>
      </c>
      <c r="C1678">
        <f t="shared" si="130"/>
        <v>0</v>
      </c>
      <c r="D1678">
        <f t="shared" si="131"/>
        <v>0</v>
      </c>
      <c r="E1678">
        <f t="shared" si="132"/>
        <v>1</v>
      </c>
      <c r="F1678">
        <f t="shared" si="133"/>
        <v>0</v>
      </c>
      <c r="H1678" s="17">
        <v>1650</v>
      </c>
      <c r="I1678" s="17">
        <v>71.000431484679382</v>
      </c>
      <c r="J1678" s="17">
        <v>-15.500801033829383</v>
      </c>
      <c r="K1678">
        <f t="shared" si="129"/>
        <v>15.500801033829383</v>
      </c>
    </row>
    <row r="1679" spans="1:11" x14ac:dyDescent="0.25">
      <c r="A1679" s="1">
        <v>42227</v>
      </c>
      <c r="B1679">
        <v>100.8782816229117</v>
      </c>
      <c r="C1679">
        <f t="shared" si="130"/>
        <v>0</v>
      </c>
      <c r="D1679">
        <f t="shared" si="131"/>
        <v>0</v>
      </c>
      <c r="E1679">
        <f t="shared" si="132"/>
        <v>1</v>
      </c>
      <c r="F1679">
        <f t="shared" si="133"/>
        <v>0</v>
      </c>
      <c r="H1679" s="17">
        <v>1651</v>
      </c>
      <c r="I1679" s="17">
        <v>71.000431484679382</v>
      </c>
      <c r="J1679" s="17">
        <v>-15.498652125248782</v>
      </c>
      <c r="K1679">
        <f t="shared" si="129"/>
        <v>15.498652125248782</v>
      </c>
    </row>
    <row r="1680" spans="1:11" x14ac:dyDescent="0.25">
      <c r="A1680" s="1">
        <v>42228</v>
      </c>
      <c r="B1680">
        <v>62.884615384615401</v>
      </c>
      <c r="C1680">
        <f t="shared" si="130"/>
        <v>0</v>
      </c>
      <c r="D1680">
        <f t="shared" si="131"/>
        <v>0</v>
      </c>
      <c r="E1680">
        <f t="shared" si="132"/>
        <v>1</v>
      </c>
      <c r="F1680">
        <f t="shared" si="133"/>
        <v>0</v>
      </c>
      <c r="H1680" s="17">
        <v>1652</v>
      </c>
      <c r="I1680" s="17">
        <v>71.000431484679382</v>
      </c>
      <c r="J1680" s="17">
        <v>-16.501259756352482</v>
      </c>
      <c r="K1680">
        <f t="shared" si="129"/>
        <v>16.501259756352482</v>
      </c>
    </row>
    <row r="1681" spans="1:11" x14ac:dyDescent="0.25">
      <c r="A1681" s="1">
        <v>42229</v>
      </c>
      <c r="B1681">
        <v>56.411547002220601</v>
      </c>
      <c r="C1681">
        <f t="shared" si="130"/>
        <v>0</v>
      </c>
      <c r="D1681">
        <f t="shared" si="131"/>
        <v>0</v>
      </c>
      <c r="E1681">
        <f t="shared" si="132"/>
        <v>1</v>
      </c>
      <c r="F1681">
        <f t="shared" si="133"/>
        <v>0</v>
      </c>
      <c r="H1681" s="17">
        <v>1653</v>
      </c>
      <c r="I1681" s="17">
        <v>71.000431484679382</v>
      </c>
      <c r="J1681" s="17">
        <v>8.6411870124304215</v>
      </c>
      <c r="K1681">
        <f t="shared" si="129"/>
        <v>8.6411870124304215</v>
      </c>
    </row>
    <row r="1682" spans="1:11" x14ac:dyDescent="0.25">
      <c r="A1682" s="1">
        <v>42230</v>
      </c>
      <c r="B1682">
        <v>55.499631540162099</v>
      </c>
      <c r="C1682">
        <f t="shared" si="130"/>
        <v>0</v>
      </c>
      <c r="D1682">
        <f t="shared" si="131"/>
        <v>0</v>
      </c>
      <c r="E1682">
        <f t="shared" si="132"/>
        <v>1</v>
      </c>
      <c r="F1682">
        <f t="shared" si="133"/>
        <v>0</v>
      </c>
      <c r="H1682" s="17">
        <v>1654</v>
      </c>
      <c r="I1682" s="17">
        <v>71.000431484679382</v>
      </c>
      <c r="J1682" s="17">
        <v>27.790755785822412</v>
      </c>
      <c r="K1682">
        <f t="shared" si="129"/>
        <v>27.790755785822412</v>
      </c>
    </row>
    <row r="1683" spans="1:11" x14ac:dyDescent="0.25">
      <c r="A1683" s="1">
        <v>42231</v>
      </c>
      <c r="B1683">
        <v>55.5</v>
      </c>
      <c r="C1683">
        <f t="shared" si="130"/>
        <v>0</v>
      </c>
      <c r="D1683">
        <f t="shared" si="131"/>
        <v>0</v>
      </c>
      <c r="E1683">
        <f t="shared" si="132"/>
        <v>1</v>
      </c>
      <c r="F1683">
        <f t="shared" si="133"/>
        <v>0</v>
      </c>
      <c r="H1683" s="17">
        <v>1655</v>
      </c>
      <c r="I1683" s="17">
        <v>71.000431484679382</v>
      </c>
      <c r="J1683" s="17">
        <v>25.801481852405615</v>
      </c>
      <c r="K1683">
        <f t="shared" si="129"/>
        <v>25.801481852405615</v>
      </c>
    </row>
    <row r="1684" spans="1:11" x14ac:dyDescent="0.25">
      <c r="A1684" s="1">
        <v>42232</v>
      </c>
      <c r="B1684">
        <v>55.5</v>
      </c>
      <c r="C1684">
        <f t="shared" si="130"/>
        <v>0</v>
      </c>
      <c r="D1684">
        <f t="shared" si="131"/>
        <v>0</v>
      </c>
      <c r="E1684">
        <f t="shared" si="132"/>
        <v>1</v>
      </c>
      <c r="F1684">
        <f t="shared" si="133"/>
        <v>0</v>
      </c>
      <c r="H1684" s="17">
        <v>1656</v>
      </c>
      <c r="I1684" s="17">
        <v>71.000431484679382</v>
      </c>
      <c r="J1684" s="17">
        <v>27.810842150711224</v>
      </c>
      <c r="K1684">
        <f t="shared" si="129"/>
        <v>27.810842150711224</v>
      </c>
    </row>
    <row r="1685" spans="1:11" x14ac:dyDescent="0.25">
      <c r="A1685" s="1">
        <v>42233</v>
      </c>
      <c r="B1685">
        <v>55.499905642574099</v>
      </c>
      <c r="C1685">
        <f t="shared" si="130"/>
        <v>0</v>
      </c>
      <c r="D1685">
        <f t="shared" si="131"/>
        <v>0</v>
      </c>
      <c r="E1685">
        <f t="shared" si="132"/>
        <v>1</v>
      </c>
      <c r="F1685">
        <f t="shared" si="133"/>
        <v>0</v>
      </c>
      <c r="H1685" s="17">
        <v>1657</v>
      </c>
      <c r="I1685" s="17">
        <v>71.000431484679382</v>
      </c>
      <c r="J1685" s="17">
        <v>28.996053213418222</v>
      </c>
      <c r="K1685">
        <f t="shared" si="129"/>
        <v>28.996053213418222</v>
      </c>
    </row>
    <row r="1686" spans="1:11" x14ac:dyDescent="0.25">
      <c r="A1686" s="1">
        <v>42234</v>
      </c>
      <c r="B1686">
        <v>55.5</v>
      </c>
      <c r="C1686">
        <f t="shared" si="130"/>
        <v>0</v>
      </c>
      <c r="D1686">
        <f t="shared" si="131"/>
        <v>0</v>
      </c>
      <c r="E1686">
        <f t="shared" si="132"/>
        <v>1</v>
      </c>
      <c r="F1686">
        <f t="shared" si="133"/>
        <v>0</v>
      </c>
      <c r="H1686" s="17">
        <v>1658</v>
      </c>
      <c r="I1686" s="17">
        <v>71.000431484679382</v>
      </c>
      <c r="J1686" s="17">
        <v>29.452595655195324</v>
      </c>
      <c r="K1686">
        <f t="shared" si="129"/>
        <v>29.452595655195324</v>
      </c>
    </row>
    <row r="1687" spans="1:11" x14ac:dyDescent="0.25">
      <c r="A1687" s="1">
        <v>42235</v>
      </c>
      <c r="B1687">
        <v>55.500452488687799</v>
      </c>
      <c r="C1687">
        <f t="shared" si="130"/>
        <v>0</v>
      </c>
      <c r="D1687">
        <f t="shared" si="131"/>
        <v>0</v>
      </c>
      <c r="E1687">
        <f t="shared" si="132"/>
        <v>1</v>
      </c>
      <c r="F1687">
        <f t="shared" si="133"/>
        <v>0</v>
      </c>
      <c r="H1687" s="17">
        <v>1659</v>
      </c>
      <c r="I1687" s="17">
        <v>71.000431484679382</v>
      </c>
      <c r="J1687" s="17">
        <v>30.473901579184812</v>
      </c>
      <c r="K1687">
        <f t="shared" si="129"/>
        <v>30.473901579184812</v>
      </c>
    </row>
    <row r="1688" spans="1:11" x14ac:dyDescent="0.25">
      <c r="A1688" s="1">
        <v>42236</v>
      </c>
      <c r="B1688">
        <v>55.499862068965498</v>
      </c>
      <c r="C1688">
        <f t="shared" si="130"/>
        <v>0</v>
      </c>
      <c r="D1688">
        <f t="shared" si="131"/>
        <v>0</v>
      </c>
      <c r="E1688">
        <f t="shared" si="132"/>
        <v>1</v>
      </c>
      <c r="F1688">
        <f t="shared" si="133"/>
        <v>0</v>
      </c>
      <c r="H1688" s="17">
        <v>1660</v>
      </c>
      <c r="I1688" s="17">
        <v>71.000431484679382</v>
      </c>
      <c r="J1688" s="17">
        <v>30.504823163663417</v>
      </c>
      <c r="K1688">
        <f t="shared" si="129"/>
        <v>30.504823163663417</v>
      </c>
    </row>
    <row r="1689" spans="1:11" x14ac:dyDescent="0.25">
      <c r="A1689" s="1">
        <v>42237</v>
      </c>
      <c r="B1689">
        <v>55.5</v>
      </c>
      <c r="C1689">
        <f t="shared" si="130"/>
        <v>0</v>
      </c>
      <c r="D1689">
        <f t="shared" si="131"/>
        <v>0</v>
      </c>
      <c r="E1689">
        <f t="shared" si="132"/>
        <v>1</v>
      </c>
      <c r="F1689">
        <f t="shared" si="133"/>
        <v>0</v>
      </c>
      <c r="H1689" s="17">
        <v>1661</v>
      </c>
      <c r="I1689" s="17">
        <v>71.000431484679382</v>
      </c>
      <c r="J1689" s="17">
        <v>29.629090946579623</v>
      </c>
      <c r="K1689">
        <f t="shared" si="129"/>
        <v>29.629090946579623</v>
      </c>
    </row>
    <row r="1690" spans="1:11" x14ac:dyDescent="0.25">
      <c r="A1690" s="1">
        <v>42238</v>
      </c>
      <c r="B1690">
        <v>55.4444444444444</v>
      </c>
      <c r="C1690">
        <f t="shared" si="130"/>
        <v>0</v>
      </c>
      <c r="D1690">
        <f t="shared" si="131"/>
        <v>0</v>
      </c>
      <c r="E1690">
        <f t="shared" si="132"/>
        <v>1</v>
      </c>
      <c r="F1690">
        <f t="shared" si="133"/>
        <v>0</v>
      </c>
      <c r="H1690" s="17">
        <v>1662</v>
      </c>
      <c r="I1690" s="17">
        <v>71.000431484679382</v>
      </c>
      <c r="J1690" s="17">
        <v>30.000640326681818</v>
      </c>
      <c r="K1690">
        <f t="shared" si="129"/>
        <v>30.000640326681818</v>
      </c>
    </row>
    <row r="1691" spans="1:11" x14ac:dyDescent="0.25">
      <c r="A1691" s="1">
        <v>42239</v>
      </c>
      <c r="B1691">
        <v>55.5</v>
      </c>
      <c r="C1691">
        <f t="shared" si="130"/>
        <v>0</v>
      </c>
      <c r="D1691">
        <f t="shared" si="131"/>
        <v>0</v>
      </c>
      <c r="E1691">
        <f t="shared" si="132"/>
        <v>1</v>
      </c>
      <c r="F1691">
        <f t="shared" si="133"/>
        <v>0</v>
      </c>
      <c r="H1691" s="17">
        <v>1663</v>
      </c>
      <c r="I1691" s="17">
        <v>71.000431484679382</v>
      </c>
      <c r="J1691" s="17">
        <v>26.463948462550121</v>
      </c>
      <c r="K1691">
        <f t="shared" si="129"/>
        <v>26.463948462550121</v>
      </c>
    </row>
    <row r="1692" spans="1:11" x14ac:dyDescent="0.25">
      <c r="A1692" s="1">
        <v>42240</v>
      </c>
      <c r="B1692">
        <v>55.4444444444444</v>
      </c>
      <c r="C1692">
        <f t="shared" si="130"/>
        <v>0</v>
      </c>
      <c r="D1692">
        <f t="shared" si="131"/>
        <v>0</v>
      </c>
      <c r="E1692">
        <f t="shared" si="132"/>
        <v>1</v>
      </c>
      <c r="F1692">
        <f t="shared" si="133"/>
        <v>0</v>
      </c>
      <c r="H1692" s="17">
        <v>1664</v>
      </c>
      <c r="I1692" s="17">
        <v>71.000431484679382</v>
      </c>
      <c r="J1692" s="17">
        <v>16.829568515320616</v>
      </c>
      <c r="K1692">
        <f t="shared" si="129"/>
        <v>16.829568515320616</v>
      </c>
    </row>
    <row r="1693" spans="1:11" x14ac:dyDescent="0.25">
      <c r="A1693" s="1">
        <v>42241</v>
      </c>
      <c r="B1693">
        <v>54.5</v>
      </c>
      <c r="C1693">
        <f t="shared" si="130"/>
        <v>0</v>
      </c>
      <c r="D1693">
        <f t="shared" si="131"/>
        <v>0</v>
      </c>
      <c r="E1693">
        <f t="shared" si="132"/>
        <v>1</v>
      </c>
      <c r="F1693">
        <f t="shared" si="133"/>
        <v>0</v>
      </c>
      <c r="H1693" s="17">
        <v>1665</v>
      </c>
      <c r="I1693" s="17">
        <v>71.000431484679382</v>
      </c>
      <c r="J1693" s="17">
        <v>25.511072940099424</v>
      </c>
      <c r="K1693">
        <f t="shared" si="129"/>
        <v>25.511072940099424</v>
      </c>
    </row>
    <row r="1694" spans="1:11" x14ac:dyDescent="0.25">
      <c r="A1694" s="1">
        <v>42242</v>
      </c>
      <c r="B1694">
        <v>54.5</v>
      </c>
      <c r="C1694">
        <f t="shared" si="130"/>
        <v>0</v>
      </c>
      <c r="D1694">
        <f t="shared" si="131"/>
        <v>0</v>
      </c>
      <c r="E1694">
        <f t="shared" si="132"/>
        <v>1</v>
      </c>
      <c r="F1694">
        <f t="shared" si="133"/>
        <v>0</v>
      </c>
      <c r="H1694" s="17">
        <v>1666</v>
      </c>
      <c r="I1694" s="17">
        <v>71.000431484679382</v>
      </c>
      <c r="J1694" s="17">
        <v>27.876142822625411</v>
      </c>
      <c r="K1694">
        <f t="shared" ref="K1694:K1757" si="134">ABS(J1694:J4074)</f>
        <v>27.876142822625411</v>
      </c>
    </row>
    <row r="1695" spans="1:11" x14ac:dyDescent="0.25">
      <c r="A1695" s="1">
        <v>42243</v>
      </c>
      <c r="B1695">
        <v>54.5</v>
      </c>
      <c r="C1695">
        <f t="shared" si="130"/>
        <v>0</v>
      </c>
      <c r="D1695">
        <f t="shared" si="131"/>
        <v>0</v>
      </c>
      <c r="E1695">
        <f t="shared" si="132"/>
        <v>1</v>
      </c>
      <c r="F1695">
        <f t="shared" si="133"/>
        <v>0</v>
      </c>
      <c r="H1695" s="17">
        <v>1667</v>
      </c>
      <c r="I1695" s="17">
        <v>71.000431484679382</v>
      </c>
      <c r="J1695" s="17">
        <v>28.353090569303518</v>
      </c>
      <c r="K1695">
        <f t="shared" si="134"/>
        <v>28.353090569303518</v>
      </c>
    </row>
    <row r="1696" spans="1:11" x14ac:dyDescent="0.25">
      <c r="A1696" s="1">
        <v>42244</v>
      </c>
      <c r="B1696">
        <v>54.5</v>
      </c>
      <c r="C1696">
        <f t="shared" si="130"/>
        <v>0</v>
      </c>
      <c r="D1696">
        <f t="shared" si="131"/>
        <v>0</v>
      </c>
      <c r="E1696">
        <f t="shared" si="132"/>
        <v>1</v>
      </c>
      <c r="F1696">
        <f t="shared" si="133"/>
        <v>0</v>
      </c>
      <c r="H1696" s="17">
        <v>1668</v>
      </c>
      <c r="I1696" s="17">
        <v>71.000431484679382</v>
      </c>
      <c r="J1696" s="17">
        <v>25.027704505941912</v>
      </c>
      <c r="K1696">
        <f t="shared" si="134"/>
        <v>25.027704505941912</v>
      </c>
    </row>
    <row r="1697" spans="1:11" x14ac:dyDescent="0.25">
      <c r="A1697" s="1">
        <v>42245</v>
      </c>
      <c r="B1697">
        <v>54.5</v>
      </c>
      <c r="C1697">
        <f t="shared" si="130"/>
        <v>0</v>
      </c>
      <c r="D1697">
        <f t="shared" si="131"/>
        <v>0</v>
      </c>
      <c r="E1697">
        <f t="shared" si="132"/>
        <v>1</v>
      </c>
      <c r="F1697">
        <f t="shared" si="133"/>
        <v>0</v>
      </c>
      <c r="H1697" s="17">
        <v>1669</v>
      </c>
      <c r="I1697" s="17">
        <v>71.000431484679382</v>
      </c>
      <c r="J1697" s="17">
        <v>23.674947303199417</v>
      </c>
      <c r="K1697">
        <f t="shared" si="134"/>
        <v>23.674947303199417</v>
      </c>
    </row>
    <row r="1698" spans="1:11" x14ac:dyDescent="0.25">
      <c r="A1698" s="1">
        <v>42246</v>
      </c>
      <c r="B1698">
        <v>54.499885242139101</v>
      </c>
      <c r="C1698">
        <f t="shared" si="130"/>
        <v>0</v>
      </c>
      <c r="D1698">
        <f t="shared" si="131"/>
        <v>0</v>
      </c>
      <c r="E1698">
        <f t="shared" si="132"/>
        <v>1</v>
      </c>
      <c r="F1698">
        <f t="shared" si="133"/>
        <v>0</v>
      </c>
      <c r="H1698" s="17">
        <v>1670</v>
      </c>
      <c r="I1698" s="17">
        <v>71.000431484679382</v>
      </c>
      <c r="J1698" s="17">
        <v>25.762235181987322</v>
      </c>
      <c r="K1698">
        <f t="shared" si="134"/>
        <v>25.762235181987322</v>
      </c>
    </row>
    <row r="1699" spans="1:11" x14ac:dyDescent="0.25">
      <c r="A1699" s="1">
        <v>42247</v>
      </c>
      <c r="B1699">
        <v>54.5</v>
      </c>
      <c r="C1699">
        <f t="shared" si="130"/>
        <v>0</v>
      </c>
      <c r="D1699">
        <f t="shared" si="131"/>
        <v>0</v>
      </c>
      <c r="E1699">
        <f t="shared" si="132"/>
        <v>1</v>
      </c>
      <c r="F1699">
        <f t="shared" si="133"/>
        <v>0</v>
      </c>
      <c r="H1699" s="17">
        <v>1671</v>
      </c>
      <c r="I1699" s="17">
        <v>71.000431484679382</v>
      </c>
      <c r="J1699" s="17">
        <v>29.04932461288162</v>
      </c>
      <c r="K1699">
        <f t="shared" si="134"/>
        <v>29.04932461288162</v>
      </c>
    </row>
    <row r="1700" spans="1:11" x14ac:dyDescent="0.25">
      <c r="A1700" s="1">
        <v>42248</v>
      </c>
      <c r="B1700">
        <v>54.5</v>
      </c>
      <c r="C1700">
        <f t="shared" si="130"/>
        <v>0</v>
      </c>
      <c r="D1700">
        <f t="shared" si="131"/>
        <v>0</v>
      </c>
      <c r="E1700">
        <f t="shared" si="132"/>
        <v>1</v>
      </c>
      <c r="F1700">
        <f t="shared" si="133"/>
        <v>0</v>
      </c>
      <c r="H1700" s="17">
        <v>1672</v>
      </c>
      <c r="I1700" s="17">
        <v>71.000431484679382</v>
      </c>
      <c r="J1700" s="17">
        <v>29.575610181987315</v>
      </c>
      <c r="K1700">
        <f t="shared" si="134"/>
        <v>29.575610181987315</v>
      </c>
    </row>
    <row r="1701" spans="1:11" x14ac:dyDescent="0.25">
      <c r="A1701" s="1">
        <v>42249</v>
      </c>
      <c r="B1701">
        <v>54.5</v>
      </c>
      <c r="C1701">
        <f t="shared" si="130"/>
        <v>0</v>
      </c>
      <c r="D1701">
        <f t="shared" si="131"/>
        <v>0</v>
      </c>
      <c r="E1701">
        <f t="shared" si="132"/>
        <v>1</v>
      </c>
      <c r="F1701">
        <f t="shared" si="133"/>
        <v>0</v>
      </c>
      <c r="H1701" s="17">
        <v>1673</v>
      </c>
      <c r="I1701" s="17">
        <v>71.000431484679382</v>
      </c>
      <c r="J1701" s="17">
        <v>28.91615209790622</v>
      </c>
      <c r="K1701">
        <f t="shared" si="134"/>
        <v>28.91615209790622</v>
      </c>
    </row>
    <row r="1702" spans="1:11" x14ac:dyDescent="0.25">
      <c r="A1702" s="1">
        <v>42250</v>
      </c>
      <c r="B1702">
        <v>54.500246913580199</v>
      </c>
      <c r="C1702">
        <f t="shared" si="130"/>
        <v>0</v>
      </c>
      <c r="D1702">
        <f t="shared" si="131"/>
        <v>0</v>
      </c>
      <c r="E1702">
        <f t="shared" si="132"/>
        <v>1</v>
      </c>
      <c r="F1702">
        <f t="shared" si="133"/>
        <v>0</v>
      </c>
      <c r="H1702" s="17">
        <v>1674</v>
      </c>
      <c r="I1702" s="17">
        <v>71.000431484679382</v>
      </c>
      <c r="J1702" s="17">
        <v>30.205481649805222</v>
      </c>
      <c r="K1702">
        <f t="shared" si="134"/>
        <v>30.205481649805222</v>
      </c>
    </row>
    <row r="1703" spans="1:11" x14ac:dyDescent="0.25">
      <c r="A1703" s="1">
        <v>42251</v>
      </c>
      <c r="B1703">
        <v>54.500101235067802</v>
      </c>
      <c r="C1703">
        <f t="shared" si="130"/>
        <v>0</v>
      </c>
      <c r="D1703">
        <f t="shared" si="131"/>
        <v>0</v>
      </c>
      <c r="E1703">
        <f t="shared" si="132"/>
        <v>1</v>
      </c>
      <c r="F1703">
        <f t="shared" si="133"/>
        <v>0</v>
      </c>
      <c r="H1703" s="17">
        <v>1675</v>
      </c>
      <c r="I1703" s="17">
        <v>71.000431484679382</v>
      </c>
      <c r="J1703" s="17">
        <v>29.606751525939018</v>
      </c>
      <c r="K1703">
        <f t="shared" si="134"/>
        <v>29.606751525939018</v>
      </c>
    </row>
    <row r="1704" spans="1:11" x14ac:dyDescent="0.25">
      <c r="A1704" s="1">
        <v>42252</v>
      </c>
      <c r="B1704">
        <v>54.5</v>
      </c>
      <c r="C1704">
        <f t="shared" si="130"/>
        <v>0</v>
      </c>
      <c r="D1704">
        <f t="shared" si="131"/>
        <v>0</v>
      </c>
      <c r="E1704">
        <f t="shared" si="132"/>
        <v>1</v>
      </c>
      <c r="F1704">
        <f t="shared" si="133"/>
        <v>0</v>
      </c>
      <c r="H1704" s="17">
        <v>1676</v>
      </c>
      <c r="I1704" s="17">
        <v>71.000431484679382</v>
      </c>
      <c r="J1704" s="17">
        <v>31.634462132341625</v>
      </c>
      <c r="K1704">
        <f t="shared" si="134"/>
        <v>31.634462132341625</v>
      </c>
    </row>
    <row r="1705" spans="1:11" x14ac:dyDescent="0.25">
      <c r="A1705" s="1">
        <v>42253</v>
      </c>
      <c r="B1705">
        <v>54.4979719188768</v>
      </c>
      <c r="C1705">
        <f t="shared" si="130"/>
        <v>0</v>
      </c>
      <c r="D1705">
        <f t="shared" si="131"/>
        <v>0</v>
      </c>
      <c r="E1705">
        <f t="shared" si="132"/>
        <v>1</v>
      </c>
      <c r="F1705">
        <f t="shared" si="133"/>
        <v>0</v>
      </c>
      <c r="H1705" s="17">
        <v>1677</v>
      </c>
      <c r="I1705" s="17">
        <v>71.000431484679382</v>
      </c>
      <c r="J1705" s="17">
        <v>30.174006255309621</v>
      </c>
      <c r="K1705">
        <f t="shared" si="134"/>
        <v>30.174006255309621</v>
      </c>
    </row>
    <row r="1706" spans="1:11" x14ac:dyDescent="0.25">
      <c r="A1706" s="1">
        <v>42254</v>
      </c>
      <c r="B1706">
        <v>55</v>
      </c>
      <c r="C1706">
        <f t="shared" si="130"/>
        <v>0</v>
      </c>
      <c r="D1706">
        <f t="shared" si="131"/>
        <v>0</v>
      </c>
      <c r="E1706">
        <f t="shared" si="132"/>
        <v>1</v>
      </c>
      <c r="F1706">
        <f t="shared" si="133"/>
        <v>0</v>
      </c>
      <c r="H1706" s="17">
        <v>1678</v>
      </c>
      <c r="I1706" s="17">
        <v>71.000431484679382</v>
      </c>
      <c r="J1706" s="17">
        <v>29.877850138232318</v>
      </c>
      <c r="K1706">
        <f t="shared" si="134"/>
        <v>29.877850138232318</v>
      </c>
    </row>
    <row r="1707" spans="1:11" x14ac:dyDescent="0.25">
      <c r="A1707" s="1">
        <v>42255</v>
      </c>
      <c r="B1707">
        <v>54.499862448418199</v>
      </c>
      <c r="C1707">
        <f t="shared" si="130"/>
        <v>0</v>
      </c>
      <c r="D1707">
        <f t="shared" si="131"/>
        <v>0</v>
      </c>
      <c r="E1707">
        <f t="shared" si="132"/>
        <v>1</v>
      </c>
      <c r="F1707">
        <f t="shared" si="133"/>
        <v>0</v>
      </c>
      <c r="H1707" s="17">
        <v>1679</v>
      </c>
      <c r="I1707" s="17">
        <v>71.000431484679382</v>
      </c>
      <c r="J1707" s="17">
        <v>-8.1158161000639808</v>
      </c>
      <c r="K1707">
        <f t="shared" si="134"/>
        <v>8.1158161000639808</v>
      </c>
    </row>
    <row r="1708" spans="1:11" x14ac:dyDescent="0.25">
      <c r="A1708" s="1">
        <v>42256</v>
      </c>
      <c r="B1708">
        <v>54.5000627116518</v>
      </c>
      <c r="C1708">
        <f t="shared" si="130"/>
        <v>0</v>
      </c>
      <c r="D1708">
        <f t="shared" si="131"/>
        <v>0</v>
      </c>
      <c r="E1708">
        <f t="shared" si="132"/>
        <v>1</v>
      </c>
      <c r="F1708">
        <f t="shared" si="133"/>
        <v>0</v>
      </c>
      <c r="H1708" s="17">
        <v>1680</v>
      </c>
      <c r="I1708" s="17">
        <v>71.000431484679382</v>
      </c>
      <c r="J1708" s="17">
        <v>-14.588884482458781</v>
      </c>
      <c r="K1708">
        <f t="shared" si="134"/>
        <v>14.588884482458781</v>
      </c>
    </row>
    <row r="1709" spans="1:11" x14ac:dyDescent="0.25">
      <c r="A1709" s="1">
        <v>42257</v>
      </c>
      <c r="B1709">
        <v>54.5</v>
      </c>
      <c r="C1709">
        <f t="shared" si="130"/>
        <v>0</v>
      </c>
      <c r="D1709">
        <f t="shared" si="131"/>
        <v>0</v>
      </c>
      <c r="E1709">
        <f t="shared" si="132"/>
        <v>1</v>
      </c>
      <c r="F1709">
        <f t="shared" si="133"/>
        <v>0</v>
      </c>
      <c r="H1709" s="17">
        <v>1681</v>
      </c>
      <c r="I1709" s="17">
        <v>71.000431484679382</v>
      </c>
      <c r="J1709" s="17">
        <v>-15.500799944517283</v>
      </c>
      <c r="K1709">
        <f t="shared" si="134"/>
        <v>15.500799944517283</v>
      </c>
    </row>
    <row r="1710" spans="1:11" x14ac:dyDescent="0.25">
      <c r="A1710" s="1">
        <v>42258</v>
      </c>
      <c r="B1710">
        <v>54.5</v>
      </c>
      <c r="C1710">
        <f t="shared" si="130"/>
        <v>0</v>
      </c>
      <c r="D1710">
        <f t="shared" si="131"/>
        <v>0</v>
      </c>
      <c r="E1710">
        <f t="shared" si="132"/>
        <v>1</v>
      </c>
      <c r="F1710">
        <f t="shared" si="133"/>
        <v>0</v>
      </c>
      <c r="H1710" s="17">
        <v>1682</v>
      </c>
      <c r="I1710" s="17">
        <v>71.000431484679382</v>
      </c>
      <c r="J1710" s="17">
        <v>-15.500431484679382</v>
      </c>
      <c r="K1710">
        <f t="shared" si="134"/>
        <v>15.500431484679382</v>
      </c>
    </row>
    <row r="1711" spans="1:11" x14ac:dyDescent="0.25">
      <c r="A1711" s="1">
        <v>42259</v>
      </c>
      <c r="B1711">
        <v>54.5</v>
      </c>
      <c r="C1711">
        <f t="shared" si="130"/>
        <v>0</v>
      </c>
      <c r="D1711">
        <f t="shared" si="131"/>
        <v>0</v>
      </c>
      <c r="E1711">
        <f t="shared" si="132"/>
        <v>1</v>
      </c>
      <c r="F1711">
        <f t="shared" si="133"/>
        <v>0</v>
      </c>
      <c r="H1711" s="17">
        <v>1683</v>
      </c>
      <c r="I1711" s="17">
        <v>71.000431484679382</v>
      </c>
      <c r="J1711" s="17">
        <v>-15.500431484679382</v>
      </c>
      <c r="K1711">
        <f t="shared" si="134"/>
        <v>15.500431484679382</v>
      </c>
    </row>
    <row r="1712" spans="1:11" x14ac:dyDescent="0.25">
      <c r="A1712" s="1">
        <v>42260</v>
      </c>
      <c r="B1712">
        <v>54.499455930359098</v>
      </c>
      <c r="C1712">
        <f t="shared" si="130"/>
        <v>0</v>
      </c>
      <c r="D1712">
        <f t="shared" si="131"/>
        <v>0</v>
      </c>
      <c r="E1712">
        <f t="shared" si="132"/>
        <v>1</v>
      </c>
      <c r="F1712">
        <f t="shared" si="133"/>
        <v>0</v>
      </c>
      <c r="H1712" s="17">
        <v>1684</v>
      </c>
      <c r="I1712" s="17">
        <v>71.000431484679382</v>
      </c>
      <c r="J1712" s="17">
        <v>-15.500525842105283</v>
      </c>
      <c r="K1712">
        <f t="shared" si="134"/>
        <v>15.500525842105283</v>
      </c>
    </row>
    <row r="1713" spans="1:11" x14ac:dyDescent="0.25">
      <c r="A1713" s="1">
        <v>42261</v>
      </c>
      <c r="B1713">
        <v>70.1267880364109</v>
      </c>
      <c r="C1713">
        <f t="shared" si="130"/>
        <v>0</v>
      </c>
      <c r="D1713">
        <f t="shared" si="131"/>
        <v>0</v>
      </c>
      <c r="E1713">
        <f t="shared" si="132"/>
        <v>1</v>
      </c>
      <c r="F1713">
        <f t="shared" si="133"/>
        <v>0</v>
      </c>
      <c r="H1713" s="17">
        <v>1685</v>
      </c>
      <c r="I1713" s="17">
        <v>71.000431484679382</v>
      </c>
      <c r="J1713" s="17">
        <v>-15.500431484679382</v>
      </c>
      <c r="K1713">
        <f t="shared" si="134"/>
        <v>15.500431484679382</v>
      </c>
    </row>
    <row r="1714" spans="1:11" x14ac:dyDescent="0.25">
      <c r="A1714" s="1">
        <v>42262</v>
      </c>
      <c r="B1714">
        <v>90.469180327868898</v>
      </c>
      <c r="C1714">
        <f t="shared" si="130"/>
        <v>0</v>
      </c>
      <c r="D1714">
        <f t="shared" si="131"/>
        <v>0</v>
      </c>
      <c r="E1714">
        <f t="shared" si="132"/>
        <v>1</v>
      </c>
      <c r="F1714">
        <f t="shared" si="133"/>
        <v>0</v>
      </c>
      <c r="H1714" s="17">
        <v>1686</v>
      </c>
      <c r="I1714" s="17">
        <v>71.000431484679382</v>
      </c>
      <c r="J1714" s="17">
        <v>-15.499978995991583</v>
      </c>
      <c r="K1714">
        <f t="shared" si="134"/>
        <v>15.499978995991583</v>
      </c>
    </row>
    <row r="1715" spans="1:11" x14ac:dyDescent="0.25">
      <c r="A1715" s="1">
        <v>42263</v>
      </c>
      <c r="B1715">
        <v>92.938275340393304</v>
      </c>
      <c r="C1715">
        <f t="shared" si="130"/>
        <v>0</v>
      </c>
      <c r="D1715">
        <f t="shared" si="131"/>
        <v>0</v>
      </c>
      <c r="E1715">
        <f t="shared" si="132"/>
        <v>1</v>
      </c>
      <c r="F1715">
        <f t="shared" si="133"/>
        <v>0</v>
      </c>
      <c r="H1715" s="17">
        <v>1687</v>
      </c>
      <c r="I1715" s="17">
        <v>71.000431484679382</v>
      </c>
      <c r="J1715" s="17">
        <v>-15.500569415713883</v>
      </c>
      <c r="K1715">
        <f t="shared" si="134"/>
        <v>15.500569415713883</v>
      </c>
    </row>
    <row r="1716" spans="1:11" x14ac:dyDescent="0.25">
      <c r="A1716" s="1">
        <v>42264</v>
      </c>
      <c r="B1716">
        <v>88.415857605178005</v>
      </c>
      <c r="C1716">
        <f t="shared" si="130"/>
        <v>0</v>
      </c>
      <c r="D1716">
        <f t="shared" si="131"/>
        <v>0</v>
      </c>
      <c r="E1716">
        <f t="shared" si="132"/>
        <v>1</v>
      </c>
      <c r="F1716">
        <f t="shared" si="133"/>
        <v>0</v>
      </c>
      <c r="H1716" s="17">
        <v>1688</v>
      </c>
      <c r="I1716" s="17">
        <v>71.000431484679382</v>
      </c>
      <c r="J1716" s="17">
        <v>-15.500431484679382</v>
      </c>
      <c r="K1716">
        <f t="shared" si="134"/>
        <v>15.500431484679382</v>
      </c>
    </row>
    <row r="1717" spans="1:11" x14ac:dyDescent="0.25">
      <c r="A1717" s="1">
        <v>42265</v>
      </c>
      <c r="B1717">
        <v>92.1886326194399</v>
      </c>
      <c r="C1717">
        <f t="shared" si="130"/>
        <v>0</v>
      </c>
      <c r="D1717">
        <f t="shared" si="131"/>
        <v>0</v>
      </c>
      <c r="E1717">
        <f t="shared" si="132"/>
        <v>1</v>
      </c>
      <c r="F1717">
        <f t="shared" si="133"/>
        <v>0</v>
      </c>
      <c r="H1717" s="17">
        <v>1689</v>
      </c>
      <c r="I1717" s="17">
        <v>71.000431484679382</v>
      </c>
      <c r="J1717" s="17">
        <v>-15.555987040234982</v>
      </c>
      <c r="K1717">
        <f t="shared" si="134"/>
        <v>15.555987040234982</v>
      </c>
    </row>
    <row r="1718" spans="1:11" x14ac:dyDescent="0.25">
      <c r="A1718" s="1">
        <v>42266</v>
      </c>
      <c r="B1718">
        <v>94.2920912178554</v>
      </c>
      <c r="C1718">
        <f t="shared" si="130"/>
        <v>0</v>
      </c>
      <c r="D1718">
        <f t="shared" si="131"/>
        <v>0</v>
      </c>
      <c r="E1718">
        <f t="shared" si="132"/>
        <v>1</v>
      </c>
      <c r="F1718">
        <f t="shared" si="133"/>
        <v>0</v>
      </c>
      <c r="H1718" s="17">
        <v>1690</v>
      </c>
      <c r="I1718" s="17">
        <v>71.000431484679382</v>
      </c>
      <c r="J1718" s="17">
        <v>-15.500431484679382</v>
      </c>
      <c r="K1718">
        <f t="shared" si="134"/>
        <v>15.500431484679382</v>
      </c>
    </row>
    <row r="1719" spans="1:11" x14ac:dyDescent="0.25">
      <c r="A1719" s="1">
        <v>42267</v>
      </c>
      <c r="B1719">
        <v>93.770996348461097</v>
      </c>
      <c r="C1719">
        <f t="shared" si="130"/>
        <v>0</v>
      </c>
      <c r="D1719">
        <f t="shared" si="131"/>
        <v>0</v>
      </c>
      <c r="E1719">
        <f t="shared" si="132"/>
        <v>1</v>
      </c>
      <c r="F1719">
        <f t="shared" si="133"/>
        <v>0</v>
      </c>
      <c r="H1719" s="17">
        <v>1691</v>
      </c>
      <c r="I1719" s="17">
        <v>71.000431484679382</v>
      </c>
      <c r="J1719" s="17">
        <v>-15.555987040234982</v>
      </c>
      <c r="K1719">
        <f t="shared" si="134"/>
        <v>15.555987040234982</v>
      </c>
    </row>
    <row r="1720" spans="1:11" x14ac:dyDescent="0.25">
      <c r="A1720" s="1">
        <v>42268</v>
      </c>
      <c r="B1720">
        <v>94.694892473118301</v>
      </c>
      <c r="C1720">
        <f t="shared" si="130"/>
        <v>0</v>
      </c>
      <c r="D1720">
        <f t="shared" si="131"/>
        <v>0</v>
      </c>
      <c r="E1720">
        <f t="shared" si="132"/>
        <v>1</v>
      </c>
      <c r="F1720">
        <f t="shared" si="133"/>
        <v>0</v>
      </c>
      <c r="H1720" s="17">
        <v>1692</v>
      </c>
      <c r="I1720" s="17">
        <v>71.000431484679382</v>
      </c>
      <c r="J1720" s="17">
        <v>-16.500431484679382</v>
      </c>
      <c r="K1720">
        <f t="shared" si="134"/>
        <v>16.500431484679382</v>
      </c>
    </row>
    <row r="1721" spans="1:11" x14ac:dyDescent="0.25">
      <c r="A1721" s="1">
        <v>42269</v>
      </c>
      <c r="B1721">
        <v>92.502994011976</v>
      </c>
      <c r="C1721">
        <f t="shared" si="130"/>
        <v>0</v>
      </c>
      <c r="D1721">
        <f t="shared" si="131"/>
        <v>0</v>
      </c>
      <c r="E1721">
        <f t="shared" si="132"/>
        <v>1</v>
      </c>
      <c r="F1721">
        <f t="shared" si="133"/>
        <v>0</v>
      </c>
      <c r="H1721" s="17">
        <v>1693</v>
      </c>
      <c r="I1721" s="17">
        <v>71.000431484679382</v>
      </c>
      <c r="J1721" s="17">
        <v>-16.500431484679382</v>
      </c>
      <c r="K1721">
        <f t="shared" si="134"/>
        <v>16.500431484679382</v>
      </c>
    </row>
    <row r="1722" spans="1:11" x14ac:dyDescent="0.25">
      <c r="A1722" s="1">
        <v>42270</v>
      </c>
      <c r="B1722">
        <v>95.003610108303207</v>
      </c>
      <c r="C1722">
        <f t="shared" si="130"/>
        <v>0</v>
      </c>
      <c r="D1722">
        <f t="shared" si="131"/>
        <v>0</v>
      </c>
      <c r="E1722">
        <f t="shared" si="132"/>
        <v>1</v>
      </c>
      <c r="F1722">
        <f t="shared" si="133"/>
        <v>0</v>
      </c>
      <c r="H1722" s="17">
        <v>1694</v>
      </c>
      <c r="I1722" s="17">
        <v>71.000431484679382</v>
      </c>
      <c r="J1722" s="17">
        <v>-16.500431484679382</v>
      </c>
      <c r="K1722">
        <f t="shared" si="134"/>
        <v>16.500431484679382</v>
      </c>
    </row>
    <row r="1723" spans="1:11" x14ac:dyDescent="0.25">
      <c r="A1723" s="1">
        <v>42271</v>
      </c>
      <c r="B1723">
        <v>95.108701401745606</v>
      </c>
      <c r="C1723">
        <f t="shared" si="130"/>
        <v>0</v>
      </c>
      <c r="D1723">
        <f t="shared" si="131"/>
        <v>0</v>
      </c>
      <c r="E1723">
        <f t="shared" si="132"/>
        <v>1</v>
      </c>
      <c r="F1723">
        <f t="shared" si="133"/>
        <v>0</v>
      </c>
      <c r="H1723" s="17">
        <v>1695</v>
      </c>
      <c r="I1723" s="17">
        <v>71.000431484679382</v>
      </c>
      <c r="J1723" s="17">
        <v>-16.500431484679382</v>
      </c>
      <c r="K1723">
        <f t="shared" si="134"/>
        <v>16.500431484679382</v>
      </c>
    </row>
    <row r="1724" spans="1:11" x14ac:dyDescent="0.25">
      <c r="A1724" s="1">
        <v>42272</v>
      </c>
      <c r="B1724">
        <v>93.496022461394503</v>
      </c>
      <c r="C1724">
        <f t="shared" si="130"/>
        <v>0</v>
      </c>
      <c r="D1724">
        <f t="shared" si="131"/>
        <v>0</v>
      </c>
      <c r="E1724">
        <f t="shared" si="132"/>
        <v>1</v>
      </c>
      <c r="F1724">
        <f t="shared" si="133"/>
        <v>0</v>
      </c>
      <c r="H1724" s="17">
        <v>1696</v>
      </c>
      <c r="I1724" s="17">
        <v>71.000431484679382</v>
      </c>
      <c r="J1724" s="17">
        <v>-16.500431484679382</v>
      </c>
      <c r="K1724">
        <f t="shared" si="134"/>
        <v>16.500431484679382</v>
      </c>
    </row>
    <row r="1725" spans="1:11" x14ac:dyDescent="0.25">
      <c r="A1725" s="1">
        <v>42273</v>
      </c>
      <c r="B1725">
        <v>95.855737704917999</v>
      </c>
      <c r="C1725">
        <f t="shared" si="130"/>
        <v>0</v>
      </c>
      <c r="D1725">
        <f t="shared" si="131"/>
        <v>0</v>
      </c>
      <c r="E1725">
        <f t="shared" si="132"/>
        <v>1</v>
      </c>
      <c r="F1725">
        <f t="shared" si="133"/>
        <v>0</v>
      </c>
      <c r="H1725" s="17">
        <v>1697</v>
      </c>
      <c r="I1725" s="17">
        <v>71.000431484679382</v>
      </c>
      <c r="J1725" s="17">
        <v>-16.500546242540281</v>
      </c>
      <c r="K1725">
        <f t="shared" si="134"/>
        <v>16.500546242540281</v>
      </c>
    </row>
    <row r="1726" spans="1:11" x14ac:dyDescent="0.25">
      <c r="A1726" s="1">
        <v>42274</v>
      </c>
      <c r="B1726">
        <v>89.502766798419003</v>
      </c>
      <c r="C1726">
        <f t="shared" si="130"/>
        <v>0</v>
      </c>
      <c r="D1726">
        <f t="shared" si="131"/>
        <v>0</v>
      </c>
      <c r="E1726">
        <f t="shared" si="132"/>
        <v>1</v>
      </c>
      <c r="F1726">
        <f t="shared" si="133"/>
        <v>0</v>
      </c>
      <c r="H1726" s="17">
        <v>1698</v>
      </c>
      <c r="I1726" s="17">
        <v>71.000431484679382</v>
      </c>
      <c r="J1726" s="17">
        <v>-16.500431484679382</v>
      </c>
      <c r="K1726">
        <f t="shared" si="134"/>
        <v>16.500431484679382</v>
      </c>
    </row>
    <row r="1727" spans="1:11" x14ac:dyDescent="0.25">
      <c r="A1727" s="1">
        <v>42275</v>
      </c>
      <c r="B1727">
        <v>94.169435215946805</v>
      </c>
      <c r="C1727">
        <f t="shared" si="130"/>
        <v>0</v>
      </c>
      <c r="D1727">
        <f t="shared" si="131"/>
        <v>0</v>
      </c>
      <c r="E1727">
        <f t="shared" si="132"/>
        <v>1</v>
      </c>
      <c r="F1727">
        <f t="shared" si="133"/>
        <v>0</v>
      </c>
      <c r="H1727" s="17">
        <v>1699</v>
      </c>
      <c r="I1727" s="17">
        <v>71.000431484679382</v>
      </c>
      <c r="J1727" s="17">
        <v>-16.500431484679382</v>
      </c>
      <c r="K1727">
        <f t="shared" si="134"/>
        <v>16.500431484679382</v>
      </c>
    </row>
    <row r="1728" spans="1:11" x14ac:dyDescent="0.25">
      <c r="A1728" s="1">
        <v>42276</v>
      </c>
      <c r="B1728">
        <v>97.2235885969816</v>
      </c>
      <c r="C1728">
        <f t="shared" si="130"/>
        <v>0</v>
      </c>
      <c r="D1728">
        <f t="shared" si="131"/>
        <v>0</v>
      </c>
      <c r="E1728">
        <f t="shared" si="132"/>
        <v>1</v>
      </c>
      <c r="F1728">
        <f t="shared" si="133"/>
        <v>0</v>
      </c>
      <c r="H1728" s="17">
        <v>1700</v>
      </c>
      <c r="I1728" s="17">
        <v>71.000431484679382</v>
      </c>
      <c r="J1728" s="17">
        <v>-16.500431484679382</v>
      </c>
      <c r="K1728">
        <f t="shared" si="134"/>
        <v>16.500431484679382</v>
      </c>
    </row>
    <row r="1729" spans="1:11" x14ac:dyDescent="0.25">
      <c r="A1729" s="1">
        <v>42277</v>
      </c>
      <c r="B1729">
        <v>96.55</v>
      </c>
      <c r="C1729">
        <f t="shared" si="130"/>
        <v>0</v>
      </c>
      <c r="D1729">
        <f t="shared" si="131"/>
        <v>0</v>
      </c>
      <c r="E1729">
        <f t="shared" si="132"/>
        <v>1</v>
      </c>
      <c r="F1729">
        <f t="shared" si="133"/>
        <v>0</v>
      </c>
      <c r="H1729" s="17">
        <v>1701</v>
      </c>
      <c r="I1729" s="17">
        <v>71.000431484679382</v>
      </c>
      <c r="J1729" s="17">
        <v>-16.500184571099183</v>
      </c>
      <c r="K1729">
        <f t="shared" si="134"/>
        <v>16.500184571099183</v>
      </c>
    </row>
    <row r="1730" spans="1:11" x14ac:dyDescent="0.25">
      <c r="A1730" s="1">
        <v>42278</v>
      </c>
      <c r="B1730">
        <v>93.840949554896099</v>
      </c>
      <c r="C1730">
        <f t="shared" si="130"/>
        <v>0</v>
      </c>
      <c r="D1730">
        <f t="shared" si="131"/>
        <v>0</v>
      </c>
      <c r="E1730">
        <f t="shared" si="132"/>
        <v>0</v>
      </c>
      <c r="F1730">
        <f t="shared" si="133"/>
        <v>1</v>
      </c>
      <c r="H1730" s="17">
        <v>1702</v>
      </c>
      <c r="I1730" s="17">
        <v>71.000431484679382</v>
      </c>
      <c r="J1730" s="17">
        <v>-16.500330249611579</v>
      </c>
      <c r="K1730">
        <f t="shared" si="134"/>
        <v>16.500330249611579</v>
      </c>
    </row>
    <row r="1731" spans="1:11" x14ac:dyDescent="0.25">
      <c r="A1731" s="1">
        <v>42279</v>
      </c>
      <c r="B1731">
        <v>93.472116946399595</v>
      </c>
      <c r="C1731">
        <f t="shared" ref="C1731:C1794" si="135">IF(MONTH($A1731)&lt;4,1,0)</f>
        <v>0</v>
      </c>
      <c r="D1731">
        <f t="shared" ref="D1731:D1794" si="136">IF(AND(MONTH($A1731)&gt;3,MONTH($A1731)&lt;7),1,0)</f>
        <v>0</v>
      </c>
      <c r="E1731">
        <f t="shared" ref="E1731:E1794" si="137">IF(AND(MONTH($A1731)&gt;6,MONTH($A1731)&lt;10),1,0)</f>
        <v>0</v>
      </c>
      <c r="F1731">
        <f t="shared" ref="F1731:F1794" si="138">IF(MONTH($A1731)&gt;9,1,0)</f>
        <v>1</v>
      </c>
      <c r="H1731" s="17">
        <v>1703</v>
      </c>
      <c r="I1731" s="17">
        <v>71.000431484679382</v>
      </c>
      <c r="J1731" s="17">
        <v>-16.500431484679382</v>
      </c>
      <c r="K1731">
        <f t="shared" si="134"/>
        <v>16.500431484679382</v>
      </c>
    </row>
    <row r="1732" spans="1:11" x14ac:dyDescent="0.25">
      <c r="A1732" s="1">
        <v>42280</v>
      </c>
      <c r="B1732">
        <v>96.308788598574793</v>
      </c>
      <c r="C1732">
        <f t="shared" si="135"/>
        <v>0</v>
      </c>
      <c r="D1732">
        <f t="shared" si="136"/>
        <v>0</v>
      </c>
      <c r="E1732">
        <f t="shared" si="137"/>
        <v>0</v>
      </c>
      <c r="F1732">
        <f t="shared" si="138"/>
        <v>1</v>
      </c>
      <c r="H1732" s="17">
        <v>1704</v>
      </c>
      <c r="I1732" s="17">
        <v>71.000431484679382</v>
      </c>
      <c r="J1732" s="17">
        <v>-16.502459565802582</v>
      </c>
      <c r="K1732">
        <f t="shared" si="134"/>
        <v>16.502459565802582</v>
      </c>
    </row>
    <row r="1733" spans="1:11" x14ac:dyDescent="0.25">
      <c r="A1733" s="1">
        <v>42281</v>
      </c>
      <c r="B1733">
        <v>96.497267759562803</v>
      </c>
      <c r="C1733">
        <f t="shared" si="135"/>
        <v>0</v>
      </c>
      <c r="D1733">
        <f t="shared" si="136"/>
        <v>0</v>
      </c>
      <c r="E1733">
        <f t="shared" si="137"/>
        <v>0</v>
      </c>
      <c r="F1733">
        <f t="shared" si="138"/>
        <v>1</v>
      </c>
      <c r="H1733" s="17">
        <v>1705</v>
      </c>
      <c r="I1733" s="17">
        <v>71.000431484679382</v>
      </c>
      <c r="J1733" s="17">
        <v>-16.000431484679382</v>
      </c>
      <c r="K1733">
        <f t="shared" si="134"/>
        <v>16.000431484679382</v>
      </c>
    </row>
    <row r="1734" spans="1:11" x14ac:dyDescent="0.25">
      <c r="A1734" s="1">
        <v>42282</v>
      </c>
      <c r="B1734">
        <v>94.967032967033006</v>
      </c>
      <c r="C1734">
        <f t="shared" si="135"/>
        <v>0</v>
      </c>
      <c r="D1734">
        <f t="shared" si="136"/>
        <v>0</v>
      </c>
      <c r="E1734">
        <f t="shared" si="137"/>
        <v>0</v>
      </c>
      <c r="F1734">
        <f t="shared" si="138"/>
        <v>1</v>
      </c>
      <c r="H1734" s="17">
        <v>1706</v>
      </c>
      <c r="I1734" s="17">
        <v>71.000431484679382</v>
      </c>
      <c r="J1734" s="17">
        <v>-16.500569036261183</v>
      </c>
      <c r="K1734">
        <f t="shared" si="134"/>
        <v>16.500569036261183</v>
      </c>
    </row>
    <row r="1735" spans="1:11" x14ac:dyDescent="0.25">
      <c r="A1735" s="1">
        <v>42283</v>
      </c>
      <c r="B1735">
        <v>96.394780447390204</v>
      </c>
      <c r="C1735">
        <f t="shared" si="135"/>
        <v>0</v>
      </c>
      <c r="D1735">
        <f t="shared" si="136"/>
        <v>0</v>
      </c>
      <c r="E1735">
        <f t="shared" si="137"/>
        <v>0</v>
      </c>
      <c r="F1735">
        <f t="shared" si="138"/>
        <v>1</v>
      </c>
      <c r="H1735" s="17">
        <v>1707</v>
      </c>
      <c r="I1735" s="17">
        <v>71.000431484679382</v>
      </c>
      <c r="J1735" s="17">
        <v>-16.500368773027581</v>
      </c>
      <c r="K1735">
        <f t="shared" si="134"/>
        <v>16.500368773027581</v>
      </c>
    </row>
    <row r="1736" spans="1:11" x14ac:dyDescent="0.25">
      <c r="A1736" s="1">
        <v>42284</v>
      </c>
      <c r="B1736">
        <v>91.273817034700301</v>
      </c>
      <c r="C1736">
        <f t="shared" si="135"/>
        <v>0</v>
      </c>
      <c r="D1736">
        <f t="shared" si="136"/>
        <v>0</v>
      </c>
      <c r="E1736">
        <f t="shared" si="137"/>
        <v>0</v>
      </c>
      <c r="F1736">
        <f t="shared" si="138"/>
        <v>1</v>
      </c>
      <c r="H1736" s="17">
        <v>1708</v>
      </c>
      <c r="I1736" s="17">
        <v>71.000431484679382</v>
      </c>
      <c r="J1736" s="17">
        <v>-16.500431484679382</v>
      </c>
      <c r="K1736">
        <f t="shared" si="134"/>
        <v>16.500431484679382</v>
      </c>
    </row>
    <row r="1737" spans="1:11" x14ac:dyDescent="0.25">
      <c r="A1737" s="1">
        <v>42285</v>
      </c>
      <c r="B1737">
        <v>61.544068919814499</v>
      </c>
      <c r="C1737">
        <f t="shared" si="135"/>
        <v>0</v>
      </c>
      <c r="D1737">
        <f t="shared" si="136"/>
        <v>0</v>
      </c>
      <c r="E1737">
        <f t="shared" si="137"/>
        <v>0</v>
      </c>
      <c r="F1737">
        <f t="shared" si="138"/>
        <v>1</v>
      </c>
      <c r="H1737" s="17">
        <v>1709</v>
      </c>
      <c r="I1737" s="17">
        <v>71.000431484679382</v>
      </c>
      <c r="J1737" s="17">
        <v>-16.500431484679382</v>
      </c>
      <c r="K1737">
        <f t="shared" si="134"/>
        <v>16.500431484679382</v>
      </c>
    </row>
    <row r="1738" spans="1:11" x14ac:dyDescent="0.25">
      <c r="A1738" s="1">
        <v>42286</v>
      </c>
      <c r="B1738">
        <v>57.499863126197603</v>
      </c>
      <c r="C1738">
        <f t="shared" si="135"/>
        <v>0</v>
      </c>
      <c r="D1738">
        <f t="shared" si="136"/>
        <v>0</v>
      </c>
      <c r="E1738">
        <f t="shared" si="137"/>
        <v>0</v>
      </c>
      <c r="F1738">
        <f t="shared" si="138"/>
        <v>1</v>
      </c>
      <c r="H1738" s="17">
        <v>1710</v>
      </c>
      <c r="I1738" s="17">
        <v>71.000431484679382</v>
      </c>
      <c r="J1738" s="17">
        <v>-16.500431484679382</v>
      </c>
      <c r="K1738">
        <f t="shared" si="134"/>
        <v>16.500431484679382</v>
      </c>
    </row>
    <row r="1739" spans="1:11" x14ac:dyDescent="0.25">
      <c r="A1739" s="1">
        <v>42287</v>
      </c>
      <c r="B1739">
        <v>56.5</v>
      </c>
      <c r="C1739">
        <f t="shared" si="135"/>
        <v>0</v>
      </c>
      <c r="D1739">
        <f t="shared" si="136"/>
        <v>0</v>
      </c>
      <c r="E1739">
        <f t="shared" si="137"/>
        <v>0</v>
      </c>
      <c r="F1739">
        <f t="shared" si="138"/>
        <v>1</v>
      </c>
      <c r="H1739" s="17">
        <v>1711</v>
      </c>
      <c r="I1739" s="17">
        <v>71.000431484679382</v>
      </c>
      <c r="J1739" s="17">
        <v>-16.500975554320284</v>
      </c>
      <c r="K1739">
        <f t="shared" si="134"/>
        <v>16.500975554320284</v>
      </c>
    </row>
    <row r="1740" spans="1:11" x14ac:dyDescent="0.25">
      <c r="A1740" s="1">
        <v>42288</v>
      </c>
      <c r="B1740">
        <v>56.5</v>
      </c>
      <c r="C1740">
        <f t="shared" si="135"/>
        <v>0</v>
      </c>
      <c r="D1740">
        <f t="shared" si="136"/>
        <v>0</v>
      </c>
      <c r="E1740">
        <f t="shared" si="137"/>
        <v>0</v>
      </c>
      <c r="F1740">
        <f t="shared" si="138"/>
        <v>1</v>
      </c>
      <c r="H1740" s="17">
        <v>1712</v>
      </c>
      <c r="I1740" s="17">
        <v>71.000431484679382</v>
      </c>
      <c r="J1740" s="17">
        <v>-0.87364344826848139</v>
      </c>
      <c r="K1740">
        <f t="shared" si="134"/>
        <v>0.87364344826848139</v>
      </c>
    </row>
    <row r="1741" spans="1:11" x14ac:dyDescent="0.25">
      <c r="A1741" s="1">
        <v>42289</v>
      </c>
      <c r="B1741">
        <v>56.5</v>
      </c>
      <c r="C1741">
        <f t="shared" si="135"/>
        <v>0</v>
      </c>
      <c r="D1741">
        <f t="shared" si="136"/>
        <v>0</v>
      </c>
      <c r="E1741">
        <f t="shared" si="137"/>
        <v>0</v>
      </c>
      <c r="F1741">
        <f t="shared" si="138"/>
        <v>1</v>
      </c>
      <c r="H1741" s="17">
        <v>1713</v>
      </c>
      <c r="I1741" s="17">
        <v>71.000431484679382</v>
      </c>
      <c r="J1741" s="17">
        <v>19.468748843189516</v>
      </c>
      <c r="K1741">
        <f t="shared" si="134"/>
        <v>19.468748843189516</v>
      </c>
    </row>
    <row r="1742" spans="1:11" x14ac:dyDescent="0.25">
      <c r="A1742" s="1">
        <v>42290</v>
      </c>
      <c r="B1742">
        <v>56.450932684509297</v>
      </c>
      <c r="C1742">
        <f t="shared" si="135"/>
        <v>0</v>
      </c>
      <c r="D1742">
        <f t="shared" si="136"/>
        <v>0</v>
      </c>
      <c r="E1742">
        <f t="shared" si="137"/>
        <v>0</v>
      </c>
      <c r="F1742">
        <f t="shared" si="138"/>
        <v>1</v>
      </c>
      <c r="H1742" s="17">
        <v>1714</v>
      </c>
      <c r="I1742" s="17">
        <v>71.000431484679382</v>
      </c>
      <c r="J1742" s="17">
        <v>21.937843855713922</v>
      </c>
      <c r="K1742">
        <f t="shared" si="134"/>
        <v>21.937843855713922</v>
      </c>
    </row>
    <row r="1743" spans="1:11" x14ac:dyDescent="0.25">
      <c r="A1743" s="1">
        <v>42291</v>
      </c>
      <c r="B1743">
        <v>55.5</v>
      </c>
      <c r="C1743">
        <f t="shared" si="135"/>
        <v>0</v>
      </c>
      <c r="D1743">
        <f t="shared" si="136"/>
        <v>0</v>
      </c>
      <c r="E1743">
        <f t="shared" si="137"/>
        <v>0</v>
      </c>
      <c r="F1743">
        <f t="shared" si="138"/>
        <v>1</v>
      </c>
      <c r="H1743" s="17">
        <v>1715</v>
      </c>
      <c r="I1743" s="17">
        <v>71.000431484679382</v>
      </c>
      <c r="J1743" s="17">
        <v>17.415426120498623</v>
      </c>
      <c r="K1743">
        <f t="shared" si="134"/>
        <v>17.415426120498623</v>
      </c>
    </row>
    <row r="1744" spans="1:11" x14ac:dyDescent="0.25">
      <c r="A1744" s="1">
        <v>42292</v>
      </c>
      <c r="B1744">
        <v>56.5</v>
      </c>
      <c r="C1744">
        <f t="shared" si="135"/>
        <v>0</v>
      </c>
      <c r="D1744">
        <f t="shared" si="136"/>
        <v>0</v>
      </c>
      <c r="E1744">
        <f t="shared" si="137"/>
        <v>0</v>
      </c>
      <c r="F1744">
        <f t="shared" si="138"/>
        <v>1</v>
      </c>
      <c r="H1744" s="17">
        <v>1716</v>
      </c>
      <c r="I1744" s="17">
        <v>71.000431484679382</v>
      </c>
      <c r="J1744" s="17">
        <v>21.188201134760519</v>
      </c>
      <c r="K1744">
        <f t="shared" si="134"/>
        <v>21.188201134760519</v>
      </c>
    </row>
    <row r="1745" spans="1:11" x14ac:dyDescent="0.25">
      <c r="A1745" s="1">
        <v>42293</v>
      </c>
      <c r="B1745">
        <v>55.5</v>
      </c>
      <c r="C1745">
        <f t="shared" si="135"/>
        <v>0</v>
      </c>
      <c r="D1745">
        <f t="shared" si="136"/>
        <v>0</v>
      </c>
      <c r="E1745">
        <f t="shared" si="137"/>
        <v>0</v>
      </c>
      <c r="F1745">
        <f t="shared" si="138"/>
        <v>1</v>
      </c>
      <c r="H1745" s="17">
        <v>1717</v>
      </c>
      <c r="I1745" s="17">
        <v>71.000431484679382</v>
      </c>
      <c r="J1745" s="17">
        <v>23.291659733176019</v>
      </c>
      <c r="K1745">
        <f t="shared" si="134"/>
        <v>23.291659733176019</v>
      </c>
    </row>
    <row r="1746" spans="1:11" x14ac:dyDescent="0.25">
      <c r="A1746" s="1">
        <v>42294</v>
      </c>
      <c r="B1746">
        <v>55.5</v>
      </c>
      <c r="C1746">
        <f t="shared" si="135"/>
        <v>0</v>
      </c>
      <c r="D1746">
        <f t="shared" si="136"/>
        <v>0</v>
      </c>
      <c r="E1746">
        <f t="shared" si="137"/>
        <v>0</v>
      </c>
      <c r="F1746">
        <f t="shared" si="138"/>
        <v>1</v>
      </c>
      <c r="H1746" s="17">
        <v>1718</v>
      </c>
      <c r="I1746" s="17">
        <v>71.000431484679382</v>
      </c>
      <c r="J1746" s="17">
        <v>22.770564863781715</v>
      </c>
      <c r="K1746">
        <f t="shared" si="134"/>
        <v>22.770564863781715</v>
      </c>
    </row>
    <row r="1747" spans="1:11" x14ac:dyDescent="0.25">
      <c r="A1747" s="1">
        <v>42295</v>
      </c>
      <c r="B1747">
        <v>55.5</v>
      </c>
      <c r="C1747">
        <f t="shared" si="135"/>
        <v>0</v>
      </c>
      <c r="D1747">
        <f t="shared" si="136"/>
        <v>0</v>
      </c>
      <c r="E1747">
        <f t="shared" si="137"/>
        <v>0</v>
      </c>
      <c r="F1747">
        <f t="shared" si="138"/>
        <v>1</v>
      </c>
      <c r="H1747" s="17">
        <v>1719</v>
      </c>
      <c r="I1747" s="17">
        <v>71.000431484679382</v>
      </c>
      <c r="J1747" s="17">
        <v>23.694460988438919</v>
      </c>
      <c r="K1747">
        <f t="shared" si="134"/>
        <v>23.694460988438919</v>
      </c>
    </row>
    <row r="1748" spans="1:11" x14ac:dyDescent="0.25">
      <c r="A1748" s="1">
        <v>42296</v>
      </c>
      <c r="B1748">
        <v>55.500185116623499</v>
      </c>
      <c r="C1748">
        <f t="shared" si="135"/>
        <v>0</v>
      </c>
      <c r="D1748">
        <f t="shared" si="136"/>
        <v>0</v>
      </c>
      <c r="E1748">
        <f t="shared" si="137"/>
        <v>0</v>
      </c>
      <c r="F1748">
        <f t="shared" si="138"/>
        <v>1</v>
      </c>
      <c r="H1748" s="17">
        <v>1720</v>
      </c>
      <c r="I1748" s="17">
        <v>71.000431484679382</v>
      </c>
      <c r="J1748" s="17">
        <v>21.502562527296618</v>
      </c>
      <c r="K1748">
        <f t="shared" si="134"/>
        <v>21.502562527296618</v>
      </c>
    </row>
    <row r="1749" spans="1:11" x14ac:dyDescent="0.25">
      <c r="A1749" s="1">
        <v>42297</v>
      </c>
      <c r="B1749">
        <v>55.5</v>
      </c>
      <c r="C1749">
        <f t="shared" si="135"/>
        <v>0</v>
      </c>
      <c r="D1749">
        <f t="shared" si="136"/>
        <v>0</v>
      </c>
      <c r="E1749">
        <f t="shared" si="137"/>
        <v>0</v>
      </c>
      <c r="F1749">
        <f t="shared" si="138"/>
        <v>1</v>
      </c>
      <c r="H1749" s="17">
        <v>1721</v>
      </c>
      <c r="I1749" s="17">
        <v>71.000431484679382</v>
      </c>
      <c r="J1749" s="17">
        <v>24.003178623623825</v>
      </c>
      <c r="K1749">
        <f t="shared" si="134"/>
        <v>24.003178623623825</v>
      </c>
    </row>
    <row r="1750" spans="1:11" x14ac:dyDescent="0.25">
      <c r="A1750" s="1">
        <v>42298</v>
      </c>
      <c r="B1750">
        <v>55.5</v>
      </c>
      <c r="C1750">
        <f t="shared" si="135"/>
        <v>0</v>
      </c>
      <c r="D1750">
        <f t="shared" si="136"/>
        <v>0</v>
      </c>
      <c r="E1750">
        <f t="shared" si="137"/>
        <v>0</v>
      </c>
      <c r="F1750">
        <f t="shared" si="138"/>
        <v>1</v>
      </c>
      <c r="H1750" s="17">
        <v>1722</v>
      </c>
      <c r="I1750" s="17">
        <v>71.000431484679382</v>
      </c>
      <c r="J1750" s="17">
        <v>24.108269917066224</v>
      </c>
      <c r="K1750">
        <f t="shared" si="134"/>
        <v>24.108269917066224</v>
      </c>
    </row>
    <row r="1751" spans="1:11" x14ac:dyDescent="0.25">
      <c r="A1751" s="1">
        <v>42299</v>
      </c>
      <c r="B1751">
        <v>55.5</v>
      </c>
      <c r="C1751">
        <f t="shared" si="135"/>
        <v>0</v>
      </c>
      <c r="D1751">
        <f t="shared" si="136"/>
        <v>0</v>
      </c>
      <c r="E1751">
        <f t="shared" si="137"/>
        <v>0</v>
      </c>
      <c r="F1751">
        <f t="shared" si="138"/>
        <v>1</v>
      </c>
      <c r="H1751" s="17">
        <v>1723</v>
      </c>
      <c r="I1751" s="17">
        <v>71.000431484679382</v>
      </c>
      <c r="J1751" s="17">
        <v>22.495590976715121</v>
      </c>
      <c r="K1751">
        <f t="shared" si="134"/>
        <v>22.495590976715121</v>
      </c>
    </row>
    <row r="1752" spans="1:11" x14ac:dyDescent="0.25">
      <c r="A1752" s="1">
        <v>42300</v>
      </c>
      <c r="B1752">
        <v>55.5</v>
      </c>
      <c r="C1752">
        <f t="shared" si="135"/>
        <v>0</v>
      </c>
      <c r="D1752">
        <f t="shared" si="136"/>
        <v>0</v>
      </c>
      <c r="E1752">
        <f t="shared" si="137"/>
        <v>0</v>
      </c>
      <c r="F1752">
        <f t="shared" si="138"/>
        <v>1</v>
      </c>
      <c r="H1752" s="17">
        <v>1724</v>
      </c>
      <c r="I1752" s="17">
        <v>71.000431484679382</v>
      </c>
      <c r="J1752" s="17">
        <v>24.855306220238617</v>
      </c>
      <c r="K1752">
        <f t="shared" si="134"/>
        <v>24.855306220238617</v>
      </c>
    </row>
    <row r="1753" spans="1:11" x14ac:dyDescent="0.25">
      <c r="A1753" s="1">
        <v>42301</v>
      </c>
      <c r="B1753">
        <v>55.5</v>
      </c>
      <c r="C1753">
        <f t="shared" si="135"/>
        <v>0</v>
      </c>
      <c r="D1753">
        <f t="shared" si="136"/>
        <v>0</v>
      </c>
      <c r="E1753">
        <f t="shared" si="137"/>
        <v>0</v>
      </c>
      <c r="F1753">
        <f t="shared" si="138"/>
        <v>1</v>
      </c>
      <c r="H1753" s="17">
        <v>1725</v>
      </c>
      <c r="I1753" s="17">
        <v>71.000431484679382</v>
      </c>
      <c r="J1753" s="17">
        <v>18.502335313739621</v>
      </c>
      <c r="K1753">
        <f t="shared" si="134"/>
        <v>18.502335313739621</v>
      </c>
    </row>
    <row r="1754" spans="1:11" x14ac:dyDescent="0.25">
      <c r="A1754" s="1">
        <v>42302</v>
      </c>
      <c r="B1754">
        <v>55.5</v>
      </c>
      <c r="C1754">
        <f t="shared" si="135"/>
        <v>0</v>
      </c>
      <c r="D1754">
        <f t="shared" si="136"/>
        <v>0</v>
      </c>
      <c r="E1754">
        <f t="shared" si="137"/>
        <v>0</v>
      </c>
      <c r="F1754">
        <f t="shared" si="138"/>
        <v>1</v>
      </c>
      <c r="H1754" s="17">
        <v>1726</v>
      </c>
      <c r="I1754" s="17">
        <v>71.000431484679382</v>
      </c>
      <c r="J1754" s="17">
        <v>23.169003731267424</v>
      </c>
      <c r="K1754">
        <f t="shared" si="134"/>
        <v>23.169003731267424</v>
      </c>
    </row>
    <row r="1755" spans="1:11" x14ac:dyDescent="0.25">
      <c r="A1755" s="1">
        <v>42303</v>
      </c>
      <c r="B1755">
        <v>55.5</v>
      </c>
      <c r="C1755">
        <f t="shared" si="135"/>
        <v>0</v>
      </c>
      <c r="D1755">
        <f t="shared" si="136"/>
        <v>0</v>
      </c>
      <c r="E1755">
        <f t="shared" si="137"/>
        <v>0</v>
      </c>
      <c r="F1755">
        <f t="shared" si="138"/>
        <v>1</v>
      </c>
      <c r="H1755" s="17">
        <v>1727</v>
      </c>
      <c r="I1755" s="17">
        <v>71.000431484679382</v>
      </c>
      <c r="J1755" s="17">
        <v>26.223157112302218</v>
      </c>
      <c r="K1755">
        <f t="shared" si="134"/>
        <v>26.223157112302218</v>
      </c>
    </row>
    <row r="1756" spans="1:11" x14ac:dyDescent="0.25">
      <c r="A1756" s="1">
        <v>42304</v>
      </c>
      <c r="B1756">
        <v>56.5</v>
      </c>
      <c r="C1756">
        <f t="shared" si="135"/>
        <v>0</v>
      </c>
      <c r="D1756">
        <f t="shared" si="136"/>
        <v>0</v>
      </c>
      <c r="E1756">
        <f t="shared" si="137"/>
        <v>0</v>
      </c>
      <c r="F1756">
        <f t="shared" si="138"/>
        <v>1</v>
      </c>
      <c r="H1756" s="17">
        <v>1728</v>
      </c>
      <c r="I1756" s="17">
        <v>71.000431484679382</v>
      </c>
      <c r="J1756" s="17">
        <v>25.549568515320615</v>
      </c>
      <c r="K1756">
        <f t="shared" si="134"/>
        <v>25.549568515320615</v>
      </c>
    </row>
    <row r="1757" spans="1:11" x14ac:dyDescent="0.25">
      <c r="A1757" s="1">
        <v>42305</v>
      </c>
      <c r="B1757">
        <v>55.5</v>
      </c>
      <c r="C1757">
        <f t="shared" si="135"/>
        <v>0</v>
      </c>
      <c r="D1757">
        <f t="shared" si="136"/>
        <v>0</v>
      </c>
      <c r="E1757">
        <f t="shared" si="137"/>
        <v>0</v>
      </c>
      <c r="F1757">
        <f t="shared" si="138"/>
        <v>1</v>
      </c>
      <c r="H1757" s="17">
        <v>1729</v>
      </c>
      <c r="I1757" s="17">
        <v>72.837171006373339</v>
      </c>
      <c r="J1757" s="17">
        <v>21.00377854852276</v>
      </c>
      <c r="K1757">
        <f t="shared" si="134"/>
        <v>21.00377854852276</v>
      </c>
    </row>
    <row r="1758" spans="1:11" x14ac:dyDescent="0.25">
      <c r="A1758" s="1">
        <v>42306</v>
      </c>
      <c r="B1758">
        <v>55.5</v>
      </c>
      <c r="C1758">
        <f t="shared" si="135"/>
        <v>0</v>
      </c>
      <c r="D1758">
        <f t="shared" si="136"/>
        <v>0</v>
      </c>
      <c r="E1758">
        <f t="shared" si="137"/>
        <v>0</v>
      </c>
      <c r="F1758">
        <f t="shared" si="138"/>
        <v>1</v>
      </c>
      <c r="H1758" s="17">
        <v>1730</v>
      </c>
      <c r="I1758" s="17">
        <v>72.837171006373339</v>
      </c>
      <c r="J1758" s="17">
        <v>20.634945940026256</v>
      </c>
      <c r="K1758">
        <f t="shared" ref="K1758:K1821" si="139">ABS(J1758:J4138)</f>
        <v>20.634945940026256</v>
      </c>
    </row>
    <row r="1759" spans="1:11" x14ac:dyDescent="0.25">
      <c r="A1759" s="1">
        <v>42307</v>
      </c>
      <c r="B1759">
        <v>55.5</v>
      </c>
      <c r="C1759">
        <f t="shared" si="135"/>
        <v>0</v>
      </c>
      <c r="D1759">
        <f t="shared" si="136"/>
        <v>0</v>
      </c>
      <c r="E1759">
        <f t="shared" si="137"/>
        <v>0</v>
      </c>
      <c r="F1759">
        <f t="shared" si="138"/>
        <v>1</v>
      </c>
      <c r="H1759" s="17">
        <v>1731</v>
      </c>
      <c r="I1759" s="17">
        <v>72.837171006373339</v>
      </c>
      <c r="J1759" s="17">
        <v>23.471617592201454</v>
      </c>
      <c r="K1759">
        <f t="shared" si="139"/>
        <v>23.471617592201454</v>
      </c>
    </row>
    <row r="1760" spans="1:11" x14ac:dyDescent="0.25">
      <c r="A1760" s="1">
        <v>42308</v>
      </c>
      <c r="B1760">
        <v>55.499797979797997</v>
      </c>
      <c r="C1760">
        <f t="shared" si="135"/>
        <v>0</v>
      </c>
      <c r="D1760">
        <f t="shared" si="136"/>
        <v>0</v>
      </c>
      <c r="E1760">
        <f t="shared" si="137"/>
        <v>0</v>
      </c>
      <c r="F1760">
        <f t="shared" si="138"/>
        <v>1</v>
      </c>
      <c r="H1760" s="17">
        <v>1732</v>
      </c>
      <c r="I1760" s="17">
        <v>72.837171006373339</v>
      </c>
      <c r="J1760" s="17">
        <v>23.660096753189464</v>
      </c>
      <c r="K1760">
        <f t="shared" si="139"/>
        <v>23.660096753189464</v>
      </c>
    </row>
    <row r="1761" spans="1:11" x14ac:dyDescent="0.25">
      <c r="A1761" s="1">
        <v>42309</v>
      </c>
      <c r="B1761">
        <v>55.500238208670801</v>
      </c>
      <c r="C1761">
        <f t="shared" si="135"/>
        <v>0</v>
      </c>
      <c r="D1761">
        <f t="shared" si="136"/>
        <v>0</v>
      </c>
      <c r="E1761">
        <f t="shared" si="137"/>
        <v>0</v>
      </c>
      <c r="F1761">
        <f t="shared" si="138"/>
        <v>1</v>
      </c>
      <c r="H1761" s="17">
        <v>1733</v>
      </c>
      <c r="I1761" s="17">
        <v>72.837171006373339</v>
      </c>
      <c r="J1761" s="17">
        <v>22.129861960659667</v>
      </c>
      <c r="K1761">
        <f t="shared" si="139"/>
        <v>22.129861960659667</v>
      </c>
    </row>
    <row r="1762" spans="1:11" x14ac:dyDescent="0.25">
      <c r="A1762" s="1">
        <v>42310</v>
      </c>
      <c r="B1762">
        <v>55.5</v>
      </c>
      <c r="C1762">
        <f t="shared" si="135"/>
        <v>0</v>
      </c>
      <c r="D1762">
        <f t="shared" si="136"/>
        <v>0</v>
      </c>
      <c r="E1762">
        <f t="shared" si="137"/>
        <v>0</v>
      </c>
      <c r="F1762">
        <f t="shared" si="138"/>
        <v>1</v>
      </c>
      <c r="H1762" s="17">
        <v>1734</v>
      </c>
      <c r="I1762" s="17">
        <v>72.837171006373339</v>
      </c>
      <c r="J1762" s="17">
        <v>23.557609441016865</v>
      </c>
      <c r="K1762">
        <f t="shared" si="139"/>
        <v>23.557609441016865</v>
      </c>
    </row>
    <row r="1763" spans="1:11" x14ac:dyDescent="0.25">
      <c r="A1763" s="1">
        <v>42311</v>
      </c>
      <c r="B1763">
        <v>55.5</v>
      </c>
      <c r="C1763">
        <f t="shared" si="135"/>
        <v>0</v>
      </c>
      <c r="D1763">
        <f t="shared" si="136"/>
        <v>0</v>
      </c>
      <c r="E1763">
        <f t="shared" si="137"/>
        <v>0</v>
      </c>
      <c r="F1763">
        <f t="shared" si="138"/>
        <v>1</v>
      </c>
      <c r="H1763" s="17">
        <v>1735</v>
      </c>
      <c r="I1763" s="17">
        <v>72.837171006373339</v>
      </c>
      <c r="J1763" s="17">
        <v>18.436646028326962</v>
      </c>
      <c r="K1763">
        <f t="shared" si="139"/>
        <v>18.436646028326962</v>
      </c>
    </row>
    <row r="1764" spans="1:11" x14ac:dyDescent="0.25">
      <c r="A1764" s="1">
        <v>42312</v>
      </c>
      <c r="B1764">
        <v>55.5</v>
      </c>
      <c r="C1764">
        <f t="shared" si="135"/>
        <v>0</v>
      </c>
      <c r="D1764">
        <f t="shared" si="136"/>
        <v>0</v>
      </c>
      <c r="E1764">
        <f t="shared" si="137"/>
        <v>0</v>
      </c>
      <c r="F1764">
        <f t="shared" si="138"/>
        <v>1</v>
      </c>
      <c r="H1764" s="17">
        <v>1736</v>
      </c>
      <c r="I1764" s="17">
        <v>72.837171006373339</v>
      </c>
      <c r="J1764" s="17">
        <v>-11.293102086558839</v>
      </c>
      <c r="K1764">
        <f t="shared" si="139"/>
        <v>11.293102086558839</v>
      </c>
    </row>
    <row r="1765" spans="1:11" x14ac:dyDescent="0.25">
      <c r="A1765" s="1">
        <v>42313</v>
      </c>
      <c r="B1765">
        <v>55.5</v>
      </c>
      <c r="C1765">
        <f t="shared" si="135"/>
        <v>0</v>
      </c>
      <c r="D1765">
        <f t="shared" si="136"/>
        <v>0</v>
      </c>
      <c r="E1765">
        <f t="shared" si="137"/>
        <v>0</v>
      </c>
      <c r="F1765">
        <f t="shared" si="138"/>
        <v>1</v>
      </c>
      <c r="H1765" s="17">
        <v>1737</v>
      </c>
      <c r="I1765" s="17">
        <v>72.837171006373339</v>
      </c>
      <c r="J1765" s="17">
        <v>-15.337307880175736</v>
      </c>
      <c r="K1765">
        <f t="shared" si="139"/>
        <v>15.337307880175736</v>
      </c>
    </row>
    <row r="1766" spans="1:11" x14ac:dyDescent="0.25">
      <c r="A1766" s="1">
        <v>42314</v>
      </c>
      <c r="B1766">
        <v>55.5</v>
      </c>
      <c r="C1766">
        <f t="shared" si="135"/>
        <v>0</v>
      </c>
      <c r="D1766">
        <f t="shared" si="136"/>
        <v>0</v>
      </c>
      <c r="E1766">
        <f t="shared" si="137"/>
        <v>0</v>
      </c>
      <c r="F1766">
        <f t="shared" si="138"/>
        <v>1</v>
      </c>
      <c r="H1766" s="17">
        <v>1738</v>
      </c>
      <c r="I1766" s="17">
        <v>72.837171006373339</v>
      </c>
      <c r="J1766" s="17">
        <v>-16.337171006373339</v>
      </c>
      <c r="K1766">
        <f t="shared" si="139"/>
        <v>16.337171006373339</v>
      </c>
    </row>
    <row r="1767" spans="1:11" x14ac:dyDescent="0.25">
      <c r="A1767" s="1">
        <v>42315</v>
      </c>
      <c r="B1767">
        <v>55.499804763764203</v>
      </c>
      <c r="C1767">
        <f t="shared" si="135"/>
        <v>0</v>
      </c>
      <c r="D1767">
        <f t="shared" si="136"/>
        <v>0</v>
      </c>
      <c r="E1767">
        <f t="shared" si="137"/>
        <v>0</v>
      </c>
      <c r="F1767">
        <f t="shared" si="138"/>
        <v>1</v>
      </c>
      <c r="H1767" s="17">
        <v>1739</v>
      </c>
      <c r="I1767" s="17">
        <v>72.837171006373339</v>
      </c>
      <c r="J1767" s="17">
        <v>-16.337171006373339</v>
      </c>
      <c r="K1767">
        <f t="shared" si="139"/>
        <v>16.337171006373339</v>
      </c>
    </row>
    <row r="1768" spans="1:11" x14ac:dyDescent="0.25">
      <c r="A1768" s="1">
        <v>42316</v>
      </c>
      <c r="B1768">
        <v>55.500265251989397</v>
      </c>
      <c r="C1768">
        <f t="shared" si="135"/>
        <v>0</v>
      </c>
      <c r="D1768">
        <f t="shared" si="136"/>
        <v>0</v>
      </c>
      <c r="E1768">
        <f t="shared" si="137"/>
        <v>0</v>
      </c>
      <c r="F1768">
        <f t="shared" si="138"/>
        <v>1</v>
      </c>
      <c r="H1768" s="17">
        <v>1740</v>
      </c>
      <c r="I1768" s="17">
        <v>72.837171006373339</v>
      </c>
      <c r="J1768" s="17">
        <v>-16.337171006373339</v>
      </c>
      <c r="K1768">
        <f t="shared" si="139"/>
        <v>16.337171006373339</v>
      </c>
    </row>
    <row r="1769" spans="1:11" x14ac:dyDescent="0.25">
      <c r="A1769" s="1">
        <v>42317</v>
      </c>
      <c r="B1769">
        <v>55.499592502037501</v>
      </c>
      <c r="C1769">
        <f t="shared" si="135"/>
        <v>0</v>
      </c>
      <c r="D1769">
        <f t="shared" si="136"/>
        <v>0</v>
      </c>
      <c r="E1769">
        <f t="shared" si="137"/>
        <v>0</v>
      </c>
      <c r="F1769">
        <f t="shared" si="138"/>
        <v>1</v>
      </c>
      <c r="H1769" s="17">
        <v>1741</v>
      </c>
      <c r="I1769" s="17">
        <v>72.837171006373339</v>
      </c>
      <c r="J1769" s="17">
        <v>-16.386238321864042</v>
      </c>
      <c r="K1769">
        <f t="shared" si="139"/>
        <v>16.386238321864042</v>
      </c>
    </row>
    <row r="1770" spans="1:11" x14ac:dyDescent="0.25">
      <c r="A1770" s="1">
        <v>42318</v>
      </c>
      <c r="B1770">
        <v>55.5</v>
      </c>
      <c r="C1770">
        <f t="shared" si="135"/>
        <v>0</v>
      </c>
      <c r="D1770">
        <f t="shared" si="136"/>
        <v>0</v>
      </c>
      <c r="E1770">
        <f t="shared" si="137"/>
        <v>0</v>
      </c>
      <c r="F1770">
        <f t="shared" si="138"/>
        <v>1</v>
      </c>
      <c r="H1770" s="17">
        <v>1742</v>
      </c>
      <c r="I1770" s="17">
        <v>72.837171006373339</v>
      </c>
      <c r="J1770" s="17">
        <v>-17.337171006373339</v>
      </c>
      <c r="K1770">
        <f t="shared" si="139"/>
        <v>17.337171006373339</v>
      </c>
    </row>
    <row r="1771" spans="1:11" x14ac:dyDescent="0.25">
      <c r="A1771" s="1">
        <v>42319</v>
      </c>
      <c r="B1771">
        <v>55.503225806451603</v>
      </c>
      <c r="C1771">
        <f t="shared" si="135"/>
        <v>0</v>
      </c>
      <c r="D1771">
        <f t="shared" si="136"/>
        <v>0</v>
      </c>
      <c r="E1771">
        <f t="shared" si="137"/>
        <v>0</v>
      </c>
      <c r="F1771">
        <f t="shared" si="138"/>
        <v>1</v>
      </c>
      <c r="H1771" s="17">
        <v>1743</v>
      </c>
      <c r="I1771" s="17">
        <v>72.837171006373339</v>
      </c>
      <c r="J1771" s="17">
        <v>-16.337171006373339</v>
      </c>
      <c r="K1771">
        <f t="shared" si="139"/>
        <v>16.337171006373339</v>
      </c>
    </row>
    <row r="1772" spans="1:11" x14ac:dyDescent="0.25">
      <c r="A1772" s="1">
        <v>42320</v>
      </c>
      <c r="B1772">
        <v>55.5</v>
      </c>
      <c r="C1772">
        <f t="shared" si="135"/>
        <v>0</v>
      </c>
      <c r="D1772">
        <f t="shared" si="136"/>
        <v>0</v>
      </c>
      <c r="E1772">
        <f t="shared" si="137"/>
        <v>0</v>
      </c>
      <c r="F1772">
        <f t="shared" si="138"/>
        <v>1</v>
      </c>
      <c r="H1772" s="17">
        <v>1744</v>
      </c>
      <c r="I1772" s="17">
        <v>72.837171006373339</v>
      </c>
      <c r="J1772" s="17">
        <v>-17.337171006373339</v>
      </c>
      <c r="K1772">
        <f t="shared" si="139"/>
        <v>17.337171006373339</v>
      </c>
    </row>
    <row r="1773" spans="1:11" x14ac:dyDescent="0.25">
      <c r="A1773" s="1">
        <v>42321</v>
      </c>
      <c r="B1773">
        <v>55.5</v>
      </c>
      <c r="C1773">
        <f t="shared" si="135"/>
        <v>0</v>
      </c>
      <c r="D1773">
        <f t="shared" si="136"/>
        <v>0</v>
      </c>
      <c r="E1773">
        <f t="shared" si="137"/>
        <v>0</v>
      </c>
      <c r="F1773">
        <f t="shared" si="138"/>
        <v>1</v>
      </c>
      <c r="H1773" s="17">
        <v>1745</v>
      </c>
      <c r="I1773" s="17">
        <v>72.837171006373339</v>
      </c>
      <c r="J1773" s="17">
        <v>-17.337171006373339</v>
      </c>
      <c r="K1773">
        <f t="shared" si="139"/>
        <v>17.337171006373339</v>
      </c>
    </row>
    <row r="1774" spans="1:11" x14ac:dyDescent="0.25">
      <c r="A1774" s="1">
        <v>42322</v>
      </c>
      <c r="B1774">
        <v>55.5</v>
      </c>
      <c r="C1774">
        <f t="shared" si="135"/>
        <v>0</v>
      </c>
      <c r="D1774">
        <f t="shared" si="136"/>
        <v>0</v>
      </c>
      <c r="E1774">
        <f t="shared" si="137"/>
        <v>0</v>
      </c>
      <c r="F1774">
        <f t="shared" si="138"/>
        <v>1</v>
      </c>
      <c r="H1774" s="17">
        <v>1746</v>
      </c>
      <c r="I1774" s="17">
        <v>72.837171006373339</v>
      </c>
      <c r="J1774" s="17">
        <v>-17.337171006373339</v>
      </c>
      <c r="K1774">
        <f t="shared" si="139"/>
        <v>17.337171006373339</v>
      </c>
    </row>
    <row r="1775" spans="1:11" x14ac:dyDescent="0.25">
      <c r="A1775" s="1">
        <v>42323</v>
      </c>
      <c r="B1775">
        <v>55.5</v>
      </c>
      <c r="C1775">
        <f t="shared" si="135"/>
        <v>0</v>
      </c>
      <c r="D1775">
        <f t="shared" si="136"/>
        <v>0</v>
      </c>
      <c r="E1775">
        <f t="shared" si="137"/>
        <v>0</v>
      </c>
      <c r="F1775">
        <f t="shared" si="138"/>
        <v>1</v>
      </c>
      <c r="H1775" s="17">
        <v>1747</v>
      </c>
      <c r="I1775" s="17">
        <v>72.837171006373339</v>
      </c>
      <c r="J1775" s="17">
        <v>-17.33698588974984</v>
      </c>
      <c r="K1775">
        <f t="shared" si="139"/>
        <v>17.33698588974984</v>
      </c>
    </row>
    <row r="1776" spans="1:11" x14ac:dyDescent="0.25">
      <c r="A1776" s="1">
        <v>42324</v>
      </c>
      <c r="B1776">
        <v>55.5</v>
      </c>
      <c r="C1776">
        <f t="shared" si="135"/>
        <v>0</v>
      </c>
      <c r="D1776">
        <f t="shared" si="136"/>
        <v>0</v>
      </c>
      <c r="E1776">
        <f t="shared" si="137"/>
        <v>0</v>
      </c>
      <c r="F1776">
        <f t="shared" si="138"/>
        <v>1</v>
      </c>
      <c r="H1776" s="17">
        <v>1748</v>
      </c>
      <c r="I1776" s="17">
        <v>72.837171006373339</v>
      </c>
      <c r="J1776" s="17">
        <v>-17.337171006373339</v>
      </c>
      <c r="K1776">
        <f t="shared" si="139"/>
        <v>17.337171006373339</v>
      </c>
    </row>
    <row r="1777" spans="1:11" x14ac:dyDescent="0.25">
      <c r="A1777" s="1">
        <v>42325</v>
      </c>
      <c r="B1777">
        <v>55.5</v>
      </c>
      <c r="C1777">
        <f t="shared" si="135"/>
        <v>0</v>
      </c>
      <c r="D1777">
        <f t="shared" si="136"/>
        <v>0</v>
      </c>
      <c r="E1777">
        <f t="shared" si="137"/>
        <v>0</v>
      </c>
      <c r="F1777">
        <f t="shared" si="138"/>
        <v>1</v>
      </c>
      <c r="H1777" s="17">
        <v>1749</v>
      </c>
      <c r="I1777" s="17">
        <v>72.837171006373339</v>
      </c>
      <c r="J1777" s="17">
        <v>-17.337171006373339</v>
      </c>
      <c r="K1777">
        <f t="shared" si="139"/>
        <v>17.337171006373339</v>
      </c>
    </row>
    <row r="1778" spans="1:11" x14ac:dyDescent="0.25">
      <c r="A1778" s="1">
        <v>42326</v>
      </c>
      <c r="B1778">
        <v>55.499831479609</v>
      </c>
      <c r="C1778">
        <f t="shared" si="135"/>
        <v>0</v>
      </c>
      <c r="D1778">
        <f t="shared" si="136"/>
        <v>0</v>
      </c>
      <c r="E1778">
        <f t="shared" si="137"/>
        <v>0</v>
      </c>
      <c r="F1778">
        <f t="shared" si="138"/>
        <v>1</v>
      </c>
      <c r="H1778" s="17">
        <v>1750</v>
      </c>
      <c r="I1778" s="17">
        <v>72.837171006373339</v>
      </c>
      <c r="J1778" s="17">
        <v>-17.337171006373339</v>
      </c>
      <c r="K1778">
        <f t="shared" si="139"/>
        <v>17.337171006373339</v>
      </c>
    </row>
    <row r="1779" spans="1:11" x14ac:dyDescent="0.25">
      <c r="A1779" s="1">
        <v>42327</v>
      </c>
      <c r="B1779">
        <v>55.503875968992197</v>
      </c>
      <c r="C1779">
        <f t="shared" si="135"/>
        <v>0</v>
      </c>
      <c r="D1779">
        <f t="shared" si="136"/>
        <v>0</v>
      </c>
      <c r="E1779">
        <f t="shared" si="137"/>
        <v>0</v>
      </c>
      <c r="F1779">
        <f t="shared" si="138"/>
        <v>1</v>
      </c>
      <c r="H1779" s="17">
        <v>1751</v>
      </c>
      <c r="I1779" s="17">
        <v>72.837171006373339</v>
      </c>
      <c r="J1779" s="17">
        <v>-17.337171006373339</v>
      </c>
      <c r="K1779">
        <f t="shared" si="139"/>
        <v>17.337171006373339</v>
      </c>
    </row>
    <row r="1780" spans="1:11" x14ac:dyDescent="0.25">
      <c r="A1780" s="1">
        <v>42328</v>
      </c>
      <c r="B1780">
        <v>83.337905236907702</v>
      </c>
      <c r="C1780">
        <f t="shared" si="135"/>
        <v>0</v>
      </c>
      <c r="D1780">
        <f t="shared" si="136"/>
        <v>0</v>
      </c>
      <c r="E1780">
        <f t="shared" si="137"/>
        <v>0</v>
      </c>
      <c r="F1780">
        <f t="shared" si="138"/>
        <v>1</v>
      </c>
      <c r="H1780" s="17">
        <v>1752</v>
      </c>
      <c r="I1780" s="17">
        <v>72.837171006373339</v>
      </c>
      <c r="J1780" s="17">
        <v>-17.337171006373339</v>
      </c>
      <c r="K1780">
        <f t="shared" si="139"/>
        <v>17.337171006373339</v>
      </c>
    </row>
    <row r="1781" spans="1:11" x14ac:dyDescent="0.25">
      <c r="A1781" s="1">
        <v>42329</v>
      </c>
      <c r="B1781">
        <v>85.8333333333333</v>
      </c>
      <c r="C1781">
        <f t="shared" si="135"/>
        <v>0</v>
      </c>
      <c r="D1781">
        <f t="shared" si="136"/>
        <v>0</v>
      </c>
      <c r="E1781">
        <f t="shared" si="137"/>
        <v>0</v>
      </c>
      <c r="F1781">
        <f t="shared" si="138"/>
        <v>1</v>
      </c>
      <c r="H1781" s="17">
        <v>1753</v>
      </c>
      <c r="I1781" s="17">
        <v>72.837171006373339</v>
      </c>
      <c r="J1781" s="17">
        <v>-17.337171006373339</v>
      </c>
      <c r="K1781">
        <f t="shared" si="139"/>
        <v>17.337171006373339</v>
      </c>
    </row>
    <row r="1782" spans="1:11" x14ac:dyDescent="0.25">
      <c r="A1782" s="1">
        <v>42330</v>
      </c>
      <c r="B1782">
        <v>85.532728609953395</v>
      </c>
      <c r="C1782">
        <f t="shared" si="135"/>
        <v>0</v>
      </c>
      <c r="D1782">
        <f t="shared" si="136"/>
        <v>0</v>
      </c>
      <c r="E1782">
        <f t="shared" si="137"/>
        <v>0</v>
      </c>
      <c r="F1782">
        <f t="shared" si="138"/>
        <v>1</v>
      </c>
      <c r="H1782" s="17">
        <v>1754</v>
      </c>
      <c r="I1782" s="17">
        <v>72.837171006373339</v>
      </c>
      <c r="J1782" s="17">
        <v>-17.337171006373339</v>
      </c>
      <c r="K1782">
        <f t="shared" si="139"/>
        <v>17.337171006373339</v>
      </c>
    </row>
    <row r="1783" spans="1:11" x14ac:dyDescent="0.25">
      <c r="A1783" s="1">
        <v>42331</v>
      </c>
      <c r="B1783">
        <v>87.769938650306699</v>
      </c>
      <c r="C1783">
        <f t="shared" si="135"/>
        <v>0</v>
      </c>
      <c r="D1783">
        <f t="shared" si="136"/>
        <v>0</v>
      </c>
      <c r="E1783">
        <f t="shared" si="137"/>
        <v>0</v>
      </c>
      <c r="F1783">
        <f t="shared" si="138"/>
        <v>1</v>
      </c>
      <c r="H1783" s="17">
        <v>1755</v>
      </c>
      <c r="I1783" s="17">
        <v>72.837171006373339</v>
      </c>
      <c r="J1783" s="17">
        <v>-16.337171006373339</v>
      </c>
      <c r="K1783">
        <f t="shared" si="139"/>
        <v>16.337171006373339</v>
      </c>
    </row>
    <row r="1784" spans="1:11" x14ac:dyDescent="0.25">
      <c r="A1784" s="1">
        <v>42332</v>
      </c>
      <c r="B1784">
        <v>87.880255941499101</v>
      </c>
      <c r="C1784">
        <f t="shared" si="135"/>
        <v>0</v>
      </c>
      <c r="D1784">
        <f t="shared" si="136"/>
        <v>0</v>
      </c>
      <c r="E1784">
        <f t="shared" si="137"/>
        <v>0</v>
      </c>
      <c r="F1784">
        <f t="shared" si="138"/>
        <v>1</v>
      </c>
      <c r="H1784" s="17">
        <v>1756</v>
      </c>
      <c r="I1784" s="17">
        <v>72.837171006373339</v>
      </c>
      <c r="J1784" s="17">
        <v>-17.337171006373339</v>
      </c>
      <c r="K1784">
        <f t="shared" si="139"/>
        <v>17.337171006373339</v>
      </c>
    </row>
    <row r="1785" spans="1:11" x14ac:dyDescent="0.25">
      <c r="A1785" s="1">
        <v>42333</v>
      </c>
      <c r="B1785">
        <v>85.731166150670802</v>
      </c>
      <c r="C1785">
        <f t="shared" si="135"/>
        <v>0</v>
      </c>
      <c r="D1785">
        <f t="shared" si="136"/>
        <v>0</v>
      </c>
      <c r="E1785">
        <f t="shared" si="137"/>
        <v>0</v>
      </c>
      <c r="F1785">
        <f t="shared" si="138"/>
        <v>1</v>
      </c>
      <c r="H1785" s="17">
        <v>1757</v>
      </c>
      <c r="I1785" s="17">
        <v>72.837171006373339</v>
      </c>
      <c r="J1785" s="17">
        <v>-17.337171006373339</v>
      </c>
      <c r="K1785">
        <f t="shared" si="139"/>
        <v>17.337171006373339</v>
      </c>
    </row>
    <row r="1786" spans="1:11" x14ac:dyDescent="0.25">
      <c r="A1786" s="1">
        <v>42334</v>
      </c>
      <c r="B1786">
        <v>84.155539251650794</v>
      </c>
      <c r="C1786">
        <f t="shared" si="135"/>
        <v>0</v>
      </c>
      <c r="D1786">
        <f t="shared" si="136"/>
        <v>0</v>
      </c>
      <c r="E1786">
        <f t="shared" si="137"/>
        <v>0</v>
      </c>
      <c r="F1786">
        <f t="shared" si="138"/>
        <v>1</v>
      </c>
      <c r="H1786" s="17">
        <v>1758</v>
      </c>
      <c r="I1786" s="17">
        <v>72.837171006373339</v>
      </c>
      <c r="J1786" s="17">
        <v>-17.337171006373339</v>
      </c>
      <c r="K1786">
        <f t="shared" si="139"/>
        <v>17.337171006373339</v>
      </c>
    </row>
    <row r="1787" spans="1:11" x14ac:dyDescent="0.25">
      <c r="A1787" s="1">
        <v>42335</v>
      </c>
      <c r="B1787">
        <v>85.152125279642107</v>
      </c>
      <c r="C1787">
        <f t="shared" si="135"/>
        <v>0</v>
      </c>
      <c r="D1787">
        <f t="shared" si="136"/>
        <v>0</v>
      </c>
      <c r="E1787">
        <f t="shared" si="137"/>
        <v>0</v>
      </c>
      <c r="F1787">
        <f t="shared" si="138"/>
        <v>1</v>
      </c>
      <c r="H1787" s="17">
        <v>1759</v>
      </c>
      <c r="I1787" s="17">
        <v>72.837171006373339</v>
      </c>
      <c r="J1787" s="17">
        <v>-17.337373026575342</v>
      </c>
      <c r="K1787">
        <f t="shared" si="139"/>
        <v>17.337373026575342</v>
      </c>
    </row>
    <row r="1788" spans="1:11" x14ac:dyDescent="0.25">
      <c r="A1788" s="1">
        <v>42336</v>
      </c>
      <c r="B1788">
        <v>82.950600801068106</v>
      </c>
      <c r="C1788">
        <f t="shared" si="135"/>
        <v>0</v>
      </c>
      <c r="D1788">
        <f t="shared" si="136"/>
        <v>0</v>
      </c>
      <c r="E1788">
        <f t="shared" si="137"/>
        <v>0</v>
      </c>
      <c r="F1788">
        <f t="shared" si="138"/>
        <v>1</v>
      </c>
      <c r="H1788" s="17">
        <v>1760</v>
      </c>
      <c r="I1788" s="17">
        <v>72.837171006373339</v>
      </c>
      <c r="J1788" s="17">
        <v>-17.336932797702538</v>
      </c>
      <c r="K1788">
        <f t="shared" si="139"/>
        <v>17.336932797702538</v>
      </c>
    </row>
    <row r="1789" spans="1:11" x14ac:dyDescent="0.25">
      <c r="A1789" s="1">
        <v>42337</v>
      </c>
      <c r="B1789">
        <v>83.488439306358401</v>
      </c>
      <c r="C1789">
        <f t="shared" si="135"/>
        <v>0</v>
      </c>
      <c r="D1789">
        <f t="shared" si="136"/>
        <v>0</v>
      </c>
      <c r="E1789">
        <f t="shared" si="137"/>
        <v>0</v>
      </c>
      <c r="F1789">
        <f t="shared" si="138"/>
        <v>1</v>
      </c>
      <c r="H1789" s="17">
        <v>1761</v>
      </c>
      <c r="I1789" s="17">
        <v>72.837171006373339</v>
      </c>
      <c r="J1789" s="17">
        <v>-17.337171006373339</v>
      </c>
      <c r="K1789">
        <f t="shared" si="139"/>
        <v>17.337171006373339</v>
      </c>
    </row>
    <row r="1790" spans="1:11" x14ac:dyDescent="0.25">
      <c r="A1790" s="1">
        <v>42338</v>
      </c>
      <c r="B1790">
        <v>85.7264150943396</v>
      </c>
      <c r="C1790">
        <f t="shared" si="135"/>
        <v>0</v>
      </c>
      <c r="D1790">
        <f t="shared" si="136"/>
        <v>0</v>
      </c>
      <c r="E1790">
        <f t="shared" si="137"/>
        <v>0</v>
      </c>
      <c r="F1790">
        <f t="shared" si="138"/>
        <v>1</v>
      </c>
      <c r="H1790" s="17">
        <v>1762</v>
      </c>
      <c r="I1790" s="17">
        <v>72.837171006373339</v>
      </c>
      <c r="J1790" s="17">
        <v>-17.337171006373339</v>
      </c>
      <c r="K1790">
        <f t="shared" si="139"/>
        <v>17.337171006373339</v>
      </c>
    </row>
    <row r="1791" spans="1:11" x14ac:dyDescent="0.25">
      <c r="A1791" s="1">
        <v>42339</v>
      </c>
      <c r="B1791">
        <v>81.346774193548399</v>
      </c>
      <c r="C1791">
        <f t="shared" si="135"/>
        <v>0</v>
      </c>
      <c r="D1791">
        <f t="shared" si="136"/>
        <v>0</v>
      </c>
      <c r="E1791">
        <f t="shared" si="137"/>
        <v>0</v>
      </c>
      <c r="F1791">
        <f t="shared" si="138"/>
        <v>1</v>
      </c>
      <c r="H1791" s="17">
        <v>1763</v>
      </c>
      <c r="I1791" s="17">
        <v>72.837171006373339</v>
      </c>
      <c r="J1791" s="17">
        <v>-17.337171006373339</v>
      </c>
      <c r="K1791">
        <f t="shared" si="139"/>
        <v>17.337171006373339</v>
      </c>
    </row>
    <row r="1792" spans="1:11" x14ac:dyDescent="0.25">
      <c r="A1792" s="1">
        <v>42340</v>
      </c>
      <c r="B1792">
        <v>82.237055520898295</v>
      </c>
      <c r="C1792">
        <f t="shared" si="135"/>
        <v>0</v>
      </c>
      <c r="D1792">
        <f t="shared" si="136"/>
        <v>0</v>
      </c>
      <c r="E1792">
        <f t="shared" si="137"/>
        <v>0</v>
      </c>
      <c r="F1792">
        <f t="shared" si="138"/>
        <v>1</v>
      </c>
      <c r="H1792" s="17">
        <v>1764</v>
      </c>
      <c r="I1792" s="17">
        <v>72.837171006373339</v>
      </c>
      <c r="J1792" s="17">
        <v>-17.337171006373339</v>
      </c>
      <c r="K1792">
        <f t="shared" si="139"/>
        <v>17.337171006373339</v>
      </c>
    </row>
    <row r="1793" spans="1:11" x14ac:dyDescent="0.25">
      <c r="A1793" s="1">
        <v>42341</v>
      </c>
      <c r="B1793">
        <v>85.813358302122396</v>
      </c>
      <c r="C1793">
        <f t="shared" si="135"/>
        <v>0</v>
      </c>
      <c r="D1793">
        <f t="shared" si="136"/>
        <v>0</v>
      </c>
      <c r="E1793">
        <f t="shared" si="137"/>
        <v>0</v>
      </c>
      <c r="F1793">
        <f t="shared" si="138"/>
        <v>1</v>
      </c>
      <c r="H1793" s="17">
        <v>1765</v>
      </c>
      <c r="I1793" s="17">
        <v>72.837171006373339</v>
      </c>
      <c r="J1793" s="17">
        <v>-17.337171006373339</v>
      </c>
      <c r="K1793">
        <f t="shared" si="139"/>
        <v>17.337171006373339</v>
      </c>
    </row>
    <row r="1794" spans="1:11" x14ac:dyDescent="0.25">
      <c r="A1794" s="1">
        <v>42342</v>
      </c>
      <c r="B1794">
        <v>85.378904481665899</v>
      </c>
      <c r="C1794">
        <f t="shared" si="135"/>
        <v>0</v>
      </c>
      <c r="D1794">
        <f t="shared" si="136"/>
        <v>0</v>
      </c>
      <c r="E1794">
        <f t="shared" si="137"/>
        <v>0</v>
      </c>
      <c r="F1794">
        <f t="shared" si="138"/>
        <v>1</v>
      </c>
      <c r="H1794" s="17">
        <v>1766</v>
      </c>
      <c r="I1794" s="17">
        <v>72.837171006373339</v>
      </c>
      <c r="J1794" s="17">
        <v>-17.337366242609136</v>
      </c>
      <c r="K1794">
        <f t="shared" si="139"/>
        <v>17.337366242609136</v>
      </c>
    </row>
    <row r="1795" spans="1:11" x14ac:dyDescent="0.25">
      <c r="A1795" s="1">
        <v>42343</v>
      </c>
      <c r="B1795">
        <v>87.7554149428085</v>
      </c>
      <c r="C1795">
        <f t="shared" ref="C1795:C1858" si="140">IF(MONTH($A1795)&lt;4,1,0)</f>
        <v>0</v>
      </c>
      <c r="D1795">
        <f t="shared" ref="D1795:D1858" si="141">IF(AND(MONTH($A1795)&gt;3,MONTH($A1795)&lt;7),1,0)</f>
        <v>0</v>
      </c>
      <c r="E1795">
        <f t="shared" ref="E1795:E1858" si="142">IF(AND(MONTH($A1795)&gt;6,MONTH($A1795)&lt;10),1,0)</f>
        <v>0</v>
      </c>
      <c r="F1795">
        <f t="shared" ref="F1795:F1858" si="143">IF(MONTH($A1795)&gt;9,1,0)</f>
        <v>1</v>
      </c>
      <c r="H1795" s="17">
        <v>1767</v>
      </c>
      <c r="I1795" s="17">
        <v>72.837171006373339</v>
      </c>
      <c r="J1795" s="17">
        <v>-17.336905754383942</v>
      </c>
      <c r="K1795">
        <f t="shared" si="139"/>
        <v>17.336905754383942</v>
      </c>
    </row>
    <row r="1796" spans="1:11" x14ac:dyDescent="0.25">
      <c r="A1796" s="1">
        <v>42344</v>
      </c>
      <c r="B1796">
        <v>85.064418212478898</v>
      </c>
      <c r="C1796">
        <f t="shared" si="140"/>
        <v>0</v>
      </c>
      <c r="D1796">
        <f t="shared" si="141"/>
        <v>0</v>
      </c>
      <c r="E1796">
        <f t="shared" si="142"/>
        <v>0</v>
      </c>
      <c r="F1796">
        <f t="shared" si="143"/>
        <v>1</v>
      </c>
      <c r="H1796" s="17">
        <v>1768</v>
      </c>
      <c r="I1796" s="17">
        <v>72.837171006373339</v>
      </c>
      <c r="J1796" s="17">
        <v>-17.337578504335838</v>
      </c>
      <c r="K1796">
        <f t="shared" si="139"/>
        <v>17.337578504335838</v>
      </c>
    </row>
    <row r="1797" spans="1:11" x14ac:dyDescent="0.25">
      <c r="A1797" s="1">
        <v>42345</v>
      </c>
      <c r="B1797">
        <v>89.400466562985997</v>
      </c>
      <c r="C1797">
        <f t="shared" si="140"/>
        <v>0</v>
      </c>
      <c r="D1797">
        <f t="shared" si="141"/>
        <v>0</v>
      </c>
      <c r="E1797">
        <f t="shared" si="142"/>
        <v>0</v>
      </c>
      <c r="F1797">
        <f t="shared" si="143"/>
        <v>1</v>
      </c>
      <c r="H1797" s="17">
        <v>1769</v>
      </c>
      <c r="I1797" s="17">
        <v>72.837171006373339</v>
      </c>
      <c r="J1797" s="17">
        <v>-17.337171006373339</v>
      </c>
      <c r="K1797">
        <f t="shared" si="139"/>
        <v>17.337171006373339</v>
      </c>
    </row>
    <row r="1798" spans="1:11" x14ac:dyDescent="0.25">
      <c r="A1798" s="1">
        <v>42346</v>
      </c>
      <c r="B1798">
        <v>86.123298638911095</v>
      </c>
      <c r="C1798">
        <f t="shared" si="140"/>
        <v>0</v>
      </c>
      <c r="D1798">
        <f t="shared" si="141"/>
        <v>0</v>
      </c>
      <c r="E1798">
        <f t="shared" si="142"/>
        <v>0</v>
      </c>
      <c r="F1798">
        <f t="shared" si="143"/>
        <v>1</v>
      </c>
      <c r="H1798" s="17">
        <v>1770</v>
      </c>
      <c r="I1798" s="17">
        <v>72.837171006373339</v>
      </c>
      <c r="J1798" s="17">
        <v>-17.333945199921736</v>
      </c>
      <c r="K1798">
        <f t="shared" si="139"/>
        <v>17.333945199921736</v>
      </c>
    </row>
    <row r="1799" spans="1:11" x14ac:dyDescent="0.25">
      <c r="A1799" s="1">
        <v>42347</v>
      </c>
      <c r="B1799">
        <v>84.946841294298906</v>
      </c>
      <c r="C1799">
        <f t="shared" si="140"/>
        <v>0</v>
      </c>
      <c r="D1799">
        <f t="shared" si="141"/>
        <v>0</v>
      </c>
      <c r="E1799">
        <f t="shared" si="142"/>
        <v>0</v>
      </c>
      <c r="F1799">
        <f t="shared" si="143"/>
        <v>1</v>
      </c>
      <c r="H1799" s="17">
        <v>1771</v>
      </c>
      <c r="I1799" s="17">
        <v>72.837171006373339</v>
      </c>
      <c r="J1799" s="17">
        <v>-17.337171006373339</v>
      </c>
      <c r="K1799">
        <f t="shared" si="139"/>
        <v>17.337171006373339</v>
      </c>
    </row>
    <row r="1800" spans="1:11" x14ac:dyDescent="0.25">
      <c r="A1800" s="1">
        <v>42348</v>
      </c>
      <c r="B1800">
        <v>85.442441720740206</v>
      </c>
      <c r="C1800">
        <f t="shared" si="140"/>
        <v>0</v>
      </c>
      <c r="D1800">
        <f t="shared" si="141"/>
        <v>0</v>
      </c>
      <c r="E1800">
        <f t="shared" si="142"/>
        <v>0</v>
      </c>
      <c r="F1800">
        <f t="shared" si="143"/>
        <v>1</v>
      </c>
      <c r="H1800" s="17">
        <v>1772</v>
      </c>
      <c r="I1800" s="17">
        <v>72.837171006373339</v>
      </c>
      <c r="J1800" s="17">
        <v>-17.337171006373339</v>
      </c>
      <c r="K1800">
        <f t="shared" si="139"/>
        <v>17.337171006373339</v>
      </c>
    </row>
    <row r="1801" spans="1:11" x14ac:dyDescent="0.25">
      <c r="A1801" s="1">
        <v>42349</v>
      </c>
      <c r="B1801">
        <v>89.585690515807002</v>
      </c>
      <c r="C1801">
        <f t="shared" si="140"/>
        <v>0</v>
      </c>
      <c r="D1801">
        <f t="shared" si="141"/>
        <v>0</v>
      </c>
      <c r="E1801">
        <f t="shared" si="142"/>
        <v>0</v>
      </c>
      <c r="F1801">
        <f t="shared" si="143"/>
        <v>1</v>
      </c>
      <c r="H1801" s="17">
        <v>1773</v>
      </c>
      <c r="I1801" s="17">
        <v>72.837171006373339</v>
      </c>
      <c r="J1801" s="17">
        <v>-17.337171006373339</v>
      </c>
      <c r="K1801">
        <f t="shared" si="139"/>
        <v>17.337171006373339</v>
      </c>
    </row>
    <row r="1802" spans="1:11" x14ac:dyDescent="0.25">
      <c r="A1802" s="1">
        <v>42350</v>
      </c>
      <c r="B1802">
        <v>86.398362892223702</v>
      </c>
      <c r="C1802">
        <f t="shared" si="140"/>
        <v>0</v>
      </c>
      <c r="D1802">
        <f t="shared" si="141"/>
        <v>0</v>
      </c>
      <c r="E1802">
        <f t="shared" si="142"/>
        <v>0</v>
      </c>
      <c r="F1802">
        <f t="shared" si="143"/>
        <v>1</v>
      </c>
      <c r="H1802" s="17">
        <v>1774</v>
      </c>
      <c r="I1802" s="17">
        <v>72.837171006373339</v>
      </c>
      <c r="J1802" s="17">
        <v>-17.337171006373339</v>
      </c>
      <c r="K1802">
        <f t="shared" si="139"/>
        <v>17.337171006373339</v>
      </c>
    </row>
    <row r="1803" spans="1:11" x14ac:dyDescent="0.25">
      <c r="A1803" s="1">
        <v>42351</v>
      </c>
      <c r="B1803">
        <v>86.498457742134505</v>
      </c>
      <c r="C1803">
        <f t="shared" si="140"/>
        <v>0</v>
      </c>
      <c r="D1803">
        <f t="shared" si="141"/>
        <v>0</v>
      </c>
      <c r="E1803">
        <f t="shared" si="142"/>
        <v>0</v>
      </c>
      <c r="F1803">
        <f t="shared" si="143"/>
        <v>1</v>
      </c>
      <c r="H1803" s="17">
        <v>1775</v>
      </c>
      <c r="I1803" s="17">
        <v>72.837171006373339</v>
      </c>
      <c r="J1803" s="17">
        <v>-17.337171006373339</v>
      </c>
      <c r="K1803">
        <f t="shared" si="139"/>
        <v>17.337171006373339</v>
      </c>
    </row>
    <row r="1804" spans="1:11" x14ac:dyDescent="0.25">
      <c r="A1804" s="1">
        <v>42352</v>
      </c>
      <c r="B1804">
        <v>85.6635311143271</v>
      </c>
      <c r="C1804">
        <f t="shared" si="140"/>
        <v>0</v>
      </c>
      <c r="D1804">
        <f t="shared" si="141"/>
        <v>0</v>
      </c>
      <c r="E1804">
        <f t="shared" si="142"/>
        <v>0</v>
      </c>
      <c r="F1804">
        <f t="shared" si="143"/>
        <v>1</v>
      </c>
      <c r="H1804" s="17">
        <v>1776</v>
      </c>
      <c r="I1804" s="17">
        <v>72.837171006373339</v>
      </c>
      <c r="J1804" s="17">
        <v>-17.337171006373339</v>
      </c>
      <c r="K1804">
        <f t="shared" si="139"/>
        <v>17.337171006373339</v>
      </c>
    </row>
    <row r="1805" spans="1:11" x14ac:dyDescent="0.25">
      <c r="A1805" s="1">
        <v>42353</v>
      </c>
      <c r="B1805">
        <v>84.823045267489704</v>
      </c>
      <c r="C1805">
        <f t="shared" si="140"/>
        <v>0</v>
      </c>
      <c r="D1805">
        <f t="shared" si="141"/>
        <v>0</v>
      </c>
      <c r="E1805">
        <f t="shared" si="142"/>
        <v>0</v>
      </c>
      <c r="F1805">
        <f t="shared" si="143"/>
        <v>1</v>
      </c>
      <c r="H1805" s="17">
        <v>1777</v>
      </c>
      <c r="I1805" s="17">
        <v>72.837171006373339</v>
      </c>
      <c r="J1805" s="17">
        <v>-17.337339526764339</v>
      </c>
      <c r="K1805">
        <f t="shared" si="139"/>
        <v>17.337339526764339</v>
      </c>
    </row>
    <row r="1806" spans="1:11" x14ac:dyDescent="0.25">
      <c r="A1806" s="1">
        <v>42354</v>
      </c>
      <c r="B1806">
        <v>86.934381778741894</v>
      </c>
      <c r="C1806">
        <f t="shared" si="140"/>
        <v>0</v>
      </c>
      <c r="D1806">
        <f t="shared" si="141"/>
        <v>0</v>
      </c>
      <c r="E1806">
        <f t="shared" si="142"/>
        <v>0</v>
      </c>
      <c r="F1806">
        <f t="shared" si="143"/>
        <v>1</v>
      </c>
      <c r="H1806" s="17">
        <v>1778</v>
      </c>
      <c r="I1806" s="17">
        <v>72.837171006373339</v>
      </c>
      <c r="J1806" s="17">
        <v>-17.333295037381141</v>
      </c>
      <c r="K1806">
        <f t="shared" si="139"/>
        <v>17.333295037381141</v>
      </c>
    </row>
    <row r="1807" spans="1:11" x14ac:dyDescent="0.25">
      <c r="A1807" s="1">
        <v>42355</v>
      </c>
      <c r="B1807">
        <v>86.042863871879405</v>
      </c>
      <c r="C1807">
        <f t="shared" si="140"/>
        <v>0</v>
      </c>
      <c r="D1807">
        <f t="shared" si="141"/>
        <v>0</v>
      </c>
      <c r="E1807">
        <f t="shared" si="142"/>
        <v>0</v>
      </c>
      <c r="F1807">
        <f t="shared" si="143"/>
        <v>1</v>
      </c>
      <c r="H1807" s="17">
        <v>1779</v>
      </c>
      <c r="I1807" s="17">
        <v>72.837171006373339</v>
      </c>
      <c r="J1807" s="17">
        <v>10.500734230534363</v>
      </c>
      <c r="K1807">
        <f t="shared" si="139"/>
        <v>10.500734230534363</v>
      </c>
    </row>
    <row r="1808" spans="1:11" x14ac:dyDescent="0.25">
      <c r="A1808" s="1">
        <v>42356</v>
      </c>
      <c r="B1808">
        <v>84.885390428211593</v>
      </c>
      <c r="C1808">
        <f t="shared" si="140"/>
        <v>0</v>
      </c>
      <c r="D1808">
        <f t="shared" si="141"/>
        <v>0</v>
      </c>
      <c r="E1808">
        <f t="shared" si="142"/>
        <v>0</v>
      </c>
      <c r="F1808">
        <f t="shared" si="143"/>
        <v>1</v>
      </c>
      <c r="H1808" s="17">
        <v>1780</v>
      </c>
      <c r="I1808" s="17">
        <v>72.837171006373339</v>
      </c>
      <c r="J1808" s="17">
        <v>12.996162326959961</v>
      </c>
      <c r="K1808">
        <f t="shared" si="139"/>
        <v>12.996162326959961</v>
      </c>
    </row>
    <row r="1809" spans="1:11" x14ac:dyDescent="0.25">
      <c r="A1809" s="1">
        <v>42357</v>
      </c>
      <c r="B1809">
        <v>85.938628158844807</v>
      </c>
      <c r="C1809">
        <f t="shared" si="140"/>
        <v>0</v>
      </c>
      <c r="D1809">
        <f t="shared" si="141"/>
        <v>0</v>
      </c>
      <c r="E1809">
        <f t="shared" si="142"/>
        <v>0</v>
      </c>
      <c r="F1809">
        <f t="shared" si="143"/>
        <v>1</v>
      </c>
      <c r="H1809" s="17">
        <v>1781</v>
      </c>
      <c r="I1809" s="17">
        <v>72.837171006373339</v>
      </c>
      <c r="J1809" s="17">
        <v>12.695557603580056</v>
      </c>
      <c r="K1809">
        <f t="shared" si="139"/>
        <v>12.695557603580056</v>
      </c>
    </row>
    <row r="1810" spans="1:11" x14ac:dyDescent="0.25">
      <c r="A1810" s="1">
        <v>42358</v>
      </c>
      <c r="B1810">
        <v>88.996503496503493</v>
      </c>
      <c r="C1810">
        <f t="shared" si="140"/>
        <v>0</v>
      </c>
      <c r="D1810">
        <f t="shared" si="141"/>
        <v>0</v>
      </c>
      <c r="E1810">
        <f t="shared" si="142"/>
        <v>0</v>
      </c>
      <c r="F1810">
        <f t="shared" si="143"/>
        <v>1</v>
      </c>
      <c r="H1810" s="17">
        <v>1782</v>
      </c>
      <c r="I1810" s="17">
        <v>72.837171006373339</v>
      </c>
      <c r="J1810" s="17">
        <v>14.93276764393336</v>
      </c>
      <c r="K1810">
        <f t="shared" si="139"/>
        <v>14.93276764393336</v>
      </c>
    </row>
    <row r="1811" spans="1:11" x14ac:dyDescent="0.25">
      <c r="A1811" s="1">
        <v>42359</v>
      </c>
      <c r="B1811">
        <v>48</v>
      </c>
      <c r="C1811">
        <f t="shared" si="140"/>
        <v>0</v>
      </c>
      <c r="D1811">
        <f t="shared" si="141"/>
        <v>0</v>
      </c>
      <c r="E1811">
        <f t="shared" si="142"/>
        <v>0</v>
      </c>
      <c r="F1811">
        <f t="shared" si="143"/>
        <v>1</v>
      </c>
      <c r="H1811" s="17">
        <v>1783</v>
      </c>
      <c r="I1811" s="17">
        <v>72.837171006373339</v>
      </c>
      <c r="J1811" s="17">
        <v>15.043084935125762</v>
      </c>
      <c r="K1811">
        <f t="shared" si="139"/>
        <v>15.043084935125762</v>
      </c>
    </row>
    <row r="1812" spans="1:11" x14ac:dyDescent="0.25">
      <c r="A1812" s="1">
        <v>42360</v>
      </c>
      <c r="B1812">
        <v>48</v>
      </c>
      <c r="C1812">
        <f t="shared" si="140"/>
        <v>0</v>
      </c>
      <c r="D1812">
        <f t="shared" si="141"/>
        <v>0</v>
      </c>
      <c r="E1812">
        <f t="shared" si="142"/>
        <v>0</v>
      </c>
      <c r="F1812">
        <f t="shared" si="143"/>
        <v>1</v>
      </c>
      <c r="H1812" s="17">
        <v>1784</v>
      </c>
      <c r="I1812" s="17">
        <v>72.837171006373339</v>
      </c>
      <c r="J1812" s="17">
        <v>12.893995144297463</v>
      </c>
      <c r="K1812">
        <f t="shared" si="139"/>
        <v>12.893995144297463</v>
      </c>
    </row>
    <row r="1813" spans="1:11" x14ac:dyDescent="0.25">
      <c r="A1813" s="1">
        <v>42361</v>
      </c>
      <c r="B1813">
        <v>48.499789473684203</v>
      </c>
      <c r="C1813">
        <f t="shared" si="140"/>
        <v>0</v>
      </c>
      <c r="D1813">
        <f t="shared" si="141"/>
        <v>0</v>
      </c>
      <c r="E1813">
        <f t="shared" si="142"/>
        <v>0</v>
      </c>
      <c r="F1813">
        <f t="shared" si="143"/>
        <v>1</v>
      </c>
      <c r="H1813" s="17">
        <v>1785</v>
      </c>
      <c r="I1813" s="17">
        <v>72.837171006373339</v>
      </c>
      <c r="J1813" s="17">
        <v>11.318368245277455</v>
      </c>
      <c r="K1813">
        <f t="shared" si="139"/>
        <v>11.318368245277455</v>
      </c>
    </row>
    <row r="1814" spans="1:11" x14ac:dyDescent="0.25">
      <c r="A1814" s="1">
        <v>42362</v>
      </c>
      <c r="B1814">
        <v>48.504166666666698</v>
      </c>
      <c r="C1814">
        <f t="shared" si="140"/>
        <v>0</v>
      </c>
      <c r="D1814">
        <f t="shared" si="141"/>
        <v>0</v>
      </c>
      <c r="E1814">
        <f t="shared" si="142"/>
        <v>0</v>
      </c>
      <c r="F1814">
        <f t="shared" si="143"/>
        <v>1</v>
      </c>
      <c r="H1814" s="17">
        <v>1786</v>
      </c>
      <c r="I1814" s="17">
        <v>72.837171006373339</v>
      </c>
      <c r="J1814" s="17">
        <v>12.314954273268768</v>
      </c>
      <c r="K1814">
        <f t="shared" si="139"/>
        <v>12.314954273268768</v>
      </c>
    </row>
    <row r="1815" spans="1:11" x14ac:dyDescent="0.25">
      <c r="A1815" s="1">
        <v>42363</v>
      </c>
      <c r="B1815">
        <v>48.499630450849999</v>
      </c>
      <c r="C1815">
        <f t="shared" si="140"/>
        <v>0</v>
      </c>
      <c r="D1815">
        <f t="shared" si="141"/>
        <v>0</v>
      </c>
      <c r="E1815">
        <f t="shared" si="142"/>
        <v>0</v>
      </c>
      <c r="F1815">
        <f t="shared" si="143"/>
        <v>1</v>
      </c>
      <c r="H1815" s="17">
        <v>1787</v>
      </c>
      <c r="I1815" s="17">
        <v>72.837171006373339</v>
      </c>
      <c r="J1815" s="17">
        <v>10.113429794694767</v>
      </c>
      <c r="K1815">
        <f t="shared" si="139"/>
        <v>10.113429794694767</v>
      </c>
    </row>
    <row r="1816" spans="1:11" x14ac:dyDescent="0.25">
      <c r="A1816" s="1">
        <v>42364</v>
      </c>
      <c r="B1816">
        <v>48.5017793594306</v>
      </c>
      <c r="C1816">
        <f t="shared" si="140"/>
        <v>0</v>
      </c>
      <c r="D1816">
        <f t="shared" si="141"/>
        <v>0</v>
      </c>
      <c r="E1816">
        <f t="shared" si="142"/>
        <v>0</v>
      </c>
      <c r="F1816">
        <f t="shared" si="143"/>
        <v>1</v>
      </c>
      <c r="H1816" s="17">
        <v>1788</v>
      </c>
      <c r="I1816" s="17">
        <v>72.837171006373339</v>
      </c>
      <c r="J1816" s="17">
        <v>10.651268299985063</v>
      </c>
      <c r="K1816">
        <f t="shared" si="139"/>
        <v>10.651268299985063</v>
      </c>
    </row>
    <row r="1817" spans="1:11" x14ac:dyDescent="0.25">
      <c r="A1817" s="1">
        <v>42365</v>
      </c>
      <c r="B1817">
        <v>47.4991717283269</v>
      </c>
      <c r="C1817">
        <f t="shared" si="140"/>
        <v>0</v>
      </c>
      <c r="D1817">
        <f t="shared" si="141"/>
        <v>0</v>
      </c>
      <c r="E1817">
        <f t="shared" si="142"/>
        <v>0</v>
      </c>
      <c r="F1817">
        <f t="shared" si="143"/>
        <v>1</v>
      </c>
      <c r="H1817" s="17">
        <v>1789</v>
      </c>
      <c r="I1817" s="17">
        <v>72.837171006373339</v>
      </c>
      <c r="J1817" s="17">
        <v>12.889244087966262</v>
      </c>
      <c r="K1817">
        <f t="shared" si="139"/>
        <v>12.889244087966262</v>
      </c>
    </row>
    <row r="1818" spans="1:11" x14ac:dyDescent="0.25">
      <c r="A1818" s="1">
        <v>42366</v>
      </c>
      <c r="B1818">
        <v>72.641618497109803</v>
      </c>
      <c r="C1818">
        <f t="shared" si="140"/>
        <v>0</v>
      </c>
      <c r="D1818">
        <f t="shared" si="141"/>
        <v>0</v>
      </c>
      <c r="E1818">
        <f t="shared" si="142"/>
        <v>0</v>
      </c>
      <c r="F1818">
        <f t="shared" si="143"/>
        <v>1</v>
      </c>
      <c r="H1818" s="17">
        <v>1790</v>
      </c>
      <c r="I1818" s="17">
        <v>72.837171006373339</v>
      </c>
      <c r="J1818" s="17">
        <v>8.5096031871750597</v>
      </c>
      <c r="K1818">
        <f t="shared" si="139"/>
        <v>8.5096031871750597</v>
      </c>
    </row>
    <row r="1819" spans="1:11" x14ac:dyDescent="0.25">
      <c r="A1819" s="1">
        <v>42367</v>
      </c>
      <c r="B1819">
        <v>91.791187270501794</v>
      </c>
      <c r="C1819">
        <f t="shared" si="140"/>
        <v>0</v>
      </c>
      <c r="D1819">
        <f t="shared" si="141"/>
        <v>0</v>
      </c>
      <c r="E1819">
        <f t="shared" si="142"/>
        <v>0</v>
      </c>
      <c r="F1819">
        <f t="shared" si="143"/>
        <v>1</v>
      </c>
      <c r="H1819" s="17">
        <v>1791</v>
      </c>
      <c r="I1819" s="17">
        <v>72.837171006373339</v>
      </c>
      <c r="J1819" s="17">
        <v>9.3998845145249561</v>
      </c>
      <c r="K1819">
        <f t="shared" si="139"/>
        <v>9.3998845145249561</v>
      </c>
    </row>
    <row r="1820" spans="1:11" x14ac:dyDescent="0.25">
      <c r="A1820" s="1">
        <v>42368</v>
      </c>
      <c r="B1820">
        <v>89.801913337084997</v>
      </c>
      <c r="C1820">
        <f t="shared" si="140"/>
        <v>0</v>
      </c>
      <c r="D1820">
        <f t="shared" si="141"/>
        <v>0</v>
      </c>
      <c r="E1820">
        <f t="shared" si="142"/>
        <v>0</v>
      </c>
      <c r="F1820">
        <f t="shared" si="143"/>
        <v>1</v>
      </c>
      <c r="H1820" s="17">
        <v>1792</v>
      </c>
      <c r="I1820" s="17">
        <v>72.837171006373339</v>
      </c>
      <c r="J1820" s="17">
        <v>12.976187295749057</v>
      </c>
      <c r="K1820">
        <f t="shared" si="139"/>
        <v>12.976187295749057</v>
      </c>
    </row>
    <row r="1821" spans="1:11" x14ac:dyDescent="0.25">
      <c r="A1821" s="1">
        <v>42369</v>
      </c>
      <c r="B1821">
        <v>91.811273635390606</v>
      </c>
      <c r="C1821">
        <f t="shared" si="140"/>
        <v>0</v>
      </c>
      <c r="D1821">
        <f t="shared" si="141"/>
        <v>0</v>
      </c>
      <c r="E1821">
        <f t="shared" si="142"/>
        <v>0</v>
      </c>
      <c r="F1821">
        <f t="shared" si="143"/>
        <v>1</v>
      </c>
      <c r="H1821" s="17">
        <v>1793</v>
      </c>
      <c r="I1821" s="17">
        <v>72.837171006373339</v>
      </c>
      <c r="J1821" s="17">
        <v>12.54173347529256</v>
      </c>
      <c r="K1821">
        <f t="shared" si="139"/>
        <v>12.54173347529256</v>
      </c>
    </row>
    <row r="1822" spans="1:11" x14ac:dyDescent="0.25">
      <c r="A1822" s="1">
        <v>42370</v>
      </c>
      <c r="B1822">
        <v>92.996484698097603</v>
      </c>
      <c r="C1822">
        <f t="shared" si="140"/>
        <v>1</v>
      </c>
      <c r="D1822">
        <f t="shared" si="141"/>
        <v>0</v>
      </c>
      <c r="E1822">
        <f t="shared" si="142"/>
        <v>0</v>
      </c>
      <c r="F1822">
        <f t="shared" si="143"/>
        <v>0</v>
      </c>
      <c r="H1822" s="17">
        <v>1794</v>
      </c>
      <c r="I1822" s="17">
        <v>72.837171006373339</v>
      </c>
      <c r="J1822" s="17">
        <v>14.918243936435161</v>
      </c>
      <c r="K1822">
        <f t="shared" ref="K1822:K1885" si="144">ABS(J1822:J4202)</f>
        <v>14.918243936435161</v>
      </c>
    </row>
    <row r="1823" spans="1:11" x14ac:dyDescent="0.25">
      <c r="A1823" s="1">
        <v>42371</v>
      </c>
      <c r="B1823">
        <v>93.453027139874706</v>
      </c>
      <c r="C1823">
        <f t="shared" si="140"/>
        <v>1</v>
      </c>
      <c r="D1823">
        <f t="shared" si="141"/>
        <v>0</v>
      </c>
      <c r="E1823">
        <f t="shared" si="142"/>
        <v>0</v>
      </c>
      <c r="F1823">
        <f t="shared" si="143"/>
        <v>0</v>
      </c>
      <c r="H1823" s="17">
        <v>1795</v>
      </c>
      <c r="I1823" s="17">
        <v>72.837171006373339</v>
      </c>
      <c r="J1823" s="17">
        <v>12.227247206105559</v>
      </c>
      <c r="K1823">
        <f t="shared" si="144"/>
        <v>12.227247206105559</v>
      </c>
    </row>
    <row r="1824" spans="1:11" x14ac:dyDescent="0.25">
      <c r="A1824" s="1">
        <v>42372</v>
      </c>
      <c r="B1824">
        <v>94.474333063864194</v>
      </c>
      <c r="C1824">
        <f t="shared" si="140"/>
        <v>1</v>
      </c>
      <c r="D1824">
        <f t="shared" si="141"/>
        <v>0</v>
      </c>
      <c r="E1824">
        <f t="shared" si="142"/>
        <v>0</v>
      </c>
      <c r="F1824">
        <f t="shared" si="143"/>
        <v>0</v>
      </c>
      <c r="H1824" s="17">
        <v>1796</v>
      </c>
      <c r="I1824" s="17">
        <v>72.837171006373339</v>
      </c>
      <c r="J1824" s="17">
        <v>16.563295556612658</v>
      </c>
      <c r="K1824">
        <f t="shared" si="144"/>
        <v>16.563295556612658</v>
      </c>
    </row>
    <row r="1825" spans="1:11" x14ac:dyDescent="0.25">
      <c r="A1825" s="1">
        <v>42373</v>
      </c>
      <c r="B1825">
        <v>94.505254648342799</v>
      </c>
      <c r="C1825">
        <f t="shared" si="140"/>
        <v>1</v>
      </c>
      <c r="D1825">
        <f t="shared" si="141"/>
        <v>0</v>
      </c>
      <c r="E1825">
        <f t="shared" si="142"/>
        <v>0</v>
      </c>
      <c r="F1825">
        <f t="shared" si="143"/>
        <v>0</v>
      </c>
      <c r="H1825" s="17">
        <v>1797</v>
      </c>
      <c r="I1825" s="17">
        <v>72.837171006373339</v>
      </c>
      <c r="J1825" s="17">
        <v>13.286127632537756</v>
      </c>
      <c r="K1825">
        <f t="shared" si="144"/>
        <v>13.286127632537756</v>
      </c>
    </row>
    <row r="1826" spans="1:11" x14ac:dyDescent="0.25">
      <c r="A1826" s="1">
        <v>42374</v>
      </c>
      <c r="B1826">
        <v>93.629522431259005</v>
      </c>
      <c r="C1826">
        <f t="shared" si="140"/>
        <v>1</v>
      </c>
      <c r="D1826">
        <f t="shared" si="141"/>
        <v>0</v>
      </c>
      <c r="E1826">
        <f t="shared" si="142"/>
        <v>0</v>
      </c>
      <c r="F1826">
        <f t="shared" si="143"/>
        <v>0</v>
      </c>
      <c r="H1826" s="17">
        <v>1798</v>
      </c>
      <c r="I1826" s="17">
        <v>72.837171006373339</v>
      </c>
      <c r="J1826" s="17">
        <v>12.109670287925567</v>
      </c>
      <c r="K1826">
        <f t="shared" si="144"/>
        <v>12.109670287925567</v>
      </c>
    </row>
    <row r="1827" spans="1:11" x14ac:dyDescent="0.25">
      <c r="A1827" s="1">
        <v>42375</v>
      </c>
      <c r="B1827">
        <v>94.0010718113612</v>
      </c>
      <c r="C1827">
        <f t="shared" si="140"/>
        <v>1</v>
      </c>
      <c r="D1827">
        <f t="shared" si="141"/>
        <v>0</v>
      </c>
      <c r="E1827">
        <f t="shared" si="142"/>
        <v>0</v>
      </c>
      <c r="F1827">
        <f t="shared" si="143"/>
        <v>0</v>
      </c>
      <c r="H1827" s="17">
        <v>1799</v>
      </c>
      <c r="I1827" s="17">
        <v>72.837171006373339</v>
      </c>
      <c r="J1827" s="17">
        <v>12.605270714366867</v>
      </c>
      <c r="K1827">
        <f t="shared" si="144"/>
        <v>12.605270714366867</v>
      </c>
    </row>
    <row r="1828" spans="1:11" x14ac:dyDescent="0.25">
      <c r="A1828" s="1">
        <v>42376</v>
      </c>
      <c r="B1828">
        <v>90.464379947229503</v>
      </c>
      <c r="C1828">
        <f t="shared" si="140"/>
        <v>1</v>
      </c>
      <c r="D1828">
        <f t="shared" si="141"/>
        <v>0</v>
      </c>
      <c r="E1828">
        <f t="shared" si="142"/>
        <v>0</v>
      </c>
      <c r="F1828">
        <f t="shared" si="143"/>
        <v>0</v>
      </c>
      <c r="H1828" s="17">
        <v>1800</v>
      </c>
      <c r="I1828" s="17">
        <v>72.837171006373339</v>
      </c>
      <c r="J1828" s="17">
        <v>16.748519509433663</v>
      </c>
      <c r="K1828">
        <f t="shared" si="144"/>
        <v>16.748519509433663</v>
      </c>
    </row>
    <row r="1829" spans="1:11" x14ac:dyDescent="0.25">
      <c r="A1829" s="1">
        <v>42377</v>
      </c>
      <c r="B1829">
        <v>80.83</v>
      </c>
      <c r="C1829">
        <f t="shared" si="140"/>
        <v>1</v>
      </c>
      <c r="D1829">
        <f t="shared" si="141"/>
        <v>0</v>
      </c>
      <c r="E1829">
        <f t="shared" si="142"/>
        <v>0</v>
      </c>
      <c r="F1829">
        <f t="shared" si="143"/>
        <v>0</v>
      </c>
      <c r="H1829" s="17">
        <v>1801</v>
      </c>
      <c r="I1829" s="17">
        <v>72.837171006373339</v>
      </c>
      <c r="J1829" s="17">
        <v>13.561191885850363</v>
      </c>
      <c r="K1829">
        <f t="shared" si="144"/>
        <v>13.561191885850363</v>
      </c>
    </row>
    <row r="1830" spans="1:11" x14ac:dyDescent="0.25">
      <c r="A1830" s="1">
        <v>42378</v>
      </c>
      <c r="B1830">
        <v>89.511504424778806</v>
      </c>
      <c r="C1830">
        <f t="shared" si="140"/>
        <v>1</v>
      </c>
      <c r="D1830">
        <f t="shared" si="141"/>
        <v>0</v>
      </c>
      <c r="E1830">
        <f t="shared" si="142"/>
        <v>0</v>
      </c>
      <c r="F1830">
        <f t="shared" si="143"/>
        <v>0</v>
      </c>
      <c r="H1830" s="17">
        <v>1802</v>
      </c>
      <c r="I1830" s="17">
        <v>72.837171006373339</v>
      </c>
      <c r="J1830" s="17">
        <v>13.661286735761166</v>
      </c>
      <c r="K1830">
        <f t="shared" si="144"/>
        <v>13.661286735761166</v>
      </c>
    </row>
    <row r="1831" spans="1:11" x14ac:dyDescent="0.25">
      <c r="A1831" s="1">
        <v>42379</v>
      </c>
      <c r="B1831">
        <v>91.876574307304793</v>
      </c>
      <c r="C1831">
        <f t="shared" si="140"/>
        <v>1</v>
      </c>
      <c r="D1831">
        <f t="shared" si="141"/>
        <v>0</v>
      </c>
      <c r="E1831">
        <f t="shared" si="142"/>
        <v>0</v>
      </c>
      <c r="F1831">
        <f t="shared" si="143"/>
        <v>0</v>
      </c>
      <c r="H1831" s="17">
        <v>1803</v>
      </c>
      <c r="I1831" s="17">
        <v>72.837171006373339</v>
      </c>
      <c r="J1831" s="17">
        <v>12.826360107953761</v>
      </c>
      <c r="K1831">
        <f t="shared" si="144"/>
        <v>12.826360107953761</v>
      </c>
    </row>
    <row r="1832" spans="1:11" x14ac:dyDescent="0.25">
      <c r="A1832" s="1">
        <v>42380</v>
      </c>
      <c r="B1832">
        <v>92.3535220539829</v>
      </c>
      <c r="C1832">
        <f t="shared" si="140"/>
        <v>1</v>
      </c>
      <c r="D1832">
        <f t="shared" si="141"/>
        <v>0</v>
      </c>
      <c r="E1832">
        <f t="shared" si="142"/>
        <v>0</v>
      </c>
      <c r="F1832">
        <f t="shared" si="143"/>
        <v>0</v>
      </c>
      <c r="H1832" s="17">
        <v>1804</v>
      </c>
      <c r="I1832" s="17">
        <v>72.837171006373339</v>
      </c>
      <c r="J1832" s="17">
        <v>11.985874261116365</v>
      </c>
      <c r="K1832">
        <f t="shared" si="144"/>
        <v>11.985874261116365</v>
      </c>
    </row>
    <row r="1833" spans="1:11" x14ac:dyDescent="0.25">
      <c r="A1833" s="1">
        <v>42381</v>
      </c>
      <c r="B1833">
        <v>89.028135990621294</v>
      </c>
      <c r="C1833">
        <f t="shared" si="140"/>
        <v>1</v>
      </c>
      <c r="D1833">
        <f t="shared" si="141"/>
        <v>0</v>
      </c>
      <c r="E1833">
        <f t="shared" si="142"/>
        <v>0</v>
      </c>
      <c r="F1833">
        <f t="shared" si="143"/>
        <v>0</v>
      </c>
      <c r="H1833" s="17">
        <v>1805</v>
      </c>
      <c r="I1833" s="17">
        <v>72.837171006373339</v>
      </c>
      <c r="J1833" s="17">
        <v>14.097210772368555</v>
      </c>
      <c r="K1833">
        <f t="shared" si="144"/>
        <v>14.097210772368555</v>
      </c>
    </row>
    <row r="1834" spans="1:11" x14ac:dyDescent="0.25">
      <c r="A1834" s="1">
        <v>42382</v>
      </c>
      <c r="B1834">
        <v>87.675378787878799</v>
      </c>
      <c r="C1834">
        <f t="shared" si="140"/>
        <v>1</v>
      </c>
      <c r="D1834">
        <f t="shared" si="141"/>
        <v>0</v>
      </c>
      <c r="E1834">
        <f t="shared" si="142"/>
        <v>0</v>
      </c>
      <c r="F1834">
        <f t="shared" si="143"/>
        <v>0</v>
      </c>
      <c r="H1834" s="17">
        <v>1806</v>
      </c>
      <c r="I1834" s="17">
        <v>72.837171006373339</v>
      </c>
      <c r="J1834" s="17">
        <v>13.205692865506066</v>
      </c>
      <c r="K1834">
        <f t="shared" si="144"/>
        <v>13.205692865506066</v>
      </c>
    </row>
    <row r="1835" spans="1:11" x14ac:dyDescent="0.25">
      <c r="A1835" s="1">
        <v>42383</v>
      </c>
      <c r="B1835">
        <v>89.762666666666703</v>
      </c>
      <c r="C1835">
        <f t="shared" si="140"/>
        <v>1</v>
      </c>
      <c r="D1835">
        <f t="shared" si="141"/>
        <v>0</v>
      </c>
      <c r="E1835">
        <f t="shared" si="142"/>
        <v>0</v>
      </c>
      <c r="F1835">
        <f t="shared" si="143"/>
        <v>0</v>
      </c>
      <c r="H1835" s="17">
        <v>1807</v>
      </c>
      <c r="I1835" s="17">
        <v>72.837171006373339</v>
      </c>
      <c r="J1835" s="17">
        <v>12.048219421838255</v>
      </c>
      <c r="K1835">
        <f t="shared" si="144"/>
        <v>12.048219421838255</v>
      </c>
    </row>
    <row r="1836" spans="1:11" x14ac:dyDescent="0.25">
      <c r="A1836" s="1">
        <v>42384</v>
      </c>
      <c r="B1836">
        <v>93.049756097561001</v>
      </c>
      <c r="C1836">
        <f t="shared" si="140"/>
        <v>1</v>
      </c>
      <c r="D1836">
        <f t="shared" si="141"/>
        <v>0</v>
      </c>
      <c r="E1836">
        <f t="shared" si="142"/>
        <v>0</v>
      </c>
      <c r="F1836">
        <f t="shared" si="143"/>
        <v>0</v>
      </c>
      <c r="H1836" s="17">
        <v>1808</v>
      </c>
      <c r="I1836" s="17">
        <v>72.837171006373339</v>
      </c>
      <c r="J1836" s="17">
        <v>13.101457152471468</v>
      </c>
      <c r="K1836">
        <f t="shared" si="144"/>
        <v>13.101457152471468</v>
      </c>
    </row>
    <row r="1837" spans="1:11" x14ac:dyDescent="0.25">
      <c r="A1837" s="1">
        <v>42385</v>
      </c>
      <c r="B1837">
        <v>93.576041666666697</v>
      </c>
      <c r="C1837">
        <f t="shared" si="140"/>
        <v>1</v>
      </c>
      <c r="D1837">
        <f t="shared" si="141"/>
        <v>0</v>
      </c>
      <c r="E1837">
        <f t="shared" si="142"/>
        <v>0</v>
      </c>
      <c r="F1837">
        <f t="shared" si="143"/>
        <v>0</v>
      </c>
      <c r="H1837" s="17">
        <v>1809</v>
      </c>
      <c r="I1837" s="17">
        <v>72.837171006373339</v>
      </c>
      <c r="J1837" s="17">
        <v>16.159332490130154</v>
      </c>
      <c r="K1837">
        <f t="shared" si="144"/>
        <v>16.159332490130154</v>
      </c>
    </row>
    <row r="1838" spans="1:11" x14ac:dyDescent="0.25">
      <c r="A1838" s="1">
        <v>42386</v>
      </c>
      <c r="B1838">
        <v>92.916583582585602</v>
      </c>
      <c r="C1838">
        <f t="shared" si="140"/>
        <v>1</v>
      </c>
      <c r="D1838">
        <f t="shared" si="141"/>
        <v>0</v>
      </c>
      <c r="E1838">
        <f t="shared" si="142"/>
        <v>0</v>
      </c>
      <c r="F1838">
        <f t="shared" si="143"/>
        <v>0</v>
      </c>
      <c r="H1838" s="17">
        <v>1810</v>
      </c>
      <c r="I1838" s="17">
        <v>72.837171006373339</v>
      </c>
      <c r="J1838" s="17">
        <v>-24.837171006373339</v>
      </c>
      <c r="K1838">
        <f t="shared" si="144"/>
        <v>24.837171006373339</v>
      </c>
    </row>
    <row r="1839" spans="1:11" x14ac:dyDescent="0.25">
      <c r="A1839" s="1">
        <v>42387</v>
      </c>
      <c r="B1839">
        <v>94.205913134484604</v>
      </c>
      <c r="C1839">
        <f t="shared" si="140"/>
        <v>1</v>
      </c>
      <c r="D1839">
        <f t="shared" si="141"/>
        <v>0</v>
      </c>
      <c r="E1839">
        <f t="shared" si="142"/>
        <v>0</v>
      </c>
      <c r="F1839">
        <f t="shared" si="143"/>
        <v>0</v>
      </c>
      <c r="H1839" s="17">
        <v>1811</v>
      </c>
      <c r="I1839" s="17">
        <v>72.837171006373339</v>
      </c>
      <c r="J1839" s="17">
        <v>-24.837171006373339</v>
      </c>
      <c r="K1839">
        <f t="shared" si="144"/>
        <v>24.837171006373339</v>
      </c>
    </row>
    <row r="1840" spans="1:11" x14ac:dyDescent="0.25">
      <c r="A1840" s="1">
        <v>42388</v>
      </c>
      <c r="B1840">
        <v>93.6071830106184</v>
      </c>
      <c r="C1840">
        <f t="shared" si="140"/>
        <v>1</v>
      </c>
      <c r="D1840">
        <f t="shared" si="141"/>
        <v>0</v>
      </c>
      <c r="E1840">
        <f t="shared" si="142"/>
        <v>0</v>
      </c>
      <c r="F1840">
        <f t="shared" si="143"/>
        <v>0</v>
      </c>
      <c r="H1840" s="17">
        <v>1812</v>
      </c>
      <c r="I1840" s="17">
        <v>72.837171006373339</v>
      </c>
      <c r="J1840" s="17">
        <v>-24.337381532689136</v>
      </c>
      <c r="K1840">
        <f t="shared" si="144"/>
        <v>24.337381532689136</v>
      </c>
    </row>
    <row r="1841" spans="1:11" x14ac:dyDescent="0.25">
      <c r="A1841" s="1">
        <v>42389</v>
      </c>
      <c r="B1841">
        <v>95.634893617021007</v>
      </c>
      <c r="C1841">
        <f t="shared" si="140"/>
        <v>1</v>
      </c>
      <c r="D1841">
        <f t="shared" si="141"/>
        <v>0</v>
      </c>
      <c r="E1841">
        <f t="shared" si="142"/>
        <v>0</v>
      </c>
      <c r="F1841">
        <f t="shared" si="143"/>
        <v>0</v>
      </c>
      <c r="H1841" s="17">
        <v>1813</v>
      </c>
      <c r="I1841" s="17">
        <v>72.837171006373339</v>
      </c>
      <c r="J1841" s="17">
        <v>-24.33300433970664</v>
      </c>
      <c r="K1841">
        <f t="shared" si="144"/>
        <v>24.33300433970664</v>
      </c>
    </row>
    <row r="1842" spans="1:11" x14ac:dyDescent="0.25">
      <c r="A1842" s="1">
        <v>42390</v>
      </c>
      <c r="B1842">
        <v>94.174437739989003</v>
      </c>
      <c r="C1842">
        <f t="shared" si="140"/>
        <v>1</v>
      </c>
      <c r="D1842">
        <f t="shared" si="141"/>
        <v>0</v>
      </c>
      <c r="E1842">
        <f t="shared" si="142"/>
        <v>0</v>
      </c>
      <c r="F1842">
        <f t="shared" si="143"/>
        <v>0</v>
      </c>
      <c r="H1842" s="17">
        <v>1814</v>
      </c>
      <c r="I1842" s="17">
        <v>72.837171006373339</v>
      </c>
      <c r="J1842" s="17">
        <v>-24.33754055552334</v>
      </c>
      <c r="K1842">
        <f t="shared" si="144"/>
        <v>24.33754055552334</v>
      </c>
    </row>
    <row r="1843" spans="1:11" x14ac:dyDescent="0.25">
      <c r="A1843" s="1">
        <v>42391</v>
      </c>
      <c r="B1843">
        <v>93.8782816229117</v>
      </c>
      <c r="C1843">
        <f t="shared" si="140"/>
        <v>1</v>
      </c>
      <c r="D1843">
        <f t="shared" si="141"/>
        <v>0</v>
      </c>
      <c r="E1843">
        <f t="shared" si="142"/>
        <v>0</v>
      </c>
      <c r="F1843">
        <f t="shared" si="143"/>
        <v>0</v>
      </c>
      <c r="H1843" s="17">
        <v>1815</v>
      </c>
      <c r="I1843" s="17">
        <v>72.837171006373339</v>
      </c>
      <c r="J1843" s="17">
        <v>-24.335391646942739</v>
      </c>
      <c r="K1843">
        <f t="shared" si="144"/>
        <v>24.335391646942739</v>
      </c>
    </row>
    <row r="1844" spans="1:11" x14ac:dyDescent="0.25">
      <c r="A1844" s="1">
        <v>42392</v>
      </c>
      <c r="B1844">
        <v>55.884615384615401</v>
      </c>
      <c r="C1844">
        <f t="shared" si="140"/>
        <v>1</v>
      </c>
      <c r="D1844">
        <f t="shared" si="141"/>
        <v>0</v>
      </c>
      <c r="E1844">
        <f t="shared" si="142"/>
        <v>0</v>
      </c>
      <c r="F1844">
        <f t="shared" si="143"/>
        <v>0</v>
      </c>
      <c r="H1844" s="17">
        <v>1816</v>
      </c>
      <c r="I1844" s="17">
        <v>72.837171006373339</v>
      </c>
      <c r="J1844" s="17">
        <v>-25.337999278046439</v>
      </c>
      <c r="K1844">
        <f t="shared" si="144"/>
        <v>25.337999278046439</v>
      </c>
    </row>
    <row r="1845" spans="1:11" x14ac:dyDescent="0.25">
      <c r="A1845" s="1">
        <v>42393</v>
      </c>
      <c r="B1845">
        <v>49.411547002220601</v>
      </c>
      <c r="C1845">
        <f t="shared" si="140"/>
        <v>1</v>
      </c>
      <c r="D1845">
        <f t="shared" si="141"/>
        <v>0</v>
      </c>
      <c r="E1845">
        <f t="shared" si="142"/>
        <v>0</v>
      </c>
      <c r="F1845">
        <f t="shared" si="143"/>
        <v>0</v>
      </c>
      <c r="H1845" s="17">
        <v>1817</v>
      </c>
      <c r="I1845" s="17">
        <v>72.837171006373339</v>
      </c>
      <c r="J1845" s="17">
        <v>-0.19555250926353551</v>
      </c>
      <c r="K1845">
        <f t="shared" si="144"/>
        <v>0.19555250926353551</v>
      </c>
    </row>
    <row r="1846" spans="1:11" x14ac:dyDescent="0.25">
      <c r="A1846" s="1">
        <v>42394</v>
      </c>
      <c r="B1846">
        <v>48.499631540162099</v>
      </c>
      <c r="C1846">
        <f t="shared" si="140"/>
        <v>1</v>
      </c>
      <c r="D1846">
        <f t="shared" si="141"/>
        <v>0</v>
      </c>
      <c r="E1846">
        <f t="shared" si="142"/>
        <v>0</v>
      </c>
      <c r="F1846">
        <f t="shared" si="143"/>
        <v>0</v>
      </c>
      <c r="H1846" s="17">
        <v>1818</v>
      </c>
      <c r="I1846" s="17">
        <v>72.837171006373339</v>
      </c>
      <c r="J1846" s="17">
        <v>18.954016264128455</v>
      </c>
      <c r="K1846">
        <f t="shared" si="144"/>
        <v>18.954016264128455</v>
      </c>
    </row>
    <row r="1847" spans="1:11" x14ac:dyDescent="0.25">
      <c r="A1847" s="1">
        <v>42395</v>
      </c>
      <c r="B1847">
        <v>48.5</v>
      </c>
      <c r="C1847">
        <f t="shared" si="140"/>
        <v>1</v>
      </c>
      <c r="D1847">
        <f t="shared" si="141"/>
        <v>0</v>
      </c>
      <c r="E1847">
        <f t="shared" si="142"/>
        <v>0</v>
      </c>
      <c r="F1847">
        <f t="shared" si="143"/>
        <v>0</v>
      </c>
      <c r="H1847" s="17">
        <v>1819</v>
      </c>
      <c r="I1847" s="17">
        <v>72.837171006373339</v>
      </c>
      <c r="J1847" s="17">
        <v>16.964742330711658</v>
      </c>
      <c r="K1847">
        <f t="shared" si="144"/>
        <v>16.964742330711658</v>
      </c>
    </row>
    <row r="1848" spans="1:11" x14ac:dyDescent="0.25">
      <c r="A1848" s="1">
        <v>42396</v>
      </c>
      <c r="B1848">
        <v>48.5</v>
      </c>
      <c r="C1848">
        <f t="shared" si="140"/>
        <v>1</v>
      </c>
      <c r="D1848">
        <f t="shared" si="141"/>
        <v>0</v>
      </c>
      <c r="E1848">
        <f t="shared" si="142"/>
        <v>0</v>
      </c>
      <c r="F1848">
        <f t="shared" si="143"/>
        <v>0</v>
      </c>
      <c r="H1848" s="17">
        <v>1820</v>
      </c>
      <c r="I1848" s="17">
        <v>72.837171006373339</v>
      </c>
      <c r="J1848" s="17">
        <v>18.974102629017267</v>
      </c>
      <c r="K1848">
        <f t="shared" si="144"/>
        <v>18.974102629017267</v>
      </c>
    </row>
    <row r="1849" spans="1:11" x14ac:dyDescent="0.25">
      <c r="A1849" s="1">
        <v>42397</v>
      </c>
      <c r="B1849">
        <v>48.499905642574099</v>
      </c>
      <c r="C1849">
        <f t="shared" si="140"/>
        <v>1</v>
      </c>
      <c r="D1849">
        <f t="shared" si="141"/>
        <v>0</v>
      </c>
      <c r="E1849">
        <f t="shared" si="142"/>
        <v>0</v>
      </c>
      <c r="F1849">
        <f t="shared" si="143"/>
        <v>0</v>
      </c>
      <c r="H1849" s="17">
        <v>1821</v>
      </c>
      <c r="I1849" s="17">
        <v>71.550934221518915</v>
      </c>
      <c r="J1849" s="17">
        <v>21.445550476578688</v>
      </c>
      <c r="K1849">
        <f t="shared" si="144"/>
        <v>21.445550476578688</v>
      </c>
    </row>
    <row r="1850" spans="1:11" x14ac:dyDescent="0.25">
      <c r="A1850" s="1">
        <v>42398</v>
      </c>
      <c r="B1850">
        <v>48.5</v>
      </c>
      <c r="C1850">
        <f t="shared" si="140"/>
        <v>1</v>
      </c>
      <c r="D1850">
        <f t="shared" si="141"/>
        <v>0</v>
      </c>
      <c r="E1850">
        <f t="shared" si="142"/>
        <v>0</v>
      </c>
      <c r="F1850">
        <f t="shared" si="143"/>
        <v>0</v>
      </c>
      <c r="H1850" s="17">
        <v>1822</v>
      </c>
      <c r="I1850" s="17">
        <v>71.550934221518915</v>
      </c>
      <c r="J1850" s="17">
        <v>21.902092918355791</v>
      </c>
      <c r="K1850">
        <f t="shared" si="144"/>
        <v>21.902092918355791</v>
      </c>
    </row>
    <row r="1851" spans="1:11" x14ac:dyDescent="0.25">
      <c r="A1851" s="1">
        <v>42399</v>
      </c>
      <c r="B1851">
        <v>48.500452488687799</v>
      </c>
      <c r="C1851">
        <f t="shared" si="140"/>
        <v>1</v>
      </c>
      <c r="D1851">
        <f t="shared" si="141"/>
        <v>0</v>
      </c>
      <c r="E1851">
        <f t="shared" si="142"/>
        <v>0</v>
      </c>
      <c r="F1851">
        <f t="shared" si="143"/>
        <v>0</v>
      </c>
      <c r="H1851" s="17">
        <v>1823</v>
      </c>
      <c r="I1851" s="17">
        <v>71.550934221518915</v>
      </c>
      <c r="J1851" s="17">
        <v>22.923398842345279</v>
      </c>
      <c r="K1851">
        <f t="shared" si="144"/>
        <v>22.923398842345279</v>
      </c>
    </row>
    <row r="1852" spans="1:11" x14ac:dyDescent="0.25">
      <c r="A1852" s="1">
        <v>42400</v>
      </c>
      <c r="B1852">
        <v>48.499862068965498</v>
      </c>
      <c r="C1852">
        <f t="shared" si="140"/>
        <v>1</v>
      </c>
      <c r="D1852">
        <f t="shared" si="141"/>
        <v>0</v>
      </c>
      <c r="E1852">
        <f t="shared" si="142"/>
        <v>0</v>
      </c>
      <c r="F1852">
        <f t="shared" si="143"/>
        <v>0</v>
      </c>
      <c r="H1852" s="17">
        <v>1824</v>
      </c>
      <c r="I1852" s="17">
        <v>71.550934221518915</v>
      </c>
      <c r="J1852" s="17">
        <v>22.954320426823884</v>
      </c>
      <c r="K1852">
        <f t="shared" si="144"/>
        <v>22.954320426823884</v>
      </c>
    </row>
    <row r="1853" spans="1:11" x14ac:dyDescent="0.25">
      <c r="A1853" s="1">
        <v>42401</v>
      </c>
      <c r="B1853">
        <v>48.5</v>
      </c>
      <c r="C1853">
        <f t="shared" si="140"/>
        <v>1</v>
      </c>
      <c r="D1853">
        <f t="shared" si="141"/>
        <v>0</v>
      </c>
      <c r="E1853">
        <f t="shared" si="142"/>
        <v>0</v>
      </c>
      <c r="F1853">
        <f t="shared" si="143"/>
        <v>0</v>
      </c>
      <c r="H1853" s="17">
        <v>1825</v>
      </c>
      <c r="I1853" s="17">
        <v>71.550934221518915</v>
      </c>
      <c r="J1853" s="17">
        <v>22.07858820974009</v>
      </c>
      <c r="K1853">
        <f t="shared" si="144"/>
        <v>22.07858820974009</v>
      </c>
    </row>
    <row r="1854" spans="1:11" x14ac:dyDescent="0.25">
      <c r="A1854" s="1">
        <v>42402</v>
      </c>
      <c r="B1854">
        <v>48.4444444444444</v>
      </c>
      <c r="C1854">
        <f t="shared" si="140"/>
        <v>1</v>
      </c>
      <c r="D1854">
        <f t="shared" si="141"/>
        <v>0</v>
      </c>
      <c r="E1854">
        <f t="shared" si="142"/>
        <v>0</v>
      </c>
      <c r="F1854">
        <f t="shared" si="143"/>
        <v>0</v>
      </c>
      <c r="H1854" s="17">
        <v>1826</v>
      </c>
      <c r="I1854" s="17">
        <v>71.550934221518915</v>
      </c>
      <c r="J1854" s="17">
        <v>22.450137589842285</v>
      </c>
      <c r="K1854">
        <f t="shared" si="144"/>
        <v>22.450137589842285</v>
      </c>
    </row>
    <row r="1855" spans="1:11" x14ac:dyDescent="0.25">
      <c r="A1855" s="1">
        <v>42403</v>
      </c>
      <c r="B1855">
        <v>48.5</v>
      </c>
      <c r="C1855">
        <f t="shared" si="140"/>
        <v>1</v>
      </c>
      <c r="D1855">
        <f t="shared" si="141"/>
        <v>0</v>
      </c>
      <c r="E1855">
        <f t="shared" si="142"/>
        <v>0</v>
      </c>
      <c r="F1855">
        <f t="shared" si="143"/>
        <v>0</v>
      </c>
      <c r="H1855" s="17">
        <v>1827</v>
      </c>
      <c r="I1855" s="17">
        <v>71.550934221518915</v>
      </c>
      <c r="J1855" s="17">
        <v>18.913445725710588</v>
      </c>
      <c r="K1855">
        <f t="shared" si="144"/>
        <v>18.913445725710588</v>
      </c>
    </row>
    <row r="1856" spans="1:11" x14ac:dyDescent="0.25">
      <c r="A1856" s="1">
        <v>42404</v>
      </c>
      <c r="B1856">
        <v>48.4444444444444</v>
      </c>
      <c r="C1856">
        <f t="shared" si="140"/>
        <v>1</v>
      </c>
      <c r="D1856">
        <f t="shared" si="141"/>
        <v>0</v>
      </c>
      <c r="E1856">
        <f t="shared" si="142"/>
        <v>0</v>
      </c>
      <c r="F1856">
        <f t="shared" si="143"/>
        <v>0</v>
      </c>
      <c r="H1856" s="17">
        <v>1828</v>
      </c>
      <c r="I1856" s="17">
        <v>71.550934221518915</v>
      </c>
      <c r="J1856" s="17">
        <v>9.2790657784810833</v>
      </c>
      <c r="K1856">
        <f t="shared" si="144"/>
        <v>9.2790657784810833</v>
      </c>
    </row>
    <row r="1857" spans="1:11" x14ac:dyDescent="0.25">
      <c r="A1857" s="1">
        <v>42405</v>
      </c>
      <c r="B1857">
        <v>47.5</v>
      </c>
      <c r="C1857">
        <f t="shared" si="140"/>
        <v>1</v>
      </c>
      <c r="D1857">
        <f t="shared" si="141"/>
        <v>0</v>
      </c>
      <c r="E1857">
        <f t="shared" si="142"/>
        <v>0</v>
      </c>
      <c r="F1857">
        <f t="shared" si="143"/>
        <v>0</v>
      </c>
      <c r="H1857" s="17">
        <v>1829</v>
      </c>
      <c r="I1857" s="17">
        <v>71.550934221518915</v>
      </c>
      <c r="J1857" s="17">
        <v>17.960570203259891</v>
      </c>
      <c r="K1857">
        <f t="shared" si="144"/>
        <v>17.960570203259891</v>
      </c>
    </row>
    <row r="1858" spans="1:11" x14ac:dyDescent="0.25">
      <c r="A1858" s="1">
        <v>42406</v>
      </c>
      <c r="B1858">
        <v>47.5</v>
      </c>
      <c r="C1858">
        <f t="shared" si="140"/>
        <v>1</v>
      </c>
      <c r="D1858">
        <f t="shared" si="141"/>
        <v>0</v>
      </c>
      <c r="E1858">
        <f t="shared" si="142"/>
        <v>0</v>
      </c>
      <c r="F1858">
        <f t="shared" si="143"/>
        <v>0</v>
      </c>
      <c r="H1858" s="17">
        <v>1830</v>
      </c>
      <c r="I1858" s="17">
        <v>71.550934221518915</v>
      </c>
      <c r="J1858" s="17">
        <v>20.325640085785878</v>
      </c>
      <c r="K1858">
        <f t="shared" si="144"/>
        <v>20.325640085785878</v>
      </c>
    </row>
    <row r="1859" spans="1:11" x14ac:dyDescent="0.25">
      <c r="A1859" s="1">
        <v>42407</v>
      </c>
      <c r="B1859">
        <v>47.5</v>
      </c>
      <c r="C1859">
        <f t="shared" ref="C1859:C1922" si="145">IF(MONTH($A1859)&lt;4,1,0)</f>
        <v>1</v>
      </c>
      <c r="D1859">
        <f t="shared" ref="D1859:D1922" si="146">IF(AND(MONTH($A1859)&gt;3,MONTH($A1859)&lt;7),1,0)</f>
        <v>0</v>
      </c>
      <c r="E1859">
        <f t="shared" ref="E1859:E1922" si="147">IF(AND(MONTH($A1859)&gt;6,MONTH($A1859)&lt;10),1,0)</f>
        <v>0</v>
      </c>
      <c r="F1859">
        <f t="shared" ref="F1859:F1922" si="148">IF(MONTH($A1859)&gt;9,1,0)</f>
        <v>0</v>
      </c>
      <c r="H1859" s="17">
        <v>1831</v>
      </c>
      <c r="I1859" s="17">
        <v>71.550934221518915</v>
      </c>
      <c r="J1859" s="17">
        <v>20.802587832463985</v>
      </c>
      <c r="K1859">
        <f t="shared" si="144"/>
        <v>20.802587832463985</v>
      </c>
    </row>
    <row r="1860" spans="1:11" x14ac:dyDescent="0.25">
      <c r="A1860" s="1">
        <v>42408</v>
      </c>
      <c r="B1860">
        <v>47.5</v>
      </c>
      <c r="C1860">
        <f t="shared" si="145"/>
        <v>1</v>
      </c>
      <c r="D1860">
        <f t="shared" si="146"/>
        <v>0</v>
      </c>
      <c r="E1860">
        <f t="shared" si="147"/>
        <v>0</v>
      </c>
      <c r="F1860">
        <f t="shared" si="148"/>
        <v>0</v>
      </c>
      <c r="H1860" s="17">
        <v>1832</v>
      </c>
      <c r="I1860" s="17">
        <v>71.550934221518915</v>
      </c>
      <c r="J1860" s="17">
        <v>17.477201769102379</v>
      </c>
      <c r="K1860">
        <f t="shared" si="144"/>
        <v>17.477201769102379</v>
      </c>
    </row>
    <row r="1861" spans="1:11" x14ac:dyDescent="0.25">
      <c r="A1861" s="1">
        <v>42409</v>
      </c>
      <c r="B1861">
        <v>47.5</v>
      </c>
      <c r="C1861">
        <f t="shared" si="145"/>
        <v>1</v>
      </c>
      <c r="D1861">
        <f t="shared" si="146"/>
        <v>0</v>
      </c>
      <c r="E1861">
        <f t="shared" si="147"/>
        <v>0</v>
      </c>
      <c r="F1861">
        <f t="shared" si="148"/>
        <v>0</v>
      </c>
      <c r="H1861" s="17">
        <v>1833</v>
      </c>
      <c r="I1861" s="17">
        <v>71.550934221518915</v>
      </c>
      <c r="J1861" s="17">
        <v>16.124444566359884</v>
      </c>
      <c r="K1861">
        <f t="shared" si="144"/>
        <v>16.124444566359884</v>
      </c>
    </row>
    <row r="1862" spans="1:11" x14ac:dyDescent="0.25">
      <c r="A1862" s="1">
        <v>42410</v>
      </c>
      <c r="B1862">
        <v>47.499885242139101</v>
      </c>
      <c r="C1862">
        <f t="shared" si="145"/>
        <v>1</v>
      </c>
      <c r="D1862">
        <f t="shared" si="146"/>
        <v>0</v>
      </c>
      <c r="E1862">
        <f t="shared" si="147"/>
        <v>0</v>
      </c>
      <c r="F1862">
        <f t="shared" si="148"/>
        <v>0</v>
      </c>
      <c r="H1862" s="17">
        <v>1834</v>
      </c>
      <c r="I1862" s="17">
        <v>71.550934221518915</v>
      </c>
      <c r="J1862" s="17">
        <v>18.211732445147788</v>
      </c>
      <c r="K1862">
        <f t="shared" si="144"/>
        <v>18.211732445147788</v>
      </c>
    </row>
    <row r="1863" spans="1:11" x14ac:dyDescent="0.25">
      <c r="A1863" s="1">
        <v>42411</v>
      </c>
      <c r="B1863">
        <v>47.5</v>
      </c>
      <c r="C1863">
        <f t="shared" si="145"/>
        <v>1</v>
      </c>
      <c r="D1863">
        <f t="shared" si="146"/>
        <v>0</v>
      </c>
      <c r="E1863">
        <f t="shared" si="147"/>
        <v>0</v>
      </c>
      <c r="F1863">
        <f t="shared" si="148"/>
        <v>0</v>
      </c>
      <c r="H1863" s="17">
        <v>1835</v>
      </c>
      <c r="I1863" s="17">
        <v>71.550934221518915</v>
      </c>
      <c r="J1863" s="17">
        <v>21.498821876042086</v>
      </c>
      <c r="K1863">
        <f t="shared" si="144"/>
        <v>21.498821876042086</v>
      </c>
    </row>
    <row r="1864" spans="1:11" x14ac:dyDescent="0.25">
      <c r="A1864" s="1">
        <v>42412</v>
      </c>
      <c r="B1864">
        <v>47.5</v>
      </c>
      <c r="C1864">
        <f t="shared" si="145"/>
        <v>1</v>
      </c>
      <c r="D1864">
        <f t="shared" si="146"/>
        <v>0</v>
      </c>
      <c r="E1864">
        <f t="shared" si="147"/>
        <v>0</v>
      </c>
      <c r="F1864">
        <f t="shared" si="148"/>
        <v>0</v>
      </c>
      <c r="H1864" s="17">
        <v>1836</v>
      </c>
      <c r="I1864" s="17">
        <v>71.550934221518915</v>
      </c>
      <c r="J1864" s="17">
        <v>22.025107445147782</v>
      </c>
      <c r="K1864">
        <f t="shared" si="144"/>
        <v>22.025107445147782</v>
      </c>
    </row>
    <row r="1865" spans="1:11" x14ac:dyDescent="0.25">
      <c r="A1865" s="1">
        <v>42413</v>
      </c>
      <c r="B1865">
        <v>47.5</v>
      </c>
      <c r="C1865">
        <f t="shared" si="145"/>
        <v>1</v>
      </c>
      <c r="D1865">
        <f t="shared" si="146"/>
        <v>0</v>
      </c>
      <c r="E1865">
        <f t="shared" si="147"/>
        <v>0</v>
      </c>
      <c r="F1865">
        <f t="shared" si="148"/>
        <v>0</v>
      </c>
      <c r="H1865" s="17">
        <v>1837</v>
      </c>
      <c r="I1865" s="17">
        <v>71.550934221518915</v>
      </c>
      <c r="J1865" s="17">
        <v>21.365649361066687</v>
      </c>
      <c r="K1865">
        <f t="shared" si="144"/>
        <v>21.365649361066687</v>
      </c>
    </row>
    <row r="1866" spans="1:11" x14ac:dyDescent="0.25">
      <c r="A1866" s="1">
        <v>42414</v>
      </c>
      <c r="B1866">
        <v>47.500246913580199</v>
      </c>
      <c r="C1866">
        <f t="shared" si="145"/>
        <v>1</v>
      </c>
      <c r="D1866">
        <f t="shared" si="146"/>
        <v>0</v>
      </c>
      <c r="E1866">
        <f t="shared" si="147"/>
        <v>0</v>
      </c>
      <c r="F1866">
        <f t="shared" si="148"/>
        <v>0</v>
      </c>
      <c r="H1866" s="17">
        <v>1838</v>
      </c>
      <c r="I1866" s="17">
        <v>71.550934221518915</v>
      </c>
      <c r="J1866" s="17">
        <v>22.654978912965689</v>
      </c>
      <c r="K1866">
        <f t="shared" si="144"/>
        <v>22.654978912965689</v>
      </c>
    </row>
    <row r="1867" spans="1:11" x14ac:dyDescent="0.25">
      <c r="A1867" s="1">
        <v>42415</v>
      </c>
      <c r="B1867">
        <v>47.500101235067802</v>
      </c>
      <c r="C1867">
        <f t="shared" si="145"/>
        <v>1</v>
      </c>
      <c r="D1867">
        <f t="shared" si="146"/>
        <v>0</v>
      </c>
      <c r="E1867">
        <f t="shared" si="147"/>
        <v>0</v>
      </c>
      <c r="F1867">
        <f t="shared" si="148"/>
        <v>0</v>
      </c>
      <c r="H1867" s="17">
        <v>1839</v>
      </c>
      <c r="I1867" s="17">
        <v>71.550934221518915</v>
      </c>
      <c r="J1867" s="17">
        <v>22.056248789099484</v>
      </c>
      <c r="K1867">
        <f t="shared" si="144"/>
        <v>22.056248789099484</v>
      </c>
    </row>
    <row r="1868" spans="1:11" x14ac:dyDescent="0.25">
      <c r="A1868" s="1">
        <v>42416</v>
      </c>
      <c r="B1868">
        <v>47.5</v>
      </c>
      <c r="C1868">
        <f t="shared" si="145"/>
        <v>1</v>
      </c>
      <c r="D1868">
        <f t="shared" si="146"/>
        <v>0</v>
      </c>
      <c r="E1868">
        <f t="shared" si="147"/>
        <v>0</v>
      </c>
      <c r="F1868">
        <f t="shared" si="148"/>
        <v>0</v>
      </c>
      <c r="H1868" s="17">
        <v>1840</v>
      </c>
      <c r="I1868" s="17">
        <v>71.550934221518915</v>
      </c>
      <c r="J1868" s="17">
        <v>24.083959395502092</v>
      </c>
      <c r="K1868">
        <f t="shared" si="144"/>
        <v>24.083959395502092</v>
      </c>
    </row>
    <row r="1869" spans="1:11" x14ac:dyDescent="0.25">
      <c r="A1869" s="1">
        <v>42417</v>
      </c>
      <c r="B1869">
        <v>47.4979719188768</v>
      </c>
      <c r="C1869">
        <f t="shared" si="145"/>
        <v>1</v>
      </c>
      <c r="D1869">
        <f t="shared" si="146"/>
        <v>0</v>
      </c>
      <c r="E1869">
        <f t="shared" si="147"/>
        <v>0</v>
      </c>
      <c r="F1869">
        <f t="shared" si="148"/>
        <v>0</v>
      </c>
      <c r="H1869" s="17">
        <v>1841</v>
      </c>
      <c r="I1869" s="17">
        <v>71.550934221518915</v>
      </c>
      <c r="J1869" s="17">
        <v>22.623503518470088</v>
      </c>
      <c r="K1869">
        <f t="shared" si="144"/>
        <v>22.623503518470088</v>
      </c>
    </row>
    <row r="1870" spans="1:11" x14ac:dyDescent="0.25">
      <c r="A1870" s="1">
        <v>42418</v>
      </c>
      <c r="B1870">
        <v>48</v>
      </c>
      <c r="C1870">
        <f t="shared" si="145"/>
        <v>1</v>
      </c>
      <c r="D1870">
        <f t="shared" si="146"/>
        <v>0</v>
      </c>
      <c r="E1870">
        <f t="shared" si="147"/>
        <v>0</v>
      </c>
      <c r="F1870">
        <f t="shared" si="148"/>
        <v>0</v>
      </c>
      <c r="H1870" s="17">
        <v>1842</v>
      </c>
      <c r="I1870" s="17">
        <v>71.550934221518915</v>
      </c>
      <c r="J1870" s="17">
        <v>22.327347401392785</v>
      </c>
      <c r="K1870">
        <f t="shared" si="144"/>
        <v>22.327347401392785</v>
      </c>
    </row>
    <row r="1871" spans="1:11" x14ac:dyDescent="0.25">
      <c r="A1871" s="1">
        <v>42419</v>
      </c>
      <c r="B1871">
        <v>47.499862448418199</v>
      </c>
      <c r="C1871">
        <f t="shared" si="145"/>
        <v>1</v>
      </c>
      <c r="D1871">
        <f t="shared" si="146"/>
        <v>0</v>
      </c>
      <c r="E1871">
        <f t="shared" si="147"/>
        <v>0</v>
      </c>
      <c r="F1871">
        <f t="shared" si="148"/>
        <v>0</v>
      </c>
      <c r="H1871" s="17">
        <v>1843</v>
      </c>
      <c r="I1871" s="17">
        <v>71.550934221518915</v>
      </c>
      <c r="J1871" s="17">
        <v>-15.666318836903514</v>
      </c>
      <c r="K1871">
        <f t="shared" si="144"/>
        <v>15.666318836903514</v>
      </c>
    </row>
    <row r="1872" spans="1:11" x14ac:dyDescent="0.25">
      <c r="A1872" s="1">
        <v>42420</v>
      </c>
      <c r="B1872">
        <v>47.5000627116518</v>
      </c>
      <c r="C1872">
        <f t="shared" si="145"/>
        <v>1</v>
      </c>
      <c r="D1872">
        <f t="shared" si="146"/>
        <v>0</v>
      </c>
      <c r="E1872">
        <f t="shared" si="147"/>
        <v>0</v>
      </c>
      <c r="F1872">
        <f t="shared" si="148"/>
        <v>0</v>
      </c>
      <c r="H1872" s="17">
        <v>1844</v>
      </c>
      <c r="I1872" s="17">
        <v>71.550934221518915</v>
      </c>
      <c r="J1872" s="17">
        <v>-22.139387219298314</v>
      </c>
      <c r="K1872">
        <f t="shared" si="144"/>
        <v>22.139387219298314</v>
      </c>
    </row>
    <row r="1873" spans="1:11" x14ac:dyDescent="0.25">
      <c r="A1873" s="1">
        <v>42421</v>
      </c>
      <c r="B1873">
        <v>47.5</v>
      </c>
      <c r="C1873">
        <f t="shared" si="145"/>
        <v>1</v>
      </c>
      <c r="D1873">
        <f t="shared" si="146"/>
        <v>0</v>
      </c>
      <c r="E1873">
        <f t="shared" si="147"/>
        <v>0</v>
      </c>
      <c r="F1873">
        <f t="shared" si="148"/>
        <v>0</v>
      </c>
      <c r="H1873" s="17">
        <v>1845</v>
      </c>
      <c r="I1873" s="17">
        <v>71.550934221518915</v>
      </c>
      <c r="J1873" s="17">
        <v>-23.051302681356816</v>
      </c>
      <c r="K1873">
        <f t="shared" si="144"/>
        <v>23.051302681356816</v>
      </c>
    </row>
    <row r="1874" spans="1:11" x14ac:dyDescent="0.25">
      <c r="A1874" s="1">
        <v>42422</v>
      </c>
      <c r="B1874">
        <v>47.5</v>
      </c>
      <c r="C1874">
        <f t="shared" si="145"/>
        <v>1</v>
      </c>
      <c r="D1874">
        <f t="shared" si="146"/>
        <v>0</v>
      </c>
      <c r="E1874">
        <f t="shared" si="147"/>
        <v>0</v>
      </c>
      <c r="F1874">
        <f t="shared" si="148"/>
        <v>0</v>
      </c>
      <c r="H1874" s="17">
        <v>1846</v>
      </c>
      <c r="I1874" s="17">
        <v>71.550934221518915</v>
      </c>
      <c r="J1874" s="17">
        <v>-23.050934221518915</v>
      </c>
      <c r="K1874">
        <f t="shared" si="144"/>
        <v>23.050934221518915</v>
      </c>
    </row>
    <row r="1875" spans="1:11" x14ac:dyDescent="0.25">
      <c r="A1875" s="1">
        <v>42423</v>
      </c>
      <c r="B1875">
        <v>47.5</v>
      </c>
      <c r="C1875">
        <f t="shared" si="145"/>
        <v>1</v>
      </c>
      <c r="D1875">
        <f t="shared" si="146"/>
        <v>0</v>
      </c>
      <c r="E1875">
        <f t="shared" si="147"/>
        <v>0</v>
      </c>
      <c r="F1875">
        <f t="shared" si="148"/>
        <v>0</v>
      </c>
      <c r="H1875" s="17">
        <v>1847</v>
      </c>
      <c r="I1875" s="17">
        <v>71.550934221518915</v>
      </c>
      <c r="J1875" s="17">
        <v>-23.050934221518915</v>
      </c>
      <c r="K1875">
        <f t="shared" si="144"/>
        <v>23.050934221518915</v>
      </c>
    </row>
    <row r="1876" spans="1:11" x14ac:dyDescent="0.25">
      <c r="A1876" s="1">
        <v>42424</v>
      </c>
      <c r="B1876">
        <v>47.499455930359098</v>
      </c>
      <c r="C1876">
        <f t="shared" si="145"/>
        <v>1</v>
      </c>
      <c r="D1876">
        <f t="shared" si="146"/>
        <v>0</v>
      </c>
      <c r="E1876">
        <f t="shared" si="147"/>
        <v>0</v>
      </c>
      <c r="F1876">
        <f t="shared" si="148"/>
        <v>0</v>
      </c>
      <c r="H1876" s="17">
        <v>1848</v>
      </c>
      <c r="I1876" s="17">
        <v>71.550934221518915</v>
      </c>
      <c r="J1876" s="17">
        <v>-23.051028578944816</v>
      </c>
      <c r="K1876">
        <f t="shared" si="144"/>
        <v>23.051028578944816</v>
      </c>
    </row>
    <row r="1877" spans="1:11" x14ac:dyDescent="0.25">
      <c r="A1877" s="1">
        <v>42425</v>
      </c>
      <c r="B1877">
        <v>63.1267880364109</v>
      </c>
      <c r="C1877">
        <f t="shared" si="145"/>
        <v>1</v>
      </c>
      <c r="D1877">
        <f t="shared" si="146"/>
        <v>0</v>
      </c>
      <c r="E1877">
        <f t="shared" si="147"/>
        <v>0</v>
      </c>
      <c r="F1877">
        <f t="shared" si="148"/>
        <v>0</v>
      </c>
      <c r="H1877" s="17">
        <v>1849</v>
      </c>
      <c r="I1877" s="17">
        <v>71.550934221518915</v>
      </c>
      <c r="J1877" s="17">
        <v>-23.050934221518915</v>
      </c>
      <c r="K1877">
        <f t="shared" si="144"/>
        <v>23.050934221518915</v>
      </c>
    </row>
    <row r="1878" spans="1:11" x14ac:dyDescent="0.25">
      <c r="A1878" s="1">
        <v>42426</v>
      </c>
      <c r="B1878">
        <v>83.469180327868898</v>
      </c>
      <c r="C1878">
        <f t="shared" si="145"/>
        <v>1</v>
      </c>
      <c r="D1878">
        <f t="shared" si="146"/>
        <v>0</v>
      </c>
      <c r="E1878">
        <f t="shared" si="147"/>
        <v>0</v>
      </c>
      <c r="F1878">
        <f t="shared" si="148"/>
        <v>0</v>
      </c>
      <c r="H1878" s="17">
        <v>1850</v>
      </c>
      <c r="I1878" s="17">
        <v>71.550934221518915</v>
      </c>
      <c r="J1878" s="17">
        <v>-23.050481732831116</v>
      </c>
      <c r="K1878">
        <f t="shared" si="144"/>
        <v>23.050481732831116</v>
      </c>
    </row>
    <row r="1879" spans="1:11" x14ac:dyDescent="0.25">
      <c r="A1879" s="1">
        <v>42427</v>
      </c>
      <c r="B1879">
        <v>85.938275340393304</v>
      </c>
      <c r="C1879">
        <f t="shared" si="145"/>
        <v>1</v>
      </c>
      <c r="D1879">
        <f t="shared" si="146"/>
        <v>0</v>
      </c>
      <c r="E1879">
        <f t="shared" si="147"/>
        <v>0</v>
      </c>
      <c r="F1879">
        <f t="shared" si="148"/>
        <v>0</v>
      </c>
      <c r="H1879" s="17">
        <v>1851</v>
      </c>
      <c r="I1879" s="17">
        <v>71.550934221518915</v>
      </c>
      <c r="J1879" s="17">
        <v>-23.051072152553417</v>
      </c>
      <c r="K1879">
        <f t="shared" si="144"/>
        <v>23.051072152553417</v>
      </c>
    </row>
    <row r="1880" spans="1:11" x14ac:dyDescent="0.25">
      <c r="A1880" s="1">
        <v>42428</v>
      </c>
      <c r="B1880">
        <v>81.415857605178005</v>
      </c>
      <c r="C1880">
        <f t="shared" si="145"/>
        <v>1</v>
      </c>
      <c r="D1880">
        <f t="shared" si="146"/>
        <v>0</v>
      </c>
      <c r="E1880">
        <f t="shared" si="147"/>
        <v>0</v>
      </c>
      <c r="F1880">
        <f t="shared" si="148"/>
        <v>0</v>
      </c>
      <c r="H1880" s="17">
        <v>1852</v>
      </c>
      <c r="I1880" s="17">
        <v>71.550934221518915</v>
      </c>
      <c r="J1880" s="17">
        <v>-23.050934221518915</v>
      </c>
      <c r="K1880">
        <f t="shared" si="144"/>
        <v>23.050934221518915</v>
      </c>
    </row>
    <row r="1881" spans="1:11" x14ac:dyDescent="0.25">
      <c r="A1881" s="1">
        <v>42429</v>
      </c>
      <c r="B1881">
        <v>85.1886326194399</v>
      </c>
      <c r="C1881">
        <f t="shared" si="145"/>
        <v>1</v>
      </c>
      <c r="D1881">
        <f t="shared" si="146"/>
        <v>0</v>
      </c>
      <c r="E1881">
        <f t="shared" si="147"/>
        <v>0</v>
      </c>
      <c r="F1881">
        <f t="shared" si="148"/>
        <v>0</v>
      </c>
      <c r="H1881" s="17">
        <v>1853</v>
      </c>
      <c r="I1881" s="17">
        <v>71.550934221518915</v>
      </c>
      <c r="J1881" s="17">
        <v>-23.106489777074515</v>
      </c>
      <c r="K1881">
        <f t="shared" si="144"/>
        <v>23.106489777074515</v>
      </c>
    </row>
    <row r="1882" spans="1:11" x14ac:dyDescent="0.25">
      <c r="A1882" s="1">
        <v>42430</v>
      </c>
      <c r="B1882">
        <v>87.2920912178554</v>
      </c>
      <c r="C1882">
        <f t="shared" si="145"/>
        <v>1</v>
      </c>
      <c r="D1882">
        <f t="shared" si="146"/>
        <v>0</v>
      </c>
      <c r="E1882">
        <f t="shared" si="147"/>
        <v>0</v>
      </c>
      <c r="F1882">
        <f t="shared" si="148"/>
        <v>0</v>
      </c>
      <c r="H1882" s="17">
        <v>1854</v>
      </c>
      <c r="I1882" s="17">
        <v>71.550934221518915</v>
      </c>
      <c r="J1882" s="17">
        <v>-23.050934221518915</v>
      </c>
      <c r="K1882">
        <f t="shared" si="144"/>
        <v>23.050934221518915</v>
      </c>
    </row>
    <row r="1883" spans="1:11" x14ac:dyDescent="0.25">
      <c r="A1883" s="1">
        <v>42431</v>
      </c>
      <c r="B1883">
        <v>86.770996348461097</v>
      </c>
      <c r="C1883">
        <f t="shared" si="145"/>
        <v>1</v>
      </c>
      <c r="D1883">
        <f t="shared" si="146"/>
        <v>0</v>
      </c>
      <c r="E1883">
        <f t="shared" si="147"/>
        <v>0</v>
      </c>
      <c r="F1883">
        <f t="shared" si="148"/>
        <v>0</v>
      </c>
      <c r="H1883" s="17">
        <v>1855</v>
      </c>
      <c r="I1883" s="17">
        <v>71.550934221518915</v>
      </c>
      <c r="J1883" s="17">
        <v>-23.106489777074515</v>
      </c>
      <c r="K1883">
        <f t="shared" si="144"/>
        <v>23.106489777074515</v>
      </c>
    </row>
    <row r="1884" spans="1:11" x14ac:dyDescent="0.25">
      <c r="A1884" s="1">
        <v>42432</v>
      </c>
      <c r="B1884">
        <v>87.694892473118301</v>
      </c>
      <c r="C1884">
        <f t="shared" si="145"/>
        <v>1</v>
      </c>
      <c r="D1884">
        <f t="shared" si="146"/>
        <v>0</v>
      </c>
      <c r="E1884">
        <f t="shared" si="147"/>
        <v>0</v>
      </c>
      <c r="F1884">
        <f t="shared" si="148"/>
        <v>0</v>
      </c>
      <c r="H1884" s="17">
        <v>1856</v>
      </c>
      <c r="I1884" s="17">
        <v>71.550934221518915</v>
      </c>
      <c r="J1884" s="17">
        <v>-24.050934221518915</v>
      </c>
      <c r="K1884">
        <f t="shared" si="144"/>
        <v>24.050934221518915</v>
      </c>
    </row>
    <row r="1885" spans="1:11" x14ac:dyDescent="0.25">
      <c r="A1885" s="1">
        <v>42433</v>
      </c>
      <c r="B1885">
        <v>85.502994011976</v>
      </c>
      <c r="C1885">
        <f t="shared" si="145"/>
        <v>1</v>
      </c>
      <c r="D1885">
        <f t="shared" si="146"/>
        <v>0</v>
      </c>
      <c r="E1885">
        <f t="shared" si="147"/>
        <v>0</v>
      </c>
      <c r="F1885">
        <f t="shared" si="148"/>
        <v>0</v>
      </c>
      <c r="H1885" s="17">
        <v>1857</v>
      </c>
      <c r="I1885" s="17">
        <v>71.550934221518915</v>
      </c>
      <c r="J1885" s="17">
        <v>-24.050934221518915</v>
      </c>
      <c r="K1885">
        <f t="shared" si="144"/>
        <v>24.050934221518915</v>
      </c>
    </row>
    <row r="1886" spans="1:11" x14ac:dyDescent="0.25">
      <c r="A1886" s="1">
        <v>42434</v>
      </c>
      <c r="B1886">
        <v>88.003610108303207</v>
      </c>
      <c r="C1886">
        <f t="shared" si="145"/>
        <v>1</v>
      </c>
      <c r="D1886">
        <f t="shared" si="146"/>
        <v>0</v>
      </c>
      <c r="E1886">
        <f t="shared" si="147"/>
        <v>0</v>
      </c>
      <c r="F1886">
        <f t="shared" si="148"/>
        <v>0</v>
      </c>
      <c r="H1886" s="17">
        <v>1858</v>
      </c>
      <c r="I1886" s="17">
        <v>71.550934221518915</v>
      </c>
      <c r="J1886" s="17">
        <v>-24.050934221518915</v>
      </c>
      <c r="K1886">
        <f t="shared" ref="K1886:K1949" si="149">ABS(J1886:J4266)</f>
        <v>24.050934221518915</v>
      </c>
    </row>
    <row r="1887" spans="1:11" x14ac:dyDescent="0.25">
      <c r="A1887" s="1">
        <v>42435</v>
      </c>
      <c r="B1887">
        <v>88.108701401745606</v>
      </c>
      <c r="C1887">
        <f t="shared" si="145"/>
        <v>1</v>
      </c>
      <c r="D1887">
        <f t="shared" si="146"/>
        <v>0</v>
      </c>
      <c r="E1887">
        <f t="shared" si="147"/>
        <v>0</v>
      </c>
      <c r="F1887">
        <f t="shared" si="148"/>
        <v>0</v>
      </c>
      <c r="H1887" s="17">
        <v>1859</v>
      </c>
      <c r="I1887" s="17">
        <v>71.550934221518915</v>
      </c>
      <c r="J1887" s="17">
        <v>-24.050934221518915</v>
      </c>
      <c r="K1887">
        <f t="shared" si="149"/>
        <v>24.050934221518915</v>
      </c>
    </row>
    <row r="1888" spans="1:11" x14ac:dyDescent="0.25">
      <c r="A1888" s="1">
        <v>42436</v>
      </c>
      <c r="B1888">
        <v>86.496022461394503</v>
      </c>
      <c r="C1888">
        <f t="shared" si="145"/>
        <v>1</v>
      </c>
      <c r="D1888">
        <f t="shared" si="146"/>
        <v>0</v>
      </c>
      <c r="E1888">
        <f t="shared" si="147"/>
        <v>0</v>
      </c>
      <c r="F1888">
        <f t="shared" si="148"/>
        <v>0</v>
      </c>
      <c r="H1888" s="17">
        <v>1860</v>
      </c>
      <c r="I1888" s="17">
        <v>71.550934221518915</v>
      </c>
      <c r="J1888" s="17">
        <v>-24.050934221518915</v>
      </c>
      <c r="K1888">
        <f t="shared" si="149"/>
        <v>24.050934221518915</v>
      </c>
    </row>
    <row r="1889" spans="1:11" x14ac:dyDescent="0.25">
      <c r="A1889" s="1">
        <v>42437</v>
      </c>
      <c r="B1889">
        <v>88.855737704917999</v>
      </c>
      <c r="C1889">
        <f t="shared" si="145"/>
        <v>1</v>
      </c>
      <c r="D1889">
        <f t="shared" si="146"/>
        <v>0</v>
      </c>
      <c r="E1889">
        <f t="shared" si="147"/>
        <v>0</v>
      </c>
      <c r="F1889">
        <f t="shared" si="148"/>
        <v>0</v>
      </c>
      <c r="H1889" s="17">
        <v>1861</v>
      </c>
      <c r="I1889" s="17">
        <v>71.550934221518915</v>
      </c>
      <c r="J1889" s="17">
        <v>-24.051048979379814</v>
      </c>
      <c r="K1889">
        <f t="shared" si="149"/>
        <v>24.051048979379814</v>
      </c>
    </row>
    <row r="1890" spans="1:11" x14ac:dyDescent="0.25">
      <c r="A1890" s="1">
        <v>42438</v>
      </c>
      <c r="B1890">
        <v>82.502766798419003</v>
      </c>
      <c r="C1890">
        <f t="shared" si="145"/>
        <v>1</v>
      </c>
      <c r="D1890">
        <f t="shared" si="146"/>
        <v>0</v>
      </c>
      <c r="E1890">
        <f t="shared" si="147"/>
        <v>0</v>
      </c>
      <c r="F1890">
        <f t="shared" si="148"/>
        <v>0</v>
      </c>
      <c r="H1890" s="17">
        <v>1862</v>
      </c>
      <c r="I1890" s="17">
        <v>71.550934221518915</v>
      </c>
      <c r="J1890" s="17">
        <v>-24.050934221518915</v>
      </c>
      <c r="K1890">
        <f t="shared" si="149"/>
        <v>24.050934221518915</v>
      </c>
    </row>
    <row r="1891" spans="1:11" x14ac:dyDescent="0.25">
      <c r="A1891" s="1">
        <v>42439</v>
      </c>
      <c r="B1891">
        <v>87.169435215946805</v>
      </c>
      <c r="C1891">
        <f t="shared" si="145"/>
        <v>1</v>
      </c>
      <c r="D1891">
        <f t="shared" si="146"/>
        <v>0</v>
      </c>
      <c r="E1891">
        <f t="shared" si="147"/>
        <v>0</v>
      </c>
      <c r="F1891">
        <f t="shared" si="148"/>
        <v>0</v>
      </c>
      <c r="H1891" s="17">
        <v>1863</v>
      </c>
      <c r="I1891" s="17">
        <v>71.550934221518915</v>
      </c>
      <c r="J1891" s="17">
        <v>-24.050934221518915</v>
      </c>
      <c r="K1891">
        <f t="shared" si="149"/>
        <v>24.050934221518915</v>
      </c>
    </row>
    <row r="1892" spans="1:11" x14ac:dyDescent="0.25">
      <c r="A1892" s="1">
        <v>42440</v>
      </c>
      <c r="B1892">
        <v>90.2235885969816</v>
      </c>
      <c r="C1892">
        <f t="shared" si="145"/>
        <v>1</v>
      </c>
      <c r="D1892">
        <f t="shared" si="146"/>
        <v>0</v>
      </c>
      <c r="E1892">
        <f t="shared" si="147"/>
        <v>0</v>
      </c>
      <c r="F1892">
        <f t="shared" si="148"/>
        <v>0</v>
      </c>
      <c r="H1892" s="17">
        <v>1864</v>
      </c>
      <c r="I1892" s="17">
        <v>71.550934221518915</v>
      </c>
      <c r="J1892" s="17">
        <v>-24.050934221518915</v>
      </c>
      <c r="K1892">
        <f t="shared" si="149"/>
        <v>24.050934221518915</v>
      </c>
    </row>
    <row r="1893" spans="1:11" x14ac:dyDescent="0.25">
      <c r="A1893" s="1">
        <v>42441</v>
      </c>
      <c r="B1893">
        <v>89.55</v>
      </c>
      <c r="C1893">
        <f t="shared" si="145"/>
        <v>1</v>
      </c>
      <c r="D1893">
        <f t="shared" si="146"/>
        <v>0</v>
      </c>
      <c r="E1893">
        <f t="shared" si="147"/>
        <v>0</v>
      </c>
      <c r="F1893">
        <f t="shared" si="148"/>
        <v>0</v>
      </c>
      <c r="H1893" s="17">
        <v>1865</v>
      </c>
      <c r="I1893" s="17">
        <v>71.550934221518915</v>
      </c>
      <c r="J1893" s="17">
        <v>-24.050687307938716</v>
      </c>
      <c r="K1893">
        <f t="shared" si="149"/>
        <v>24.050687307938716</v>
      </c>
    </row>
    <row r="1894" spans="1:11" x14ac:dyDescent="0.25">
      <c r="A1894" s="1">
        <v>42442</v>
      </c>
      <c r="B1894">
        <v>86.840949554896099</v>
      </c>
      <c r="C1894">
        <f t="shared" si="145"/>
        <v>1</v>
      </c>
      <c r="D1894">
        <f t="shared" si="146"/>
        <v>0</v>
      </c>
      <c r="E1894">
        <f t="shared" si="147"/>
        <v>0</v>
      </c>
      <c r="F1894">
        <f t="shared" si="148"/>
        <v>0</v>
      </c>
      <c r="H1894" s="17">
        <v>1866</v>
      </c>
      <c r="I1894" s="17">
        <v>71.550934221518915</v>
      </c>
      <c r="J1894" s="17">
        <v>-24.050832986451113</v>
      </c>
      <c r="K1894">
        <f t="shared" si="149"/>
        <v>24.050832986451113</v>
      </c>
    </row>
    <row r="1895" spans="1:11" x14ac:dyDescent="0.25">
      <c r="A1895" s="1">
        <v>42443</v>
      </c>
      <c r="B1895">
        <v>86.472116946399595</v>
      </c>
      <c r="C1895">
        <f t="shared" si="145"/>
        <v>1</v>
      </c>
      <c r="D1895">
        <f t="shared" si="146"/>
        <v>0</v>
      </c>
      <c r="E1895">
        <f t="shared" si="147"/>
        <v>0</v>
      </c>
      <c r="F1895">
        <f t="shared" si="148"/>
        <v>0</v>
      </c>
      <c r="H1895" s="17">
        <v>1867</v>
      </c>
      <c r="I1895" s="17">
        <v>71.550934221518915</v>
      </c>
      <c r="J1895" s="17">
        <v>-24.050934221518915</v>
      </c>
      <c r="K1895">
        <f t="shared" si="149"/>
        <v>24.050934221518915</v>
      </c>
    </row>
    <row r="1896" spans="1:11" x14ac:dyDescent="0.25">
      <c r="A1896" s="1">
        <v>42444</v>
      </c>
      <c r="B1896">
        <v>89.308788598574793</v>
      </c>
      <c r="C1896">
        <f t="shared" si="145"/>
        <v>1</v>
      </c>
      <c r="D1896">
        <f t="shared" si="146"/>
        <v>0</v>
      </c>
      <c r="E1896">
        <f t="shared" si="147"/>
        <v>0</v>
      </c>
      <c r="F1896">
        <f t="shared" si="148"/>
        <v>0</v>
      </c>
      <c r="H1896" s="17">
        <v>1868</v>
      </c>
      <c r="I1896" s="17">
        <v>71.550934221518915</v>
      </c>
      <c r="J1896" s="17">
        <v>-24.052962302642115</v>
      </c>
      <c r="K1896">
        <f t="shared" si="149"/>
        <v>24.052962302642115</v>
      </c>
    </row>
    <row r="1897" spans="1:11" x14ac:dyDescent="0.25">
      <c r="A1897" s="1">
        <v>42445</v>
      </c>
      <c r="B1897">
        <v>89.497267759562803</v>
      </c>
      <c r="C1897">
        <f t="shared" si="145"/>
        <v>1</v>
      </c>
      <c r="D1897">
        <f t="shared" si="146"/>
        <v>0</v>
      </c>
      <c r="E1897">
        <f t="shared" si="147"/>
        <v>0</v>
      </c>
      <c r="F1897">
        <f t="shared" si="148"/>
        <v>0</v>
      </c>
      <c r="H1897" s="17">
        <v>1869</v>
      </c>
      <c r="I1897" s="17">
        <v>71.550934221518915</v>
      </c>
      <c r="J1897" s="17">
        <v>-23.550934221518915</v>
      </c>
      <c r="K1897">
        <f t="shared" si="149"/>
        <v>23.550934221518915</v>
      </c>
    </row>
    <row r="1898" spans="1:11" x14ac:dyDescent="0.25">
      <c r="A1898" s="1">
        <v>42446</v>
      </c>
      <c r="B1898">
        <v>87.967032967033006</v>
      </c>
      <c r="C1898">
        <f t="shared" si="145"/>
        <v>1</v>
      </c>
      <c r="D1898">
        <f t="shared" si="146"/>
        <v>0</v>
      </c>
      <c r="E1898">
        <f t="shared" si="147"/>
        <v>0</v>
      </c>
      <c r="F1898">
        <f t="shared" si="148"/>
        <v>0</v>
      </c>
      <c r="H1898" s="17">
        <v>1870</v>
      </c>
      <c r="I1898" s="17">
        <v>71.550934221518915</v>
      </c>
      <c r="J1898" s="17">
        <v>-24.051071773100716</v>
      </c>
      <c r="K1898">
        <f t="shared" si="149"/>
        <v>24.051071773100716</v>
      </c>
    </row>
    <row r="1899" spans="1:11" x14ac:dyDescent="0.25">
      <c r="A1899" s="1">
        <v>42447</v>
      </c>
      <c r="B1899">
        <v>89.394780447390204</v>
      </c>
      <c r="C1899">
        <f t="shared" si="145"/>
        <v>1</v>
      </c>
      <c r="D1899">
        <f t="shared" si="146"/>
        <v>0</v>
      </c>
      <c r="E1899">
        <f t="shared" si="147"/>
        <v>0</v>
      </c>
      <c r="F1899">
        <f t="shared" si="148"/>
        <v>0</v>
      </c>
      <c r="H1899" s="17">
        <v>1871</v>
      </c>
      <c r="I1899" s="17">
        <v>71.550934221518915</v>
      </c>
      <c r="J1899" s="17">
        <v>-24.050871509867115</v>
      </c>
      <c r="K1899">
        <f t="shared" si="149"/>
        <v>24.050871509867115</v>
      </c>
    </row>
    <row r="1900" spans="1:11" x14ac:dyDescent="0.25">
      <c r="A1900" s="1">
        <v>42448</v>
      </c>
      <c r="B1900">
        <v>84.273817034700301</v>
      </c>
      <c r="C1900">
        <f t="shared" si="145"/>
        <v>1</v>
      </c>
      <c r="D1900">
        <f t="shared" si="146"/>
        <v>0</v>
      </c>
      <c r="E1900">
        <f t="shared" si="147"/>
        <v>0</v>
      </c>
      <c r="F1900">
        <f t="shared" si="148"/>
        <v>0</v>
      </c>
      <c r="H1900" s="17">
        <v>1872</v>
      </c>
      <c r="I1900" s="17">
        <v>71.550934221518915</v>
      </c>
      <c r="J1900" s="17">
        <v>-24.050934221518915</v>
      </c>
      <c r="K1900">
        <f t="shared" si="149"/>
        <v>24.050934221518915</v>
      </c>
    </row>
    <row r="1901" spans="1:11" x14ac:dyDescent="0.25">
      <c r="A1901" s="1">
        <v>42449</v>
      </c>
      <c r="B1901">
        <v>54.544068919814499</v>
      </c>
      <c r="C1901">
        <f t="shared" si="145"/>
        <v>1</v>
      </c>
      <c r="D1901">
        <f t="shared" si="146"/>
        <v>0</v>
      </c>
      <c r="E1901">
        <f t="shared" si="147"/>
        <v>0</v>
      </c>
      <c r="F1901">
        <f t="shared" si="148"/>
        <v>0</v>
      </c>
      <c r="H1901" s="17">
        <v>1873</v>
      </c>
      <c r="I1901" s="17">
        <v>71.550934221518915</v>
      </c>
      <c r="J1901" s="17">
        <v>-24.050934221518915</v>
      </c>
      <c r="K1901">
        <f t="shared" si="149"/>
        <v>24.050934221518915</v>
      </c>
    </row>
    <row r="1902" spans="1:11" x14ac:dyDescent="0.25">
      <c r="A1902" s="1">
        <v>42450</v>
      </c>
      <c r="B1902">
        <v>50.499863126197603</v>
      </c>
      <c r="C1902">
        <f t="shared" si="145"/>
        <v>1</v>
      </c>
      <c r="D1902">
        <f t="shared" si="146"/>
        <v>0</v>
      </c>
      <c r="E1902">
        <f t="shared" si="147"/>
        <v>0</v>
      </c>
      <c r="F1902">
        <f t="shared" si="148"/>
        <v>0</v>
      </c>
      <c r="H1902" s="17">
        <v>1874</v>
      </c>
      <c r="I1902" s="17">
        <v>71.550934221518915</v>
      </c>
      <c r="J1902" s="17">
        <v>-24.050934221518915</v>
      </c>
      <c r="K1902">
        <f t="shared" si="149"/>
        <v>24.050934221518915</v>
      </c>
    </row>
    <row r="1903" spans="1:11" x14ac:dyDescent="0.25">
      <c r="A1903" s="1">
        <v>42451</v>
      </c>
      <c r="B1903">
        <v>49.5</v>
      </c>
      <c r="C1903">
        <f t="shared" si="145"/>
        <v>1</v>
      </c>
      <c r="D1903">
        <f t="shared" si="146"/>
        <v>0</v>
      </c>
      <c r="E1903">
        <f t="shared" si="147"/>
        <v>0</v>
      </c>
      <c r="F1903">
        <f t="shared" si="148"/>
        <v>0</v>
      </c>
      <c r="H1903" s="17">
        <v>1875</v>
      </c>
      <c r="I1903" s="17">
        <v>71.550934221518915</v>
      </c>
      <c r="J1903" s="17">
        <v>-24.051478291159818</v>
      </c>
      <c r="K1903">
        <f t="shared" si="149"/>
        <v>24.051478291159818</v>
      </c>
    </row>
    <row r="1904" spans="1:11" x14ac:dyDescent="0.25">
      <c r="A1904" s="1">
        <v>42452</v>
      </c>
      <c r="B1904">
        <v>49.5</v>
      </c>
      <c r="C1904">
        <f t="shared" si="145"/>
        <v>1</v>
      </c>
      <c r="D1904">
        <f t="shared" si="146"/>
        <v>0</v>
      </c>
      <c r="E1904">
        <f t="shared" si="147"/>
        <v>0</v>
      </c>
      <c r="F1904">
        <f t="shared" si="148"/>
        <v>0</v>
      </c>
      <c r="H1904" s="17">
        <v>1876</v>
      </c>
      <c r="I1904" s="17">
        <v>71.550934221518915</v>
      </c>
      <c r="J1904" s="17">
        <v>-8.4241461851080146</v>
      </c>
      <c r="K1904">
        <f t="shared" si="149"/>
        <v>8.4241461851080146</v>
      </c>
    </row>
    <row r="1905" spans="1:11" x14ac:dyDescent="0.25">
      <c r="A1905" s="1">
        <v>42453</v>
      </c>
      <c r="B1905">
        <v>49.5</v>
      </c>
      <c r="C1905">
        <f t="shared" si="145"/>
        <v>1</v>
      </c>
      <c r="D1905">
        <f t="shared" si="146"/>
        <v>0</v>
      </c>
      <c r="E1905">
        <f t="shared" si="147"/>
        <v>0</v>
      </c>
      <c r="F1905">
        <f t="shared" si="148"/>
        <v>0</v>
      </c>
      <c r="H1905" s="17">
        <v>1877</v>
      </c>
      <c r="I1905" s="17">
        <v>71.550934221518915</v>
      </c>
      <c r="J1905" s="17">
        <v>11.918246106349983</v>
      </c>
      <c r="K1905">
        <f t="shared" si="149"/>
        <v>11.918246106349983</v>
      </c>
    </row>
    <row r="1906" spans="1:11" x14ac:dyDescent="0.25">
      <c r="A1906" s="1">
        <v>42454</v>
      </c>
      <c r="B1906">
        <v>49.450932684509297</v>
      </c>
      <c r="C1906">
        <f t="shared" si="145"/>
        <v>1</v>
      </c>
      <c r="D1906">
        <f t="shared" si="146"/>
        <v>0</v>
      </c>
      <c r="E1906">
        <f t="shared" si="147"/>
        <v>0</v>
      </c>
      <c r="F1906">
        <f t="shared" si="148"/>
        <v>0</v>
      </c>
      <c r="H1906" s="17">
        <v>1878</v>
      </c>
      <c r="I1906" s="17">
        <v>71.550934221518915</v>
      </c>
      <c r="J1906" s="17">
        <v>14.387341118874389</v>
      </c>
      <c r="K1906">
        <f t="shared" si="149"/>
        <v>14.387341118874389</v>
      </c>
    </row>
    <row r="1907" spans="1:11" x14ac:dyDescent="0.25">
      <c r="A1907" s="1">
        <v>42455</v>
      </c>
      <c r="B1907">
        <v>48.5</v>
      </c>
      <c r="C1907">
        <f t="shared" si="145"/>
        <v>1</v>
      </c>
      <c r="D1907">
        <f t="shared" si="146"/>
        <v>0</v>
      </c>
      <c r="E1907">
        <f t="shared" si="147"/>
        <v>0</v>
      </c>
      <c r="F1907">
        <f t="shared" si="148"/>
        <v>0</v>
      </c>
      <c r="H1907" s="17">
        <v>1879</v>
      </c>
      <c r="I1907" s="17">
        <v>71.550934221518915</v>
      </c>
      <c r="J1907" s="17">
        <v>9.8649233836590895</v>
      </c>
      <c r="K1907">
        <f t="shared" si="149"/>
        <v>9.8649233836590895</v>
      </c>
    </row>
    <row r="1908" spans="1:11" x14ac:dyDescent="0.25">
      <c r="A1908" s="1">
        <v>42456</v>
      </c>
      <c r="B1908">
        <v>49.5</v>
      </c>
      <c r="C1908">
        <f t="shared" si="145"/>
        <v>1</v>
      </c>
      <c r="D1908">
        <f t="shared" si="146"/>
        <v>0</v>
      </c>
      <c r="E1908">
        <f t="shared" si="147"/>
        <v>0</v>
      </c>
      <c r="F1908">
        <f t="shared" si="148"/>
        <v>0</v>
      </c>
      <c r="H1908" s="17">
        <v>1880</v>
      </c>
      <c r="I1908" s="17">
        <v>71.550934221518915</v>
      </c>
      <c r="J1908" s="17">
        <v>13.637698397920985</v>
      </c>
      <c r="K1908">
        <f t="shared" si="149"/>
        <v>13.637698397920985</v>
      </c>
    </row>
    <row r="1909" spans="1:11" x14ac:dyDescent="0.25">
      <c r="A1909" s="1">
        <v>42457</v>
      </c>
      <c r="B1909">
        <v>48.5</v>
      </c>
      <c r="C1909">
        <f t="shared" si="145"/>
        <v>1</v>
      </c>
      <c r="D1909">
        <f t="shared" si="146"/>
        <v>0</v>
      </c>
      <c r="E1909">
        <f t="shared" si="147"/>
        <v>0</v>
      </c>
      <c r="F1909">
        <f t="shared" si="148"/>
        <v>0</v>
      </c>
      <c r="H1909" s="17">
        <v>1881</v>
      </c>
      <c r="I1909" s="17">
        <v>71.550934221518915</v>
      </c>
      <c r="J1909" s="17">
        <v>15.741156996336485</v>
      </c>
      <c r="K1909">
        <f t="shared" si="149"/>
        <v>15.741156996336485</v>
      </c>
    </row>
    <row r="1910" spans="1:11" x14ac:dyDescent="0.25">
      <c r="A1910" s="1">
        <v>42458</v>
      </c>
      <c r="B1910">
        <v>48.5</v>
      </c>
      <c r="C1910">
        <f t="shared" si="145"/>
        <v>1</v>
      </c>
      <c r="D1910">
        <f t="shared" si="146"/>
        <v>0</v>
      </c>
      <c r="E1910">
        <f t="shared" si="147"/>
        <v>0</v>
      </c>
      <c r="F1910">
        <f t="shared" si="148"/>
        <v>0</v>
      </c>
      <c r="H1910" s="17">
        <v>1882</v>
      </c>
      <c r="I1910" s="17">
        <v>71.550934221518915</v>
      </c>
      <c r="J1910" s="17">
        <v>15.220062126942182</v>
      </c>
      <c r="K1910">
        <f t="shared" si="149"/>
        <v>15.220062126942182</v>
      </c>
    </row>
    <row r="1911" spans="1:11" x14ac:dyDescent="0.25">
      <c r="A1911" s="1">
        <v>42459</v>
      </c>
      <c r="B1911">
        <v>48.5</v>
      </c>
      <c r="C1911">
        <f t="shared" si="145"/>
        <v>1</v>
      </c>
      <c r="D1911">
        <f t="shared" si="146"/>
        <v>0</v>
      </c>
      <c r="E1911">
        <f t="shared" si="147"/>
        <v>0</v>
      </c>
      <c r="F1911">
        <f t="shared" si="148"/>
        <v>0</v>
      </c>
      <c r="H1911" s="17">
        <v>1883</v>
      </c>
      <c r="I1911" s="17">
        <v>71.550934221518915</v>
      </c>
      <c r="J1911" s="17">
        <v>16.143958251599386</v>
      </c>
      <c r="K1911">
        <f t="shared" si="149"/>
        <v>16.143958251599386</v>
      </c>
    </row>
    <row r="1912" spans="1:11" x14ac:dyDescent="0.25">
      <c r="A1912" s="1">
        <v>42460</v>
      </c>
      <c r="B1912">
        <v>48.500185116623499</v>
      </c>
      <c r="C1912">
        <f t="shared" si="145"/>
        <v>1</v>
      </c>
      <c r="D1912">
        <f t="shared" si="146"/>
        <v>0</v>
      </c>
      <c r="E1912">
        <f t="shared" si="147"/>
        <v>0</v>
      </c>
      <c r="F1912">
        <f t="shared" si="148"/>
        <v>0</v>
      </c>
      <c r="H1912" s="17">
        <v>1884</v>
      </c>
      <c r="I1912" s="17">
        <v>71.550934221518915</v>
      </c>
      <c r="J1912" s="17">
        <v>13.952059790457085</v>
      </c>
      <c r="K1912">
        <f t="shared" si="149"/>
        <v>13.952059790457085</v>
      </c>
    </row>
    <row r="1913" spans="1:11" x14ac:dyDescent="0.25">
      <c r="A1913" s="1">
        <v>42461</v>
      </c>
      <c r="B1913">
        <v>48.5</v>
      </c>
      <c r="C1913">
        <f t="shared" si="145"/>
        <v>0</v>
      </c>
      <c r="D1913">
        <f t="shared" si="146"/>
        <v>1</v>
      </c>
      <c r="E1913">
        <f t="shared" si="147"/>
        <v>0</v>
      </c>
      <c r="F1913">
        <f t="shared" si="148"/>
        <v>0</v>
      </c>
      <c r="H1913" s="17">
        <v>1885</v>
      </c>
      <c r="I1913" s="17">
        <v>71.550934221518915</v>
      </c>
      <c r="J1913" s="17">
        <v>16.452675886784291</v>
      </c>
      <c r="K1913">
        <f t="shared" si="149"/>
        <v>16.452675886784291</v>
      </c>
    </row>
    <row r="1914" spans="1:11" x14ac:dyDescent="0.25">
      <c r="A1914" s="1">
        <v>42462</v>
      </c>
      <c r="B1914">
        <v>48.5</v>
      </c>
      <c r="C1914">
        <f t="shared" si="145"/>
        <v>0</v>
      </c>
      <c r="D1914">
        <f t="shared" si="146"/>
        <v>1</v>
      </c>
      <c r="E1914">
        <f t="shared" si="147"/>
        <v>0</v>
      </c>
      <c r="F1914">
        <f t="shared" si="148"/>
        <v>0</v>
      </c>
      <c r="H1914" s="17">
        <v>1886</v>
      </c>
      <c r="I1914" s="17">
        <v>71.550934221518915</v>
      </c>
      <c r="J1914" s="17">
        <v>16.557767180226691</v>
      </c>
      <c r="K1914">
        <f t="shared" si="149"/>
        <v>16.557767180226691</v>
      </c>
    </row>
    <row r="1915" spans="1:11" x14ac:dyDescent="0.25">
      <c r="A1915" s="1">
        <v>42463</v>
      </c>
      <c r="B1915">
        <v>48.5</v>
      </c>
      <c r="C1915">
        <f t="shared" si="145"/>
        <v>0</v>
      </c>
      <c r="D1915">
        <f t="shared" si="146"/>
        <v>1</v>
      </c>
      <c r="E1915">
        <f t="shared" si="147"/>
        <v>0</v>
      </c>
      <c r="F1915">
        <f t="shared" si="148"/>
        <v>0</v>
      </c>
      <c r="H1915" s="17">
        <v>1887</v>
      </c>
      <c r="I1915" s="17">
        <v>71.550934221518915</v>
      </c>
      <c r="J1915" s="17">
        <v>14.945088239875588</v>
      </c>
      <c r="K1915">
        <f t="shared" si="149"/>
        <v>14.945088239875588</v>
      </c>
    </row>
    <row r="1916" spans="1:11" x14ac:dyDescent="0.25">
      <c r="A1916" s="1">
        <v>42464</v>
      </c>
      <c r="B1916">
        <v>48.5</v>
      </c>
      <c r="C1916">
        <f t="shared" si="145"/>
        <v>0</v>
      </c>
      <c r="D1916">
        <f t="shared" si="146"/>
        <v>1</v>
      </c>
      <c r="E1916">
        <f t="shared" si="147"/>
        <v>0</v>
      </c>
      <c r="F1916">
        <f t="shared" si="148"/>
        <v>0</v>
      </c>
      <c r="H1916" s="17">
        <v>1888</v>
      </c>
      <c r="I1916" s="17">
        <v>71.550934221518915</v>
      </c>
      <c r="J1916" s="17">
        <v>17.304803483399084</v>
      </c>
      <c r="K1916">
        <f t="shared" si="149"/>
        <v>17.304803483399084</v>
      </c>
    </row>
    <row r="1917" spans="1:11" x14ac:dyDescent="0.25">
      <c r="A1917" s="1">
        <v>42465</v>
      </c>
      <c r="B1917">
        <v>48.5</v>
      </c>
      <c r="C1917">
        <f t="shared" si="145"/>
        <v>0</v>
      </c>
      <c r="D1917">
        <f t="shared" si="146"/>
        <v>1</v>
      </c>
      <c r="E1917">
        <f t="shared" si="147"/>
        <v>0</v>
      </c>
      <c r="F1917">
        <f t="shared" si="148"/>
        <v>0</v>
      </c>
      <c r="H1917" s="17">
        <v>1889</v>
      </c>
      <c r="I1917" s="17">
        <v>71.550934221518915</v>
      </c>
      <c r="J1917" s="17">
        <v>10.951832576900088</v>
      </c>
      <c r="K1917">
        <f t="shared" si="149"/>
        <v>10.951832576900088</v>
      </c>
    </row>
    <row r="1918" spans="1:11" x14ac:dyDescent="0.25">
      <c r="A1918" s="1">
        <v>42466</v>
      </c>
      <c r="B1918">
        <v>48.5</v>
      </c>
      <c r="C1918">
        <f t="shared" si="145"/>
        <v>0</v>
      </c>
      <c r="D1918">
        <f t="shared" si="146"/>
        <v>1</v>
      </c>
      <c r="E1918">
        <f t="shared" si="147"/>
        <v>0</v>
      </c>
      <c r="F1918">
        <f t="shared" si="148"/>
        <v>0</v>
      </c>
      <c r="H1918" s="17">
        <v>1890</v>
      </c>
      <c r="I1918" s="17">
        <v>71.550934221518915</v>
      </c>
      <c r="J1918" s="17">
        <v>15.61850099442789</v>
      </c>
      <c r="K1918">
        <f t="shared" si="149"/>
        <v>15.61850099442789</v>
      </c>
    </row>
    <row r="1919" spans="1:11" x14ac:dyDescent="0.25">
      <c r="A1919" s="1">
        <v>42467</v>
      </c>
      <c r="B1919">
        <v>48.5</v>
      </c>
      <c r="C1919">
        <f t="shared" si="145"/>
        <v>0</v>
      </c>
      <c r="D1919">
        <f t="shared" si="146"/>
        <v>1</v>
      </c>
      <c r="E1919">
        <f t="shared" si="147"/>
        <v>0</v>
      </c>
      <c r="F1919">
        <f t="shared" si="148"/>
        <v>0</v>
      </c>
      <c r="H1919" s="17">
        <v>1891</v>
      </c>
      <c r="I1919" s="17">
        <v>71.550934221518915</v>
      </c>
      <c r="J1919" s="17">
        <v>18.672654375462685</v>
      </c>
      <c r="K1919">
        <f t="shared" si="149"/>
        <v>18.672654375462685</v>
      </c>
    </row>
    <row r="1920" spans="1:11" x14ac:dyDescent="0.25">
      <c r="A1920" s="1">
        <v>42468</v>
      </c>
      <c r="B1920">
        <v>49.5</v>
      </c>
      <c r="C1920">
        <f t="shared" si="145"/>
        <v>0</v>
      </c>
      <c r="D1920">
        <f t="shared" si="146"/>
        <v>1</v>
      </c>
      <c r="E1920">
        <f t="shared" si="147"/>
        <v>0</v>
      </c>
      <c r="F1920">
        <f t="shared" si="148"/>
        <v>0</v>
      </c>
      <c r="H1920" s="17">
        <v>1892</v>
      </c>
      <c r="I1920" s="17">
        <v>71.550934221518915</v>
      </c>
      <c r="J1920" s="17">
        <v>17.999065778481082</v>
      </c>
      <c r="K1920">
        <f t="shared" si="149"/>
        <v>17.999065778481082</v>
      </c>
    </row>
    <row r="1921" spans="1:11" x14ac:dyDescent="0.25">
      <c r="A1921" s="1">
        <v>42469</v>
      </c>
      <c r="B1921">
        <v>48.5</v>
      </c>
      <c r="C1921">
        <f t="shared" si="145"/>
        <v>0</v>
      </c>
      <c r="D1921">
        <f t="shared" si="146"/>
        <v>1</v>
      </c>
      <c r="E1921">
        <f t="shared" si="147"/>
        <v>0</v>
      </c>
      <c r="F1921">
        <f t="shared" si="148"/>
        <v>0</v>
      </c>
      <c r="H1921" s="17">
        <v>1893</v>
      </c>
      <c r="I1921" s="17">
        <v>71.550934221518915</v>
      </c>
      <c r="J1921" s="17">
        <v>15.290015333377184</v>
      </c>
      <c r="K1921">
        <f t="shared" si="149"/>
        <v>15.290015333377184</v>
      </c>
    </row>
    <row r="1922" spans="1:11" x14ac:dyDescent="0.25">
      <c r="A1922" s="1">
        <v>42470</v>
      </c>
      <c r="B1922">
        <v>48.5</v>
      </c>
      <c r="C1922">
        <f t="shared" si="145"/>
        <v>0</v>
      </c>
      <c r="D1922">
        <f t="shared" si="146"/>
        <v>1</v>
      </c>
      <c r="E1922">
        <f t="shared" si="147"/>
        <v>0</v>
      </c>
      <c r="F1922">
        <f t="shared" si="148"/>
        <v>0</v>
      </c>
      <c r="H1922" s="17">
        <v>1894</v>
      </c>
      <c r="I1922" s="17">
        <v>71.550934221518915</v>
      </c>
      <c r="J1922" s="17">
        <v>14.92118272488068</v>
      </c>
      <c r="K1922">
        <f t="shared" si="149"/>
        <v>14.92118272488068</v>
      </c>
    </row>
    <row r="1923" spans="1:11" x14ac:dyDescent="0.25">
      <c r="A1923" s="1">
        <v>42471</v>
      </c>
      <c r="B1923">
        <v>48.5</v>
      </c>
      <c r="C1923">
        <f t="shared" ref="C1923:C1986" si="150">IF(MONTH($A1923)&lt;4,1,0)</f>
        <v>0</v>
      </c>
      <c r="D1923">
        <f t="shared" ref="D1923:D1986" si="151">IF(AND(MONTH($A1923)&gt;3,MONTH($A1923)&lt;7),1,0)</f>
        <v>1</v>
      </c>
      <c r="E1923">
        <f t="shared" ref="E1923:E1986" si="152">IF(AND(MONTH($A1923)&gt;6,MONTH($A1923)&lt;10),1,0)</f>
        <v>0</v>
      </c>
      <c r="F1923">
        <f t="shared" ref="F1923:F1986" si="153">IF(MONTH($A1923)&gt;9,1,0)</f>
        <v>0</v>
      </c>
      <c r="H1923" s="17">
        <v>1895</v>
      </c>
      <c r="I1923" s="17">
        <v>71.550934221518915</v>
      </c>
      <c r="J1923" s="17">
        <v>17.757854377055878</v>
      </c>
      <c r="K1923">
        <f t="shared" si="149"/>
        <v>17.757854377055878</v>
      </c>
    </row>
    <row r="1924" spans="1:11" x14ac:dyDescent="0.25">
      <c r="A1924" s="1">
        <v>42472</v>
      </c>
      <c r="B1924">
        <v>48.499797979797997</v>
      </c>
      <c r="C1924">
        <f t="shared" si="150"/>
        <v>0</v>
      </c>
      <c r="D1924">
        <f t="shared" si="151"/>
        <v>1</v>
      </c>
      <c r="E1924">
        <f t="shared" si="152"/>
        <v>0</v>
      </c>
      <c r="F1924">
        <f t="shared" si="153"/>
        <v>0</v>
      </c>
      <c r="H1924" s="17">
        <v>1896</v>
      </c>
      <c r="I1924" s="17">
        <v>71.550934221518915</v>
      </c>
      <c r="J1924" s="17">
        <v>17.946333538043888</v>
      </c>
      <c r="K1924">
        <f t="shared" si="149"/>
        <v>17.946333538043888</v>
      </c>
    </row>
    <row r="1925" spans="1:11" x14ac:dyDescent="0.25">
      <c r="A1925" s="1">
        <v>42473</v>
      </c>
      <c r="B1925">
        <v>48.500238208670801</v>
      </c>
      <c r="C1925">
        <f t="shared" si="150"/>
        <v>0</v>
      </c>
      <c r="D1925">
        <f t="shared" si="151"/>
        <v>1</v>
      </c>
      <c r="E1925">
        <f t="shared" si="152"/>
        <v>0</v>
      </c>
      <c r="F1925">
        <f t="shared" si="153"/>
        <v>0</v>
      </c>
      <c r="H1925" s="17">
        <v>1897</v>
      </c>
      <c r="I1925" s="17">
        <v>71.550934221518915</v>
      </c>
      <c r="J1925" s="17">
        <v>16.416098745514091</v>
      </c>
      <c r="K1925">
        <f t="shared" si="149"/>
        <v>16.416098745514091</v>
      </c>
    </row>
    <row r="1926" spans="1:11" x14ac:dyDescent="0.25">
      <c r="A1926" s="1">
        <v>42474</v>
      </c>
      <c r="B1926">
        <v>48.5</v>
      </c>
      <c r="C1926">
        <f t="shared" si="150"/>
        <v>0</v>
      </c>
      <c r="D1926">
        <f t="shared" si="151"/>
        <v>1</v>
      </c>
      <c r="E1926">
        <f t="shared" si="152"/>
        <v>0</v>
      </c>
      <c r="F1926">
        <f t="shared" si="153"/>
        <v>0</v>
      </c>
      <c r="H1926" s="17">
        <v>1898</v>
      </c>
      <c r="I1926" s="17">
        <v>71.550934221518915</v>
      </c>
      <c r="J1926" s="17">
        <v>17.843846225871289</v>
      </c>
      <c r="K1926">
        <f t="shared" si="149"/>
        <v>17.843846225871289</v>
      </c>
    </row>
    <row r="1927" spans="1:11" x14ac:dyDescent="0.25">
      <c r="A1927" s="1">
        <v>42475</v>
      </c>
      <c r="B1927">
        <v>48.5</v>
      </c>
      <c r="C1927">
        <f t="shared" si="150"/>
        <v>0</v>
      </c>
      <c r="D1927">
        <f t="shared" si="151"/>
        <v>1</v>
      </c>
      <c r="E1927">
        <f t="shared" si="152"/>
        <v>0</v>
      </c>
      <c r="F1927">
        <f t="shared" si="153"/>
        <v>0</v>
      </c>
      <c r="H1927" s="17">
        <v>1899</v>
      </c>
      <c r="I1927" s="17">
        <v>71.550934221518915</v>
      </c>
      <c r="J1927" s="17">
        <v>12.722882813181386</v>
      </c>
      <c r="K1927">
        <f t="shared" si="149"/>
        <v>12.722882813181386</v>
      </c>
    </row>
    <row r="1928" spans="1:11" x14ac:dyDescent="0.25">
      <c r="A1928" s="1">
        <v>42476</v>
      </c>
      <c r="B1928">
        <v>48.5</v>
      </c>
      <c r="C1928">
        <f t="shared" si="150"/>
        <v>0</v>
      </c>
      <c r="D1928">
        <f t="shared" si="151"/>
        <v>1</v>
      </c>
      <c r="E1928">
        <f t="shared" si="152"/>
        <v>0</v>
      </c>
      <c r="F1928">
        <f t="shared" si="153"/>
        <v>0</v>
      </c>
      <c r="H1928" s="17">
        <v>1900</v>
      </c>
      <c r="I1928" s="17">
        <v>71.550934221518915</v>
      </c>
      <c r="J1928" s="17">
        <v>-17.006865301704416</v>
      </c>
      <c r="K1928">
        <f t="shared" si="149"/>
        <v>17.006865301704416</v>
      </c>
    </row>
    <row r="1929" spans="1:11" x14ac:dyDescent="0.25">
      <c r="A1929" s="1">
        <v>42477</v>
      </c>
      <c r="B1929">
        <v>48.5</v>
      </c>
      <c r="C1929">
        <f t="shared" si="150"/>
        <v>0</v>
      </c>
      <c r="D1929">
        <f t="shared" si="151"/>
        <v>1</v>
      </c>
      <c r="E1929">
        <f t="shared" si="152"/>
        <v>0</v>
      </c>
      <c r="F1929">
        <f t="shared" si="153"/>
        <v>0</v>
      </c>
      <c r="H1929" s="17">
        <v>1901</v>
      </c>
      <c r="I1929" s="17">
        <v>71.550934221518915</v>
      </c>
      <c r="J1929" s="17">
        <v>-21.051071095321312</v>
      </c>
      <c r="K1929">
        <f t="shared" si="149"/>
        <v>21.051071095321312</v>
      </c>
    </row>
    <row r="1930" spans="1:11" x14ac:dyDescent="0.25">
      <c r="A1930" s="1">
        <v>42478</v>
      </c>
      <c r="B1930">
        <v>48.5</v>
      </c>
      <c r="C1930">
        <f t="shared" si="150"/>
        <v>0</v>
      </c>
      <c r="D1930">
        <f t="shared" si="151"/>
        <v>1</v>
      </c>
      <c r="E1930">
        <f t="shared" si="152"/>
        <v>0</v>
      </c>
      <c r="F1930">
        <f t="shared" si="153"/>
        <v>0</v>
      </c>
      <c r="H1930" s="17">
        <v>1902</v>
      </c>
      <c r="I1930" s="17">
        <v>71.550934221518915</v>
      </c>
      <c r="J1930" s="17">
        <v>-22.050934221518915</v>
      </c>
      <c r="K1930">
        <f t="shared" si="149"/>
        <v>22.050934221518915</v>
      </c>
    </row>
    <row r="1931" spans="1:11" x14ac:dyDescent="0.25">
      <c r="A1931" s="1">
        <v>42479</v>
      </c>
      <c r="B1931">
        <v>48.499804763764203</v>
      </c>
      <c r="C1931">
        <f t="shared" si="150"/>
        <v>0</v>
      </c>
      <c r="D1931">
        <f t="shared" si="151"/>
        <v>1</v>
      </c>
      <c r="E1931">
        <f t="shared" si="152"/>
        <v>0</v>
      </c>
      <c r="F1931">
        <f t="shared" si="153"/>
        <v>0</v>
      </c>
      <c r="H1931" s="17">
        <v>1903</v>
      </c>
      <c r="I1931" s="17">
        <v>71.550934221518915</v>
      </c>
      <c r="J1931" s="17">
        <v>-22.050934221518915</v>
      </c>
      <c r="K1931">
        <f t="shared" si="149"/>
        <v>22.050934221518915</v>
      </c>
    </row>
    <row r="1932" spans="1:11" x14ac:dyDescent="0.25">
      <c r="A1932" s="1">
        <v>42480</v>
      </c>
      <c r="B1932">
        <v>48.500265251989397</v>
      </c>
      <c r="C1932">
        <f t="shared" si="150"/>
        <v>0</v>
      </c>
      <c r="D1932">
        <f t="shared" si="151"/>
        <v>1</v>
      </c>
      <c r="E1932">
        <f t="shared" si="152"/>
        <v>0</v>
      </c>
      <c r="F1932">
        <f t="shared" si="153"/>
        <v>0</v>
      </c>
      <c r="H1932" s="17">
        <v>1904</v>
      </c>
      <c r="I1932" s="17">
        <v>71.550934221518915</v>
      </c>
      <c r="J1932" s="17">
        <v>-22.050934221518915</v>
      </c>
      <c r="K1932">
        <f t="shared" si="149"/>
        <v>22.050934221518915</v>
      </c>
    </row>
    <row r="1933" spans="1:11" x14ac:dyDescent="0.25">
      <c r="A1933" s="1">
        <v>42481</v>
      </c>
      <c r="B1933">
        <v>48.499592502037501</v>
      </c>
      <c r="C1933">
        <f t="shared" si="150"/>
        <v>0</v>
      </c>
      <c r="D1933">
        <f t="shared" si="151"/>
        <v>1</v>
      </c>
      <c r="E1933">
        <f t="shared" si="152"/>
        <v>0</v>
      </c>
      <c r="F1933">
        <f t="shared" si="153"/>
        <v>0</v>
      </c>
      <c r="H1933" s="17">
        <v>1905</v>
      </c>
      <c r="I1933" s="17">
        <v>71.550934221518915</v>
      </c>
      <c r="J1933" s="17">
        <v>-22.100001537009618</v>
      </c>
      <c r="K1933">
        <f t="shared" si="149"/>
        <v>22.100001537009618</v>
      </c>
    </row>
    <row r="1934" spans="1:11" x14ac:dyDescent="0.25">
      <c r="A1934" s="1">
        <v>42482</v>
      </c>
      <c r="B1934">
        <v>48.5</v>
      </c>
      <c r="C1934">
        <f t="shared" si="150"/>
        <v>0</v>
      </c>
      <c r="D1934">
        <f t="shared" si="151"/>
        <v>1</v>
      </c>
      <c r="E1934">
        <f t="shared" si="152"/>
        <v>0</v>
      </c>
      <c r="F1934">
        <f t="shared" si="153"/>
        <v>0</v>
      </c>
      <c r="H1934" s="17">
        <v>1906</v>
      </c>
      <c r="I1934" s="17">
        <v>71.550934221518915</v>
      </c>
      <c r="J1934" s="17">
        <v>-23.050934221518915</v>
      </c>
      <c r="K1934">
        <f t="shared" si="149"/>
        <v>23.050934221518915</v>
      </c>
    </row>
    <row r="1935" spans="1:11" x14ac:dyDescent="0.25">
      <c r="A1935" s="1">
        <v>42483</v>
      </c>
      <c r="B1935">
        <v>48.503225806451603</v>
      </c>
      <c r="C1935">
        <f t="shared" si="150"/>
        <v>0</v>
      </c>
      <c r="D1935">
        <f t="shared" si="151"/>
        <v>1</v>
      </c>
      <c r="E1935">
        <f t="shared" si="152"/>
        <v>0</v>
      </c>
      <c r="F1935">
        <f t="shared" si="153"/>
        <v>0</v>
      </c>
      <c r="H1935" s="17">
        <v>1907</v>
      </c>
      <c r="I1935" s="17">
        <v>71.550934221518915</v>
      </c>
      <c r="J1935" s="17">
        <v>-22.050934221518915</v>
      </c>
      <c r="K1935">
        <f t="shared" si="149"/>
        <v>22.050934221518915</v>
      </c>
    </row>
    <row r="1936" spans="1:11" x14ac:dyDescent="0.25">
      <c r="A1936" s="1">
        <v>42484</v>
      </c>
      <c r="B1936">
        <v>48.5</v>
      </c>
      <c r="C1936">
        <f t="shared" si="150"/>
        <v>0</v>
      </c>
      <c r="D1936">
        <f t="shared" si="151"/>
        <v>1</v>
      </c>
      <c r="E1936">
        <f t="shared" si="152"/>
        <v>0</v>
      </c>
      <c r="F1936">
        <f t="shared" si="153"/>
        <v>0</v>
      </c>
      <c r="H1936" s="17">
        <v>1908</v>
      </c>
      <c r="I1936" s="17">
        <v>71.550934221518915</v>
      </c>
      <c r="J1936" s="17">
        <v>-23.050934221518915</v>
      </c>
      <c r="K1936">
        <f t="shared" si="149"/>
        <v>23.050934221518915</v>
      </c>
    </row>
    <row r="1937" spans="1:11" x14ac:dyDescent="0.25">
      <c r="A1937" s="1">
        <v>42485</v>
      </c>
      <c r="B1937">
        <v>48.5</v>
      </c>
      <c r="C1937">
        <f t="shared" si="150"/>
        <v>0</v>
      </c>
      <c r="D1937">
        <f t="shared" si="151"/>
        <v>1</v>
      </c>
      <c r="E1937">
        <f t="shared" si="152"/>
        <v>0</v>
      </c>
      <c r="F1937">
        <f t="shared" si="153"/>
        <v>0</v>
      </c>
      <c r="H1937" s="17">
        <v>1909</v>
      </c>
      <c r="I1937" s="17">
        <v>71.550934221518915</v>
      </c>
      <c r="J1937" s="17">
        <v>-23.050934221518915</v>
      </c>
      <c r="K1937">
        <f t="shared" si="149"/>
        <v>23.050934221518915</v>
      </c>
    </row>
    <row r="1938" spans="1:11" x14ac:dyDescent="0.25">
      <c r="A1938" s="1">
        <v>42486</v>
      </c>
      <c r="B1938">
        <v>48.5</v>
      </c>
      <c r="C1938">
        <f t="shared" si="150"/>
        <v>0</v>
      </c>
      <c r="D1938">
        <f t="shared" si="151"/>
        <v>1</v>
      </c>
      <c r="E1938">
        <f t="shared" si="152"/>
        <v>0</v>
      </c>
      <c r="F1938">
        <f t="shared" si="153"/>
        <v>0</v>
      </c>
      <c r="H1938" s="17">
        <v>1910</v>
      </c>
      <c r="I1938" s="17">
        <v>71.550934221518915</v>
      </c>
      <c r="J1938" s="17">
        <v>-23.050934221518915</v>
      </c>
      <c r="K1938">
        <f t="shared" si="149"/>
        <v>23.050934221518915</v>
      </c>
    </row>
    <row r="1939" spans="1:11" x14ac:dyDescent="0.25">
      <c r="A1939" s="1">
        <v>42487</v>
      </c>
      <c r="B1939">
        <v>48.5</v>
      </c>
      <c r="C1939">
        <f t="shared" si="150"/>
        <v>0</v>
      </c>
      <c r="D1939">
        <f t="shared" si="151"/>
        <v>1</v>
      </c>
      <c r="E1939">
        <f t="shared" si="152"/>
        <v>0</v>
      </c>
      <c r="F1939">
        <f t="shared" si="153"/>
        <v>0</v>
      </c>
      <c r="H1939" s="17">
        <v>1911</v>
      </c>
      <c r="I1939" s="17">
        <v>71.550934221518915</v>
      </c>
      <c r="J1939" s="17">
        <v>-23.050749104895417</v>
      </c>
      <c r="K1939">
        <f t="shared" si="149"/>
        <v>23.050749104895417</v>
      </c>
    </row>
    <row r="1940" spans="1:11" x14ac:dyDescent="0.25">
      <c r="A1940" s="1">
        <v>42488</v>
      </c>
      <c r="B1940">
        <v>48.5</v>
      </c>
      <c r="C1940">
        <f t="shared" si="150"/>
        <v>0</v>
      </c>
      <c r="D1940">
        <f t="shared" si="151"/>
        <v>1</v>
      </c>
      <c r="E1940">
        <f t="shared" si="152"/>
        <v>0</v>
      </c>
      <c r="F1940">
        <f t="shared" si="153"/>
        <v>0</v>
      </c>
      <c r="H1940" s="17">
        <v>1912</v>
      </c>
      <c r="I1940" s="17">
        <v>74.076326840553833</v>
      </c>
      <c r="J1940" s="17">
        <v>-25.576326840553833</v>
      </c>
      <c r="K1940">
        <f t="shared" si="149"/>
        <v>25.576326840553833</v>
      </c>
    </row>
    <row r="1941" spans="1:11" x14ac:dyDescent="0.25">
      <c r="A1941" s="1">
        <v>42489</v>
      </c>
      <c r="B1941">
        <v>48.5</v>
      </c>
      <c r="C1941">
        <f t="shared" si="150"/>
        <v>0</v>
      </c>
      <c r="D1941">
        <f t="shared" si="151"/>
        <v>1</v>
      </c>
      <c r="E1941">
        <f t="shared" si="152"/>
        <v>0</v>
      </c>
      <c r="F1941">
        <f t="shared" si="153"/>
        <v>0</v>
      </c>
      <c r="H1941" s="17">
        <v>1913</v>
      </c>
      <c r="I1941" s="17">
        <v>74.076326840553833</v>
      </c>
      <c r="J1941" s="17">
        <v>-25.576326840553833</v>
      </c>
      <c r="K1941">
        <f t="shared" si="149"/>
        <v>25.576326840553833</v>
      </c>
    </row>
    <row r="1942" spans="1:11" x14ac:dyDescent="0.25">
      <c r="A1942" s="1">
        <v>42490</v>
      </c>
      <c r="B1942">
        <v>48.499831479609</v>
      </c>
      <c r="C1942">
        <f t="shared" si="150"/>
        <v>0</v>
      </c>
      <c r="D1942">
        <f t="shared" si="151"/>
        <v>1</v>
      </c>
      <c r="E1942">
        <f t="shared" si="152"/>
        <v>0</v>
      </c>
      <c r="F1942">
        <f t="shared" si="153"/>
        <v>0</v>
      </c>
      <c r="H1942" s="17">
        <v>1914</v>
      </c>
      <c r="I1942" s="17">
        <v>74.076326840553833</v>
      </c>
      <c r="J1942" s="17">
        <v>-25.576326840553833</v>
      </c>
      <c r="K1942">
        <f t="shared" si="149"/>
        <v>25.576326840553833</v>
      </c>
    </row>
    <row r="1943" spans="1:11" x14ac:dyDescent="0.25">
      <c r="A1943" s="1">
        <v>42491</v>
      </c>
      <c r="B1943">
        <v>48.503875968992197</v>
      </c>
      <c r="C1943">
        <f t="shared" si="150"/>
        <v>0</v>
      </c>
      <c r="D1943">
        <f t="shared" si="151"/>
        <v>1</v>
      </c>
      <c r="E1943">
        <f t="shared" si="152"/>
        <v>0</v>
      </c>
      <c r="F1943">
        <f t="shared" si="153"/>
        <v>0</v>
      </c>
      <c r="H1943" s="17">
        <v>1915</v>
      </c>
      <c r="I1943" s="17">
        <v>74.076326840553833</v>
      </c>
      <c r="J1943" s="17">
        <v>-25.576326840553833</v>
      </c>
      <c r="K1943">
        <f t="shared" si="149"/>
        <v>25.576326840553833</v>
      </c>
    </row>
    <row r="1944" spans="1:11" x14ac:dyDescent="0.25">
      <c r="A1944" s="1">
        <v>42492</v>
      </c>
      <c r="B1944">
        <v>83.337905236907702</v>
      </c>
      <c r="C1944">
        <f t="shared" si="150"/>
        <v>0</v>
      </c>
      <c r="D1944">
        <f t="shared" si="151"/>
        <v>1</v>
      </c>
      <c r="E1944">
        <f t="shared" si="152"/>
        <v>0</v>
      </c>
      <c r="F1944">
        <f t="shared" si="153"/>
        <v>0</v>
      </c>
      <c r="H1944" s="17">
        <v>1916</v>
      </c>
      <c r="I1944" s="17">
        <v>74.076326840553833</v>
      </c>
      <c r="J1944" s="17">
        <v>-25.576326840553833</v>
      </c>
      <c r="K1944">
        <f t="shared" si="149"/>
        <v>25.576326840553833</v>
      </c>
    </row>
    <row r="1945" spans="1:11" x14ac:dyDescent="0.25">
      <c r="A1945" s="1">
        <v>42493</v>
      </c>
      <c r="B1945">
        <v>85.8333333333333</v>
      </c>
      <c r="C1945">
        <f t="shared" si="150"/>
        <v>0</v>
      </c>
      <c r="D1945">
        <f t="shared" si="151"/>
        <v>1</v>
      </c>
      <c r="E1945">
        <f t="shared" si="152"/>
        <v>0</v>
      </c>
      <c r="F1945">
        <f t="shared" si="153"/>
        <v>0</v>
      </c>
      <c r="H1945" s="17">
        <v>1917</v>
      </c>
      <c r="I1945" s="17">
        <v>74.076326840553833</v>
      </c>
      <c r="J1945" s="17">
        <v>-25.576326840553833</v>
      </c>
      <c r="K1945">
        <f t="shared" si="149"/>
        <v>25.576326840553833</v>
      </c>
    </row>
    <row r="1946" spans="1:11" x14ac:dyDescent="0.25">
      <c r="A1946" s="1">
        <v>42494</v>
      </c>
      <c r="B1946">
        <v>85.532728609953395</v>
      </c>
      <c r="C1946">
        <f t="shared" si="150"/>
        <v>0</v>
      </c>
      <c r="D1946">
        <f t="shared" si="151"/>
        <v>1</v>
      </c>
      <c r="E1946">
        <f t="shared" si="152"/>
        <v>0</v>
      </c>
      <c r="F1946">
        <f t="shared" si="153"/>
        <v>0</v>
      </c>
      <c r="H1946" s="17">
        <v>1918</v>
      </c>
      <c r="I1946" s="17">
        <v>74.076326840553833</v>
      </c>
      <c r="J1946" s="17">
        <v>-25.576326840553833</v>
      </c>
      <c r="K1946">
        <f t="shared" si="149"/>
        <v>25.576326840553833</v>
      </c>
    </row>
    <row r="1947" spans="1:11" x14ac:dyDescent="0.25">
      <c r="A1947" s="1">
        <v>42495</v>
      </c>
      <c r="B1947">
        <v>87.769938650306699</v>
      </c>
      <c r="C1947">
        <f t="shared" si="150"/>
        <v>0</v>
      </c>
      <c r="D1947">
        <f t="shared" si="151"/>
        <v>1</v>
      </c>
      <c r="E1947">
        <f t="shared" si="152"/>
        <v>0</v>
      </c>
      <c r="F1947">
        <f t="shared" si="153"/>
        <v>0</v>
      </c>
      <c r="H1947" s="17">
        <v>1919</v>
      </c>
      <c r="I1947" s="17">
        <v>74.076326840553833</v>
      </c>
      <c r="J1947" s="17">
        <v>-24.576326840553833</v>
      </c>
      <c r="K1947">
        <f t="shared" si="149"/>
        <v>24.576326840553833</v>
      </c>
    </row>
    <row r="1948" spans="1:11" x14ac:dyDescent="0.25">
      <c r="A1948" s="1">
        <v>42496</v>
      </c>
      <c r="B1948">
        <v>87.880255941499101</v>
      </c>
      <c r="C1948">
        <f t="shared" si="150"/>
        <v>0</v>
      </c>
      <c r="D1948">
        <f t="shared" si="151"/>
        <v>1</v>
      </c>
      <c r="E1948">
        <f t="shared" si="152"/>
        <v>0</v>
      </c>
      <c r="F1948">
        <f t="shared" si="153"/>
        <v>0</v>
      </c>
      <c r="H1948" s="17">
        <v>1920</v>
      </c>
      <c r="I1948" s="17">
        <v>74.076326840553833</v>
      </c>
      <c r="J1948" s="17">
        <v>-25.576326840553833</v>
      </c>
      <c r="K1948">
        <f t="shared" si="149"/>
        <v>25.576326840553833</v>
      </c>
    </row>
    <row r="1949" spans="1:11" x14ac:dyDescent="0.25">
      <c r="A1949" s="1">
        <v>42497</v>
      </c>
      <c r="B1949">
        <v>85.731166150670802</v>
      </c>
      <c r="C1949">
        <f t="shared" si="150"/>
        <v>0</v>
      </c>
      <c r="D1949">
        <f t="shared" si="151"/>
        <v>1</v>
      </c>
      <c r="E1949">
        <f t="shared" si="152"/>
        <v>0</v>
      </c>
      <c r="F1949">
        <f t="shared" si="153"/>
        <v>0</v>
      </c>
      <c r="H1949" s="17">
        <v>1921</v>
      </c>
      <c r="I1949" s="17">
        <v>74.076326840553833</v>
      </c>
      <c r="J1949" s="17">
        <v>-25.576326840553833</v>
      </c>
      <c r="K1949">
        <f t="shared" si="149"/>
        <v>25.576326840553833</v>
      </c>
    </row>
    <row r="1950" spans="1:11" x14ac:dyDescent="0.25">
      <c r="A1950" s="1">
        <v>42498</v>
      </c>
      <c r="B1950">
        <v>84.155539251650794</v>
      </c>
      <c r="C1950">
        <f t="shared" si="150"/>
        <v>0</v>
      </c>
      <c r="D1950">
        <f t="shared" si="151"/>
        <v>1</v>
      </c>
      <c r="E1950">
        <f t="shared" si="152"/>
        <v>0</v>
      </c>
      <c r="F1950">
        <f t="shared" si="153"/>
        <v>0</v>
      </c>
      <c r="H1950" s="17">
        <v>1922</v>
      </c>
      <c r="I1950" s="17">
        <v>74.076326840553833</v>
      </c>
      <c r="J1950" s="17">
        <v>-25.576326840553833</v>
      </c>
      <c r="K1950">
        <f t="shared" ref="K1950:K2013" si="154">ABS(J1950:J4330)</f>
        <v>25.576326840553833</v>
      </c>
    </row>
    <row r="1951" spans="1:11" x14ac:dyDescent="0.25">
      <c r="A1951" s="1">
        <v>42499</v>
      </c>
      <c r="B1951">
        <v>85.152125279642107</v>
      </c>
      <c r="C1951">
        <f t="shared" si="150"/>
        <v>0</v>
      </c>
      <c r="D1951">
        <f t="shared" si="151"/>
        <v>1</v>
      </c>
      <c r="E1951">
        <f t="shared" si="152"/>
        <v>0</v>
      </c>
      <c r="F1951">
        <f t="shared" si="153"/>
        <v>0</v>
      </c>
      <c r="H1951" s="17">
        <v>1923</v>
      </c>
      <c r="I1951" s="17">
        <v>74.076326840553833</v>
      </c>
      <c r="J1951" s="17">
        <v>-25.576528860755836</v>
      </c>
      <c r="K1951">
        <f t="shared" si="154"/>
        <v>25.576528860755836</v>
      </c>
    </row>
    <row r="1952" spans="1:11" x14ac:dyDescent="0.25">
      <c r="A1952" s="1">
        <v>42500</v>
      </c>
      <c r="B1952">
        <v>82.950600801068106</v>
      </c>
      <c r="C1952">
        <f t="shared" si="150"/>
        <v>0</v>
      </c>
      <c r="D1952">
        <f t="shared" si="151"/>
        <v>1</v>
      </c>
      <c r="E1952">
        <f t="shared" si="152"/>
        <v>0</v>
      </c>
      <c r="F1952">
        <f t="shared" si="153"/>
        <v>0</v>
      </c>
      <c r="H1952" s="17">
        <v>1924</v>
      </c>
      <c r="I1952" s="17">
        <v>74.076326840553833</v>
      </c>
      <c r="J1952" s="17">
        <v>-25.576088631883032</v>
      </c>
      <c r="K1952">
        <f t="shared" si="154"/>
        <v>25.576088631883032</v>
      </c>
    </row>
    <row r="1953" spans="1:11" x14ac:dyDescent="0.25">
      <c r="A1953" s="1">
        <v>42501</v>
      </c>
      <c r="B1953">
        <v>83.488439306358401</v>
      </c>
      <c r="C1953">
        <f t="shared" si="150"/>
        <v>0</v>
      </c>
      <c r="D1953">
        <f t="shared" si="151"/>
        <v>1</v>
      </c>
      <c r="E1953">
        <f t="shared" si="152"/>
        <v>0</v>
      </c>
      <c r="F1953">
        <f t="shared" si="153"/>
        <v>0</v>
      </c>
      <c r="H1953" s="17">
        <v>1925</v>
      </c>
      <c r="I1953" s="17">
        <v>74.076326840553833</v>
      </c>
      <c r="J1953" s="17">
        <v>-25.576326840553833</v>
      </c>
      <c r="K1953">
        <f t="shared" si="154"/>
        <v>25.576326840553833</v>
      </c>
    </row>
    <row r="1954" spans="1:11" x14ac:dyDescent="0.25">
      <c r="A1954" s="1">
        <v>42502</v>
      </c>
      <c r="B1954">
        <v>85.7264150943396</v>
      </c>
      <c r="C1954">
        <f t="shared" si="150"/>
        <v>0</v>
      </c>
      <c r="D1954">
        <f t="shared" si="151"/>
        <v>1</v>
      </c>
      <c r="E1954">
        <f t="shared" si="152"/>
        <v>0</v>
      </c>
      <c r="F1954">
        <f t="shared" si="153"/>
        <v>0</v>
      </c>
      <c r="H1954" s="17">
        <v>1926</v>
      </c>
      <c r="I1954" s="17">
        <v>74.076326840553833</v>
      </c>
      <c r="J1954" s="17">
        <v>-25.576326840553833</v>
      </c>
      <c r="K1954">
        <f t="shared" si="154"/>
        <v>25.576326840553833</v>
      </c>
    </row>
    <row r="1955" spans="1:11" x14ac:dyDescent="0.25">
      <c r="A1955" s="1">
        <v>42503</v>
      </c>
      <c r="B1955">
        <v>81.346774193548399</v>
      </c>
      <c r="C1955">
        <f t="shared" si="150"/>
        <v>0</v>
      </c>
      <c r="D1955">
        <f t="shared" si="151"/>
        <v>1</v>
      </c>
      <c r="E1955">
        <f t="shared" si="152"/>
        <v>0</v>
      </c>
      <c r="F1955">
        <f t="shared" si="153"/>
        <v>0</v>
      </c>
      <c r="H1955" s="17">
        <v>1927</v>
      </c>
      <c r="I1955" s="17">
        <v>74.076326840553833</v>
      </c>
      <c r="J1955" s="17">
        <v>-25.576326840553833</v>
      </c>
      <c r="K1955">
        <f t="shared" si="154"/>
        <v>25.576326840553833</v>
      </c>
    </row>
    <row r="1956" spans="1:11" x14ac:dyDescent="0.25">
      <c r="A1956" s="1">
        <v>42504</v>
      </c>
      <c r="B1956">
        <v>82.237055520898295</v>
      </c>
      <c r="C1956">
        <f t="shared" si="150"/>
        <v>0</v>
      </c>
      <c r="D1956">
        <f t="shared" si="151"/>
        <v>1</v>
      </c>
      <c r="E1956">
        <f t="shared" si="152"/>
        <v>0</v>
      </c>
      <c r="F1956">
        <f t="shared" si="153"/>
        <v>0</v>
      </c>
      <c r="H1956" s="17">
        <v>1928</v>
      </c>
      <c r="I1956" s="17">
        <v>74.076326840553833</v>
      </c>
      <c r="J1956" s="17">
        <v>-25.576326840553833</v>
      </c>
      <c r="K1956">
        <f t="shared" si="154"/>
        <v>25.576326840553833</v>
      </c>
    </row>
    <row r="1957" spans="1:11" x14ac:dyDescent="0.25">
      <c r="A1957" s="1">
        <v>42505</v>
      </c>
      <c r="B1957">
        <v>85.813358302122396</v>
      </c>
      <c r="C1957">
        <f t="shared" si="150"/>
        <v>0</v>
      </c>
      <c r="D1957">
        <f t="shared" si="151"/>
        <v>1</v>
      </c>
      <c r="E1957">
        <f t="shared" si="152"/>
        <v>0</v>
      </c>
      <c r="F1957">
        <f t="shared" si="153"/>
        <v>0</v>
      </c>
      <c r="H1957" s="17">
        <v>1929</v>
      </c>
      <c r="I1957" s="17">
        <v>74.076326840553833</v>
      </c>
      <c r="J1957" s="17">
        <v>-25.576326840553833</v>
      </c>
      <c r="K1957">
        <f t="shared" si="154"/>
        <v>25.576326840553833</v>
      </c>
    </row>
    <row r="1958" spans="1:11" x14ac:dyDescent="0.25">
      <c r="A1958" s="1">
        <v>42506</v>
      </c>
      <c r="B1958">
        <v>85.378904481665899</v>
      </c>
      <c r="C1958">
        <f t="shared" si="150"/>
        <v>0</v>
      </c>
      <c r="D1958">
        <f t="shared" si="151"/>
        <v>1</v>
      </c>
      <c r="E1958">
        <f t="shared" si="152"/>
        <v>0</v>
      </c>
      <c r="F1958">
        <f t="shared" si="153"/>
        <v>0</v>
      </c>
      <c r="H1958" s="17">
        <v>1930</v>
      </c>
      <c r="I1958" s="17">
        <v>74.076326840553833</v>
      </c>
      <c r="J1958" s="17">
        <v>-25.57652207678963</v>
      </c>
      <c r="K1958">
        <f t="shared" si="154"/>
        <v>25.57652207678963</v>
      </c>
    </row>
    <row r="1959" spans="1:11" x14ac:dyDescent="0.25">
      <c r="A1959" s="1">
        <v>42507</v>
      </c>
      <c r="B1959">
        <v>87.7554149428085</v>
      </c>
      <c r="C1959">
        <f t="shared" si="150"/>
        <v>0</v>
      </c>
      <c r="D1959">
        <f t="shared" si="151"/>
        <v>1</v>
      </c>
      <c r="E1959">
        <f t="shared" si="152"/>
        <v>0</v>
      </c>
      <c r="F1959">
        <f t="shared" si="153"/>
        <v>0</v>
      </c>
      <c r="H1959" s="17">
        <v>1931</v>
      </c>
      <c r="I1959" s="17">
        <v>74.076326840553833</v>
      </c>
      <c r="J1959" s="17">
        <v>-25.576061588564436</v>
      </c>
      <c r="K1959">
        <f t="shared" si="154"/>
        <v>25.576061588564436</v>
      </c>
    </row>
    <row r="1960" spans="1:11" x14ac:dyDescent="0.25">
      <c r="A1960" s="1">
        <v>42508</v>
      </c>
      <c r="B1960">
        <v>85.064418212478898</v>
      </c>
      <c r="C1960">
        <f t="shared" si="150"/>
        <v>0</v>
      </c>
      <c r="D1960">
        <f t="shared" si="151"/>
        <v>1</v>
      </c>
      <c r="E1960">
        <f t="shared" si="152"/>
        <v>0</v>
      </c>
      <c r="F1960">
        <f t="shared" si="153"/>
        <v>0</v>
      </c>
      <c r="H1960" s="17">
        <v>1932</v>
      </c>
      <c r="I1960" s="17">
        <v>74.076326840553833</v>
      </c>
      <c r="J1960" s="17">
        <v>-25.576734338516331</v>
      </c>
      <c r="K1960">
        <f t="shared" si="154"/>
        <v>25.576734338516331</v>
      </c>
    </row>
    <row r="1961" spans="1:11" x14ac:dyDescent="0.25">
      <c r="A1961" s="1">
        <v>42509</v>
      </c>
      <c r="B1961">
        <v>89.400466562985997</v>
      </c>
      <c r="C1961">
        <f t="shared" si="150"/>
        <v>0</v>
      </c>
      <c r="D1961">
        <f t="shared" si="151"/>
        <v>1</v>
      </c>
      <c r="E1961">
        <f t="shared" si="152"/>
        <v>0</v>
      </c>
      <c r="F1961">
        <f t="shared" si="153"/>
        <v>0</v>
      </c>
      <c r="H1961" s="17">
        <v>1933</v>
      </c>
      <c r="I1961" s="17">
        <v>74.076326840553833</v>
      </c>
      <c r="J1961" s="17">
        <v>-25.576326840553833</v>
      </c>
      <c r="K1961">
        <f t="shared" si="154"/>
        <v>25.576326840553833</v>
      </c>
    </row>
    <row r="1962" spans="1:11" x14ac:dyDescent="0.25">
      <c r="A1962" s="1">
        <v>42510</v>
      </c>
      <c r="B1962">
        <v>86.123298638911095</v>
      </c>
      <c r="C1962">
        <f t="shared" si="150"/>
        <v>0</v>
      </c>
      <c r="D1962">
        <f t="shared" si="151"/>
        <v>1</v>
      </c>
      <c r="E1962">
        <f t="shared" si="152"/>
        <v>0</v>
      </c>
      <c r="F1962">
        <f t="shared" si="153"/>
        <v>0</v>
      </c>
      <c r="H1962" s="17">
        <v>1934</v>
      </c>
      <c r="I1962" s="17">
        <v>74.076326840553833</v>
      </c>
      <c r="J1962" s="17">
        <v>-25.57310103410223</v>
      </c>
      <c r="K1962">
        <f t="shared" si="154"/>
        <v>25.57310103410223</v>
      </c>
    </row>
    <row r="1963" spans="1:11" x14ac:dyDescent="0.25">
      <c r="A1963" s="1">
        <v>42511</v>
      </c>
      <c r="B1963">
        <v>84.946841294298906</v>
      </c>
      <c r="C1963">
        <f t="shared" si="150"/>
        <v>0</v>
      </c>
      <c r="D1963">
        <f t="shared" si="151"/>
        <v>1</v>
      </c>
      <c r="E1963">
        <f t="shared" si="152"/>
        <v>0</v>
      </c>
      <c r="F1963">
        <f t="shared" si="153"/>
        <v>0</v>
      </c>
      <c r="H1963" s="17">
        <v>1935</v>
      </c>
      <c r="I1963" s="17">
        <v>74.076326840553833</v>
      </c>
      <c r="J1963" s="17">
        <v>-25.576326840553833</v>
      </c>
      <c r="K1963">
        <f t="shared" si="154"/>
        <v>25.576326840553833</v>
      </c>
    </row>
    <row r="1964" spans="1:11" x14ac:dyDescent="0.25">
      <c r="A1964" s="1">
        <v>42512</v>
      </c>
      <c r="B1964">
        <v>85.442441720740206</v>
      </c>
      <c r="C1964">
        <f t="shared" si="150"/>
        <v>0</v>
      </c>
      <c r="D1964">
        <f t="shared" si="151"/>
        <v>1</v>
      </c>
      <c r="E1964">
        <f t="shared" si="152"/>
        <v>0</v>
      </c>
      <c r="F1964">
        <f t="shared" si="153"/>
        <v>0</v>
      </c>
      <c r="H1964" s="17">
        <v>1936</v>
      </c>
      <c r="I1964" s="17">
        <v>74.076326840553833</v>
      </c>
      <c r="J1964" s="17">
        <v>-25.576326840553833</v>
      </c>
      <c r="K1964">
        <f t="shared" si="154"/>
        <v>25.576326840553833</v>
      </c>
    </row>
    <row r="1965" spans="1:11" x14ac:dyDescent="0.25">
      <c r="A1965" s="1">
        <v>42513</v>
      </c>
      <c r="B1965">
        <v>89.585690515807002</v>
      </c>
      <c r="C1965">
        <f t="shared" si="150"/>
        <v>0</v>
      </c>
      <c r="D1965">
        <f t="shared" si="151"/>
        <v>1</v>
      </c>
      <c r="E1965">
        <f t="shared" si="152"/>
        <v>0</v>
      </c>
      <c r="F1965">
        <f t="shared" si="153"/>
        <v>0</v>
      </c>
      <c r="H1965" s="17">
        <v>1937</v>
      </c>
      <c r="I1965" s="17">
        <v>74.076326840553833</v>
      </c>
      <c r="J1965" s="17">
        <v>-25.576326840553833</v>
      </c>
      <c r="K1965">
        <f t="shared" si="154"/>
        <v>25.576326840553833</v>
      </c>
    </row>
    <row r="1966" spans="1:11" x14ac:dyDescent="0.25">
      <c r="A1966" s="1">
        <v>42514</v>
      </c>
      <c r="B1966">
        <v>86.398362892223702</v>
      </c>
      <c r="C1966">
        <f t="shared" si="150"/>
        <v>0</v>
      </c>
      <c r="D1966">
        <f t="shared" si="151"/>
        <v>1</v>
      </c>
      <c r="E1966">
        <f t="shared" si="152"/>
        <v>0</v>
      </c>
      <c r="F1966">
        <f t="shared" si="153"/>
        <v>0</v>
      </c>
      <c r="H1966" s="17">
        <v>1938</v>
      </c>
      <c r="I1966" s="17">
        <v>74.076326840553833</v>
      </c>
      <c r="J1966" s="17">
        <v>-25.576326840553833</v>
      </c>
      <c r="K1966">
        <f t="shared" si="154"/>
        <v>25.576326840553833</v>
      </c>
    </row>
    <row r="1967" spans="1:11" x14ac:dyDescent="0.25">
      <c r="A1967" s="1">
        <v>42515</v>
      </c>
      <c r="B1967">
        <v>86.498457742134505</v>
      </c>
      <c r="C1967">
        <f t="shared" si="150"/>
        <v>0</v>
      </c>
      <c r="D1967">
        <f t="shared" si="151"/>
        <v>1</v>
      </c>
      <c r="E1967">
        <f t="shared" si="152"/>
        <v>0</v>
      </c>
      <c r="F1967">
        <f t="shared" si="153"/>
        <v>0</v>
      </c>
      <c r="H1967" s="17">
        <v>1939</v>
      </c>
      <c r="I1967" s="17">
        <v>74.076326840553833</v>
      </c>
      <c r="J1967" s="17">
        <v>-25.576326840553833</v>
      </c>
      <c r="K1967">
        <f t="shared" si="154"/>
        <v>25.576326840553833</v>
      </c>
    </row>
    <row r="1968" spans="1:11" x14ac:dyDescent="0.25">
      <c r="A1968" s="1">
        <v>42516</v>
      </c>
      <c r="B1968">
        <v>85.6635311143271</v>
      </c>
      <c r="C1968">
        <f t="shared" si="150"/>
        <v>0</v>
      </c>
      <c r="D1968">
        <f t="shared" si="151"/>
        <v>1</v>
      </c>
      <c r="E1968">
        <f t="shared" si="152"/>
        <v>0</v>
      </c>
      <c r="F1968">
        <f t="shared" si="153"/>
        <v>0</v>
      </c>
      <c r="H1968" s="17">
        <v>1940</v>
      </c>
      <c r="I1968" s="17">
        <v>74.076326840553833</v>
      </c>
      <c r="J1968" s="17">
        <v>-25.576326840553833</v>
      </c>
      <c r="K1968">
        <f t="shared" si="154"/>
        <v>25.576326840553833</v>
      </c>
    </row>
    <row r="1969" spans="1:11" x14ac:dyDescent="0.25">
      <c r="A1969" s="1">
        <v>42517</v>
      </c>
      <c r="B1969">
        <v>84.823045267489704</v>
      </c>
      <c r="C1969">
        <f t="shared" si="150"/>
        <v>0</v>
      </c>
      <c r="D1969">
        <f t="shared" si="151"/>
        <v>1</v>
      </c>
      <c r="E1969">
        <f t="shared" si="152"/>
        <v>0</v>
      </c>
      <c r="F1969">
        <f t="shared" si="153"/>
        <v>0</v>
      </c>
      <c r="H1969" s="17">
        <v>1941</v>
      </c>
      <c r="I1969" s="17">
        <v>74.076326840553833</v>
      </c>
      <c r="J1969" s="17">
        <v>-25.576495360944833</v>
      </c>
      <c r="K1969">
        <f t="shared" si="154"/>
        <v>25.576495360944833</v>
      </c>
    </row>
    <row r="1970" spans="1:11" x14ac:dyDescent="0.25">
      <c r="A1970" s="1">
        <v>42518</v>
      </c>
      <c r="B1970">
        <v>86.934381778741894</v>
      </c>
      <c r="C1970">
        <f t="shared" si="150"/>
        <v>0</v>
      </c>
      <c r="D1970">
        <f t="shared" si="151"/>
        <v>1</v>
      </c>
      <c r="E1970">
        <f t="shared" si="152"/>
        <v>0</v>
      </c>
      <c r="F1970">
        <f t="shared" si="153"/>
        <v>0</v>
      </c>
      <c r="H1970" s="17">
        <v>1942</v>
      </c>
      <c r="I1970" s="17">
        <v>74.076326840553833</v>
      </c>
      <c r="J1970" s="17">
        <v>-25.572450871561635</v>
      </c>
      <c r="K1970">
        <f t="shared" si="154"/>
        <v>25.572450871561635</v>
      </c>
    </row>
    <row r="1971" spans="1:11" x14ac:dyDescent="0.25">
      <c r="A1971" s="1">
        <v>42519</v>
      </c>
      <c r="B1971">
        <v>86.042863871879405</v>
      </c>
      <c r="C1971">
        <f t="shared" si="150"/>
        <v>0</v>
      </c>
      <c r="D1971">
        <f t="shared" si="151"/>
        <v>1</v>
      </c>
      <c r="E1971">
        <f t="shared" si="152"/>
        <v>0</v>
      </c>
      <c r="F1971">
        <f t="shared" si="153"/>
        <v>0</v>
      </c>
      <c r="H1971" s="17">
        <v>1943</v>
      </c>
      <c r="I1971" s="17">
        <v>74.076326840553833</v>
      </c>
      <c r="J1971" s="17">
        <v>9.2615783963538689</v>
      </c>
      <c r="K1971">
        <f t="shared" si="154"/>
        <v>9.2615783963538689</v>
      </c>
    </row>
    <row r="1972" spans="1:11" x14ac:dyDescent="0.25">
      <c r="A1972" s="1">
        <v>42520</v>
      </c>
      <c r="B1972">
        <v>84.885390428211593</v>
      </c>
      <c r="C1972">
        <f t="shared" si="150"/>
        <v>0</v>
      </c>
      <c r="D1972">
        <f t="shared" si="151"/>
        <v>1</v>
      </c>
      <c r="E1972">
        <f t="shared" si="152"/>
        <v>0</v>
      </c>
      <c r="F1972">
        <f t="shared" si="153"/>
        <v>0</v>
      </c>
      <c r="H1972" s="17">
        <v>1944</v>
      </c>
      <c r="I1972" s="17">
        <v>74.076326840553833</v>
      </c>
      <c r="J1972" s="17">
        <v>11.757006492779468</v>
      </c>
      <c r="K1972">
        <f t="shared" si="154"/>
        <v>11.757006492779468</v>
      </c>
    </row>
    <row r="1973" spans="1:11" x14ac:dyDescent="0.25">
      <c r="A1973" s="1">
        <v>42521</v>
      </c>
      <c r="B1973">
        <v>85.938628158844807</v>
      </c>
      <c r="C1973">
        <f t="shared" si="150"/>
        <v>0</v>
      </c>
      <c r="D1973">
        <f t="shared" si="151"/>
        <v>1</v>
      </c>
      <c r="E1973">
        <f t="shared" si="152"/>
        <v>0</v>
      </c>
      <c r="F1973">
        <f t="shared" si="153"/>
        <v>0</v>
      </c>
      <c r="H1973" s="17">
        <v>1945</v>
      </c>
      <c r="I1973" s="17">
        <v>74.076326840553833</v>
      </c>
      <c r="J1973" s="17">
        <v>11.456401769399562</v>
      </c>
      <c r="K1973">
        <f t="shared" si="154"/>
        <v>11.456401769399562</v>
      </c>
    </row>
    <row r="1974" spans="1:11" x14ac:dyDescent="0.25">
      <c r="A1974" s="1">
        <v>42522</v>
      </c>
      <c r="B1974">
        <v>88.996503496503493</v>
      </c>
      <c r="C1974">
        <f t="shared" si="150"/>
        <v>0</v>
      </c>
      <c r="D1974">
        <f t="shared" si="151"/>
        <v>1</v>
      </c>
      <c r="E1974">
        <f t="shared" si="152"/>
        <v>0</v>
      </c>
      <c r="F1974">
        <f t="shared" si="153"/>
        <v>0</v>
      </c>
      <c r="H1974" s="17">
        <v>1946</v>
      </c>
      <c r="I1974" s="17">
        <v>74.076326840553833</v>
      </c>
      <c r="J1974" s="17">
        <v>13.693611809752866</v>
      </c>
      <c r="K1974">
        <f t="shared" si="154"/>
        <v>13.693611809752866</v>
      </c>
    </row>
    <row r="1975" spans="1:11" x14ac:dyDescent="0.25">
      <c r="A1975" s="1">
        <v>42523</v>
      </c>
      <c r="B1975">
        <v>48</v>
      </c>
      <c r="C1975">
        <f t="shared" si="150"/>
        <v>0</v>
      </c>
      <c r="D1975">
        <f t="shared" si="151"/>
        <v>1</v>
      </c>
      <c r="E1975">
        <f t="shared" si="152"/>
        <v>0</v>
      </c>
      <c r="F1975">
        <f t="shared" si="153"/>
        <v>0</v>
      </c>
      <c r="H1975" s="17">
        <v>1947</v>
      </c>
      <c r="I1975" s="17">
        <v>74.076326840553833</v>
      </c>
      <c r="J1975" s="17">
        <v>13.803929100945268</v>
      </c>
      <c r="K1975">
        <f t="shared" si="154"/>
        <v>13.803929100945268</v>
      </c>
    </row>
    <row r="1976" spans="1:11" x14ac:dyDescent="0.25">
      <c r="A1976" s="1">
        <v>42524</v>
      </c>
      <c r="B1976">
        <v>48</v>
      </c>
      <c r="C1976">
        <f t="shared" si="150"/>
        <v>0</v>
      </c>
      <c r="D1976">
        <f t="shared" si="151"/>
        <v>1</v>
      </c>
      <c r="E1976">
        <f t="shared" si="152"/>
        <v>0</v>
      </c>
      <c r="F1976">
        <f t="shared" si="153"/>
        <v>0</v>
      </c>
      <c r="H1976" s="17">
        <v>1948</v>
      </c>
      <c r="I1976" s="17">
        <v>74.076326840553833</v>
      </c>
      <c r="J1976" s="17">
        <v>11.654839310116969</v>
      </c>
      <c r="K1976">
        <f t="shared" si="154"/>
        <v>11.654839310116969</v>
      </c>
    </row>
    <row r="1977" spans="1:11" x14ac:dyDescent="0.25">
      <c r="A1977" s="1">
        <v>42525</v>
      </c>
      <c r="B1977">
        <v>48.499789473684203</v>
      </c>
      <c r="C1977">
        <f t="shared" si="150"/>
        <v>0</v>
      </c>
      <c r="D1977">
        <f t="shared" si="151"/>
        <v>1</v>
      </c>
      <c r="E1977">
        <f t="shared" si="152"/>
        <v>0</v>
      </c>
      <c r="F1977">
        <f t="shared" si="153"/>
        <v>0</v>
      </c>
      <c r="H1977" s="17">
        <v>1949</v>
      </c>
      <c r="I1977" s="17">
        <v>74.076326840553833</v>
      </c>
      <c r="J1977" s="17">
        <v>10.079212411096961</v>
      </c>
      <c r="K1977">
        <f t="shared" si="154"/>
        <v>10.079212411096961</v>
      </c>
    </row>
    <row r="1978" spans="1:11" x14ac:dyDescent="0.25">
      <c r="A1978" s="1">
        <v>42526</v>
      </c>
      <c r="B1978">
        <v>48.504166666666698</v>
      </c>
      <c r="C1978">
        <f t="shared" si="150"/>
        <v>0</v>
      </c>
      <c r="D1978">
        <f t="shared" si="151"/>
        <v>1</v>
      </c>
      <c r="E1978">
        <f t="shared" si="152"/>
        <v>0</v>
      </c>
      <c r="F1978">
        <f t="shared" si="153"/>
        <v>0</v>
      </c>
      <c r="H1978" s="17">
        <v>1950</v>
      </c>
      <c r="I1978" s="17">
        <v>74.076326840553833</v>
      </c>
      <c r="J1978" s="17">
        <v>11.075798439088274</v>
      </c>
      <c r="K1978">
        <f t="shared" si="154"/>
        <v>11.075798439088274</v>
      </c>
    </row>
    <row r="1979" spans="1:11" x14ac:dyDescent="0.25">
      <c r="A1979" s="1">
        <v>42527</v>
      </c>
      <c r="B1979">
        <v>48.499630450849999</v>
      </c>
      <c r="C1979">
        <f t="shared" si="150"/>
        <v>0</v>
      </c>
      <c r="D1979">
        <f t="shared" si="151"/>
        <v>1</v>
      </c>
      <c r="E1979">
        <f t="shared" si="152"/>
        <v>0</v>
      </c>
      <c r="F1979">
        <f t="shared" si="153"/>
        <v>0</v>
      </c>
      <c r="H1979" s="17">
        <v>1951</v>
      </c>
      <c r="I1979" s="17">
        <v>74.076326840553833</v>
      </c>
      <c r="J1979" s="17">
        <v>8.8742739605142731</v>
      </c>
      <c r="K1979">
        <f t="shared" si="154"/>
        <v>8.8742739605142731</v>
      </c>
    </row>
    <row r="1980" spans="1:11" x14ac:dyDescent="0.25">
      <c r="A1980" s="1">
        <v>42528</v>
      </c>
      <c r="B1980">
        <v>48.5017793594306</v>
      </c>
      <c r="C1980">
        <f t="shared" si="150"/>
        <v>0</v>
      </c>
      <c r="D1980">
        <f t="shared" si="151"/>
        <v>1</v>
      </c>
      <c r="E1980">
        <f t="shared" si="152"/>
        <v>0</v>
      </c>
      <c r="F1980">
        <f t="shared" si="153"/>
        <v>0</v>
      </c>
      <c r="H1980" s="17">
        <v>1952</v>
      </c>
      <c r="I1980" s="17">
        <v>74.076326840553833</v>
      </c>
      <c r="J1980" s="17">
        <v>9.4121124658045687</v>
      </c>
      <c r="K1980">
        <f t="shared" si="154"/>
        <v>9.4121124658045687</v>
      </c>
    </row>
    <row r="1981" spans="1:11" x14ac:dyDescent="0.25">
      <c r="A1981" s="1">
        <v>42529</v>
      </c>
      <c r="B1981">
        <v>47.4991717283269</v>
      </c>
      <c r="C1981">
        <f t="shared" si="150"/>
        <v>0</v>
      </c>
      <c r="D1981">
        <f t="shared" si="151"/>
        <v>1</v>
      </c>
      <c r="E1981">
        <f t="shared" si="152"/>
        <v>0</v>
      </c>
      <c r="F1981">
        <f t="shared" si="153"/>
        <v>0</v>
      </c>
      <c r="H1981" s="17">
        <v>1953</v>
      </c>
      <c r="I1981" s="17">
        <v>74.076326840553833</v>
      </c>
      <c r="J1981" s="17">
        <v>11.650088253785768</v>
      </c>
      <c r="K1981">
        <f t="shared" si="154"/>
        <v>11.650088253785768</v>
      </c>
    </row>
    <row r="1982" spans="1:11" x14ac:dyDescent="0.25">
      <c r="A1982" s="1">
        <v>42530</v>
      </c>
      <c r="B1982">
        <v>72.641618497109803</v>
      </c>
      <c r="C1982">
        <f t="shared" si="150"/>
        <v>0</v>
      </c>
      <c r="D1982">
        <f t="shared" si="151"/>
        <v>1</v>
      </c>
      <c r="E1982">
        <f t="shared" si="152"/>
        <v>0</v>
      </c>
      <c r="F1982">
        <f t="shared" si="153"/>
        <v>0</v>
      </c>
      <c r="H1982" s="17">
        <v>1954</v>
      </c>
      <c r="I1982" s="17">
        <v>74.076326840553833</v>
      </c>
      <c r="J1982" s="17">
        <v>7.2704473529945659</v>
      </c>
      <c r="K1982">
        <f t="shared" si="154"/>
        <v>7.2704473529945659</v>
      </c>
    </row>
    <row r="1983" spans="1:11" x14ac:dyDescent="0.25">
      <c r="A1983" s="1">
        <v>42531</v>
      </c>
      <c r="B1983">
        <v>91.791187270501794</v>
      </c>
      <c r="C1983">
        <f t="shared" si="150"/>
        <v>0</v>
      </c>
      <c r="D1983">
        <f t="shared" si="151"/>
        <v>1</v>
      </c>
      <c r="E1983">
        <f t="shared" si="152"/>
        <v>0</v>
      </c>
      <c r="F1983">
        <f t="shared" si="153"/>
        <v>0</v>
      </c>
      <c r="H1983" s="17">
        <v>1955</v>
      </c>
      <c r="I1983" s="17">
        <v>74.076326840553833</v>
      </c>
      <c r="J1983" s="17">
        <v>8.1607286803444623</v>
      </c>
      <c r="K1983">
        <f t="shared" si="154"/>
        <v>8.1607286803444623</v>
      </c>
    </row>
    <row r="1984" spans="1:11" x14ac:dyDescent="0.25">
      <c r="A1984" s="1">
        <v>42532</v>
      </c>
      <c r="B1984">
        <v>89.801913337084997</v>
      </c>
      <c r="C1984">
        <f t="shared" si="150"/>
        <v>0</v>
      </c>
      <c r="D1984">
        <f t="shared" si="151"/>
        <v>1</v>
      </c>
      <c r="E1984">
        <f t="shared" si="152"/>
        <v>0</v>
      </c>
      <c r="F1984">
        <f t="shared" si="153"/>
        <v>0</v>
      </c>
      <c r="H1984" s="17">
        <v>1956</v>
      </c>
      <c r="I1984" s="17">
        <v>74.076326840553833</v>
      </c>
      <c r="J1984" s="17">
        <v>11.737031461568563</v>
      </c>
      <c r="K1984">
        <f t="shared" si="154"/>
        <v>11.737031461568563</v>
      </c>
    </row>
    <row r="1985" spans="1:11" x14ac:dyDescent="0.25">
      <c r="A1985" s="1">
        <v>42533</v>
      </c>
      <c r="B1985">
        <v>91.811273635390606</v>
      </c>
      <c r="C1985">
        <f t="shared" si="150"/>
        <v>0</v>
      </c>
      <c r="D1985">
        <f t="shared" si="151"/>
        <v>1</v>
      </c>
      <c r="E1985">
        <f t="shared" si="152"/>
        <v>0</v>
      </c>
      <c r="F1985">
        <f t="shared" si="153"/>
        <v>0</v>
      </c>
      <c r="H1985" s="17">
        <v>1957</v>
      </c>
      <c r="I1985" s="17">
        <v>74.076326840553833</v>
      </c>
      <c r="J1985" s="17">
        <v>11.302577641112066</v>
      </c>
      <c r="K1985">
        <f t="shared" si="154"/>
        <v>11.302577641112066</v>
      </c>
    </row>
    <row r="1986" spans="1:11" x14ac:dyDescent="0.25">
      <c r="A1986" s="1">
        <v>42534</v>
      </c>
      <c r="B1986">
        <v>92.996484698097603</v>
      </c>
      <c r="C1986">
        <f t="shared" si="150"/>
        <v>0</v>
      </c>
      <c r="D1986">
        <f t="shared" si="151"/>
        <v>1</v>
      </c>
      <c r="E1986">
        <f t="shared" si="152"/>
        <v>0</v>
      </c>
      <c r="F1986">
        <f t="shared" si="153"/>
        <v>0</v>
      </c>
      <c r="H1986" s="17">
        <v>1958</v>
      </c>
      <c r="I1986" s="17">
        <v>74.076326840553833</v>
      </c>
      <c r="J1986" s="17">
        <v>13.679088102254667</v>
      </c>
      <c r="K1986">
        <f t="shared" si="154"/>
        <v>13.679088102254667</v>
      </c>
    </row>
    <row r="1987" spans="1:11" x14ac:dyDescent="0.25">
      <c r="A1987" s="1">
        <v>42535</v>
      </c>
      <c r="B1987">
        <v>93.453027139874706</v>
      </c>
      <c r="C1987">
        <f t="shared" ref="C1987:C2050" si="155">IF(MONTH($A1987)&lt;4,1,0)</f>
        <v>0</v>
      </c>
      <c r="D1987">
        <f t="shared" ref="D1987:D2050" si="156">IF(AND(MONTH($A1987)&gt;3,MONTH($A1987)&lt;7),1,0)</f>
        <v>1</v>
      </c>
      <c r="E1987">
        <f t="shared" ref="E1987:E2050" si="157">IF(AND(MONTH($A1987)&gt;6,MONTH($A1987)&lt;10),1,0)</f>
        <v>0</v>
      </c>
      <c r="F1987">
        <f t="shared" ref="F1987:F2050" si="158">IF(MONTH($A1987)&gt;9,1,0)</f>
        <v>0</v>
      </c>
      <c r="H1987" s="17">
        <v>1959</v>
      </c>
      <c r="I1987" s="17">
        <v>74.076326840553833</v>
      </c>
      <c r="J1987" s="17">
        <v>10.988091371925066</v>
      </c>
      <c r="K1987">
        <f t="shared" si="154"/>
        <v>10.988091371925066</v>
      </c>
    </row>
    <row r="1988" spans="1:11" x14ac:dyDescent="0.25">
      <c r="A1988" s="1">
        <v>42536</v>
      </c>
      <c r="B1988">
        <v>94.474333063864194</v>
      </c>
      <c r="C1988">
        <f t="shared" si="155"/>
        <v>0</v>
      </c>
      <c r="D1988">
        <f t="shared" si="156"/>
        <v>1</v>
      </c>
      <c r="E1988">
        <f t="shared" si="157"/>
        <v>0</v>
      </c>
      <c r="F1988">
        <f t="shared" si="158"/>
        <v>0</v>
      </c>
      <c r="H1988" s="17">
        <v>1960</v>
      </c>
      <c r="I1988" s="17">
        <v>74.076326840553833</v>
      </c>
      <c r="J1988" s="17">
        <v>15.324139722432164</v>
      </c>
      <c r="K1988">
        <f t="shared" si="154"/>
        <v>15.324139722432164</v>
      </c>
    </row>
    <row r="1989" spans="1:11" x14ac:dyDescent="0.25">
      <c r="A1989" s="1">
        <v>42537</v>
      </c>
      <c r="B1989">
        <v>94.505254648342799</v>
      </c>
      <c r="C1989">
        <f t="shared" si="155"/>
        <v>0</v>
      </c>
      <c r="D1989">
        <f t="shared" si="156"/>
        <v>1</v>
      </c>
      <c r="E1989">
        <f t="shared" si="157"/>
        <v>0</v>
      </c>
      <c r="F1989">
        <f t="shared" si="158"/>
        <v>0</v>
      </c>
      <c r="H1989" s="17">
        <v>1961</v>
      </c>
      <c r="I1989" s="17">
        <v>74.076326840553833</v>
      </c>
      <c r="J1989" s="17">
        <v>12.046971798357262</v>
      </c>
      <c r="K1989">
        <f t="shared" si="154"/>
        <v>12.046971798357262</v>
      </c>
    </row>
    <row r="1990" spans="1:11" x14ac:dyDescent="0.25">
      <c r="A1990" s="1">
        <v>42538</v>
      </c>
      <c r="B1990">
        <v>93.629522431259005</v>
      </c>
      <c r="C1990">
        <f t="shared" si="155"/>
        <v>0</v>
      </c>
      <c r="D1990">
        <f t="shared" si="156"/>
        <v>1</v>
      </c>
      <c r="E1990">
        <f t="shared" si="157"/>
        <v>0</v>
      </c>
      <c r="F1990">
        <f t="shared" si="158"/>
        <v>0</v>
      </c>
      <c r="H1990" s="17">
        <v>1962</v>
      </c>
      <c r="I1990" s="17">
        <v>74.076326840553833</v>
      </c>
      <c r="J1990" s="17">
        <v>10.870514453745074</v>
      </c>
      <c r="K1990">
        <f t="shared" si="154"/>
        <v>10.870514453745074</v>
      </c>
    </row>
    <row r="1991" spans="1:11" x14ac:dyDescent="0.25">
      <c r="A1991" s="1">
        <v>42539</v>
      </c>
      <c r="B1991">
        <v>94.0010718113612</v>
      </c>
      <c r="C1991">
        <f t="shared" si="155"/>
        <v>0</v>
      </c>
      <c r="D1991">
        <f t="shared" si="156"/>
        <v>1</v>
      </c>
      <c r="E1991">
        <f t="shared" si="157"/>
        <v>0</v>
      </c>
      <c r="F1991">
        <f t="shared" si="158"/>
        <v>0</v>
      </c>
      <c r="H1991" s="17">
        <v>1963</v>
      </c>
      <c r="I1991" s="17">
        <v>74.076326840553833</v>
      </c>
      <c r="J1991" s="17">
        <v>11.366114880186373</v>
      </c>
      <c r="K1991">
        <f t="shared" si="154"/>
        <v>11.366114880186373</v>
      </c>
    </row>
    <row r="1992" spans="1:11" x14ac:dyDescent="0.25">
      <c r="A1992" s="1">
        <v>42540</v>
      </c>
      <c r="B1992">
        <v>90.464379947229503</v>
      </c>
      <c r="C1992">
        <f t="shared" si="155"/>
        <v>0</v>
      </c>
      <c r="D1992">
        <f t="shared" si="156"/>
        <v>1</v>
      </c>
      <c r="E1992">
        <f t="shared" si="157"/>
        <v>0</v>
      </c>
      <c r="F1992">
        <f t="shared" si="158"/>
        <v>0</v>
      </c>
      <c r="H1992" s="17">
        <v>1964</v>
      </c>
      <c r="I1992" s="17">
        <v>74.076326840553833</v>
      </c>
      <c r="J1992" s="17">
        <v>15.509363675253169</v>
      </c>
      <c r="K1992">
        <f t="shared" si="154"/>
        <v>15.509363675253169</v>
      </c>
    </row>
    <row r="1993" spans="1:11" x14ac:dyDescent="0.25">
      <c r="A1993" s="1">
        <v>42541</v>
      </c>
      <c r="B1993">
        <v>80.83</v>
      </c>
      <c r="C1993">
        <f t="shared" si="155"/>
        <v>0</v>
      </c>
      <c r="D1993">
        <f t="shared" si="156"/>
        <v>1</v>
      </c>
      <c r="E1993">
        <f t="shared" si="157"/>
        <v>0</v>
      </c>
      <c r="F1993">
        <f t="shared" si="158"/>
        <v>0</v>
      </c>
      <c r="H1993" s="17">
        <v>1965</v>
      </c>
      <c r="I1993" s="17">
        <v>74.076326840553833</v>
      </c>
      <c r="J1993" s="17">
        <v>12.322036051669869</v>
      </c>
      <c r="K1993">
        <f t="shared" si="154"/>
        <v>12.322036051669869</v>
      </c>
    </row>
    <row r="1994" spans="1:11" x14ac:dyDescent="0.25">
      <c r="A1994" s="1">
        <v>42542</v>
      </c>
      <c r="B1994">
        <v>89.511504424778806</v>
      </c>
      <c r="C1994">
        <f t="shared" si="155"/>
        <v>0</v>
      </c>
      <c r="D1994">
        <f t="shared" si="156"/>
        <v>1</v>
      </c>
      <c r="E1994">
        <f t="shared" si="157"/>
        <v>0</v>
      </c>
      <c r="F1994">
        <f t="shared" si="158"/>
        <v>0</v>
      </c>
      <c r="H1994" s="17">
        <v>1966</v>
      </c>
      <c r="I1994" s="17">
        <v>74.076326840553833</v>
      </c>
      <c r="J1994" s="17">
        <v>12.422130901580672</v>
      </c>
      <c r="K1994">
        <f t="shared" si="154"/>
        <v>12.422130901580672</v>
      </c>
    </row>
    <row r="1995" spans="1:11" x14ac:dyDescent="0.25">
      <c r="A1995" s="1">
        <v>42543</v>
      </c>
      <c r="B1995">
        <v>91.876574307304793</v>
      </c>
      <c r="C1995">
        <f t="shared" si="155"/>
        <v>0</v>
      </c>
      <c r="D1995">
        <f t="shared" si="156"/>
        <v>1</v>
      </c>
      <c r="E1995">
        <f t="shared" si="157"/>
        <v>0</v>
      </c>
      <c r="F1995">
        <f t="shared" si="158"/>
        <v>0</v>
      </c>
      <c r="H1995" s="17">
        <v>1967</v>
      </c>
      <c r="I1995" s="17">
        <v>74.076326840553833</v>
      </c>
      <c r="J1995" s="17">
        <v>11.587204273773267</v>
      </c>
      <c r="K1995">
        <f t="shared" si="154"/>
        <v>11.587204273773267</v>
      </c>
    </row>
    <row r="1996" spans="1:11" x14ac:dyDescent="0.25">
      <c r="A1996" s="1">
        <v>42544</v>
      </c>
      <c r="B1996">
        <v>92.3535220539829</v>
      </c>
      <c r="C1996">
        <f t="shared" si="155"/>
        <v>0</v>
      </c>
      <c r="D1996">
        <f t="shared" si="156"/>
        <v>1</v>
      </c>
      <c r="E1996">
        <f t="shared" si="157"/>
        <v>0</v>
      </c>
      <c r="F1996">
        <f t="shared" si="158"/>
        <v>0</v>
      </c>
      <c r="H1996" s="17">
        <v>1968</v>
      </c>
      <c r="I1996" s="17">
        <v>74.076326840553833</v>
      </c>
      <c r="J1996" s="17">
        <v>10.746718426935871</v>
      </c>
      <c r="K1996">
        <f t="shared" si="154"/>
        <v>10.746718426935871</v>
      </c>
    </row>
    <row r="1997" spans="1:11" x14ac:dyDescent="0.25">
      <c r="A1997" s="1">
        <v>42545</v>
      </c>
      <c r="B1997">
        <v>89.028135990621294</v>
      </c>
      <c r="C1997">
        <f t="shared" si="155"/>
        <v>0</v>
      </c>
      <c r="D1997">
        <f t="shared" si="156"/>
        <v>1</v>
      </c>
      <c r="E1997">
        <f t="shared" si="157"/>
        <v>0</v>
      </c>
      <c r="F1997">
        <f t="shared" si="158"/>
        <v>0</v>
      </c>
      <c r="H1997" s="17">
        <v>1969</v>
      </c>
      <c r="I1997" s="17">
        <v>74.076326840553833</v>
      </c>
      <c r="J1997" s="17">
        <v>12.858054938188062</v>
      </c>
      <c r="K1997">
        <f t="shared" si="154"/>
        <v>12.858054938188062</v>
      </c>
    </row>
    <row r="1998" spans="1:11" x14ac:dyDescent="0.25">
      <c r="A1998" s="1">
        <v>42546</v>
      </c>
      <c r="B1998">
        <v>87.675378787878799</v>
      </c>
      <c r="C1998">
        <f t="shared" si="155"/>
        <v>0</v>
      </c>
      <c r="D1998">
        <f t="shared" si="156"/>
        <v>1</v>
      </c>
      <c r="E1998">
        <f t="shared" si="157"/>
        <v>0</v>
      </c>
      <c r="F1998">
        <f t="shared" si="158"/>
        <v>0</v>
      </c>
      <c r="H1998" s="17">
        <v>1970</v>
      </c>
      <c r="I1998" s="17">
        <v>74.076326840553833</v>
      </c>
      <c r="J1998" s="17">
        <v>11.966537031325572</v>
      </c>
      <c r="K1998">
        <f t="shared" si="154"/>
        <v>11.966537031325572</v>
      </c>
    </row>
    <row r="1999" spans="1:11" x14ac:dyDescent="0.25">
      <c r="A1999" s="1">
        <v>42547</v>
      </c>
      <c r="B1999">
        <v>89.762666666666703</v>
      </c>
      <c r="C1999">
        <f t="shared" si="155"/>
        <v>0</v>
      </c>
      <c r="D1999">
        <f t="shared" si="156"/>
        <v>1</v>
      </c>
      <c r="E1999">
        <f t="shared" si="157"/>
        <v>0</v>
      </c>
      <c r="F1999">
        <f t="shared" si="158"/>
        <v>0</v>
      </c>
      <c r="H1999" s="17">
        <v>1971</v>
      </c>
      <c r="I1999" s="17">
        <v>74.076326840553833</v>
      </c>
      <c r="J1999" s="17">
        <v>10.809063587657761</v>
      </c>
      <c r="K1999">
        <f t="shared" si="154"/>
        <v>10.809063587657761</v>
      </c>
    </row>
    <row r="2000" spans="1:11" x14ac:dyDescent="0.25">
      <c r="A2000" s="1">
        <v>42548</v>
      </c>
      <c r="B2000">
        <v>93.049756097561001</v>
      </c>
      <c r="C2000">
        <f t="shared" si="155"/>
        <v>0</v>
      </c>
      <c r="D2000">
        <f t="shared" si="156"/>
        <v>1</v>
      </c>
      <c r="E2000">
        <f t="shared" si="157"/>
        <v>0</v>
      </c>
      <c r="F2000">
        <f t="shared" si="158"/>
        <v>0</v>
      </c>
      <c r="H2000" s="17">
        <v>1972</v>
      </c>
      <c r="I2000" s="17">
        <v>74.076326840553833</v>
      </c>
      <c r="J2000" s="17">
        <v>11.862301318290974</v>
      </c>
      <c r="K2000">
        <f t="shared" si="154"/>
        <v>11.862301318290974</v>
      </c>
    </row>
    <row r="2001" spans="1:11" x14ac:dyDescent="0.25">
      <c r="A2001" s="1">
        <v>42549</v>
      </c>
      <c r="B2001">
        <v>93.576041666666697</v>
      </c>
      <c r="C2001">
        <f t="shared" si="155"/>
        <v>0</v>
      </c>
      <c r="D2001">
        <f t="shared" si="156"/>
        <v>1</v>
      </c>
      <c r="E2001">
        <f t="shared" si="157"/>
        <v>0</v>
      </c>
      <c r="F2001">
        <f t="shared" si="158"/>
        <v>0</v>
      </c>
      <c r="H2001" s="17">
        <v>1973</v>
      </c>
      <c r="I2001" s="17">
        <v>74.076326840553833</v>
      </c>
      <c r="J2001" s="17">
        <v>14.92017665594966</v>
      </c>
      <c r="K2001">
        <f t="shared" si="154"/>
        <v>14.92017665594966</v>
      </c>
    </row>
    <row r="2002" spans="1:11" x14ac:dyDescent="0.25">
      <c r="A2002" s="1">
        <v>42550</v>
      </c>
      <c r="B2002">
        <v>92.916583582585602</v>
      </c>
      <c r="C2002">
        <f t="shared" si="155"/>
        <v>0</v>
      </c>
      <c r="D2002">
        <f t="shared" si="156"/>
        <v>1</v>
      </c>
      <c r="E2002">
        <f t="shared" si="157"/>
        <v>0</v>
      </c>
      <c r="F2002">
        <f t="shared" si="158"/>
        <v>0</v>
      </c>
      <c r="H2002" s="17">
        <v>1974</v>
      </c>
      <c r="I2002" s="17">
        <v>74.076326840553833</v>
      </c>
      <c r="J2002" s="17">
        <v>-26.076326840553833</v>
      </c>
      <c r="K2002">
        <f t="shared" si="154"/>
        <v>26.076326840553833</v>
      </c>
    </row>
    <row r="2003" spans="1:11" x14ac:dyDescent="0.25">
      <c r="A2003" s="1">
        <v>42551</v>
      </c>
      <c r="B2003">
        <v>94.205913134484604</v>
      </c>
      <c r="C2003">
        <f t="shared" si="155"/>
        <v>0</v>
      </c>
      <c r="D2003">
        <f t="shared" si="156"/>
        <v>1</v>
      </c>
      <c r="E2003">
        <f t="shared" si="157"/>
        <v>0</v>
      </c>
      <c r="F2003">
        <f t="shared" si="158"/>
        <v>0</v>
      </c>
      <c r="H2003" s="17">
        <v>1975</v>
      </c>
      <c r="I2003" s="17">
        <v>74.076326840553833</v>
      </c>
      <c r="J2003" s="17">
        <v>-26.076326840553833</v>
      </c>
      <c r="K2003">
        <f t="shared" si="154"/>
        <v>26.076326840553833</v>
      </c>
    </row>
    <row r="2004" spans="1:11" x14ac:dyDescent="0.25">
      <c r="A2004" s="1">
        <v>42552</v>
      </c>
      <c r="B2004">
        <v>93.6071830106184</v>
      </c>
      <c r="C2004">
        <f t="shared" si="155"/>
        <v>0</v>
      </c>
      <c r="D2004">
        <f t="shared" si="156"/>
        <v>0</v>
      </c>
      <c r="E2004">
        <f t="shared" si="157"/>
        <v>1</v>
      </c>
      <c r="F2004">
        <f t="shared" si="158"/>
        <v>0</v>
      </c>
      <c r="H2004" s="17">
        <v>1976</v>
      </c>
      <c r="I2004" s="17">
        <v>74.076326840553833</v>
      </c>
      <c r="J2004" s="17">
        <v>-25.57653736686963</v>
      </c>
      <c r="K2004">
        <f t="shared" si="154"/>
        <v>25.57653736686963</v>
      </c>
    </row>
    <row r="2005" spans="1:11" x14ac:dyDescent="0.25">
      <c r="A2005" s="1">
        <v>42553</v>
      </c>
      <c r="B2005">
        <v>95.634893617021007</v>
      </c>
      <c r="C2005">
        <f t="shared" si="155"/>
        <v>0</v>
      </c>
      <c r="D2005">
        <f t="shared" si="156"/>
        <v>0</v>
      </c>
      <c r="E2005">
        <f t="shared" si="157"/>
        <v>1</v>
      </c>
      <c r="F2005">
        <f t="shared" si="158"/>
        <v>0</v>
      </c>
      <c r="H2005" s="17">
        <v>1977</v>
      </c>
      <c r="I2005" s="17">
        <v>74.076326840553833</v>
      </c>
      <c r="J2005" s="17">
        <v>-25.572160173887134</v>
      </c>
      <c r="K2005">
        <f t="shared" si="154"/>
        <v>25.572160173887134</v>
      </c>
    </row>
    <row r="2006" spans="1:11" x14ac:dyDescent="0.25">
      <c r="A2006" s="1">
        <v>42554</v>
      </c>
      <c r="B2006">
        <v>94.174437739989003</v>
      </c>
      <c r="C2006">
        <f t="shared" si="155"/>
        <v>0</v>
      </c>
      <c r="D2006">
        <f t="shared" si="156"/>
        <v>0</v>
      </c>
      <c r="E2006">
        <f t="shared" si="157"/>
        <v>1</v>
      </c>
      <c r="F2006">
        <f t="shared" si="158"/>
        <v>0</v>
      </c>
      <c r="H2006" s="17">
        <v>1978</v>
      </c>
      <c r="I2006" s="17">
        <v>74.076326840553833</v>
      </c>
      <c r="J2006" s="17">
        <v>-25.576696389703834</v>
      </c>
      <c r="K2006">
        <f t="shared" si="154"/>
        <v>25.576696389703834</v>
      </c>
    </row>
    <row r="2007" spans="1:11" x14ac:dyDescent="0.25">
      <c r="A2007" s="1">
        <v>42555</v>
      </c>
      <c r="B2007">
        <v>93.8782816229117</v>
      </c>
      <c r="C2007">
        <f t="shared" si="155"/>
        <v>0</v>
      </c>
      <c r="D2007">
        <f t="shared" si="156"/>
        <v>0</v>
      </c>
      <c r="E2007">
        <f t="shared" si="157"/>
        <v>1</v>
      </c>
      <c r="F2007">
        <f t="shared" si="158"/>
        <v>0</v>
      </c>
      <c r="H2007" s="17">
        <v>1979</v>
      </c>
      <c r="I2007" s="17">
        <v>74.076326840553833</v>
      </c>
      <c r="J2007" s="17">
        <v>-25.574547481123233</v>
      </c>
      <c r="K2007">
        <f t="shared" si="154"/>
        <v>25.574547481123233</v>
      </c>
    </row>
    <row r="2008" spans="1:11" x14ac:dyDescent="0.25">
      <c r="A2008" s="1">
        <v>42556</v>
      </c>
      <c r="B2008">
        <v>55.884615384615401</v>
      </c>
      <c r="C2008">
        <f t="shared" si="155"/>
        <v>0</v>
      </c>
      <c r="D2008">
        <f t="shared" si="156"/>
        <v>0</v>
      </c>
      <c r="E2008">
        <f t="shared" si="157"/>
        <v>1</v>
      </c>
      <c r="F2008">
        <f t="shared" si="158"/>
        <v>0</v>
      </c>
      <c r="H2008" s="17">
        <v>1980</v>
      </c>
      <c r="I2008" s="17">
        <v>74.076326840553833</v>
      </c>
      <c r="J2008" s="17">
        <v>-26.577155112226933</v>
      </c>
      <c r="K2008">
        <f t="shared" si="154"/>
        <v>26.577155112226933</v>
      </c>
    </row>
    <row r="2009" spans="1:11" x14ac:dyDescent="0.25">
      <c r="A2009" s="1">
        <v>42557</v>
      </c>
      <c r="B2009">
        <v>49.411547002220601</v>
      </c>
      <c r="C2009">
        <f t="shared" si="155"/>
        <v>0</v>
      </c>
      <c r="D2009">
        <f t="shared" si="156"/>
        <v>0</v>
      </c>
      <c r="E2009">
        <f t="shared" si="157"/>
        <v>1</v>
      </c>
      <c r="F2009">
        <f t="shared" si="158"/>
        <v>0</v>
      </c>
      <c r="H2009" s="17">
        <v>1981</v>
      </c>
      <c r="I2009" s="17">
        <v>74.076326840553833</v>
      </c>
      <c r="J2009" s="17">
        <v>-1.4347083434440293</v>
      </c>
      <c r="K2009">
        <f t="shared" si="154"/>
        <v>1.4347083434440293</v>
      </c>
    </row>
    <row r="2010" spans="1:11" x14ac:dyDescent="0.25">
      <c r="A2010" s="1">
        <v>42558</v>
      </c>
      <c r="B2010">
        <v>48.499631540162099</v>
      </c>
      <c r="C2010">
        <f t="shared" si="155"/>
        <v>0</v>
      </c>
      <c r="D2010">
        <f t="shared" si="156"/>
        <v>0</v>
      </c>
      <c r="E2010">
        <f t="shared" si="157"/>
        <v>1</v>
      </c>
      <c r="F2010">
        <f t="shared" si="158"/>
        <v>0</v>
      </c>
      <c r="H2010" s="17">
        <v>1982</v>
      </c>
      <c r="I2010" s="17">
        <v>74.076326840553833</v>
      </c>
      <c r="J2010" s="17">
        <v>17.714860429947962</v>
      </c>
      <c r="K2010">
        <f t="shared" si="154"/>
        <v>17.714860429947962</v>
      </c>
    </row>
    <row r="2011" spans="1:11" x14ac:dyDescent="0.25">
      <c r="A2011" s="1">
        <v>42559</v>
      </c>
      <c r="B2011">
        <v>48.5</v>
      </c>
      <c r="C2011">
        <f t="shared" si="155"/>
        <v>0</v>
      </c>
      <c r="D2011">
        <f t="shared" si="156"/>
        <v>0</v>
      </c>
      <c r="E2011">
        <f t="shared" si="157"/>
        <v>1</v>
      </c>
      <c r="F2011">
        <f t="shared" si="158"/>
        <v>0</v>
      </c>
      <c r="H2011" s="17">
        <v>1983</v>
      </c>
      <c r="I2011" s="17">
        <v>74.076326840553833</v>
      </c>
      <c r="J2011" s="17">
        <v>15.725586496531164</v>
      </c>
      <c r="K2011">
        <f t="shared" si="154"/>
        <v>15.725586496531164</v>
      </c>
    </row>
    <row r="2012" spans="1:11" x14ac:dyDescent="0.25">
      <c r="A2012" s="1">
        <v>42560</v>
      </c>
      <c r="B2012">
        <v>48.5</v>
      </c>
      <c r="C2012">
        <f t="shared" si="155"/>
        <v>0</v>
      </c>
      <c r="D2012">
        <f t="shared" si="156"/>
        <v>0</v>
      </c>
      <c r="E2012">
        <f t="shared" si="157"/>
        <v>1</v>
      </c>
      <c r="F2012">
        <f t="shared" si="158"/>
        <v>0</v>
      </c>
      <c r="H2012" s="17">
        <v>1984</v>
      </c>
      <c r="I2012" s="17">
        <v>74.076326840553833</v>
      </c>
      <c r="J2012" s="17">
        <v>17.734946794836773</v>
      </c>
      <c r="K2012">
        <f t="shared" si="154"/>
        <v>17.734946794836773</v>
      </c>
    </row>
    <row r="2013" spans="1:11" x14ac:dyDescent="0.25">
      <c r="A2013" s="1">
        <v>42561</v>
      </c>
      <c r="B2013">
        <v>48.499905642574099</v>
      </c>
      <c r="C2013">
        <f t="shared" si="155"/>
        <v>0</v>
      </c>
      <c r="D2013">
        <f t="shared" si="156"/>
        <v>0</v>
      </c>
      <c r="E2013">
        <f t="shared" si="157"/>
        <v>1</v>
      </c>
      <c r="F2013">
        <f t="shared" si="158"/>
        <v>0</v>
      </c>
      <c r="H2013" s="17">
        <v>1985</v>
      </c>
      <c r="I2013" s="17">
        <v>74.076326840553833</v>
      </c>
      <c r="J2013" s="17">
        <v>18.920157857543771</v>
      </c>
      <c r="K2013">
        <f t="shared" si="154"/>
        <v>18.920157857543771</v>
      </c>
    </row>
    <row r="2014" spans="1:11" x14ac:dyDescent="0.25">
      <c r="A2014" s="1">
        <v>42562</v>
      </c>
      <c r="B2014">
        <v>48.5</v>
      </c>
      <c r="C2014">
        <f t="shared" si="155"/>
        <v>0</v>
      </c>
      <c r="D2014">
        <f t="shared" si="156"/>
        <v>0</v>
      </c>
      <c r="E2014">
        <f t="shared" si="157"/>
        <v>1</v>
      </c>
      <c r="F2014">
        <f t="shared" si="158"/>
        <v>0</v>
      </c>
      <c r="H2014" s="17">
        <v>1986</v>
      </c>
      <c r="I2014" s="17">
        <v>74.076326840553833</v>
      </c>
      <c r="J2014" s="17">
        <v>19.376700299320873</v>
      </c>
      <c r="K2014">
        <f t="shared" ref="K2014:K2077" si="159">ABS(J2014:J4394)</f>
        <v>19.376700299320873</v>
      </c>
    </row>
    <row r="2015" spans="1:11" x14ac:dyDescent="0.25">
      <c r="A2015" s="1">
        <v>42563</v>
      </c>
      <c r="B2015">
        <v>48.500452488687799</v>
      </c>
      <c r="C2015">
        <f t="shared" si="155"/>
        <v>0</v>
      </c>
      <c r="D2015">
        <f t="shared" si="156"/>
        <v>0</v>
      </c>
      <c r="E2015">
        <f t="shared" si="157"/>
        <v>1</v>
      </c>
      <c r="F2015">
        <f t="shared" si="158"/>
        <v>0</v>
      </c>
      <c r="H2015" s="17">
        <v>1987</v>
      </c>
      <c r="I2015" s="17">
        <v>74.076326840553833</v>
      </c>
      <c r="J2015" s="17">
        <v>20.398006223310361</v>
      </c>
      <c r="K2015">
        <f t="shared" si="159"/>
        <v>20.398006223310361</v>
      </c>
    </row>
    <row r="2016" spans="1:11" x14ac:dyDescent="0.25">
      <c r="A2016" s="1">
        <v>42564</v>
      </c>
      <c r="B2016">
        <v>48.499862068965498</v>
      </c>
      <c r="C2016">
        <f t="shared" si="155"/>
        <v>0</v>
      </c>
      <c r="D2016">
        <f t="shared" si="156"/>
        <v>0</v>
      </c>
      <c r="E2016">
        <f t="shared" si="157"/>
        <v>1</v>
      </c>
      <c r="F2016">
        <f t="shared" si="158"/>
        <v>0</v>
      </c>
      <c r="H2016" s="17">
        <v>1988</v>
      </c>
      <c r="I2016" s="17">
        <v>74.076326840553833</v>
      </c>
      <c r="J2016" s="17">
        <v>20.428927807788966</v>
      </c>
      <c r="K2016">
        <f t="shared" si="159"/>
        <v>20.428927807788966</v>
      </c>
    </row>
    <row r="2017" spans="1:11" x14ac:dyDescent="0.25">
      <c r="A2017" s="1">
        <v>42565</v>
      </c>
      <c r="B2017">
        <v>48.5</v>
      </c>
      <c r="C2017">
        <f t="shared" si="155"/>
        <v>0</v>
      </c>
      <c r="D2017">
        <f t="shared" si="156"/>
        <v>0</v>
      </c>
      <c r="E2017">
        <f t="shared" si="157"/>
        <v>1</v>
      </c>
      <c r="F2017">
        <f t="shared" si="158"/>
        <v>0</v>
      </c>
      <c r="H2017" s="17">
        <v>1989</v>
      </c>
      <c r="I2017" s="17">
        <v>74.076326840553833</v>
      </c>
      <c r="J2017" s="17">
        <v>19.553195590705172</v>
      </c>
      <c r="K2017">
        <f t="shared" si="159"/>
        <v>19.553195590705172</v>
      </c>
    </row>
    <row r="2018" spans="1:11" x14ac:dyDescent="0.25">
      <c r="A2018" s="1">
        <v>42566</v>
      </c>
      <c r="B2018">
        <v>48.4444444444444</v>
      </c>
      <c r="C2018">
        <f t="shared" si="155"/>
        <v>0</v>
      </c>
      <c r="D2018">
        <f t="shared" si="156"/>
        <v>0</v>
      </c>
      <c r="E2018">
        <f t="shared" si="157"/>
        <v>1</v>
      </c>
      <c r="F2018">
        <f t="shared" si="158"/>
        <v>0</v>
      </c>
      <c r="H2018" s="17">
        <v>1990</v>
      </c>
      <c r="I2018" s="17">
        <v>74.076326840553833</v>
      </c>
      <c r="J2018" s="17">
        <v>19.924744970807367</v>
      </c>
      <c r="K2018">
        <f t="shared" si="159"/>
        <v>19.924744970807367</v>
      </c>
    </row>
    <row r="2019" spans="1:11" x14ac:dyDescent="0.25">
      <c r="A2019" s="1">
        <v>42567</v>
      </c>
      <c r="B2019">
        <v>48.5</v>
      </c>
      <c r="C2019">
        <f t="shared" si="155"/>
        <v>0</v>
      </c>
      <c r="D2019">
        <f t="shared" si="156"/>
        <v>0</v>
      </c>
      <c r="E2019">
        <f t="shared" si="157"/>
        <v>1</v>
      </c>
      <c r="F2019">
        <f t="shared" si="158"/>
        <v>0</v>
      </c>
      <c r="H2019" s="17">
        <v>1991</v>
      </c>
      <c r="I2019" s="17">
        <v>74.076326840553833</v>
      </c>
      <c r="J2019" s="17">
        <v>16.38805310667567</v>
      </c>
      <c r="K2019">
        <f t="shared" si="159"/>
        <v>16.38805310667567</v>
      </c>
    </row>
    <row r="2020" spans="1:11" x14ac:dyDescent="0.25">
      <c r="A2020" s="1">
        <v>42568</v>
      </c>
      <c r="B2020">
        <v>48.4444444444444</v>
      </c>
      <c r="C2020">
        <f t="shared" si="155"/>
        <v>0</v>
      </c>
      <c r="D2020">
        <f t="shared" si="156"/>
        <v>0</v>
      </c>
      <c r="E2020">
        <f t="shared" si="157"/>
        <v>1</v>
      </c>
      <c r="F2020">
        <f t="shared" si="158"/>
        <v>0</v>
      </c>
      <c r="H2020" s="17">
        <v>1992</v>
      </c>
      <c r="I2020" s="17">
        <v>74.076326840553833</v>
      </c>
      <c r="J2020" s="17">
        <v>6.7536731594461656</v>
      </c>
      <c r="K2020">
        <f t="shared" si="159"/>
        <v>6.7536731594461656</v>
      </c>
    </row>
    <row r="2021" spans="1:11" x14ac:dyDescent="0.25">
      <c r="A2021" s="1">
        <v>42569</v>
      </c>
      <c r="B2021">
        <v>47.5</v>
      </c>
      <c r="C2021">
        <f t="shared" si="155"/>
        <v>0</v>
      </c>
      <c r="D2021">
        <f t="shared" si="156"/>
        <v>0</v>
      </c>
      <c r="E2021">
        <f t="shared" si="157"/>
        <v>1</v>
      </c>
      <c r="F2021">
        <f t="shared" si="158"/>
        <v>0</v>
      </c>
      <c r="H2021" s="17">
        <v>1993</v>
      </c>
      <c r="I2021" s="17">
        <v>74.076326840553833</v>
      </c>
      <c r="J2021" s="17">
        <v>15.435177584224974</v>
      </c>
      <c r="K2021">
        <f t="shared" si="159"/>
        <v>15.435177584224974</v>
      </c>
    </row>
    <row r="2022" spans="1:11" x14ac:dyDescent="0.25">
      <c r="A2022" s="1">
        <v>42570</v>
      </c>
      <c r="B2022">
        <v>47.5</v>
      </c>
      <c r="C2022">
        <f t="shared" si="155"/>
        <v>0</v>
      </c>
      <c r="D2022">
        <f t="shared" si="156"/>
        <v>0</v>
      </c>
      <c r="E2022">
        <f t="shared" si="157"/>
        <v>1</v>
      </c>
      <c r="F2022">
        <f t="shared" si="158"/>
        <v>0</v>
      </c>
      <c r="H2022" s="17">
        <v>1994</v>
      </c>
      <c r="I2022" s="17">
        <v>74.076326840553833</v>
      </c>
      <c r="J2022" s="17">
        <v>17.80024746675096</v>
      </c>
      <c r="K2022">
        <f t="shared" si="159"/>
        <v>17.80024746675096</v>
      </c>
    </row>
    <row r="2023" spans="1:11" x14ac:dyDescent="0.25">
      <c r="A2023" s="1">
        <v>42571</v>
      </c>
      <c r="B2023">
        <v>47.5</v>
      </c>
      <c r="C2023">
        <f t="shared" si="155"/>
        <v>0</v>
      </c>
      <c r="D2023">
        <f t="shared" si="156"/>
        <v>0</v>
      </c>
      <c r="E2023">
        <f t="shared" si="157"/>
        <v>1</v>
      </c>
      <c r="F2023">
        <f t="shared" si="158"/>
        <v>0</v>
      </c>
      <c r="H2023" s="17">
        <v>1995</v>
      </c>
      <c r="I2023" s="17">
        <v>74.076326840553833</v>
      </c>
      <c r="J2023" s="17">
        <v>18.277195213429067</v>
      </c>
      <c r="K2023">
        <f t="shared" si="159"/>
        <v>18.277195213429067</v>
      </c>
    </row>
    <row r="2024" spans="1:11" x14ac:dyDescent="0.25">
      <c r="A2024" s="1">
        <v>42572</v>
      </c>
      <c r="B2024">
        <v>47.5</v>
      </c>
      <c r="C2024">
        <f t="shared" si="155"/>
        <v>0</v>
      </c>
      <c r="D2024">
        <f t="shared" si="156"/>
        <v>0</v>
      </c>
      <c r="E2024">
        <f t="shared" si="157"/>
        <v>1</v>
      </c>
      <c r="F2024">
        <f t="shared" si="158"/>
        <v>0</v>
      </c>
      <c r="H2024" s="17">
        <v>1996</v>
      </c>
      <c r="I2024" s="17">
        <v>74.076326840553833</v>
      </c>
      <c r="J2024" s="17">
        <v>14.951809150067461</v>
      </c>
      <c r="K2024">
        <f t="shared" si="159"/>
        <v>14.951809150067461</v>
      </c>
    </row>
    <row r="2025" spans="1:11" x14ac:dyDescent="0.25">
      <c r="A2025" s="1">
        <v>42573</v>
      </c>
      <c r="B2025">
        <v>47.5</v>
      </c>
      <c r="C2025">
        <f t="shared" si="155"/>
        <v>0</v>
      </c>
      <c r="D2025">
        <f t="shared" si="156"/>
        <v>0</v>
      </c>
      <c r="E2025">
        <f t="shared" si="157"/>
        <v>1</v>
      </c>
      <c r="F2025">
        <f t="shared" si="158"/>
        <v>0</v>
      </c>
      <c r="H2025" s="17">
        <v>1997</v>
      </c>
      <c r="I2025" s="17">
        <v>74.076326840553833</v>
      </c>
      <c r="J2025" s="17">
        <v>13.599051947324966</v>
      </c>
      <c r="K2025">
        <f t="shared" si="159"/>
        <v>13.599051947324966</v>
      </c>
    </row>
    <row r="2026" spans="1:11" x14ac:dyDescent="0.25">
      <c r="A2026" s="1">
        <v>42574</v>
      </c>
      <c r="B2026">
        <v>47.499885242139101</v>
      </c>
      <c r="C2026">
        <f t="shared" si="155"/>
        <v>0</v>
      </c>
      <c r="D2026">
        <f t="shared" si="156"/>
        <v>0</v>
      </c>
      <c r="E2026">
        <f t="shared" si="157"/>
        <v>1</v>
      </c>
      <c r="F2026">
        <f t="shared" si="158"/>
        <v>0</v>
      </c>
      <c r="H2026" s="17">
        <v>1998</v>
      </c>
      <c r="I2026" s="17">
        <v>74.076326840553833</v>
      </c>
      <c r="J2026" s="17">
        <v>15.686339826112871</v>
      </c>
      <c r="K2026">
        <f t="shared" si="159"/>
        <v>15.686339826112871</v>
      </c>
    </row>
    <row r="2027" spans="1:11" x14ac:dyDescent="0.25">
      <c r="A2027" s="1">
        <v>42575</v>
      </c>
      <c r="B2027">
        <v>47.5</v>
      </c>
      <c r="C2027">
        <f t="shared" si="155"/>
        <v>0</v>
      </c>
      <c r="D2027">
        <f t="shared" si="156"/>
        <v>0</v>
      </c>
      <c r="E2027">
        <f t="shared" si="157"/>
        <v>1</v>
      </c>
      <c r="F2027">
        <f t="shared" si="158"/>
        <v>0</v>
      </c>
      <c r="H2027" s="17">
        <v>1999</v>
      </c>
      <c r="I2027" s="17">
        <v>74.076326840553833</v>
      </c>
      <c r="J2027" s="17">
        <v>18.973429257007169</v>
      </c>
      <c r="K2027">
        <f t="shared" si="159"/>
        <v>18.973429257007169</v>
      </c>
    </row>
    <row r="2028" spans="1:11" x14ac:dyDescent="0.25">
      <c r="A2028" s="1">
        <v>42576</v>
      </c>
      <c r="B2028">
        <v>47.5</v>
      </c>
      <c r="C2028">
        <f t="shared" si="155"/>
        <v>0</v>
      </c>
      <c r="D2028">
        <f t="shared" si="156"/>
        <v>0</v>
      </c>
      <c r="E2028">
        <f t="shared" si="157"/>
        <v>1</v>
      </c>
      <c r="F2028">
        <f t="shared" si="158"/>
        <v>0</v>
      </c>
      <c r="H2028" s="17">
        <v>2000</v>
      </c>
      <c r="I2028" s="17">
        <v>74.076326840553833</v>
      </c>
      <c r="J2028" s="17">
        <v>19.499714826112864</v>
      </c>
      <c r="K2028">
        <f t="shared" si="159"/>
        <v>19.499714826112864</v>
      </c>
    </row>
    <row r="2029" spans="1:11" x14ac:dyDescent="0.25">
      <c r="A2029" s="1">
        <v>42577</v>
      </c>
      <c r="B2029">
        <v>47.5</v>
      </c>
      <c r="C2029">
        <f t="shared" si="155"/>
        <v>0</v>
      </c>
      <c r="D2029">
        <f t="shared" si="156"/>
        <v>0</v>
      </c>
      <c r="E2029">
        <f t="shared" si="157"/>
        <v>1</v>
      </c>
      <c r="F2029">
        <f t="shared" si="158"/>
        <v>0</v>
      </c>
      <c r="H2029" s="17">
        <v>2001</v>
      </c>
      <c r="I2029" s="17">
        <v>74.076326840553833</v>
      </c>
      <c r="J2029" s="17">
        <v>18.840256742031769</v>
      </c>
      <c r="K2029">
        <f t="shared" si="159"/>
        <v>18.840256742031769</v>
      </c>
    </row>
    <row r="2030" spans="1:11" x14ac:dyDescent="0.25">
      <c r="A2030" s="1">
        <v>42578</v>
      </c>
      <c r="B2030">
        <v>47.500246913580199</v>
      </c>
      <c r="C2030">
        <f t="shared" si="155"/>
        <v>0</v>
      </c>
      <c r="D2030">
        <f t="shared" si="156"/>
        <v>0</v>
      </c>
      <c r="E2030">
        <f t="shared" si="157"/>
        <v>1</v>
      </c>
      <c r="F2030">
        <f t="shared" si="158"/>
        <v>0</v>
      </c>
      <c r="H2030" s="17">
        <v>2002</v>
      </c>
      <c r="I2030" s="17">
        <v>74.076326840553833</v>
      </c>
      <c r="J2030" s="17">
        <v>20.129586293930771</v>
      </c>
      <c r="K2030">
        <f t="shared" si="159"/>
        <v>20.129586293930771</v>
      </c>
    </row>
    <row r="2031" spans="1:11" x14ac:dyDescent="0.25">
      <c r="A2031" s="1">
        <v>42579</v>
      </c>
      <c r="B2031">
        <v>47.500101235067802</v>
      </c>
      <c r="C2031">
        <f t="shared" si="155"/>
        <v>0</v>
      </c>
      <c r="D2031">
        <f t="shared" si="156"/>
        <v>0</v>
      </c>
      <c r="E2031">
        <f t="shared" si="157"/>
        <v>1</v>
      </c>
      <c r="F2031">
        <f t="shared" si="158"/>
        <v>0</v>
      </c>
      <c r="H2031" s="17">
        <v>2003</v>
      </c>
      <c r="I2031" s="17">
        <v>71.000431484679382</v>
      </c>
      <c r="J2031" s="17">
        <v>22.606751525939018</v>
      </c>
      <c r="K2031">
        <f t="shared" si="159"/>
        <v>22.606751525939018</v>
      </c>
    </row>
    <row r="2032" spans="1:11" x14ac:dyDescent="0.25">
      <c r="A2032" s="1">
        <v>42580</v>
      </c>
      <c r="B2032">
        <v>47.5</v>
      </c>
      <c r="C2032">
        <f t="shared" si="155"/>
        <v>0</v>
      </c>
      <c r="D2032">
        <f t="shared" si="156"/>
        <v>0</v>
      </c>
      <c r="E2032">
        <f t="shared" si="157"/>
        <v>1</v>
      </c>
      <c r="F2032">
        <f t="shared" si="158"/>
        <v>0</v>
      </c>
      <c r="H2032" s="17">
        <v>2004</v>
      </c>
      <c r="I2032" s="17">
        <v>71.000431484679382</v>
      </c>
      <c r="J2032" s="17">
        <v>24.634462132341625</v>
      </c>
      <c r="K2032">
        <f t="shared" si="159"/>
        <v>24.634462132341625</v>
      </c>
    </row>
    <row r="2033" spans="1:11" x14ac:dyDescent="0.25">
      <c r="A2033" s="1">
        <v>42581</v>
      </c>
      <c r="B2033">
        <v>47.4979719188768</v>
      </c>
      <c r="C2033">
        <f t="shared" si="155"/>
        <v>0</v>
      </c>
      <c r="D2033">
        <f t="shared" si="156"/>
        <v>0</v>
      </c>
      <c r="E2033">
        <f t="shared" si="157"/>
        <v>1</v>
      </c>
      <c r="F2033">
        <f t="shared" si="158"/>
        <v>0</v>
      </c>
      <c r="H2033" s="17">
        <v>2005</v>
      </c>
      <c r="I2033" s="17">
        <v>71.000431484679382</v>
      </c>
      <c r="J2033" s="17">
        <v>23.174006255309621</v>
      </c>
      <c r="K2033">
        <f t="shared" si="159"/>
        <v>23.174006255309621</v>
      </c>
    </row>
    <row r="2034" spans="1:11" x14ac:dyDescent="0.25">
      <c r="A2034" s="1">
        <v>42582</v>
      </c>
      <c r="B2034">
        <v>48</v>
      </c>
      <c r="C2034">
        <f t="shared" si="155"/>
        <v>0</v>
      </c>
      <c r="D2034">
        <f t="shared" si="156"/>
        <v>0</v>
      </c>
      <c r="E2034">
        <f t="shared" si="157"/>
        <v>1</v>
      </c>
      <c r="F2034">
        <f t="shared" si="158"/>
        <v>0</v>
      </c>
      <c r="H2034" s="17">
        <v>2006</v>
      </c>
      <c r="I2034" s="17">
        <v>71.000431484679382</v>
      </c>
      <c r="J2034" s="17">
        <v>22.877850138232318</v>
      </c>
      <c r="K2034">
        <f t="shared" si="159"/>
        <v>22.877850138232318</v>
      </c>
    </row>
    <row r="2035" spans="1:11" x14ac:dyDescent="0.25">
      <c r="A2035" s="1">
        <v>42583</v>
      </c>
      <c r="B2035">
        <v>47.499862448418199</v>
      </c>
      <c r="C2035">
        <f t="shared" si="155"/>
        <v>0</v>
      </c>
      <c r="D2035">
        <f t="shared" si="156"/>
        <v>0</v>
      </c>
      <c r="E2035">
        <f t="shared" si="157"/>
        <v>1</v>
      </c>
      <c r="F2035">
        <f t="shared" si="158"/>
        <v>0</v>
      </c>
      <c r="H2035" s="17">
        <v>2007</v>
      </c>
      <c r="I2035" s="17">
        <v>71.000431484679382</v>
      </c>
      <c r="J2035" s="17">
        <v>-15.115816100063981</v>
      </c>
      <c r="K2035">
        <f t="shared" si="159"/>
        <v>15.115816100063981</v>
      </c>
    </row>
    <row r="2036" spans="1:11" x14ac:dyDescent="0.25">
      <c r="A2036" s="1">
        <v>42584</v>
      </c>
      <c r="B2036">
        <v>47.5000627116518</v>
      </c>
      <c r="C2036">
        <f t="shared" si="155"/>
        <v>0</v>
      </c>
      <c r="D2036">
        <f t="shared" si="156"/>
        <v>0</v>
      </c>
      <c r="E2036">
        <f t="shared" si="157"/>
        <v>1</v>
      </c>
      <c r="F2036">
        <f t="shared" si="158"/>
        <v>0</v>
      </c>
      <c r="H2036" s="17">
        <v>2008</v>
      </c>
      <c r="I2036" s="17">
        <v>71.000431484679382</v>
      </c>
      <c r="J2036" s="17">
        <v>-21.588884482458781</v>
      </c>
      <c r="K2036">
        <f t="shared" si="159"/>
        <v>21.588884482458781</v>
      </c>
    </row>
    <row r="2037" spans="1:11" x14ac:dyDescent="0.25">
      <c r="A2037" s="1">
        <v>42585</v>
      </c>
      <c r="B2037">
        <v>47.5</v>
      </c>
      <c r="C2037">
        <f t="shared" si="155"/>
        <v>0</v>
      </c>
      <c r="D2037">
        <f t="shared" si="156"/>
        <v>0</v>
      </c>
      <c r="E2037">
        <f t="shared" si="157"/>
        <v>1</v>
      </c>
      <c r="F2037">
        <f t="shared" si="158"/>
        <v>0</v>
      </c>
      <c r="H2037" s="17">
        <v>2009</v>
      </c>
      <c r="I2037" s="17">
        <v>71.000431484679382</v>
      </c>
      <c r="J2037" s="17">
        <v>-22.500799944517283</v>
      </c>
      <c r="K2037">
        <f t="shared" si="159"/>
        <v>22.500799944517283</v>
      </c>
    </row>
    <row r="2038" spans="1:11" x14ac:dyDescent="0.25">
      <c r="A2038" s="1">
        <v>42586</v>
      </c>
      <c r="B2038">
        <v>47.5</v>
      </c>
      <c r="C2038">
        <f t="shared" si="155"/>
        <v>0</v>
      </c>
      <c r="D2038">
        <f t="shared" si="156"/>
        <v>0</v>
      </c>
      <c r="E2038">
        <f t="shared" si="157"/>
        <v>1</v>
      </c>
      <c r="F2038">
        <f t="shared" si="158"/>
        <v>0</v>
      </c>
      <c r="H2038" s="17">
        <v>2010</v>
      </c>
      <c r="I2038" s="17">
        <v>71.000431484679382</v>
      </c>
      <c r="J2038" s="17">
        <v>-22.500431484679382</v>
      </c>
      <c r="K2038">
        <f t="shared" si="159"/>
        <v>22.500431484679382</v>
      </c>
    </row>
    <row r="2039" spans="1:11" x14ac:dyDescent="0.25">
      <c r="A2039" s="1">
        <v>42587</v>
      </c>
      <c r="B2039">
        <v>47.5</v>
      </c>
      <c r="C2039">
        <f t="shared" si="155"/>
        <v>0</v>
      </c>
      <c r="D2039">
        <f t="shared" si="156"/>
        <v>0</v>
      </c>
      <c r="E2039">
        <f t="shared" si="157"/>
        <v>1</v>
      </c>
      <c r="F2039">
        <f t="shared" si="158"/>
        <v>0</v>
      </c>
      <c r="H2039" s="17">
        <v>2011</v>
      </c>
      <c r="I2039" s="17">
        <v>71.000431484679382</v>
      </c>
      <c r="J2039" s="17">
        <v>-22.500431484679382</v>
      </c>
      <c r="K2039">
        <f t="shared" si="159"/>
        <v>22.500431484679382</v>
      </c>
    </row>
    <row r="2040" spans="1:11" x14ac:dyDescent="0.25">
      <c r="A2040" s="1">
        <v>42588</v>
      </c>
      <c r="B2040">
        <v>47.499455930359098</v>
      </c>
      <c r="C2040">
        <f t="shared" si="155"/>
        <v>0</v>
      </c>
      <c r="D2040">
        <f t="shared" si="156"/>
        <v>0</v>
      </c>
      <c r="E2040">
        <f t="shared" si="157"/>
        <v>1</v>
      </c>
      <c r="F2040">
        <f t="shared" si="158"/>
        <v>0</v>
      </c>
      <c r="H2040" s="17">
        <v>2012</v>
      </c>
      <c r="I2040" s="17">
        <v>71.000431484679382</v>
      </c>
      <c r="J2040" s="17">
        <v>-22.500525842105283</v>
      </c>
      <c r="K2040">
        <f t="shared" si="159"/>
        <v>22.500525842105283</v>
      </c>
    </row>
    <row r="2041" spans="1:11" x14ac:dyDescent="0.25">
      <c r="A2041" s="1">
        <v>42589</v>
      </c>
      <c r="B2041">
        <v>63.1267880364109</v>
      </c>
      <c r="C2041">
        <f t="shared" si="155"/>
        <v>0</v>
      </c>
      <c r="D2041">
        <f t="shared" si="156"/>
        <v>0</v>
      </c>
      <c r="E2041">
        <f t="shared" si="157"/>
        <v>1</v>
      </c>
      <c r="F2041">
        <f t="shared" si="158"/>
        <v>0</v>
      </c>
      <c r="H2041" s="17">
        <v>2013</v>
      </c>
      <c r="I2041" s="17">
        <v>71.000431484679382</v>
      </c>
      <c r="J2041" s="17">
        <v>-22.500431484679382</v>
      </c>
      <c r="K2041">
        <f t="shared" si="159"/>
        <v>22.500431484679382</v>
      </c>
    </row>
    <row r="2042" spans="1:11" x14ac:dyDescent="0.25">
      <c r="A2042" s="1">
        <v>42590</v>
      </c>
      <c r="B2042">
        <v>83.469180327868898</v>
      </c>
      <c r="C2042">
        <f t="shared" si="155"/>
        <v>0</v>
      </c>
      <c r="D2042">
        <f t="shared" si="156"/>
        <v>0</v>
      </c>
      <c r="E2042">
        <f t="shared" si="157"/>
        <v>1</v>
      </c>
      <c r="F2042">
        <f t="shared" si="158"/>
        <v>0</v>
      </c>
      <c r="H2042" s="17">
        <v>2014</v>
      </c>
      <c r="I2042" s="17">
        <v>71.000431484679382</v>
      </c>
      <c r="J2042" s="17">
        <v>-22.499978995991583</v>
      </c>
      <c r="K2042">
        <f t="shared" si="159"/>
        <v>22.499978995991583</v>
      </c>
    </row>
    <row r="2043" spans="1:11" x14ac:dyDescent="0.25">
      <c r="A2043" s="1">
        <v>42591</v>
      </c>
      <c r="B2043">
        <v>85.938275340393304</v>
      </c>
      <c r="C2043">
        <f t="shared" si="155"/>
        <v>0</v>
      </c>
      <c r="D2043">
        <f t="shared" si="156"/>
        <v>0</v>
      </c>
      <c r="E2043">
        <f t="shared" si="157"/>
        <v>1</v>
      </c>
      <c r="F2043">
        <f t="shared" si="158"/>
        <v>0</v>
      </c>
      <c r="H2043" s="17">
        <v>2015</v>
      </c>
      <c r="I2043" s="17">
        <v>71.000431484679382</v>
      </c>
      <c r="J2043" s="17">
        <v>-22.500569415713883</v>
      </c>
      <c r="K2043">
        <f t="shared" si="159"/>
        <v>22.500569415713883</v>
      </c>
    </row>
    <row r="2044" spans="1:11" x14ac:dyDescent="0.25">
      <c r="A2044" s="1">
        <v>42592</v>
      </c>
      <c r="B2044">
        <v>81.415857605178005</v>
      </c>
      <c r="C2044">
        <f t="shared" si="155"/>
        <v>0</v>
      </c>
      <c r="D2044">
        <f t="shared" si="156"/>
        <v>0</v>
      </c>
      <c r="E2044">
        <f t="shared" si="157"/>
        <v>1</v>
      </c>
      <c r="F2044">
        <f t="shared" si="158"/>
        <v>0</v>
      </c>
      <c r="H2044" s="17">
        <v>2016</v>
      </c>
      <c r="I2044" s="17">
        <v>71.000431484679382</v>
      </c>
      <c r="J2044" s="17">
        <v>-22.500431484679382</v>
      </c>
      <c r="K2044">
        <f t="shared" si="159"/>
        <v>22.500431484679382</v>
      </c>
    </row>
    <row r="2045" spans="1:11" x14ac:dyDescent="0.25">
      <c r="A2045" s="1">
        <v>42593</v>
      </c>
      <c r="B2045">
        <v>85.1886326194399</v>
      </c>
      <c r="C2045">
        <f t="shared" si="155"/>
        <v>0</v>
      </c>
      <c r="D2045">
        <f t="shared" si="156"/>
        <v>0</v>
      </c>
      <c r="E2045">
        <f t="shared" si="157"/>
        <v>1</v>
      </c>
      <c r="F2045">
        <f t="shared" si="158"/>
        <v>0</v>
      </c>
      <c r="H2045" s="17">
        <v>2017</v>
      </c>
      <c r="I2045" s="17">
        <v>71.000431484679382</v>
      </c>
      <c r="J2045" s="17">
        <v>-22.555987040234982</v>
      </c>
      <c r="K2045">
        <f t="shared" si="159"/>
        <v>22.555987040234982</v>
      </c>
    </row>
    <row r="2046" spans="1:11" x14ac:dyDescent="0.25">
      <c r="A2046" s="1">
        <v>42594</v>
      </c>
      <c r="B2046">
        <v>87.2920912178554</v>
      </c>
      <c r="C2046">
        <f t="shared" si="155"/>
        <v>0</v>
      </c>
      <c r="D2046">
        <f t="shared" si="156"/>
        <v>0</v>
      </c>
      <c r="E2046">
        <f t="shared" si="157"/>
        <v>1</v>
      </c>
      <c r="F2046">
        <f t="shared" si="158"/>
        <v>0</v>
      </c>
      <c r="H2046" s="17">
        <v>2018</v>
      </c>
      <c r="I2046" s="17">
        <v>71.000431484679382</v>
      </c>
      <c r="J2046" s="17">
        <v>-22.500431484679382</v>
      </c>
      <c r="K2046">
        <f t="shared" si="159"/>
        <v>22.500431484679382</v>
      </c>
    </row>
    <row r="2047" spans="1:11" x14ac:dyDescent="0.25">
      <c r="A2047" s="1">
        <v>42595</v>
      </c>
      <c r="B2047">
        <v>86.770996348461097</v>
      </c>
      <c r="C2047">
        <f t="shared" si="155"/>
        <v>0</v>
      </c>
      <c r="D2047">
        <f t="shared" si="156"/>
        <v>0</v>
      </c>
      <c r="E2047">
        <f t="shared" si="157"/>
        <v>1</v>
      </c>
      <c r="F2047">
        <f t="shared" si="158"/>
        <v>0</v>
      </c>
      <c r="H2047" s="17">
        <v>2019</v>
      </c>
      <c r="I2047" s="17">
        <v>71.000431484679382</v>
      </c>
      <c r="J2047" s="17">
        <v>-22.555987040234982</v>
      </c>
      <c r="K2047">
        <f t="shared" si="159"/>
        <v>22.555987040234982</v>
      </c>
    </row>
    <row r="2048" spans="1:11" x14ac:dyDescent="0.25">
      <c r="A2048" s="1">
        <v>42596</v>
      </c>
      <c r="B2048">
        <v>87.694892473118301</v>
      </c>
      <c r="C2048">
        <f t="shared" si="155"/>
        <v>0</v>
      </c>
      <c r="D2048">
        <f t="shared" si="156"/>
        <v>0</v>
      </c>
      <c r="E2048">
        <f t="shared" si="157"/>
        <v>1</v>
      </c>
      <c r="F2048">
        <f t="shared" si="158"/>
        <v>0</v>
      </c>
      <c r="H2048" s="17">
        <v>2020</v>
      </c>
      <c r="I2048" s="17">
        <v>71.000431484679382</v>
      </c>
      <c r="J2048" s="17">
        <v>-23.500431484679382</v>
      </c>
      <c r="K2048">
        <f t="shared" si="159"/>
        <v>23.500431484679382</v>
      </c>
    </row>
    <row r="2049" spans="1:11" x14ac:dyDescent="0.25">
      <c r="A2049" s="1">
        <v>42597</v>
      </c>
      <c r="B2049">
        <v>85.502994011976</v>
      </c>
      <c r="C2049">
        <f t="shared" si="155"/>
        <v>0</v>
      </c>
      <c r="D2049">
        <f t="shared" si="156"/>
        <v>0</v>
      </c>
      <c r="E2049">
        <f t="shared" si="157"/>
        <v>1</v>
      </c>
      <c r="F2049">
        <f t="shared" si="158"/>
        <v>0</v>
      </c>
      <c r="H2049" s="17">
        <v>2021</v>
      </c>
      <c r="I2049" s="17">
        <v>71.000431484679382</v>
      </c>
      <c r="J2049" s="17">
        <v>-23.500431484679382</v>
      </c>
      <c r="K2049">
        <f t="shared" si="159"/>
        <v>23.500431484679382</v>
      </c>
    </row>
    <row r="2050" spans="1:11" x14ac:dyDescent="0.25">
      <c r="A2050" s="1">
        <v>42598</v>
      </c>
      <c r="B2050">
        <v>88.003610108303207</v>
      </c>
      <c r="C2050">
        <f t="shared" si="155"/>
        <v>0</v>
      </c>
      <c r="D2050">
        <f t="shared" si="156"/>
        <v>0</v>
      </c>
      <c r="E2050">
        <f t="shared" si="157"/>
        <v>1</v>
      </c>
      <c r="F2050">
        <f t="shared" si="158"/>
        <v>0</v>
      </c>
      <c r="H2050" s="17">
        <v>2022</v>
      </c>
      <c r="I2050" s="17">
        <v>71.000431484679382</v>
      </c>
      <c r="J2050" s="17">
        <v>-23.500431484679382</v>
      </c>
      <c r="K2050">
        <f t="shared" si="159"/>
        <v>23.500431484679382</v>
      </c>
    </row>
    <row r="2051" spans="1:11" x14ac:dyDescent="0.25">
      <c r="A2051" s="1">
        <v>42599</v>
      </c>
      <c r="B2051">
        <v>88.108701401745606</v>
      </c>
      <c r="C2051">
        <f t="shared" ref="C2051:C2114" si="160">IF(MONTH($A2051)&lt;4,1,0)</f>
        <v>0</v>
      </c>
      <c r="D2051">
        <f t="shared" ref="D2051:D2114" si="161">IF(AND(MONTH($A2051)&gt;3,MONTH($A2051)&lt;7),1,0)</f>
        <v>0</v>
      </c>
      <c r="E2051">
        <f t="shared" ref="E2051:E2114" si="162">IF(AND(MONTH($A2051)&gt;6,MONTH($A2051)&lt;10),1,0)</f>
        <v>1</v>
      </c>
      <c r="F2051">
        <f t="shared" ref="F2051:F2114" si="163">IF(MONTH($A2051)&gt;9,1,0)</f>
        <v>0</v>
      </c>
      <c r="H2051" s="17">
        <v>2023</v>
      </c>
      <c r="I2051" s="17">
        <v>71.000431484679382</v>
      </c>
      <c r="J2051" s="17">
        <v>-23.500431484679382</v>
      </c>
      <c r="K2051">
        <f t="shared" si="159"/>
        <v>23.500431484679382</v>
      </c>
    </row>
    <row r="2052" spans="1:11" x14ac:dyDescent="0.25">
      <c r="A2052" s="1">
        <v>42600</v>
      </c>
      <c r="B2052">
        <v>86.496022461394503</v>
      </c>
      <c r="C2052">
        <f t="shared" si="160"/>
        <v>0</v>
      </c>
      <c r="D2052">
        <f t="shared" si="161"/>
        <v>0</v>
      </c>
      <c r="E2052">
        <f t="shared" si="162"/>
        <v>1</v>
      </c>
      <c r="F2052">
        <f t="shared" si="163"/>
        <v>0</v>
      </c>
      <c r="H2052" s="17">
        <v>2024</v>
      </c>
      <c r="I2052" s="17">
        <v>71.000431484679382</v>
      </c>
      <c r="J2052" s="17">
        <v>-23.500431484679382</v>
      </c>
      <c r="K2052">
        <f t="shared" si="159"/>
        <v>23.500431484679382</v>
      </c>
    </row>
    <row r="2053" spans="1:11" x14ac:dyDescent="0.25">
      <c r="A2053" s="1">
        <v>42601</v>
      </c>
      <c r="B2053">
        <v>88.855737704917999</v>
      </c>
      <c r="C2053">
        <f t="shared" si="160"/>
        <v>0</v>
      </c>
      <c r="D2053">
        <f t="shared" si="161"/>
        <v>0</v>
      </c>
      <c r="E2053">
        <f t="shared" si="162"/>
        <v>1</v>
      </c>
      <c r="F2053">
        <f t="shared" si="163"/>
        <v>0</v>
      </c>
      <c r="H2053" s="17">
        <v>2025</v>
      </c>
      <c r="I2053" s="17">
        <v>71.000431484679382</v>
      </c>
      <c r="J2053" s="17">
        <v>-23.500546242540281</v>
      </c>
      <c r="K2053">
        <f t="shared" si="159"/>
        <v>23.500546242540281</v>
      </c>
    </row>
    <row r="2054" spans="1:11" x14ac:dyDescent="0.25">
      <c r="A2054" s="1">
        <v>42602</v>
      </c>
      <c r="B2054">
        <v>82.502766798419003</v>
      </c>
      <c r="C2054">
        <f t="shared" si="160"/>
        <v>0</v>
      </c>
      <c r="D2054">
        <f t="shared" si="161"/>
        <v>0</v>
      </c>
      <c r="E2054">
        <f t="shared" si="162"/>
        <v>1</v>
      </c>
      <c r="F2054">
        <f t="shared" si="163"/>
        <v>0</v>
      </c>
      <c r="H2054" s="17">
        <v>2026</v>
      </c>
      <c r="I2054" s="17">
        <v>71.000431484679382</v>
      </c>
      <c r="J2054" s="17">
        <v>-23.500431484679382</v>
      </c>
      <c r="K2054">
        <f t="shared" si="159"/>
        <v>23.500431484679382</v>
      </c>
    </row>
    <row r="2055" spans="1:11" x14ac:dyDescent="0.25">
      <c r="A2055" s="1">
        <v>42603</v>
      </c>
      <c r="B2055">
        <v>87.169435215946805</v>
      </c>
      <c r="C2055">
        <f t="shared" si="160"/>
        <v>0</v>
      </c>
      <c r="D2055">
        <f t="shared" si="161"/>
        <v>0</v>
      </c>
      <c r="E2055">
        <f t="shared" si="162"/>
        <v>1</v>
      </c>
      <c r="F2055">
        <f t="shared" si="163"/>
        <v>0</v>
      </c>
      <c r="H2055" s="17">
        <v>2027</v>
      </c>
      <c r="I2055" s="17">
        <v>71.000431484679382</v>
      </c>
      <c r="J2055" s="17">
        <v>-23.500431484679382</v>
      </c>
      <c r="K2055">
        <f t="shared" si="159"/>
        <v>23.500431484679382</v>
      </c>
    </row>
    <row r="2056" spans="1:11" x14ac:dyDescent="0.25">
      <c r="A2056" s="1">
        <v>42604</v>
      </c>
      <c r="B2056">
        <v>90.2235885969816</v>
      </c>
      <c r="C2056">
        <f t="shared" si="160"/>
        <v>0</v>
      </c>
      <c r="D2056">
        <f t="shared" si="161"/>
        <v>0</v>
      </c>
      <c r="E2056">
        <f t="shared" si="162"/>
        <v>1</v>
      </c>
      <c r="F2056">
        <f t="shared" si="163"/>
        <v>0</v>
      </c>
      <c r="H2056" s="17">
        <v>2028</v>
      </c>
      <c r="I2056" s="17">
        <v>71.000431484679382</v>
      </c>
      <c r="J2056" s="17">
        <v>-23.500431484679382</v>
      </c>
      <c r="K2056">
        <f t="shared" si="159"/>
        <v>23.500431484679382</v>
      </c>
    </row>
    <row r="2057" spans="1:11" x14ac:dyDescent="0.25">
      <c r="A2057" s="1">
        <v>42605</v>
      </c>
      <c r="B2057">
        <v>89.55</v>
      </c>
      <c r="C2057">
        <f t="shared" si="160"/>
        <v>0</v>
      </c>
      <c r="D2057">
        <f t="shared" si="161"/>
        <v>0</v>
      </c>
      <c r="E2057">
        <f t="shared" si="162"/>
        <v>1</v>
      </c>
      <c r="F2057">
        <f t="shared" si="163"/>
        <v>0</v>
      </c>
      <c r="H2057" s="17">
        <v>2029</v>
      </c>
      <c r="I2057" s="17">
        <v>71.000431484679382</v>
      </c>
      <c r="J2057" s="17">
        <v>-23.500184571099183</v>
      </c>
      <c r="K2057">
        <f t="shared" si="159"/>
        <v>23.500184571099183</v>
      </c>
    </row>
    <row r="2058" spans="1:11" x14ac:dyDescent="0.25">
      <c r="A2058" s="1">
        <v>42606</v>
      </c>
      <c r="B2058">
        <v>86.840949554896099</v>
      </c>
      <c r="C2058">
        <f t="shared" si="160"/>
        <v>0</v>
      </c>
      <c r="D2058">
        <f t="shared" si="161"/>
        <v>0</v>
      </c>
      <c r="E2058">
        <f t="shared" si="162"/>
        <v>1</v>
      </c>
      <c r="F2058">
        <f t="shared" si="163"/>
        <v>0</v>
      </c>
      <c r="H2058" s="17">
        <v>2030</v>
      </c>
      <c r="I2058" s="17">
        <v>71.000431484679382</v>
      </c>
      <c r="J2058" s="17">
        <v>-23.500330249611579</v>
      </c>
      <c r="K2058">
        <f t="shared" si="159"/>
        <v>23.500330249611579</v>
      </c>
    </row>
    <row r="2059" spans="1:11" x14ac:dyDescent="0.25">
      <c r="A2059" s="1">
        <v>42607</v>
      </c>
      <c r="B2059">
        <v>86.472116946399595</v>
      </c>
      <c r="C2059">
        <f t="shared" si="160"/>
        <v>0</v>
      </c>
      <c r="D2059">
        <f t="shared" si="161"/>
        <v>0</v>
      </c>
      <c r="E2059">
        <f t="shared" si="162"/>
        <v>1</v>
      </c>
      <c r="F2059">
        <f t="shared" si="163"/>
        <v>0</v>
      </c>
      <c r="H2059" s="17">
        <v>2031</v>
      </c>
      <c r="I2059" s="17">
        <v>71.000431484679382</v>
      </c>
      <c r="J2059" s="17">
        <v>-23.500431484679382</v>
      </c>
      <c r="K2059">
        <f t="shared" si="159"/>
        <v>23.500431484679382</v>
      </c>
    </row>
    <row r="2060" spans="1:11" x14ac:dyDescent="0.25">
      <c r="A2060" s="1">
        <v>42608</v>
      </c>
      <c r="B2060">
        <v>89.308788598574793</v>
      </c>
      <c r="C2060">
        <f t="shared" si="160"/>
        <v>0</v>
      </c>
      <c r="D2060">
        <f t="shared" si="161"/>
        <v>0</v>
      </c>
      <c r="E2060">
        <f t="shared" si="162"/>
        <v>1</v>
      </c>
      <c r="F2060">
        <f t="shared" si="163"/>
        <v>0</v>
      </c>
      <c r="H2060" s="17">
        <v>2032</v>
      </c>
      <c r="I2060" s="17">
        <v>71.000431484679382</v>
      </c>
      <c r="J2060" s="17">
        <v>-23.502459565802582</v>
      </c>
      <c r="K2060">
        <f t="shared" si="159"/>
        <v>23.502459565802582</v>
      </c>
    </row>
    <row r="2061" spans="1:11" x14ac:dyDescent="0.25">
      <c r="A2061" s="1">
        <v>42609</v>
      </c>
      <c r="B2061">
        <v>89.497267759562803</v>
      </c>
      <c r="C2061">
        <f t="shared" si="160"/>
        <v>0</v>
      </c>
      <c r="D2061">
        <f t="shared" si="161"/>
        <v>0</v>
      </c>
      <c r="E2061">
        <f t="shared" si="162"/>
        <v>1</v>
      </c>
      <c r="F2061">
        <f t="shared" si="163"/>
        <v>0</v>
      </c>
      <c r="H2061" s="17">
        <v>2033</v>
      </c>
      <c r="I2061" s="17">
        <v>71.000431484679382</v>
      </c>
      <c r="J2061" s="17">
        <v>-23.000431484679382</v>
      </c>
      <c r="K2061">
        <f t="shared" si="159"/>
        <v>23.000431484679382</v>
      </c>
    </row>
    <row r="2062" spans="1:11" x14ac:dyDescent="0.25">
      <c r="A2062" s="1">
        <v>42610</v>
      </c>
      <c r="B2062">
        <v>87.967032967033006</v>
      </c>
      <c r="C2062">
        <f t="shared" si="160"/>
        <v>0</v>
      </c>
      <c r="D2062">
        <f t="shared" si="161"/>
        <v>0</v>
      </c>
      <c r="E2062">
        <f t="shared" si="162"/>
        <v>1</v>
      </c>
      <c r="F2062">
        <f t="shared" si="163"/>
        <v>0</v>
      </c>
      <c r="H2062" s="17">
        <v>2034</v>
      </c>
      <c r="I2062" s="17">
        <v>71.000431484679382</v>
      </c>
      <c r="J2062" s="17">
        <v>-23.500569036261183</v>
      </c>
      <c r="K2062">
        <f t="shared" si="159"/>
        <v>23.500569036261183</v>
      </c>
    </row>
    <row r="2063" spans="1:11" x14ac:dyDescent="0.25">
      <c r="A2063" s="1">
        <v>42611</v>
      </c>
      <c r="B2063">
        <v>89.394780447390204</v>
      </c>
      <c r="C2063">
        <f t="shared" si="160"/>
        <v>0</v>
      </c>
      <c r="D2063">
        <f t="shared" si="161"/>
        <v>0</v>
      </c>
      <c r="E2063">
        <f t="shared" si="162"/>
        <v>1</v>
      </c>
      <c r="F2063">
        <f t="shared" si="163"/>
        <v>0</v>
      </c>
      <c r="H2063" s="17">
        <v>2035</v>
      </c>
      <c r="I2063" s="17">
        <v>71.000431484679382</v>
      </c>
      <c r="J2063" s="17">
        <v>-23.500368773027581</v>
      </c>
      <c r="K2063">
        <f t="shared" si="159"/>
        <v>23.500368773027581</v>
      </c>
    </row>
    <row r="2064" spans="1:11" x14ac:dyDescent="0.25">
      <c r="A2064" s="1">
        <v>42612</v>
      </c>
      <c r="B2064">
        <v>84.273817034700301</v>
      </c>
      <c r="C2064">
        <f t="shared" si="160"/>
        <v>0</v>
      </c>
      <c r="D2064">
        <f t="shared" si="161"/>
        <v>0</v>
      </c>
      <c r="E2064">
        <f t="shared" si="162"/>
        <v>1</v>
      </c>
      <c r="F2064">
        <f t="shared" si="163"/>
        <v>0</v>
      </c>
      <c r="H2064" s="17">
        <v>2036</v>
      </c>
      <c r="I2064" s="17">
        <v>71.000431484679382</v>
      </c>
      <c r="J2064" s="17">
        <v>-23.500431484679382</v>
      </c>
      <c r="K2064">
        <f t="shared" si="159"/>
        <v>23.500431484679382</v>
      </c>
    </row>
    <row r="2065" spans="1:11" x14ac:dyDescent="0.25">
      <c r="A2065" s="1">
        <v>42613</v>
      </c>
      <c r="B2065">
        <v>54.544068919814499</v>
      </c>
      <c r="C2065">
        <f t="shared" si="160"/>
        <v>0</v>
      </c>
      <c r="D2065">
        <f t="shared" si="161"/>
        <v>0</v>
      </c>
      <c r="E2065">
        <f t="shared" si="162"/>
        <v>1</v>
      </c>
      <c r="F2065">
        <f t="shared" si="163"/>
        <v>0</v>
      </c>
      <c r="H2065" s="17">
        <v>2037</v>
      </c>
      <c r="I2065" s="17">
        <v>71.000431484679382</v>
      </c>
      <c r="J2065" s="17">
        <v>-23.500431484679382</v>
      </c>
      <c r="K2065">
        <f t="shared" si="159"/>
        <v>23.500431484679382</v>
      </c>
    </row>
    <row r="2066" spans="1:11" x14ac:dyDescent="0.25">
      <c r="A2066" s="1">
        <v>42614</v>
      </c>
      <c r="B2066">
        <v>50.499863126197603</v>
      </c>
      <c r="C2066">
        <f t="shared" si="160"/>
        <v>0</v>
      </c>
      <c r="D2066">
        <f t="shared" si="161"/>
        <v>0</v>
      </c>
      <c r="E2066">
        <f t="shared" si="162"/>
        <v>1</v>
      </c>
      <c r="F2066">
        <f t="shared" si="163"/>
        <v>0</v>
      </c>
      <c r="H2066" s="17">
        <v>2038</v>
      </c>
      <c r="I2066" s="17">
        <v>71.000431484679382</v>
      </c>
      <c r="J2066" s="17">
        <v>-23.500431484679382</v>
      </c>
      <c r="K2066">
        <f t="shared" si="159"/>
        <v>23.500431484679382</v>
      </c>
    </row>
    <row r="2067" spans="1:11" x14ac:dyDescent="0.25">
      <c r="A2067" s="1">
        <v>42615</v>
      </c>
      <c r="B2067">
        <v>49.5</v>
      </c>
      <c r="C2067">
        <f t="shared" si="160"/>
        <v>0</v>
      </c>
      <c r="D2067">
        <f t="shared" si="161"/>
        <v>0</v>
      </c>
      <c r="E2067">
        <f t="shared" si="162"/>
        <v>1</v>
      </c>
      <c r="F2067">
        <f t="shared" si="163"/>
        <v>0</v>
      </c>
      <c r="H2067" s="17">
        <v>2039</v>
      </c>
      <c r="I2067" s="17">
        <v>71.000431484679382</v>
      </c>
      <c r="J2067" s="17">
        <v>-23.500975554320284</v>
      </c>
      <c r="K2067">
        <f t="shared" si="159"/>
        <v>23.500975554320284</v>
      </c>
    </row>
    <row r="2068" spans="1:11" x14ac:dyDescent="0.25">
      <c r="A2068" s="1">
        <v>42616</v>
      </c>
      <c r="B2068">
        <v>49.5</v>
      </c>
      <c r="C2068">
        <f t="shared" si="160"/>
        <v>0</v>
      </c>
      <c r="D2068">
        <f t="shared" si="161"/>
        <v>0</v>
      </c>
      <c r="E2068">
        <f t="shared" si="162"/>
        <v>1</v>
      </c>
      <c r="F2068">
        <f t="shared" si="163"/>
        <v>0</v>
      </c>
      <c r="H2068" s="17">
        <v>2040</v>
      </c>
      <c r="I2068" s="17">
        <v>71.000431484679382</v>
      </c>
      <c r="J2068" s="17">
        <v>-7.8736434482684814</v>
      </c>
      <c r="K2068">
        <f t="shared" si="159"/>
        <v>7.8736434482684814</v>
      </c>
    </row>
    <row r="2069" spans="1:11" x14ac:dyDescent="0.25">
      <c r="A2069" s="1">
        <v>42617</v>
      </c>
      <c r="B2069">
        <v>49.5</v>
      </c>
      <c r="C2069">
        <f t="shared" si="160"/>
        <v>0</v>
      </c>
      <c r="D2069">
        <f t="shared" si="161"/>
        <v>0</v>
      </c>
      <c r="E2069">
        <f t="shared" si="162"/>
        <v>1</v>
      </c>
      <c r="F2069">
        <f t="shared" si="163"/>
        <v>0</v>
      </c>
      <c r="H2069" s="17">
        <v>2041</v>
      </c>
      <c r="I2069" s="17">
        <v>71.000431484679382</v>
      </c>
      <c r="J2069" s="17">
        <v>12.468748843189516</v>
      </c>
      <c r="K2069">
        <f t="shared" si="159"/>
        <v>12.468748843189516</v>
      </c>
    </row>
    <row r="2070" spans="1:11" x14ac:dyDescent="0.25">
      <c r="A2070" s="1">
        <v>42618</v>
      </c>
      <c r="B2070">
        <v>49.450932684509297</v>
      </c>
      <c r="C2070">
        <f t="shared" si="160"/>
        <v>0</v>
      </c>
      <c r="D2070">
        <f t="shared" si="161"/>
        <v>0</v>
      </c>
      <c r="E2070">
        <f t="shared" si="162"/>
        <v>1</v>
      </c>
      <c r="F2070">
        <f t="shared" si="163"/>
        <v>0</v>
      </c>
      <c r="H2070" s="17">
        <v>2042</v>
      </c>
      <c r="I2070" s="17">
        <v>71.000431484679382</v>
      </c>
      <c r="J2070" s="17">
        <v>14.937843855713922</v>
      </c>
      <c r="K2070">
        <f t="shared" si="159"/>
        <v>14.937843855713922</v>
      </c>
    </row>
    <row r="2071" spans="1:11" x14ac:dyDescent="0.25">
      <c r="A2071" s="1">
        <v>42619</v>
      </c>
      <c r="B2071">
        <v>48.5</v>
      </c>
      <c r="C2071">
        <f t="shared" si="160"/>
        <v>0</v>
      </c>
      <c r="D2071">
        <f t="shared" si="161"/>
        <v>0</v>
      </c>
      <c r="E2071">
        <f t="shared" si="162"/>
        <v>1</v>
      </c>
      <c r="F2071">
        <f t="shared" si="163"/>
        <v>0</v>
      </c>
      <c r="H2071" s="17">
        <v>2043</v>
      </c>
      <c r="I2071" s="17">
        <v>71.000431484679382</v>
      </c>
      <c r="J2071" s="17">
        <v>10.415426120498623</v>
      </c>
      <c r="K2071">
        <f t="shared" si="159"/>
        <v>10.415426120498623</v>
      </c>
    </row>
    <row r="2072" spans="1:11" x14ac:dyDescent="0.25">
      <c r="A2072" s="1">
        <v>42620</v>
      </c>
      <c r="B2072">
        <v>49.5</v>
      </c>
      <c r="C2072">
        <f t="shared" si="160"/>
        <v>0</v>
      </c>
      <c r="D2072">
        <f t="shared" si="161"/>
        <v>0</v>
      </c>
      <c r="E2072">
        <f t="shared" si="162"/>
        <v>1</v>
      </c>
      <c r="F2072">
        <f t="shared" si="163"/>
        <v>0</v>
      </c>
      <c r="H2072" s="17">
        <v>2044</v>
      </c>
      <c r="I2072" s="17">
        <v>71.000431484679382</v>
      </c>
      <c r="J2072" s="17">
        <v>14.188201134760519</v>
      </c>
      <c r="K2072">
        <f t="shared" si="159"/>
        <v>14.188201134760519</v>
      </c>
    </row>
    <row r="2073" spans="1:11" x14ac:dyDescent="0.25">
      <c r="A2073" s="1">
        <v>42621</v>
      </c>
      <c r="B2073">
        <v>48.5</v>
      </c>
      <c r="C2073">
        <f t="shared" si="160"/>
        <v>0</v>
      </c>
      <c r="D2073">
        <f t="shared" si="161"/>
        <v>0</v>
      </c>
      <c r="E2073">
        <f t="shared" si="162"/>
        <v>1</v>
      </c>
      <c r="F2073">
        <f t="shared" si="163"/>
        <v>0</v>
      </c>
      <c r="H2073" s="17">
        <v>2045</v>
      </c>
      <c r="I2073" s="17">
        <v>71.000431484679382</v>
      </c>
      <c r="J2073" s="17">
        <v>16.291659733176019</v>
      </c>
      <c r="K2073">
        <f t="shared" si="159"/>
        <v>16.291659733176019</v>
      </c>
    </row>
    <row r="2074" spans="1:11" x14ac:dyDescent="0.25">
      <c r="A2074" s="1">
        <v>42622</v>
      </c>
      <c r="B2074">
        <v>48.5</v>
      </c>
      <c r="C2074">
        <f t="shared" si="160"/>
        <v>0</v>
      </c>
      <c r="D2074">
        <f t="shared" si="161"/>
        <v>0</v>
      </c>
      <c r="E2074">
        <f t="shared" si="162"/>
        <v>1</v>
      </c>
      <c r="F2074">
        <f t="shared" si="163"/>
        <v>0</v>
      </c>
      <c r="H2074" s="17">
        <v>2046</v>
      </c>
      <c r="I2074" s="17">
        <v>71.000431484679382</v>
      </c>
      <c r="J2074" s="17">
        <v>15.770564863781715</v>
      </c>
      <c r="K2074">
        <f t="shared" si="159"/>
        <v>15.770564863781715</v>
      </c>
    </row>
    <row r="2075" spans="1:11" x14ac:dyDescent="0.25">
      <c r="A2075" s="1">
        <v>42623</v>
      </c>
      <c r="B2075">
        <v>48.5</v>
      </c>
      <c r="C2075">
        <f t="shared" si="160"/>
        <v>0</v>
      </c>
      <c r="D2075">
        <f t="shared" si="161"/>
        <v>0</v>
      </c>
      <c r="E2075">
        <f t="shared" si="162"/>
        <v>1</v>
      </c>
      <c r="F2075">
        <f t="shared" si="163"/>
        <v>0</v>
      </c>
      <c r="H2075" s="17">
        <v>2047</v>
      </c>
      <c r="I2075" s="17">
        <v>71.000431484679382</v>
      </c>
      <c r="J2075" s="17">
        <v>16.694460988438919</v>
      </c>
      <c r="K2075">
        <f t="shared" si="159"/>
        <v>16.694460988438919</v>
      </c>
    </row>
    <row r="2076" spans="1:11" x14ac:dyDescent="0.25">
      <c r="A2076" s="1">
        <v>42624</v>
      </c>
      <c r="B2076">
        <v>48.500185116623499</v>
      </c>
      <c r="C2076">
        <f t="shared" si="160"/>
        <v>0</v>
      </c>
      <c r="D2076">
        <f t="shared" si="161"/>
        <v>0</v>
      </c>
      <c r="E2076">
        <f t="shared" si="162"/>
        <v>1</v>
      </c>
      <c r="F2076">
        <f t="shared" si="163"/>
        <v>0</v>
      </c>
      <c r="H2076" s="17">
        <v>2048</v>
      </c>
      <c r="I2076" s="17">
        <v>71.000431484679382</v>
      </c>
      <c r="J2076" s="17">
        <v>14.502562527296618</v>
      </c>
      <c r="K2076">
        <f t="shared" si="159"/>
        <v>14.502562527296618</v>
      </c>
    </row>
    <row r="2077" spans="1:11" x14ac:dyDescent="0.25">
      <c r="A2077" s="1">
        <v>42625</v>
      </c>
      <c r="B2077">
        <v>48.5</v>
      </c>
      <c r="C2077">
        <f t="shared" si="160"/>
        <v>0</v>
      </c>
      <c r="D2077">
        <f t="shared" si="161"/>
        <v>0</v>
      </c>
      <c r="E2077">
        <f t="shared" si="162"/>
        <v>1</v>
      </c>
      <c r="F2077">
        <f t="shared" si="163"/>
        <v>0</v>
      </c>
      <c r="H2077" s="17">
        <v>2049</v>
      </c>
      <c r="I2077" s="17">
        <v>71.000431484679382</v>
      </c>
      <c r="J2077" s="17">
        <v>17.003178623623825</v>
      </c>
      <c r="K2077">
        <f t="shared" si="159"/>
        <v>17.003178623623825</v>
      </c>
    </row>
    <row r="2078" spans="1:11" x14ac:dyDescent="0.25">
      <c r="A2078" s="1">
        <v>42626</v>
      </c>
      <c r="B2078">
        <v>48.5</v>
      </c>
      <c r="C2078">
        <f t="shared" si="160"/>
        <v>0</v>
      </c>
      <c r="D2078">
        <f t="shared" si="161"/>
        <v>0</v>
      </c>
      <c r="E2078">
        <f t="shared" si="162"/>
        <v>1</v>
      </c>
      <c r="F2078">
        <f t="shared" si="163"/>
        <v>0</v>
      </c>
      <c r="H2078" s="17">
        <v>2050</v>
      </c>
      <c r="I2078" s="17">
        <v>71.000431484679382</v>
      </c>
      <c r="J2078" s="17">
        <v>17.108269917066224</v>
      </c>
      <c r="K2078">
        <f t="shared" ref="K2078:K2141" si="164">ABS(J2078:J4458)</f>
        <v>17.108269917066224</v>
      </c>
    </row>
    <row r="2079" spans="1:11" x14ac:dyDescent="0.25">
      <c r="A2079" s="1">
        <v>42627</v>
      </c>
      <c r="B2079">
        <v>48.5</v>
      </c>
      <c r="C2079">
        <f t="shared" si="160"/>
        <v>0</v>
      </c>
      <c r="D2079">
        <f t="shared" si="161"/>
        <v>0</v>
      </c>
      <c r="E2079">
        <f t="shared" si="162"/>
        <v>1</v>
      </c>
      <c r="F2079">
        <f t="shared" si="163"/>
        <v>0</v>
      </c>
      <c r="H2079" s="17">
        <v>2051</v>
      </c>
      <c r="I2079" s="17">
        <v>71.000431484679382</v>
      </c>
      <c r="J2079" s="17">
        <v>15.495590976715121</v>
      </c>
      <c r="K2079">
        <f t="shared" si="164"/>
        <v>15.495590976715121</v>
      </c>
    </row>
    <row r="2080" spans="1:11" x14ac:dyDescent="0.25">
      <c r="A2080" s="1">
        <v>42628</v>
      </c>
      <c r="B2080">
        <v>48.5</v>
      </c>
      <c r="C2080">
        <f t="shared" si="160"/>
        <v>0</v>
      </c>
      <c r="D2080">
        <f t="shared" si="161"/>
        <v>0</v>
      </c>
      <c r="E2080">
        <f t="shared" si="162"/>
        <v>1</v>
      </c>
      <c r="F2080">
        <f t="shared" si="163"/>
        <v>0</v>
      </c>
      <c r="H2080" s="17">
        <v>2052</v>
      </c>
      <c r="I2080" s="17">
        <v>71.000431484679382</v>
      </c>
      <c r="J2080" s="17">
        <v>17.855306220238617</v>
      </c>
      <c r="K2080">
        <f t="shared" si="164"/>
        <v>17.855306220238617</v>
      </c>
    </row>
    <row r="2081" spans="1:11" x14ac:dyDescent="0.25">
      <c r="A2081" s="1">
        <v>42629</v>
      </c>
      <c r="B2081">
        <v>48.5</v>
      </c>
      <c r="C2081">
        <f t="shared" si="160"/>
        <v>0</v>
      </c>
      <c r="D2081">
        <f t="shared" si="161"/>
        <v>0</v>
      </c>
      <c r="E2081">
        <f t="shared" si="162"/>
        <v>1</v>
      </c>
      <c r="F2081">
        <f t="shared" si="163"/>
        <v>0</v>
      </c>
      <c r="H2081" s="17">
        <v>2053</v>
      </c>
      <c r="I2081" s="17">
        <v>71.000431484679382</v>
      </c>
      <c r="J2081" s="17">
        <v>11.502335313739621</v>
      </c>
      <c r="K2081">
        <f t="shared" si="164"/>
        <v>11.502335313739621</v>
      </c>
    </row>
    <row r="2082" spans="1:11" x14ac:dyDescent="0.25">
      <c r="A2082" s="1">
        <v>42630</v>
      </c>
      <c r="B2082">
        <v>48.5</v>
      </c>
      <c r="C2082">
        <f t="shared" si="160"/>
        <v>0</v>
      </c>
      <c r="D2082">
        <f t="shared" si="161"/>
        <v>0</v>
      </c>
      <c r="E2082">
        <f t="shared" si="162"/>
        <v>1</v>
      </c>
      <c r="F2082">
        <f t="shared" si="163"/>
        <v>0</v>
      </c>
      <c r="H2082" s="17">
        <v>2054</v>
      </c>
      <c r="I2082" s="17">
        <v>71.000431484679382</v>
      </c>
      <c r="J2082" s="17">
        <v>16.169003731267424</v>
      </c>
      <c r="K2082">
        <f t="shared" si="164"/>
        <v>16.169003731267424</v>
      </c>
    </row>
    <row r="2083" spans="1:11" x14ac:dyDescent="0.25">
      <c r="A2083" s="1">
        <v>42631</v>
      </c>
      <c r="B2083">
        <v>48.5</v>
      </c>
      <c r="C2083">
        <f t="shared" si="160"/>
        <v>0</v>
      </c>
      <c r="D2083">
        <f t="shared" si="161"/>
        <v>0</v>
      </c>
      <c r="E2083">
        <f t="shared" si="162"/>
        <v>1</v>
      </c>
      <c r="F2083">
        <f t="shared" si="163"/>
        <v>0</v>
      </c>
      <c r="H2083" s="17">
        <v>2055</v>
      </c>
      <c r="I2083" s="17">
        <v>71.000431484679382</v>
      </c>
      <c r="J2083" s="17">
        <v>19.223157112302218</v>
      </c>
      <c r="K2083">
        <f t="shared" si="164"/>
        <v>19.223157112302218</v>
      </c>
    </row>
    <row r="2084" spans="1:11" x14ac:dyDescent="0.25">
      <c r="A2084" s="1">
        <v>42632</v>
      </c>
      <c r="B2084">
        <v>49.5</v>
      </c>
      <c r="C2084">
        <f t="shared" si="160"/>
        <v>0</v>
      </c>
      <c r="D2084">
        <f t="shared" si="161"/>
        <v>0</v>
      </c>
      <c r="E2084">
        <f t="shared" si="162"/>
        <v>1</v>
      </c>
      <c r="F2084">
        <f t="shared" si="163"/>
        <v>0</v>
      </c>
      <c r="H2084" s="17">
        <v>2056</v>
      </c>
      <c r="I2084" s="17">
        <v>71.000431484679382</v>
      </c>
      <c r="J2084" s="17">
        <v>18.549568515320615</v>
      </c>
      <c r="K2084">
        <f t="shared" si="164"/>
        <v>18.549568515320615</v>
      </c>
    </row>
    <row r="2085" spans="1:11" x14ac:dyDescent="0.25">
      <c r="A2085" s="1">
        <v>42633</v>
      </c>
      <c r="B2085">
        <v>48.5</v>
      </c>
      <c r="C2085">
        <f t="shared" si="160"/>
        <v>0</v>
      </c>
      <c r="D2085">
        <f t="shared" si="161"/>
        <v>0</v>
      </c>
      <c r="E2085">
        <f t="shared" si="162"/>
        <v>1</v>
      </c>
      <c r="F2085">
        <f t="shared" si="163"/>
        <v>0</v>
      </c>
      <c r="H2085" s="17">
        <v>2057</v>
      </c>
      <c r="I2085" s="17">
        <v>71.000431484679382</v>
      </c>
      <c r="J2085" s="17">
        <v>15.840518070216717</v>
      </c>
      <c r="K2085">
        <f t="shared" si="164"/>
        <v>15.840518070216717</v>
      </c>
    </row>
    <row r="2086" spans="1:11" x14ac:dyDescent="0.25">
      <c r="A2086" s="1">
        <v>42634</v>
      </c>
      <c r="B2086">
        <v>48.5</v>
      </c>
      <c r="C2086">
        <f t="shared" si="160"/>
        <v>0</v>
      </c>
      <c r="D2086">
        <f t="shared" si="161"/>
        <v>0</v>
      </c>
      <c r="E2086">
        <f t="shared" si="162"/>
        <v>1</v>
      </c>
      <c r="F2086">
        <f t="shared" si="163"/>
        <v>0</v>
      </c>
      <c r="H2086" s="17">
        <v>2058</v>
      </c>
      <c r="I2086" s="17">
        <v>71.000431484679382</v>
      </c>
      <c r="J2086" s="17">
        <v>15.471685461720213</v>
      </c>
      <c r="K2086">
        <f t="shared" si="164"/>
        <v>15.471685461720213</v>
      </c>
    </row>
    <row r="2087" spans="1:11" x14ac:dyDescent="0.25">
      <c r="A2087" s="1">
        <v>42635</v>
      </c>
      <c r="B2087">
        <v>48.5</v>
      </c>
      <c r="C2087">
        <f t="shared" si="160"/>
        <v>0</v>
      </c>
      <c r="D2087">
        <f t="shared" si="161"/>
        <v>0</v>
      </c>
      <c r="E2087">
        <f t="shared" si="162"/>
        <v>1</v>
      </c>
      <c r="F2087">
        <f t="shared" si="163"/>
        <v>0</v>
      </c>
      <c r="H2087" s="17">
        <v>2059</v>
      </c>
      <c r="I2087" s="17">
        <v>71.000431484679382</v>
      </c>
      <c r="J2087" s="17">
        <v>18.308357113895411</v>
      </c>
      <c r="K2087">
        <f t="shared" si="164"/>
        <v>18.308357113895411</v>
      </c>
    </row>
    <row r="2088" spans="1:11" x14ac:dyDescent="0.25">
      <c r="A2088" s="1">
        <v>42636</v>
      </c>
      <c r="B2088">
        <v>48.499797979797997</v>
      </c>
      <c r="C2088">
        <f t="shared" si="160"/>
        <v>0</v>
      </c>
      <c r="D2088">
        <f t="shared" si="161"/>
        <v>0</v>
      </c>
      <c r="E2088">
        <f t="shared" si="162"/>
        <v>1</v>
      </c>
      <c r="F2088">
        <f t="shared" si="163"/>
        <v>0</v>
      </c>
      <c r="H2088" s="17">
        <v>2060</v>
      </c>
      <c r="I2088" s="17">
        <v>71.000431484679382</v>
      </c>
      <c r="J2088" s="17">
        <v>18.496836274883421</v>
      </c>
      <c r="K2088">
        <f t="shared" si="164"/>
        <v>18.496836274883421</v>
      </c>
    </row>
    <row r="2089" spans="1:11" x14ac:dyDescent="0.25">
      <c r="A2089" s="1">
        <v>42637</v>
      </c>
      <c r="B2089">
        <v>48.500238208670801</v>
      </c>
      <c r="C2089">
        <f t="shared" si="160"/>
        <v>0</v>
      </c>
      <c r="D2089">
        <f t="shared" si="161"/>
        <v>0</v>
      </c>
      <c r="E2089">
        <f t="shared" si="162"/>
        <v>1</v>
      </c>
      <c r="F2089">
        <f t="shared" si="163"/>
        <v>0</v>
      </c>
      <c r="H2089" s="17">
        <v>2061</v>
      </c>
      <c r="I2089" s="17">
        <v>71.000431484679382</v>
      </c>
      <c r="J2089" s="17">
        <v>16.966601482353624</v>
      </c>
      <c r="K2089">
        <f t="shared" si="164"/>
        <v>16.966601482353624</v>
      </c>
    </row>
    <row r="2090" spans="1:11" x14ac:dyDescent="0.25">
      <c r="A2090" s="1">
        <v>42638</v>
      </c>
      <c r="B2090">
        <v>48.5</v>
      </c>
      <c r="C2090">
        <f t="shared" si="160"/>
        <v>0</v>
      </c>
      <c r="D2090">
        <f t="shared" si="161"/>
        <v>0</v>
      </c>
      <c r="E2090">
        <f t="shared" si="162"/>
        <v>1</v>
      </c>
      <c r="F2090">
        <f t="shared" si="163"/>
        <v>0</v>
      </c>
      <c r="H2090" s="17">
        <v>2062</v>
      </c>
      <c r="I2090" s="17">
        <v>71.000431484679382</v>
      </c>
      <c r="J2090" s="17">
        <v>18.394348962710822</v>
      </c>
      <c r="K2090">
        <f t="shared" si="164"/>
        <v>18.394348962710822</v>
      </c>
    </row>
    <row r="2091" spans="1:11" x14ac:dyDescent="0.25">
      <c r="A2091" s="1">
        <v>42639</v>
      </c>
      <c r="B2091">
        <v>48.5</v>
      </c>
      <c r="C2091">
        <f t="shared" si="160"/>
        <v>0</v>
      </c>
      <c r="D2091">
        <f t="shared" si="161"/>
        <v>0</v>
      </c>
      <c r="E2091">
        <f t="shared" si="162"/>
        <v>1</v>
      </c>
      <c r="F2091">
        <f t="shared" si="163"/>
        <v>0</v>
      </c>
      <c r="H2091" s="17">
        <v>2063</v>
      </c>
      <c r="I2091" s="17">
        <v>71.000431484679382</v>
      </c>
      <c r="J2091" s="17">
        <v>13.273385550020919</v>
      </c>
      <c r="K2091">
        <f t="shared" si="164"/>
        <v>13.273385550020919</v>
      </c>
    </row>
    <row r="2092" spans="1:11" x14ac:dyDescent="0.25">
      <c r="A2092" s="1">
        <v>42640</v>
      </c>
      <c r="B2092">
        <v>48.5</v>
      </c>
      <c r="C2092">
        <f t="shared" si="160"/>
        <v>0</v>
      </c>
      <c r="D2092">
        <f t="shared" si="161"/>
        <v>0</v>
      </c>
      <c r="E2092">
        <f t="shared" si="162"/>
        <v>1</v>
      </c>
      <c r="F2092">
        <f t="shared" si="163"/>
        <v>0</v>
      </c>
      <c r="H2092" s="17">
        <v>2064</v>
      </c>
      <c r="I2092" s="17">
        <v>71.000431484679382</v>
      </c>
      <c r="J2092" s="17">
        <v>-16.456362564864882</v>
      </c>
      <c r="K2092">
        <f t="shared" si="164"/>
        <v>16.456362564864882</v>
      </c>
    </row>
    <row r="2093" spans="1:11" x14ac:dyDescent="0.25">
      <c r="A2093" s="1">
        <v>42641</v>
      </c>
      <c r="B2093">
        <v>48.5</v>
      </c>
      <c r="C2093">
        <f t="shared" si="160"/>
        <v>0</v>
      </c>
      <c r="D2093">
        <f t="shared" si="161"/>
        <v>0</v>
      </c>
      <c r="E2093">
        <f t="shared" si="162"/>
        <v>1</v>
      </c>
      <c r="F2093">
        <f t="shared" si="163"/>
        <v>0</v>
      </c>
      <c r="H2093" s="17">
        <v>2065</v>
      </c>
      <c r="I2093" s="17">
        <v>71.000431484679382</v>
      </c>
      <c r="J2093" s="17">
        <v>-20.500568358481779</v>
      </c>
      <c r="K2093">
        <f t="shared" si="164"/>
        <v>20.500568358481779</v>
      </c>
    </row>
    <row r="2094" spans="1:11" x14ac:dyDescent="0.25">
      <c r="A2094" s="1">
        <v>42642</v>
      </c>
      <c r="B2094">
        <v>48.5</v>
      </c>
      <c r="C2094">
        <f t="shared" si="160"/>
        <v>0</v>
      </c>
      <c r="D2094">
        <f t="shared" si="161"/>
        <v>0</v>
      </c>
      <c r="E2094">
        <f t="shared" si="162"/>
        <v>1</v>
      </c>
      <c r="F2094">
        <f t="shared" si="163"/>
        <v>0</v>
      </c>
      <c r="H2094" s="17">
        <v>2066</v>
      </c>
      <c r="I2094" s="17">
        <v>71.000431484679382</v>
      </c>
      <c r="J2094" s="17">
        <v>-21.500431484679382</v>
      </c>
      <c r="K2094">
        <f t="shared" si="164"/>
        <v>21.500431484679382</v>
      </c>
    </row>
    <row r="2095" spans="1:11" x14ac:dyDescent="0.25">
      <c r="A2095" s="1">
        <v>42643</v>
      </c>
      <c r="B2095">
        <v>48.499804763764203</v>
      </c>
      <c r="C2095">
        <f t="shared" si="160"/>
        <v>0</v>
      </c>
      <c r="D2095">
        <f t="shared" si="161"/>
        <v>0</v>
      </c>
      <c r="E2095">
        <f t="shared" si="162"/>
        <v>1</v>
      </c>
      <c r="F2095">
        <f t="shared" si="163"/>
        <v>0</v>
      </c>
      <c r="H2095" s="17">
        <v>2067</v>
      </c>
      <c r="I2095" s="17">
        <v>71.000431484679382</v>
      </c>
      <c r="J2095" s="17">
        <v>-21.500431484679382</v>
      </c>
      <c r="K2095">
        <f t="shared" si="164"/>
        <v>21.500431484679382</v>
      </c>
    </row>
    <row r="2096" spans="1:11" x14ac:dyDescent="0.25">
      <c r="A2096" s="1">
        <v>42644</v>
      </c>
      <c r="B2096">
        <v>48.500265251989397</v>
      </c>
      <c r="C2096">
        <f t="shared" si="160"/>
        <v>0</v>
      </c>
      <c r="D2096">
        <f t="shared" si="161"/>
        <v>0</v>
      </c>
      <c r="E2096">
        <f t="shared" si="162"/>
        <v>0</v>
      </c>
      <c r="F2096">
        <f t="shared" si="163"/>
        <v>1</v>
      </c>
      <c r="H2096" s="17">
        <v>2068</v>
      </c>
      <c r="I2096" s="17">
        <v>71.000431484679382</v>
      </c>
      <c r="J2096" s="17">
        <v>-21.500431484679382</v>
      </c>
      <c r="K2096">
        <f t="shared" si="164"/>
        <v>21.500431484679382</v>
      </c>
    </row>
    <row r="2097" spans="1:11" x14ac:dyDescent="0.25">
      <c r="A2097" s="1">
        <v>42645</v>
      </c>
      <c r="B2097">
        <v>48.499592502037501</v>
      </c>
      <c r="C2097">
        <f t="shared" si="160"/>
        <v>0</v>
      </c>
      <c r="D2097">
        <f t="shared" si="161"/>
        <v>0</v>
      </c>
      <c r="E2097">
        <f t="shared" si="162"/>
        <v>0</v>
      </c>
      <c r="F2097">
        <f t="shared" si="163"/>
        <v>1</v>
      </c>
      <c r="H2097" s="17">
        <v>2069</v>
      </c>
      <c r="I2097" s="17">
        <v>71.000431484679382</v>
      </c>
      <c r="J2097" s="17">
        <v>-21.549498800170085</v>
      </c>
      <c r="K2097">
        <f t="shared" si="164"/>
        <v>21.549498800170085</v>
      </c>
    </row>
    <row r="2098" spans="1:11" x14ac:dyDescent="0.25">
      <c r="A2098" s="1">
        <v>42646</v>
      </c>
      <c r="B2098">
        <v>48.5</v>
      </c>
      <c r="C2098">
        <f t="shared" si="160"/>
        <v>0</v>
      </c>
      <c r="D2098">
        <f t="shared" si="161"/>
        <v>0</v>
      </c>
      <c r="E2098">
        <f t="shared" si="162"/>
        <v>0</v>
      </c>
      <c r="F2098">
        <f t="shared" si="163"/>
        <v>1</v>
      </c>
      <c r="H2098" s="17">
        <v>2070</v>
      </c>
      <c r="I2098" s="17">
        <v>71.000431484679382</v>
      </c>
      <c r="J2098" s="17">
        <v>-22.500431484679382</v>
      </c>
      <c r="K2098">
        <f t="shared" si="164"/>
        <v>22.500431484679382</v>
      </c>
    </row>
    <row r="2099" spans="1:11" x14ac:dyDescent="0.25">
      <c r="A2099" s="1">
        <v>42647</v>
      </c>
      <c r="B2099">
        <v>48.503225806451603</v>
      </c>
      <c r="C2099">
        <f t="shared" si="160"/>
        <v>0</v>
      </c>
      <c r="D2099">
        <f t="shared" si="161"/>
        <v>0</v>
      </c>
      <c r="E2099">
        <f t="shared" si="162"/>
        <v>0</v>
      </c>
      <c r="F2099">
        <f t="shared" si="163"/>
        <v>1</v>
      </c>
      <c r="H2099" s="17">
        <v>2071</v>
      </c>
      <c r="I2099" s="17">
        <v>71.000431484679382</v>
      </c>
      <c r="J2099" s="17">
        <v>-21.500431484679382</v>
      </c>
      <c r="K2099">
        <f t="shared" si="164"/>
        <v>21.500431484679382</v>
      </c>
    </row>
    <row r="2100" spans="1:11" x14ac:dyDescent="0.25">
      <c r="A2100" s="1">
        <v>42648</v>
      </c>
      <c r="B2100">
        <v>48.5</v>
      </c>
      <c r="C2100">
        <f t="shared" si="160"/>
        <v>0</v>
      </c>
      <c r="D2100">
        <f t="shared" si="161"/>
        <v>0</v>
      </c>
      <c r="E2100">
        <f t="shared" si="162"/>
        <v>0</v>
      </c>
      <c r="F2100">
        <f t="shared" si="163"/>
        <v>1</v>
      </c>
      <c r="H2100" s="17">
        <v>2072</v>
      </c>
      <c r="I2100" s="17">
        <v>71.000431484679382</v>
      </c>
      <c r="J2100" s="17">
        <v>-22.500431484679382</v>
      </c>
      <c r="K2100">
        <f t="shared" si="164"/>
        <v>22.500431484679382</v>
      </c>
    </row>
    <row r="2101" spans="1:11" x14ac:dyDescent="0.25">
      <c r="A2101" s="1">
        <v>42649</v>
      </c>
      <c r="B2101">
        <v>48.5</v>
      </c>
      <c r="C2101">
        <f t="shared" si="160"/>
        <v>0</v>
      </c>
      <c r="D2101">
        <f t="shared" si="161"/>
        <v>0</v>
      </c>
      <c r="E2101">
        <f t="shared" si="162"/>
        <v>0</v>
      </c>
      <c r="F2101">
        <f t="shared" si="163"/>
        <v>1</v>
      </c>
      <c r="H2101" s="17">
        <v>2073</v>
      </c>
      <c r="I2101" s="17">
        <v>71.000431484679382</v>
      </c>
      <c r="J2101" s="17">
        <v>-22.500431484679382</v>
      </c>
      <c r="K2101">
        <f t="shared" si="164"/>
        <v>22.500431484679382</v>
      </c>
    </row>
    <row r="2102" spans="1:11" x14ac:dyDescent="0.25">
      <c r="A2102" s="1">
        <v>42650</v>
      </c>
      <c r="B2102">
        <v>48.5</v>
      </c>
      <c r="C2102">
        <f t="shared" si="160"/>
        <v>0</v>
      </c>
      <c r="D2102">
        <f t="shared" si="161"/>
        <v>0</v>
      </c>
      <c r="E2102">
        <f t="shared" si="162"/>
        <v>0</v>
      </c>
      <c r="F2102">
        <f t="shared" si="163"/>
        <v>1</v>
      </c>
      <c r="H2102" s="17">
        <v>2074</v>
      </c>
      <c r="I2102" s="17">
        <v>71.000431484679382</v>
      </c>
      <c r="J2102" s="17">
        <v>-22.500431484679382</v>
      </c>
      <c r="K2102">
        <f t="shared" si="164"/>
        <v>22.500431484679382</v>
      </c>
    </row>
    <row r="2103" spans="1:11" x14ac:dyDescent="0.25">
      <c r="A2103" s="1">
        <v>42651</v>
      </c>
      <c r="B2103">
        <v>48.5</v>
      </c>
      <c r="C2103">
        <f t="shared" si="160"/>
        <v>0</v>
      </c>
      <c r="D2103">
        <f t="shared" si="161"/>
        <v>0</v>
      </c>
      <c r="E2103">
        <f t="shared" si="162"/>
        <v>0</v>
      </c>
      <c r="F2103">
        <f t="shared" si="163"/>
        <v>1</v>
      </c>
      <c r="H2103" s="17">
        <v>2075</v>
      </c>
      <c r="I2103" s="17">
        <v>71.000431484679382</v>
      </c>
      <c r="J2103" s="17">
        <v>-22.500246368055883</v>
      </c>
      <c r="K2103">
        <f t="shared" si="164"/>
        <v>22.500246368055883</v>
      </c>
    </row>
    <row r="2104" spans="1:11" x14ac:dyDescent="0.25">
      <c r="A2104" s="1">
        <v>42652</v>
      </c>
      <c r="B2104">
        <v>48.5</v>
      </c>
      <c r="C2104">
        <f t="shared" si="160"/>
        <v>0</v>
      </c>
      <c r="D2104">
        <f t="shared" si="161"/>
        <v>0</v>
      </c>
      <c r="E2104">
        <f t="shared" si="162"/>
        <v>0</v>
      </c>
      <c r="F2104">
        <f t="shared" si="163"/>
        <v>1</v>
      </c>
      <c r="H2104" s="17">
        <v>2076</v>
      </c>
      <c r="I2104" s="17">
        <v>71.000431484679382</v>
      </c>
      <c r="J2104" s="17">
        <v>-22.500431484679382</v>
      </c>
      <c r="K2104">
        <f t="shared" si="164"/>
        <v>22.500431484679382</v>
      </c>
    </row>
    <row r="2105" spans="1:11" x14ac:dyDescent="0.25">
      <c r="A2105" s="1">
        <v>42653</v>
      </c>
      <c r="B2105">
        <v>48.5</v>
      </c>
      <c r="C2105">
        <f t="shared" si="160"/>
        <v>0</v>
      </c>
      <c r="D2105">
        <f t="shared" si="161"/>
        <v>0</v>
      </c>
      <c r="E2105">
        <f t="shared" si="162"/>
        <v>0</v>
      </c>
      <c r="F2105">
        <f t="shared" si="163"/>
        <v>1</v>
      </c>
      <c r="H2105" s="17">
        <v>2077</v>
      </c>
      <c r="I2105" s="17">
        <v>71.000431484679382</v>
      </c>
      <c r="J2105" s="17">
        <v>-22.500431484679382</v>
      </c>
      <c r="K2105">
        <f t="shared" si="164"/>
        <v>22.500431484679382</v>
      </c>
    </row>
    <row r="2106" spans="1:11" x14ac:dyDescent="0.25">
      <c r="A2106" s="1">
        <v>42654</v>
      </c>
      <c r="B2106">
        <v>48.499831479609</v>
      </c>
      <c r="C2106">
        <f t="shared" si="160"/>
        <v>0</v>
      </c>
      <c r="D2106">
        <f t="shared" si="161"/>
        <v>0</v>
      </c>
      <c r="E2106">
        <f t="shared" si="162"/>
        <v>0</v>
      </c>
      <c r="F2106">
        <f t="shared" si="163"/>
        <v>1</v>
      </c>
      <c r="H2106" s="17">
        <v>2078</v>
      </c>
      <c r="I2106" s="17">
        <v>71.000431484679382</v>
      </c>
      <c r="J2106" s="17">
        <v>-22.500431484679382</v>
      </c>
      <c r="K2106">
        <f t="shared" si="164"/>
        <v>22.500431484679382</v>
      </c>
    </row>
    <row r="2107" spans="1:11" x14ac:dyDescent="0.25">
      <c r="A2107" s="1">
        <v>42655</v>
      </c>
      <c r="B2107">
        <v>48.503875968992197</v>
      </c>
      <c r="C2107">
        <f t="shared" si="160"/>
        <v>0</v>
      </c>
      <c r="D2107">
        <f t="shared" si="161"/>
        <v>0</v>
      </c>
      <c r="E2107">
        <f t="shared" si="162"/>
        <v>0</v>
      </c>
      <c r="F2107">
        <f t="shared" si="163"/>
        <v>1</v>
      </c>
      <c r="H2107" s="17">
        <v>2079</v>
      </c>
      <c r="I2107" s="17">
        <v>71.000431484679382</v>
      </c>
      <c r="J2107" s="17">
        <v>-22.500431484679382</v>
      </c>
      <c r="K2107">
        <f t="shared" si="164"/>
        <v>22.500431484679382</v>
      </c>
    </row>
    <row r="2108" spans="1:11" x14ac:dyDescent="0.25">
      <c r="A2108" s="1">
        <v>42656</v>
      </c>
      <c r="B2108">
        <v>83.337905236907702</v>
      </c>
      <c r="C2108">
        <f t="shared" si="160"/>
        <v>0</v>
      </c>
      <c r="D2108">
        <f t="shared" si="161"/>
        <v>0</v>
      </c>
      <c r="E2108">
        <f t="shared" si="162"/>
        <v>0</v>
      </c>
      <c r="F2108">
        <f t="shared" si="163"/>
        <v>1</v>
      </c>
      <c r="H2108" s="17">
        <v>2080</v>
      </c>
      <c r="I2108" s="17">
        <v>71.000431484679382</v>
      </c>
      <c r="J2108" s="17">
        <v>-22.500431484679382</v>
      </c>
      <c r="K2108">
        <f t="shared" si="164"/>
        <v>22.500431484679382</v>
      </c>
    </row>
    <row r="2109" spans="1:11" x14ac:dyDescent="0.25">
      <c r="A2109" s="1">
        <v>42657</v>
      </c>
      <c r="B2109">
        <v>85.8333333333333</v>
      </c>
      <c r="C2109">
        <f t="shared" si="160"/>
        <v>0</v>
      </c>
      <c r="D2109">
        <f t="shared" si="161"/>
        <v>0</v>
      </c>
      <c r="E2109">
        <f t="shared" si="162"/>
        <v>0</v>
      </c>
      <c r="F2109">
        <f t="shared" si="163"/>
        <v>1</v>
      </c>
      <c r="H2109" s="17">
        <v>2081</v>
      </c>
      <c r="I2109" s="17">
        <v>71.000431484679382</v>
      </c>
      <c r="J2109" s="17">
        <v>-22.500431484679382</v>
      </c>
      <c r="K2109">
        <f t="shared" si="164"/>
        <v>22.500431484679382</v>
      </c>
    </row>
    <row r="2110" spans="1:11" x14ac:dyDescent="0.25">
      <c r="A2110" s="1">
        <v>42658</v>
      </c>
      <c r="B2110">
        <v>85.532728609953395</v>
      </c>
      <c r="C2110">
        <f t="shared" si="160"/>
        <v>0</v>
      </c>
      <c r="D2110">
        <f t="shared" si="161"/>
        <v>0</v>
      </c>
      <c r="E2110">
        <f t="shared" si="162"/>
        <v>0</v>
      </c>
      <c r="F2110">
        <f t="shared" si="163"/>
        <v>1</v>
      </c>
      <c r="H2110" s="17">
        <v>2082</v>
      </c>
      <c r="I2110" s="17">
        <v>71.000431484679382</v>
      </c>
      <c r="J2110" s="17">
        <v>-22.500431484679382</v>
      </c>
      <c r="K2110">
        <f t="shared" si="164"/>
        <v>22.500431484679382</v>
      </c>
    </row>
    <row r="2111" spans="1:11" x14ac:dyDescent="0.25">
      <c r="A2111" s="1">
        <v>42659</v>
      </c>
      <c r="B2111">
        <v>87.769938650306699</v>
      </c>
      <c r="C2111">
        <f t="shared" si="160"/>
        <v>0</v>
      </c>
      <c r="D2111">
        <f t="shared" si="161"/>
        <v>0</v>
      </c>
      <c r="E2111">
        <f t="shared" si="162"/>
        <v>0</v>
      </c>
      <c r="F2111">
        <f t="shared" si="163"/>
        <v>1</v>
      </c>
      <c r="H2111" s="17">
        <v>2083</v>
      </c>
      <c r="I2111" s="17">
        <v>71.000431484679382</v>
      </c>
      <c r="J2111" s="17">
        <v>-21.500431484679382</v>
      </c>
      <c r="K2111">
        <f t="shared" si="164"/>
        <v>21.500431484679382</v>
      </c>
    </row>
    <row r="2112" spans="1:11" x14ac:dyDescent="0.25">
      <c r="A2112" s="1">
        <v>42660</v>
      </c>
      <c r="B2112">
        <v>87.880255941499101</v>
      </c>
      <c r="C2112">
        <f t="shared" si="160"/>
        <v>0</v>
      </c>
      <c r="D2112">
        <f t="shared" si="161"/>
        <v>0</v>
      </c>
      <c r="E2112">
        <f t="shared" si="162"/>
        <v>0</v>
      </c>
      <c r="F2112">
        <f t="shared" si="163"/>
        <v>1</v>
      </c>
      <c r="H2112" s="17">
        <v>2084</v>
      </c>
      <c r="I2112" s="17">
        <v>71.000431484679382</v>
      </c>
      <c r="J2112" s="17">
        <v>-22.500431484679382</v>
      </c>
      <c r="K2112">
        <f t="shared" si="164"/>
        <v>22.500431484679382</v>
      </c>
    </row>
    <row r="2113" spans="1:11" x14ac:dyDescent="0.25">
      <c r="A2113" s="1">
        <v>42661</v>
      </c>
      <c r="B2113">
        <v>85.731166150670802</v>
      </c>
      <c r="C2113">
        <f t="shared" si="160"/>
        <v>0</v>
      </c>
      <c r="D2113">
        <f t="shared" si="161"/>
        <v>0</v>
      </c>
      <c r="E2113">
        <f t="shared" si="162"/>
        <v>0</v>
      </c>
      <c r="F2113">
        <f t="shared" si="163"/>
        <v>1</v>
      </c>
      <c r="H2113" s="17">
        <v>2085</v>
      </c>
      <c r="I2113" s="17">
        <v>71.000431484679382</v>
      </c>
      <c r="J2113" s="17">
        <v>-22.500431484679382</v>
      </c>
      <c r="K2113">
        <f t="shared" si="164"/>
        <v>22.500431484679382</v>
      </c>
    </row>
    <row r="2114" spans="1:11" x14ac:dyDescent="0.25">
      <c r="A2114" s="1">
        <v>42662</v>
      </c>
      <c r="B2114">
        <v>84.155539251650794</v>
      </c>
      <c r="C2114">
        <f t="shared" si="160"/>
        <v>0</v>
      </c>
      <c r="D2114">
        <f t="shared" si="161"/>
        <v>0</v>
      </c>
      <c r="E2114">
        <f t="shared" si="162"/>
        <v>0</v>
      </c>
      <c r="F2114">
        <f t="shared" si="163"/>
        <v>1</v>
      </c>
      <c r="H2114" s="17">
        <v>2086</v>
      </c>
      <c r="I2114" s="17">
        <v>71.000431484679382</v>
      </c>
      <c r="J2114" s="17">
        <v>-22.500431484679382</v>
      </c>
      <c r="K2114">
        <f t="shared" si="164"/>
        <v>22.500431484679382</v>
      </c>
    </row>
    <row r="2115" spans="1:11" x14ac:dyDescent="0.25">
      <c r="A2115" s="1">
        <v>42663</v>
      </c>
      <c r="B2115">
        <v>85.152125279642107</v>
      </c>
      <c r="C2115">
        <f t="shared" ref="C2115:C2178" si="165">IF(MONTH($A2115)&lt;4,1,0)</f>
        <v>0</v>
      </c>
      <c r="D2115">
        <f t="shared" ref="D2115:D2178" si="166">IF(AND(MONTH($A2115)&gt;3,MONTH($A2115)&lt;7),1,0)</f>
        <v>0</v>
      </c>
      <c r="E2115">
        <f t="shared" ref="E2115:E2178" si="167">IF(AND(MONTH($A2115)&gt;6,MONTH($A2115)&lt;10),1,0)</f>
        <v>0</v>
      </c>
      <c r="F2115">
        <f t="shared" ref="F2115:F2178" si="168">IF(MONTH($A2115)&gt;9,1,0)</f>
        <v>1</v>
      </c>
      <c r="H2115" s="17">
        <v>2087</v>
      </c>
      <c r="I2115" s="17">
        <v>71.000431484679382</v>
      </c>
      <c r="J2115" s="17">
        <v>-22.500633504881385</v>
      </c>
      <c r="K2115">
        <f t="shared" si="164"/>
        <v>22.500633504881385</v>
      </c>
    </row>
    <row r="2116" spans="1:11" x14ac:dyDescent="0.25">
      <c r="A2116" s="1">
        <v>42664</v>
      </c>
      <c r="B2116">
        <v>82.950600801068106</v>
      </c>
      <c r="C2116">
        <f t="shared" si="165"/>
        <v>0</v>
      </c>
      <c r="D2116">
        <f t="shared" si="166"/>
        <v>0</v>
      </c>
      <c r="E2116">
        <f t="shared" si="167"/>
        <v>0</v>
      </c>
      <c r="F2116">
        <f t="shared" si="168"/>
        <v>1</v>
      </c>
      <c r="H2116" s="17">
        <v>2088</v>
      </c>
      <c r="I2116" s="17">
        <v>71.000431484679382</v>
      </c>
      <c r="J2116" s="17">
        <v>-22.500193276008581</v>
      </c>
      <c r="K2116">
        <f t="shared" si="164"/>
        <v>22.500193276008581</v>
      </c>
    </row>
    <row r="2117" spans="1:11" x14ac:dyDescent="0.25">
      <c r="A2117" s="1">
        <v>42665</v>
      </c>
      <c r="B2117">
        <v>83.488439306358401</v>
      </c>
      <c r="C2117">
        <f t="shared" si="165"/>
        <v>0</v>
      </c>
      <c r="D2117">
        <f t="shared" si="166"/>
        <v>0</v>
      </c>
      <c r="E2117">
        <f t="shared" si="167"/>
        <v>0</v>
      </c>
      <c r="F2117">
        <f t="shared" si="168"/>
        <v>1</v>
      </c>
      <c r="H2117" s="17">
        <v>2089</v>
      </c>
      <c r="I2117" s="17">
        <v>71.000431484679382</v>
      </c>
      <c r="J2117" s="17">
        <v>-22.500431484679382</v>
      </c>
      <c r="K2117">
        <f t="shared" si="164"/>
        <v>22.500431484679382</v>
      </c>
    </row>
    <row r="2118" spans="1:11" x14ac:dyDescent="0.25">
      <c r="A2118" s="1">
        <v>42666</v>
      </c>
      <c r="B2118">
        <v>85.7264150943396</v>
      </c>
      <c r="C2118">
        <f t="shared" si="165"/>
        <v>0</v>
      </c>
      <c r="D2118">
        <f t="shared" si="166"/>
        <v>0</v>
      </c>
      <c r="E2118">
        <f t="shared" si="167"/>
        <v>0</v>
      </c>
      <c r="F2118">
        <f t="shared" si="168"/>
        <v>1</v>
      </c>
      <c r="H2118" s="17">
        <v>2090</v>
      </c>
      <c r="I2118" s="17">
        <v>71.000431484679382</v>
      </c>
      <c r="J2118" s="17">
        <v>-22.500431484679382</v>
      </c>
      <c r="K2118">
        <f t="shared" si="164"/>
        <v>22.500431484679382</v>
      </c>
    </row>
    <row r="2119" spans="1:11" x14ac:dyDescent="0.25">
      <c r="A2119" s="1">
        <v>42667</v>
      </c>
      <c r="B2119">
        <v>81.346774193548399</v>
      </c>
      <c r="C2119">
        <f t="shared" si="165"/>
        <v>0</v>
      </c>
      <c r="D2119">
        <f t="shared" si="166"/>
        <v>0</v>
      </c>
      <c r="E2119">
        <f t="shared" si="167"/>
        <v>0</v>
      </c>
      <c r="F2119">
        <f t="shared" si="168"/>
        <v>1</v>
      </c>
      <c r="H2119" s="17">
        <v>2091</v>
      </c>
      <c r="I2119" s="17">
        <v>71.000431484679382</v>
      </c>
      <c r="J2119" s="17">
        <v>-22.500431484679382</v>
      </c>
      <c r="K2119">
        <f t="shared" si="164"/>
        <v>22.500431484679382</v>
      </c>
    </row>
    <row r="2120" spans="1:11" x14ac:dyDescent="0.25">
      <c r="A2120" s="1">
        <v>42668</v>
      </c>
      <c r="B2120">
        <v>82.237055520898295</v>
      </c>
      <c r="C2120">
        <f t="shared" si="165"/>
        <v>0</v>
      </c>
      <c r="D2120">
        <f t="shared" si="166"/>
        <v>0</v>
      </c>
      <c r="E2120">
        <f t="shared" si="167"/>
        <v>0</v>
      </c>
      <c r="F2120">
        <f t="shared" si="168"/>
        <v>1</v>
      </c>
      <c r="H2120" s="17">
        <v>2092</v>
      </c>
      <c r="I2120" s="17">
        <v>71.000431484679382</v>
      </c>
      <c r="J2120" s="17">
        <v>-22.500431484679382</v>
      </c>
      <c r="K2120">
        <f t="shared" si="164"/>
        <v>22.500431484679382</v>
      </c>
    </row>
    <row r="2121" spans="1:11" x14ac:dyDescent="0.25">
      <c r="A2121" s="1">
        <v>42669</v>
      </c>
      <c r="B2121">
        <v>85.813358302122396</v>
      </c>
      <c r="C2121">
        <f t="shared" si="165"/>
        <v>0</v>
      </c>
      <c r="D2121">
        <f t="shared" si="166"/>
        <v>0</v>
      </c>
      <c r="E2121">
        <f t="shared" si="167"/>
        <v>0</v>
      </c>
      <c r="F2121">
        <f t="shared" si="168"/>
        <v>1</v>
      </c>
      <c r="H2121" s="17">
        <v>2093</v>
      </c>
      <c r="I2121" s="17">
        <v>71.000431484679382</v>
      </c>
      <c r="J2121" s="17">
        <v>-22.500431484679382</v>
      </c>
      <c r="K2121">
        <f t="shared" si="164"/>
        <v>22.500431484679382</v>
      </c>
    </row>
    <row r="2122" spans="1:11" x14ac:dyDescent="0.25">
      <c r="A2122" s="1">
        <v>42670</v>
      </c>
      <c r="B2122">
        <v>85.378904481665899</v>
      </c>
      <c r="C2122">
        <f t="shared" si="165"/>
        <v>0</v>
      </c>
      <c r="D2122">
        <f t="shared" si="166"/>
        <v>0</v>
      </c>
      <c r="E2122">
        <f t="shared" si="167"/>
        <v>0</v>
      </c>
      <c r="F2122">
        <f t="shared" si="168"/>
        <v>1</v>
      </c>
      <c r="H2122" s="17">
        <v>2094</v>
      </c>
      <c r="I2122" s="17">
        <v>71.000431484679382</v>
      </c>
      <c r="J2122" s="17">
        <v>-22.500626720915179</v>
      </c>
      <c r="K2122">
        <f t="shared" si="164"/>
        <v>22.500626720915179</v>
      </c>
    </row>
    <row r="2123" spans="1:11" x14ac:dyDescent="0.25">
      <c r="A2123" s="1">
        <v>42671</v>
      </c>
      <c r="B2123">
        <v>87.7554149428085</v>
      </c>
      <c r="C2123">
        <f t="shared" si="165"/>
        <v>0</v>
      </c>
      <c r="D2123">
        <f t="shared" si="166"/>
        <v>0</v>
      </c>
      <c r="E2123">
        <f t="shared" si="167"/>
        <v>0</v>
      </c>
      <c r="F2123">
        <f t="shared" si="168"/>
        <v>1</v>
      </c>
      <c r="H2123" s="17">
        <v>2095</v>
      </c>
      <c r="I2123" s="17">
        <v>72.837171006373339</v>
      </c>
      <c r="J2123" s="17">
        <v>-24.336905754383942</v>
      </c>
      <c r="K2123">
        <f t="shared" si="164"/>
        <v>24.336905754383942</v>
      </c>
    </row>
    <row r="2124" spans="1:11" x14ac:dyDescent="0.25">
      <c r="A2124" s="1">
        <v>42672</v>
      </c>
      <c r="B2124">
        <v>85.064418212478898</v>
      </c>
      <c r="C2124">
        <f t="shared" si="165"/>
        <v>0</v>
      </c>
      <c r="D2124">
        <f t="shared" si="166"/>
        <v>0</v>
      </c>
      <c r="E2124">
        <f t="shared" si="167"/>
        <v>0</v>
      </c>
      <c r="F2124">
        <f t="shared" si="168"/>
        <v>1</v>
      </c>
      <c r="H2124" s="17">
        <v>2096</v>
      </c>
      <c r="I2124" s="17">
        <v>72.837171006373339</v>
      </c>
      <c r="J2124" s="17">
        <v>-24.337578504335838</v>
      </c>
      <c r="K2124">
        <f t="shared" si="164"/>
        <v>24.337578504335838</v>
      </c>
    </row>
    <row r="2125" spans="1:11" x14ac:dyDescent="0.25">
      <c r="A2125" s="1">
        <v>42673</v>
      </c>
      <c r="B2125">
        <v>89.400466562985997</v>
      </c>
      <c r="C2125">
        <f t="shared" si="165"/>
        <v>0</v>
      </c>
      <c r="D2125">
        <f t="shared" si="166"/>
        <v>0</v>
      </c>
      <c r="E2125">
        <f t="shared" si="167"/>
        <v>0</v>
      </c>
      <c r="F2125">
        <f t="shared" si="168"/>
        <v>1</v>
      </c>
      <c r="H2125" s="17">
        <v>2097</v>
      </c>
      <c r="I2125" s="17">
        <v>72.837171006373339</v>
      </c>
      <c r="J2125" s="17">
        <v>-24.337171006373339</v>
      </c>
      <c r="K2125">
        <f t="shared" si="164"/>
        <v>24.337171006373339</v>
      </c>
    </row>
    <row r="2126" spans="1:11" x14ac:dyDescent="0.25">
      <c r="A2126" s="1">
        <v>42674</v>
      </c>
      <c r="B2126">
        <v>86.123298638911095</v>
      </c>
      <c r="C2126">
        <f t="shared" si="165"/>
        <v>0</v>
      </c>
      <c r="D2126">
        <f t="shared" si="166"/>
        <v>0</v>
      </c>
      <c r="E2126">
        <f t="shared" si="167"/>
        <v>0</v>
      </c>
      <c r="F2126">
        <f t="shared" si="168"/>
        <v>1</v>
      </c>
      <c r="H2126" s="17">
        <v>2098</v>
      </c>
      <c r="I2126" s="17">
        <v>72.837171006373339</v>
      </c>
      <c r="J2126" s="17">
        <v>-24.333945199921736</v>
      </c>
      <c r="K2126">
        <f t="shared" si="164"/>
        <v>24.333945199921736</v>
      </c>
    </row>
    <row r="2127" spans="1:11" x14ac:dyDescent="0.25">
      <c r="A2127" s="1">
        <v>42675</v>
      </c>
      <c r="B2127">
        <v>84.946841294298906</v>
      </c>
      <c r="C2127">
        <f t="shared" si="165"/>
        <v>0</v>
      </c>
      <c r="D2127">
        <f t="shared" si="166"/>
        <v>0</v>
      </c>
      <c r="E2127">
        <f t="shared" si="167"/>
        <v>0</v>
      </c>
      <c r="F2127">
        <f t="shared" si="168"/>
        <v>1</v>
      </c>
      <c r="H2127" s="17">
        <v>2099</v>
      </c>
      <c r="I2127" s="17">
        <v>72.837171006373339</v>
      </c>
      <c r="J2127" s="17">
        <v>-24.337171006373339</v>
      </c>
      <c r="K2127">
        <f t="shared" si="164"/>
        <v>24.337171006373339</v>
      </c>
    </row>
    <row r="2128" spans="1:11" x14ac:dyDescent="0.25">
      <c r="A2128" s="1">
        <v>42676</v>
      </c>
      <c r="B2128">
        <v>85.442441720740206</v>
      </c>
      <c r="C2128">
        <f t="shared" si="165"/>
        <v>0</v>
      </c>
      <c r="D2128">
        <f t="shared" si="166"/>
        <v>0</v>
      </c>
      <c r="E2128">
        <f t="shared" si="167"/>
        <v>0</v>
      </c>
      <c r="F2128">
        <f t="shared" si="168"/>
        <v>1</v>
      </c>
      <c r="H2128" s="17">
        <v>2100</v>
      </c>
      <c r="I2128" s="17">
        <v>72.837171006373339</v>
      </c>
      <c r="J2128" s="17">
        <v>-24.337171006373339</v>
      </c>
      <c r="K2128">
        <f t="shared" si="164"/>
        <v>24.337171006373339</v>
      </c>
    </row>
    <row r="2129" spans="1:11" x14ac:dyDescent="0.25">
      <c r="A2129" s="1">
        <v>42677</v>
      </c>
      <c r="B2129">
        <v>89.585690515807002</v>
      </c>
      <c r="C2129">
        <f t="shared" si="165"/>
        <v>0</v>
      </c>
      <c r="D2129">
        <f t="shared" si="166"/>
        <v>0</v>
      </c>
      <c r="E2129">
        <f t="shared" si="167"/>
        <v>0</v>
      </c>
      <c r="F2129">
        <f t="shared" si="168"/>
        <v>1</v>
      </c>
      <c r="H2129" s="17">
        <v>2101</v>
      </c>
      <c r="I2129" s="17">
        <v>72.837171006373339</v>
      </c>
      <c r="J2129" s="17">
        <v>-24.337171006373339</v>
      </c>
      <c r="K2129">
        <f t="shared" si="164"/>
        <v>24.337171006373339</v>
      </c>
    </row>
    <row r="2130" spans="1:11" x14ac:dyDescent="0.25">
      <c r="A2130" s="1">
        <v>42678</v>
      </c>
      <c r="B2130">
        <v>86.398362892223702</v>
      </c>
      <c r="C2130">
        <f t="shared" si="165"/>
        <v>0</v>
      </c>
      <c r="D2130">
        <f t="shared" si="166"/>
        <v>0</v>
      </c>
      <c r="E2130">
        <f t="shared" si="167"/>
        <v>0</v>
      </c>
      <c r="F2130">
        <f t="shared" si="168"/>
        <v>1</v>
      </c>
      <c r="H2130" s="17">
        <v>2102</v>
      </c>
      <c r="I2130" s="17">
        <v>72.837171006373339</v>
      </c>
      <c r="J2130" s="17">
        <v>-24.337171006373339</v>
      </c>
      <c r="K2130">
        <f t="shared" si="164"/>
        <v>24.337171006373339</v>
      </c>
    </row>
    <row r="2131" spans="1:11" x14ac:dyDescent="0.25">
      <c r="A2131" s="1">
        <v>42679</v>
      </c>
      <c r="B2131">
        <v>86.498457742134505</v>
      </c>
      <c r="C2131">
        <f t="shared" si="165"/>
        <v>0</v>
      </c>
      <c r="D2131">
        <f t="shared" si="166"/>
        <v>0</v>
      </c>
      <c r="E2131">
        <f t="shared" si="167"/>
        <v>0</v>
      </c>
      <c r="F2131">
        <f t="shared" si="168"/>
        <v>1</v>
      </c>
      <c r="H2131" s="17">
        <v>2103</v>
      </c>
      <c r="I2131" s="17">
        <v>72.837171006373339</v>
      </c>
      <c r="J2131" s="17">
        <v>-24.337171006373339</v>
      </c>
      <c r="K2131">
        <f t="shared" si="164"/>
        <v>24.337171006373339</v>
      </c>
    </row>
    <row r="2132" spans="1:11" x14ac:dyDescent="0.25">
      <c r="A2132" s="1">
        <v>42680</v>
      </c>
      <c r="B2132">
        <v>85.6635311143271</v>
      </c>
      <c r="C2132">
        <f t="shared" si="165"/>
        <v>0</v>
      </c>
      <c r="D2132">
        <f t="shared" si="166"/>
        <v>0</v>
      </c>
      <c r="E2132">
        <f t="shared" si="167"/>
        <v>0</v>
      </c>
      <c r="F2132">
        <f t="shared" si="168"/>
        <v>1</v>
      </c>
      <c r="H2132" s="17">
        <v>2104</v>
      </c>
      <c r="I2132" s="17">
        <v>72.837171006373339</v>
      </c>
      <c r="J2132" s="17">
        <v>-24.337171006373339</v>
      </c>
      <c r="K2132">
        <f t="shared" si="164"/>
        <v>24.337171006373339</v>
      </c>
    </row>
    <row r="2133" spans="1:11" x14ac:dyDescent="0.25">
      <c r="A2133" s="1">
        <v>42681</v>
      </c>
      <c r="B2133">
        <v>84.823045267489704</v>
      </c>
      <c r="C2133">
        <f t="shared" si="165"/>
        <v>0</v>
      </c>
      <c r="D2133">
        <f t="shared" si="166"/>
        <v>0</v>
      </c>
      <c r="E2133">
        <f t="shared" si="167"/>
        <v>0</v>
      </c>
      <c r="F2133">
        <f t="shared" si="168"/>
        <v>1</v>
      </c>
      <c r="H2133" s="17">
        <v>2105</v>
      </c>
      <c r="I2133" s="17">
        <v>72.837171006373339</v>
      </c>
      <c r="J2133" s="17">
        <v>-24.337339526764339</v>
      </c>
      <c r="K2133">
        <f t="shared" si="164"/>
        <v>24.337339526764339</v>
      </c>
    </row>
    <row r="2134" spans="1:11" x14ac:dyDescent="0.25">
      <c r="A2134" s="1">
        <v>42682</v>
      </c>
      <c r="B2134">
        <v>86.934381778741894</v>
      </c>
      <c r="C2134">
        <f t="shared" si="165"/>
        <v>0</v>
      </c>
      <c r="D2134">
        <f t="shared" si="166"/>
        <v>0</v>
      </c>
      <c r="E2134">
        <f t="shared" si="167"/>
        <v>0</v>
      </c>
      <c r="F2134">
        <f t="shared" si="168"/>
        <v>1</v>
      </c>
      <c r="H2134" s="17">
        <v>2106</v>
      </c>
      <c r="I2134" s="17">
        <v>72.837171006373339</v>
      </c>
      <c r="J2134" s="17">
        <v>-24.333295037381141</v>
      </c>
      <c r="K2134">
        <f t="shared" si="164"/>
        <v>24.333295037381141</v>
      </c>
    </row>
    <row r="2135" spans="1:11" x14ac:dyDescent="0.25">
      <c r="A2135" s="1">
        <v>42683</v>
      </c>
      <c r="B2135">
        <v>86.042863871879405</v>
      </c>
      <c r="C2135">
        <f t="shared" si="165"/>
        <v>0</v>
      </c>
      <c r="D2135">
        <f t="shared" si="166"/>
        <v>0</v>
      </c>
      <c r="E2135">
        <f t="shared" si="167"/>
        <v>0</v>
      </c>
      <c r="F2135">
        <f t="shared" si="168"/>
        <v>1</v>
      </c>
      <c r="H2135" s="17">
        <v>2107</v>
      </c>
      <c r="I2135" s="17">
        <v>72.837171006373339</v>
      </c>
      <c r="J2135" s="17">
        <v>10.500734230534363</v>
      </c>
      <c r="K2135">
        <f t="shared" si="164"/>
        <v>10.500734230534363</v>
      </c>
    </row>
    <row r="2136" spans="1:11" x14ac:dyDescent="0.25">
      <c r="A2136" s="1">
        <v>42684</v>
      </c>
      <c r="B2136">
        <v>84.885390428211593</v>
      </c>
      <c r="C2136">
        <f t="shared" si="165"/>
        <v>0</v>
      </c>
      <c r="D2136">
        <f t="shared" si="166"/>
        <v>0</v>
      </c>
      <c r="E2136">
        <f t="shared" si="167"/>
        <v>0</v>
      </c>
      <c r="F2136">
        <f t="shared" si="168"/>
        <v>1</v>
      </c>
      <c r="H2136" s="17">
        <v>2108</v>
      </c>
      <c r="I2136" s="17">
        <v>72.837171006373339</v>
      </c>
      <c r="J2136" s="17">
        <v>12.996162326959961</v>
      </c>
      <c r="K2136">
        <f t="shared" si="164"/>
        <v>12.996162326959961</v>
      </c>
    </row>
    <row r="2137" spans="1:11" x14ac:dyDescent="0.25">
      <c r="A2137" s="1">
        <v>42685</v>
      </c>
      <c r="B2137">
        <v>85.938628158844807</v>
      </c>
      <c r="C2137">
        <f t="shared" si="165"/>
        <v>0</v>
      </c>
      <c r="D2137">
        <f t="shared" si="166"/>
        <v>0</v>
      </c>
      <c r="E2137">
        <f t="shared" si="167"/>
        <v>0</v>
      </c>
      <c r="F2137">
        <f t="shared" si="168"/>
        <v>1</v>
      </c>
      <c r="H2137" s="17">
        <v>2109</v>
      </c>
      <c r="I2137" s="17">
        <v>72.837171006373339</v>
      </c>
      <c r="J2137" s="17">
        <v>12.695557603580056</v>
      </c>
      <c r="K2137">
        <f t="shared" si="164"/>
        <v>12.695557603580056</v>
      </c>
    </row>
    <row r="2138" spans="1:11" x14ac:dyDescent="0.25">
      <c r="A2138" s="1">
        <v>42686</v>
      </c>
      <c r="B2138">
        <v>88.996503496503493</v>
      </c>
      <c r="C2138">
        <f t="shared" si="165"/>
        <v>0</v>
      </c>
      <c r="D2138">
        <f t="shared" si="166"/>
        <v>0</v>
      </c>
      <c r="E2138">
        <f t="shared" si="167"/>
        <v>0</v>
      </c>
      <c r="F2138">
        <f t="shared" si="168"/>
        <v>1</v>
      </c>
      <c r="H2138" s="17">
        <v>2110</v>
      </c>
      <c r="I2138" s="17">
        <v>72.837171006373339</v>
      </c>
      <c r="J2138" s="17">
        <v>14.93276764393336</v>
      </c>
      <c r="K2138">
        <f t="shared" si="164"/>
        <v>14.93276764393336</v>
      </c>
    </row>
    <row r="2139" spans="1:11" x14ac:dyDescent="0.25">
      <c r="A2139" s="1">
        <v>42687</v>
      </c>
      <c r="B2139">
        <v>48</v>
      </c>
      <c r="C2139">
        <f t="shared" si="165"/>
        <v>0</v>
      </c>
      <c r="D2139">
        <f t="shared" si="166"/>
        <v>0</v>
      </c>
      <c r="E2139">
        <f t="shared" si="167"/>
        <v>0</v>
      </c>
      <c r="F2139">
        <f t="shared" si="168"/>
        <v>1</v>
      </c>
      <c r="H2139" s="17">
        <v>2111</v>
      </c>
      <c r="I2139" s="17">
        <v>72.837171006373339</v>
      </c>
      <c r="J2139" s="17">
        <v>15.043084935125762</v>
      </c>
      <c r="K2139">
        <f t="shared" si="164"/>
        <v>15.043084935125762</v>
      </c>
    </row>
    <row r="2140" spans="1:11" x14ac:dyDescent="0.25">
      <c r="A2140" s="1">
        <v>42688</v>
      </c>
      <c r="B2140">
        <v>48</v>
      </c>
      <c r="C2140">
        <f t="shared" si="165"/>
        <v>0</v>
      </c>
      <c r="D2140">
        <f t="shared" si="166"/>
        <v>0</v>
      </c>
      <c r="E2140">
        <f t="shared" si="167"/>
        <v>0</v>
      </c>
      <c r="F2140">
        <f t="shared" si="168"/>
        <v>1</v>
      </c>
      <c r="H2140" s="17">
        <v>2112</v>
      </c>
      <c r="I2140" s="17">
        <v>72.837171006373339</v>
      </c>
      <c r="J2140" s="17">
        <v>12.893995144297463</v>
      </c>
      <c r="K2140">
        <f t="shared" si="164"/>
        <v>12.893995144297463</v>
      </c>
    </row>
    <row r="2141" spans="1:11" x14ac:dyDescent="0.25">
      <c r="A2141" s="1">
        <v>42689</v>
      </c>
      <c r="B2141">
        <v>48.499789473684203</v>
      </c>
      <c r="C2141">
        <f t="shared" si="165"/>
        <v>0</v>
      </c>
      <c r="D2141">
        <f t="shared" si="166"/>
        <v>0</v>
      </c>
      <c r="E2141">
        <f t="shared" si="167"/>
        <v>0</v>
      </c>
      <c r="F2141">
        <f t="shared" si="168"/>
        <v>1</v>
      </c>
      <c r="H2141" s="17">
        <v>2113</v>
      </c>
      <c r="I2141" s="17">
        <v>72.837171006373339</v>
      </c>
      <c r="J2141" s="17">
        <v>11.318368245277455</v>
      </c>
      <c r="K2141">
        <f t="shared" si="164"/>
        <v>11.318368245277455</v>
      </c>
    </row>
    <row r="2142" spans="1:11" x14ac:dyDescent="0.25">
      <c r="A2142" s="1">
        <v>42690</v>
      </c>
      <c r="B2142">
        <v>48.504166666666698</v>
      </c>
      <c r="C2142">
        <f t="shared" si="165"/>
        <v>0</v>
      </c>
      <c r="D2142">
        <f t="shared" si="166"/>
        <v>0</v>
      </c>
      <c r="E2142">
        <f t="shared" si="167"/>
        <v>0</v>
      </c>
      <c r="F2142">
        <f t="shared" si="168"/>
        <v>1</v>
      </c>
      <c r="H2142" s="17">
        <v>2114</v>
      </c>
      <c r="I2142" s="17">
        <v>72.837171006373339</v>
      </c>
      <c r="J2142" s="17">
        <v>12.314954273268768</v>
      </c>
      <c r="K2142">
        <f t="shared" ref="K2142:K2205" si="169">ABS(J2142:J4522)</f>
        <v>12.314954273268768</v>
      </c>
    </row>
    <row r="2143" spans="1:11" x14ac:dyDescent="0.25">
      <c r="A2143" s="1">
        <v>42691</v>
      </c>
      <c r="B2143">
        <v>48.499630450849999</v>
      </c>
      <c r="C2143">
        <f t="shared" si="165"/>
        <v>0</v>
      </c>
      <c r="D2143">
        <f t="shared" si="166"/>
        <v>0</v>
      </c>
      <c r="E2143">
        <f t="shared" si="167"/>
        <v>0</v>
      </c>
      <c r="F2143">
        <f t="shared" si="168"/>
        <v>1</v>
      </c>
      <c r="H2143" s="17">
        <v>2115</v>
      </c>
      <c r="I2143" s="17">
        <v>72.837171006373339</v>
      </c>
      <c r="J2143" s="17">
        <v>10.113429794694767</v>
      </c>
      <c r="K2143">
        <f t="shared" si="169"/>
        <v>10.113429794694767</v>
      </c>
    </row>
    <row r="2144" spans="1:11" x14ac:dyDescent="0.25">
      <c r="A2144" s="1">
        <v>42692</v>
      </c>
      <c r="B2144">
        <v>48.5017793594306</v>
      </c>
      <c r="C2144">
        <f t="shared" si="165"/>
        <v>0</v>
      </c>
      <c r="D2144">
        <f t="shared" si="166"/>
        <v>0</v>
      </c>
      <c r="E2144">
        <f t="shared" si="167"/>
        <v>0</v>
      </c>
      <c r="F2144">
        <f t="shared" si="168"/>
        <v>1</v>
      </c>
      <c r="H2144" s="17">
        <v>2116</v>
      </c>
      <c r="I2144" s="17">
        <v>72.837171006373339</v>
      </c>
      <c r="J2144" s="17">
        <v>10.651268299985063</v>
      </c>
      <c r="K2144">
        <f t="shared" si="169"/>
        <v>10.651268299985063</v>
      </c>
    </row>
    <row r="2145" spans="1:11" x14ac:dyDescent="0.25">
      <c r="A2145" s="1">
        <v>42693</v>
      </c>
      <c r="B2145">
        <v>47.4991717283269</v>
      </c>
      <c r="C2145">
        <f t="shared" si="165"/>
        <v>0</v>
      </c>
      <c r="D2145">
        <f t="shared" si="166"/>
        <v>0</v>
      </c>
      <c r="E2145">
        <f t="shared" si="167"/>
        <v>0</v>
      </c>
      <c r="F2145">
        <f t="shared" si="168"/>
        <v>1</v>
      </c>
      <c r="H2145" s="17">
        <v>2117</v>
      </c>
      <c r="I2145" s="17">
        <v>72.837171006373339</v>
      </c>
      <c r="J2145" s="17">
        <v>12.889244087966262</v>
      </c>
      <c r="K2145">
        <f t="shared" si="169"/>
        <v>12.889244087966262</v>
      </c>
    </row>
    <row r="2146" spans="1:11" x14ac:dyDescent="0.25">
      <c r="A2146" s="1">
        <v>42694</v>
      </c>
      <c r="B2146">
        <v>72.641618497109803</v>
      </c>
      <c r="C2146">
        <f t="shared" si="165"/>
        <v>0</v>
      </c>
      <c r="D2146">
        <f t="shared" si="166"/>
        <v>0</v>
      </c>
      <c r="E2146">
        <f t="shared" si="167"/>
        <v>0</v>
      </c>
      <c r="F2146">
        <f t="shared" si="168"/>
        <v>1</v>
      </c>
      <c r="H2146" s="17">
        <v>2118</v>
      </c>
      <c r="I2146" s="17">
        <v>72.837171006373339</v>
      </c>
      <c r="J2146" s="17">
        <v>8.5096031871750597</v>
      </c>
      <c r="K2146">
        <f t="shared" si="169"/>
        <v>8.5096031871750597</v>
      </c>
    </row>
    <row r="2147" spans="1:11" x14ac:dyDescent="0.25">
      <c r="A2147" s="1">
        <v>42695</v>
      </c>
      <c r="B2147">
        <v>91.791187270501794</v>
      </c>
      <c r="C2147">
        <f t="shared" si="165"/>
        <v>0</v>
      </c>
      <c r="D2147">
        <f t="shared" si="166"/>
        <v>0</v>
      </c>
      <c r="E2147">
        <f t="shared" si="167"/>
        <v>0</v>
      </c>
      <c r="F2147">
        <f t="shared" si="168"/>
        <v>1</v>
      </c>
      <c r="H2147" s="17">
        <v>2119</v>
      </c>
      <c r="I2147" s="17">
        <v>72.837171006373339</v>
      </c>
      <c r="J2147" s="17">
        <v>9.3998845145249561</v>
      </c>
      <c r="K2147">
        <f t="shared" si="169"/>
        <v>9.3998845145249561</v>
      </c>
    </row>
    <row r="2148" spans="1:11" x14ac:dyDescent="0.25">
      <c r="A2148" s="1">
        <v>42696</v>
      </c>
      <c r="B2148">
        <v>89.801913337084997</v>
      </c>
      <c r="C2148">
        <f t="shared" si="165"/>
        <v>0</v>
      </c>
      <c r="D2148">
        <f t="shared" si="166"/>
        <v>0</v>
      </c>
      <c r="E2148">
        <f t="shared" si="167"/>
        <v>0</v>
      </c>
      <c r="F2148">
        <f t="shared" si="168"/>
        <v>1</v>
      </c>
      <c r="H2148" s="17">
        <v>2120</v>
      </c>
      <c r="I2148" s="17">
        <v>72.837171006373339</v>
      </c>
      <c r="J2148" s="17">
        <v>12.976187295749057</v>
      </c>
      <c r="K2148">
        <f t="shared" si="169"/>
        <v>12.976187295749057</v>
      </c>
    </row>
    <row r="2149" spans="1:11" x14ac:dyDescent="0.25">
      <c r="A2149" s="1">
        <v>42697</v>
      </c>
      <c r="B2149">
        <v>91.811273635390606</v>
      </c>
      <c r="C2149">
        <f t="shared" si="165"/>
        <v>0</v>
      </c>
      <c r="D2149">
        <f t="shared" si="166"/>
        <v>0</v>
      </c>
      <c r="E2149">
        <f t="shared" si="167"/>
        <v>0</v>
      </c>
      <c r="F2149">
        <f t="shared" si="168"/>
        <v>1</v>
      </c>
      <c r="H2149" s="17">
        <v>2121</v>
      </c>
      <c r="I2149" s="17">
        <v>72.837171006373339</v>
      </c>
      <c r="J2149" s="17">
        <v>12.54173347529256</v>
      </c>
      <c r="K2149">
        <f t="shared" si="169"/>
        <v>12.54173347529256</v>
      </c>
    </row>
    <row r="2150" spans="1:11" x14ac:dyDescent="0.25">
      <c r="A2150" s="1">
        <v>42698</v>
      </c>
      <c r="B2150">
        <v>92.996484698097603</v>
      </c>
      <c r="C2150">
        <f t="shared" si="165"/>
        <v>0</v>
      </c>
      <c r="D2150">
        <f t="shared" si="166"/>
        <v>0</v>
      </c>
      <c r="E2150">
        <f t="shared" si="167"/>
        <v>0</v>
      </c>
      <c r="F2150">
        <f t="shared" si="168"/>
        <v>1</v>
      </c>
      <c r="H2150" s="17">
        <v>2122</v>
      </c>
      <c r="I2150" s="17">
        <v>72.837171006373339</v>
      </c>
      <c r="J2150" s="17">
        <v>14.918243936435161</v>
      </c>
      <c r="K2150">
        <f t="shared" si="169"/>
        <v>14.918243936435161</v>
      </c>
    </row>
    <row r="2151" spans="1:11" x14ac:dyDescent="0.25">
      <c r="A2151" s="1">
        <v>42699</v>
      </c>
      <c r="B2151">
        <v>93.453027139874706</v>
      </c>
      <c r="C2151">
        <f t="shared" si="165"/>
        <v>0</v>
      </c>
      <c r="D2151">
        <f t="shared" si="166"/>
        <v>0</v>
      </c>
      <c r="E2151">
        <f t="shared" si="167"/>
        <v>0</v>
      </c>
      <c r="F2151">
        <f t="shared" si="168"/>
        <v>1</v>
      </c>
      <c r="H2151" s="17">
        <v>2123</v>
      </c>
      <c r="I2151" s="17">
        <v>72.837171006373339</v>
      </c>
      <c r="J2151" s="17">
        <v>12.227247206105559</v>
      </c>
      <c r="K2151">
        <f t="shared" si="169"/>
        <v>12.227247206105559</v>
      </c>
    </row>
    <row r="2152" spans="1:11" x14ac:dyDescent="0.25">
      <c r="A2152" s="1">
        <v>42700</v>
      </c>
      <c r="B2152">
        <v>94.474333063864194</v>
      </c>
      <c r="C2152">
        <f t="shared" si="165"/>
        <v>0</v>
      </c>
      <c r="D2152">
        <f t="shared" si="166"/>
        <v>0</v>
      </c>
      <c r="E2152">
        <f t="shared" si="167"/>
        <v>0</v>
      </c>
      <c r="F2152">
        <f t="shared" si="168"/>
        <v>1</v>
      </c>
      <c r="H2152" s="17">
        <v>2124</v>
      </c>
      <c r="I2152" s="17">
        <v>72.837171006373339</v>
      </c>
      <c r="J2152" s="17">
        <v>16.563295556612658</v>
      </c>
      <c r="K2152">
        <f t="shared" si="169"/>
        <v>16.563295556612658</v>
      </c>
    </row>
    <row r="2153" spans="1:11" x14ac:dyDescent="0.25">
      <c r="A2153" s="1">
        <v>42701</v>
      </c>
      <c r="B2153">
        <v>94.505254648342799</v>
      </c>
      <c r="C2153">
        <f t="shared" si="165"/>
        <v>0</v>
      </c>
      <c r="D2153">
        <f t="shared" si="166"/>
        <v>0</v>
      </c>
      <c r="E2153">
        <f t="shared" si="167"/>
        <v>0</v>
      </c>
      <c r="F2153">
        <f t="shared" si="168"/>
        <v>1</v>
      </c>
      <c r="H2153" s="17">
        <v>2125</v>
      </c>
      <c r="I2153" s="17">
        <v>72.837171006373339</v>
      </c>
      <c r="J2153" s="17">
        <v>13.286127632537756</v>
      </c>
      <c r="K2153">
        <f t="shared" si="169"/>
        <v>13.286127632537756</v>
      </c>
    </row>
    <row r="2154" spans="1:11" x14ac:dyDescent="0.25">
      <c r="A2154" s="1">
        <v>42702</v>
      </c>
      <c r="B2154">
        <v>93.629522431259005</v>
      </c>
      <c r="C2154">
        <f t="shared" si="165"/>
        <v>0</v>
      </c>
      <c r="D2154">
        <f t="shared" si="166"/>
        <v>0</v>
      </c>
      <c r="E2154">
        <f t="shared" si="167"/>
        <v>0</v>
      </c>
      <c r="F2154">
        <f t="shared" si="168"/>
        <v>1</v>
      </c>
      <c r="H2154" s="17">
        <v>2126</v>
      </c>
      <c r="I2154" s="17">
        <v>72.837171006373339</v>
      </c>
      <c r="J2154" s="17">
        <v>12.109670287925567</v>
      </c>
      <c r="K2154">
        <f t="shared" si="169"/>
        <v>12.109670287925567</v>
      </c>
    </row>
    <row r="2155" spans="1:11" x14ac:dyDescent="0.25">
      <c r="A2155" s="1">
        <v>42703</v>
      </c>
      <c r="B2155">
        <v>94.0010718113612</v>
      </c>
      <c r="C2155">
        <f t="shared" si="165"/>
        <v>0</v>
      </c>
      <c r="D2155">
        <f t="shared" si="166"/>
        <v>0</v>
      </c>
      <c r="E2155">
        <f t="shared" si="167"/>
        <v>0</v>
      </c>
      <c r="F2155">
        <f t="shared" si="168"/>
        <v>1</v>
      </c>
      <c r="H2155" s="17">
        <v>2127</v>
      </c>
      <c r="I2155" s="17">
        <v>72.837171006373339</v>
      </c>
      <c r="J2155" s="17">
        <v>12.605270714366867</v>
      </c>
      <c r="K2155">
        <f t="shared" si="169"/>
        <v>12.605270714366867</v>
      </c>
    </row>
    <row r="2156" spans="1:11" x14ac:dyDescent="0.25">
      <c r="A2156" s="1">
        <v>42704</v>
      </c>
      <c r="B2156">
        <v>90.464379947229503</v>
      </c>
      <c r="C2156">
        <f t="shared" si="165"/>
        <v>0</v>
      </c>
      <c r="D2156">
        <f t="shared" si="166"/>
        <v>0</v>
      </c>
      <c r="E2156">
        <f t="shared" si="167"/>
        <v>0</v>
      </c>
      <c r="F2156">
        <f t="shared" si="168"/>
        <v>1</v>
      </c>
      <c r="H2156" s="17">
        <v>2128</v>
      </c>
      <c r="I2156" s="17">
        <v>72.837171006373339</v>
      </c>
      <c r="J2156" s="17">
        <v>16.748519509433663</v>
      </c>
      <c r="K2156">
        <f t="shared" si="169"/>
        <v>16.748519509433663</v>
      </c>
    </row>
    <row r="2157" spans="1:11" x14ac:dyDescent="0.25">
      <c r="A2157" s="1">
        <v>42705</v>
      </c>
      <c r="B2157">
        <v>80.83</v>
      </c>
      <c r="C2157">
        <f t="shared" si="165"/>
        <v>0</v>
      </c>
      <c r="D2157">
        <f t="shared" si="166"/>
        <v>0</v>
      </c>
      <c r="E2157">
        <f t="shared" si="167"/>
        <v>0</v>
      </c>
      <c r="F2157">
        <f t="shared" si="168"/>
        <v>1</v>
      </c>
      <c r="H2157" s="17">
        <v>2129</v>
      </c>
      <c r="I2157" s="17">
        <v>72.837171006373339</v>
      </c>
      <c r="J2157" s="17">
        <v>13.561191885850363</v>
      </c>
      <c r="K2157">
        <f t="shared" si="169"/>
        <v>13.561191885850363</v>
      </c>
    </row>
    <row r="2158" spans="1:11" x14ac:dyDescent="0.25">
      <c r="A2158" s="1">
        <v>42706</v>
      </c>
      <c r="B2158">
        <v>89.511504424778806</v>
      </c>
      <c r="C2158">
        <f t="shared" si="165"/>
        <v>0</v>
      </c>
      <c r="D2158">
        <f t="shared" si="166"/>
        <v>0</v>
      </c>
      <c r="E2158">
        <f t="shared" si="167"/>
        <v>0</v>
      </c>
      <c r="F2158">
        <f t="shared" si="168"/>
        <v>1</v>
      </c>
      <c r="H2158" s="17">
        <v>2130</v>
      </c>
      <c r="I2158" s="17">
        <v>72.837171006373339</v>
      </c>
      <c r="J2158" s="17">
        <v>13.661286735761166</v>
      </c>
      <c r="K2158">
        <f t="shared" si="169"/>
        <v>13.661286735761166</v>
      </c>
    </row>
    <row r="2159" spans="1:11" x14ac:dyDescent="0.25">
      <c r="A2159" s="1">
        <v>42707</v>
      </c>
      <c r="B2159">
        <v>91.876574307304793</v>
      </c>
      <c r="C2159">
        <f t="shared" si="165"/>
        <v>0</v>
      </c>
      <c r="D2159">
        <f t="shared" si="166"/>
        <v>0</v>
      </c>
      <c r="E2159">
        <f t="shared" si="167"/>
        <v>0</v>
      </c>
      <c r="F2159">
        <f t="shared" si="168"/>
        <v>1</v>
      </c>
      <c r="H2159" s="17">
        <v>2131</v>
      </c>
      <c r="I2159" s="17">
        <v>72.837171006373339</v>
      </c>
      <c r="J2159" s="17">
        <v>12.826360107953761</v>
      </c>
      <c r="K2159">
        <f t="shared" si="169"/>
        <v>12.826360107953761</v>
      </c>
    </row>
    <row r="2160" spans="1:11" x14ac:dyDescent="0.25">
      <c r="A2160" s="1">
        <v>42708</v>
      </c>
      <c r="B2160">
        <v>92.3535220539829</v>
      </c>
      <c r="C2160">
        <f t="shared" si="165"/>
        <v>0</v>
      </c>
      <c r="D2160">
        <f t="shared" si="166"/>
        <v>0</v>
      </c>
      <c r="E2160">
        <f t="shared" si="167"/>
        <v>0</v>
      </c>
      <c r="F2160">
        <f t="shared" si="168"/>
        <v>1</v>
      </c>
      <c r="H2160" s="17">
        <v>2132</v>
      </c>
      <c r="I2160" s="17">
        <v>72.837171006373339</v>
      </c>
      <c r="J2160" s="17">
        <v>11.985874261116365</v>
      </c>
      <c r="K2160">
        <f t="shared" si="169"/>
        <v>11.985874261116365</v>
      </c>
    </row>
    <row r="2161" spans="1:11" x14ac:dyDescent="0.25">
      <c r="A2161" s="1">
        <v>42709</v>
      </c>
      <c r="B2161">
        <v>89.028135990621294</v>
      </c>
      <c r="C2161">
        <f t="shared" si="165"/>
        <v>0</v>
      </c>
      <c r="D2161">
        <f t="shared" si="166"/>
        <v>0</v>
      </c>
      <c r="E2161">
        <f t="shared" si="167"/>
        <v>0</v>
      </c>
      <c r="F2161">
        <f t="shared" si="168"/>
        <v>1</v>
      </c>
      <c r="H2161" s="17">
        <v>2133</v>
      </c>
      <c r="I2161" s="17">
        <v>72.837171006373339</v>
      </c>
      <c r="J2161" s="17">
        <v>14.097210772368555</v>
      </c>
      <c r="K2161">
        <f t="shared" si="169"/>
        <v>14.097210772368555</v>
      </c>
    </row>
    <row r="2162" spans="1:11" x14ac:dyDescent="0.25">
      <c r="A2162" s="1">
        <v>42710</v>
      </c>
      <c r="B2162">
        <v>87.675378787878799</v>
      </c>
      <c r="C2162">
        <f t="shared" si="165"/>
        <v>0</v>
      </c>
      <c r="D2162">
        <f t="shared" si="166"/>
        <v>0</v>
      </c>
      <c r="E2162">
        <f t="shared" si="167"/>
        <v>0</v>
      </c>
      <c r="F2162">
        <f t="shared" si="168"/>
        <v>1</v>
      </c>
      <c r="H2162" s="17">
        <v>2134</v>
      </c>
      <c r="I2162" s="17">
        <v>72.837171006373339</v>
      </c>
      <c r="J2162" s="17">
        <v>13.205692865506066</v>
      </c>
      <c r="K2162">
        <f t="shared" si="169"/>
        <v>13.205692865506066</v>
      </c>
    </row>
    <row r="2163" spans="1:11" x14ac:dyDescent="0.25">
      <c r="A2163" s="1">
        <v>42711</v>
      </c>
      <c r="B2163">
        <v>89.762666666666703</v>
      </c>
      <c r="C2163">
        <f t="shared" si="165"/>
        <v>0</v>
      </c>
      <c r="D2163">
        <f t="shared" si="166"/>
        <v>0</v>
      </c>
      <c r="E2163">
        <f t="shared" si="167"/>
        <v>0</v>
      </c>
      <c r="F2163">
        <f t="shared" si="168"/>
        <v>1</v>
      </c>
      <c r="H2163" s="17">
        <v>2135</v>
      </c>
      <c r="I2163" s="17">
        <v>72.837171006373339</v>
      </c>
      <c r="J2163" s="17">
        <v>12.048219421838255</v>
      </c>
      <c r="K2163">
        <f t="shared" si="169"/>
        <v>12.048219421838255</v>
      </c>
    </row>
    <row r="2164" spans="1:11" x14ac:dyDescent="0.25">
      <c r="A2164" s="1">
        <v>42712</v>
      </c>
      <c r="B2164">
        <v>93.049756097561001</v>
      </c>
      <c r="C2164">
        <f t="shared" si="165"/>
        <v>0</v>
      </c>
      <c r="D2164">
        <f t="shared" si="166"/>
        <v>0</v>
      </c>
      <c r="E2164">
        <f t="shared" si="167"/>
        <v>0</v>
      </c>
      <c r="F2164">
        <f t="shared" si="168"/>
        <v>1</v>
      </c>
      <c r="H2164" s="17">
        <v>2136</v>
      </c>
      <c r="I2164" s="17">
        <v>72.837171006373339</v>
      </c>
      <c r="J2164" s="17">
        <v>13.101457152471468</v>
      </c>
      <c r="K2164">
        <f t="shared" si="169"/>
        <v>13.101457152471468</v>
      </c>
    </row>
    <row r="2165" spans="1:11" x14ac:dyDescent="0.25">
      <c r="A2165" s="1">
        <v>42713</v>
      </c>
      <c r="B2165">
        <v>93.576041666666697</v>
      </c>
      <c r="C2165">
        <f t="shared" si="165"/>
        <v>0</v>
      </c>
      <c r="D2165">
        <f t="shared" si="166"/>
        <v>0</v>
      </c>
      <c r="E2165">
        <f t="shared" si="167"/>
        <v>0</v>
      </c>
      <c r="F2165">
        <f t="shared" si="168"/>
        <v>1</v>
      </c>
      <c r="H2165" s="17">
        <v>2137</v>
      </c>
      <c r="I2165" s="17">
        <v>72.837171006373339</v>
      </c>
      <c r="J2165" s="17">
        <v>16.159332490130154</v>
      </c>
      <c r="K2165">
        <f t="shared" si="169"/>
        <v>16.159332490130154</v>
      </c>
    </row>
    <row r="2166" spans="1:11" x14ac:dyDescent="0.25">
      <c r="A2166" s="1">
        <v>42714</v>
      </c>
      <c r="B2166">
        <v>92.916583582585602</v>
      </c>
      <c r="C2166">
        <f t="shared" si="165"/>
        <v>0</v>
      </c>
      <c r="D2166">
        <f t="shared" si="166"/>
        <v>0</v>
      </c>
      <c r="E2166">
        <f t="shared" si="167"/>
        <v>0</v>
      </c>
      <c r="F2166">
        <f t="shared" si="168"/>
        <v>1</v>
      </c>
      <c r="H2166" s="17">
        <v>2138</v>
      </c>
      <c r="I2166" s="17">
        <v>72.837171006373339</v>
      </c>
      <c r="J2166" s="17">
        <v>-24.837171006373339</v>
      </c>
      <c r="K2166">
        <f t="shared" si="169"/>
        <v>24.837171006373339</v>
      </c>
    </row>
    <row r="2167" spans="1:11" x14ac:dyDescent="0.25">
      <c r="A2167" s="1">
        <v>42715</v>
      </c>
      <c r="B2167">
        <v>94.205913134484604</v>
      </c>
      <c r="C2167">
        <f t="shared" si="165"/>
        <v>0</v>
      </c>
      <c r="D2167">
        <f t="shared" si="166"/>
        <v>0</v>
      </c>
      <c r="E2167">
        <f t="shared" si="167"/>
        <v>0</v>
      </c>
      <c r="F2167">
        <f t="shared" si="168"/>
        <v>1</v>
      </c>
      <c r="H2167" s="17">
        <v>2139</v>
      </c>
      <c r="I2167" s="17">
        <v>72.837171006373339</v>
      </c>
      <c r="J2167" s="17">
        <v>-24.837171006373339</v>
      </c>
      <c r="K2167">
        <f t="shared" si="169"/>
        <v>24.837171006373339</v>
      </c>
    </row>
    <row r="2168" spans="1:11" x14ac:dyDescent="0.25">
      <c r="A2168" s="1">
        <v>42716</v>
      </c>
      <c r="B2168">
        <v>93.6071830106184</v>
      </c>
      <c r="C2168">
        <f t="shared" si="165"/>
        <v>0</v>
      </c>
      <c r="D2168">
        <f t="shared" si="166"/>
        <v>0</v>
      </c>
      <c r="E2168">
        <f t="shared" si="167"/>
        <v>0</v>
      </c>
      <c r="F2168">
        <f t="shared" si="168"/>
        <v>1</v>
      </c>
      <c r="H2168" s="17">
        <v>2140</v>
      </c>
      <c r="I2168" s="17">
        <v>72.837171006373339</v>
      </c>
      <c r="J2168" s="17">
        <v>-24.337381532689136</v>
      </c>
      <c r="K2168">
        <f t="shared" si="169"/>
        <v>24.337381532689136</v>
      </c>
    </row>
    <row r="2169" spans="1:11" x14ac:dyDescent="0.25">
      <c r="A2169" s="1">
        <v>42717</v>
      </c>
      <c r="B2169">
        <v>95.634893617021007</v>
      </c>
      <c r="C2169">
        <f t="shared" si="165"/>
        <v>0</v>
      </c>
      <c r="D2169">
        <f t="shared" si="166"/>
        <v>0</v>
      </c>
      <c r="E2169">
        <f t="shared" si="167"/>
        <v>0</v>
      </c>
      <c r="F2169">
        <f t="shared" si="168"/>
        <v>1</v>
      </c>
      <c r="H2169" s="17">
        <v>2141</v>
      </c>
      <c r="I2169" s="17">
        <v>72.837171006373339</v>
      </c>
      <c r="J2169" s="17">
        <v>-24.33300433970664</v>
      </c>
      <c r="K2169">
        <f t="shared" si="169"/>
        <v>24.33300433970664</v>
      </c>
    </row>
    <row r="2170" spans="1:11" x14ac:dyDescent="0.25">
      <c r="A2170" s="1">
        <v>42718</v>
      </c>
      <c r="B2170">
        <v>94.174437739989003</v>
      </c>
      <c r="C2170">
        <f t="shared" si="165"/>
        <v>0</v>
      </c>
      <c r="D2170">
        <f t="shared" si="166"/>
        <v>0</v>
      </c>
      <c r="E2170">
        <f t="shared" si="167"/>
        <v>0</v>
      </c>
      <c r="F2170">
        <f t="shared" si="168"/>
        <v>1</v>
      </c>
      <c r="H2170" s="17">
        <v>2142</v>
      </c>
      <c r="I2170" s="17">
        <v>72.837171006373339</v>
      </c>
      <c r="J2170" s="17">
        <v>-24.33754055552334</v>
      </c>
      <c r="K2170">
        <f t="shared" si="169"/>
        <v>24.33754055552334</v>
      </c>
    </row>
    <row r="2171" spans="1:11" x14ac:dyDescent="0.25">
      <c r="A2171" s="1">
        <v>42719</v>
      </c>
      <c r="B2171">
        <v>93.8782816229117</v>
      </c>
      <c r="C2171">
        <f t="shared" si="165"/>
        <v>0</v>
      </c>
      <c r="D2171">
        <f t="shared" si="166"/>
        <v>0</v>
      </c>
      <c r="E2171">
        <f t="shared" si="167"/>
        <v>0</v>
      </c>
      <c r="F2171">
        <f t="shared" si="168"/>
        <v>1</v>
      </c>
      <c r="H2171" s="17">
        <v>2143</v>
      </c>
      <c r="I2171" s="17">
        <v>72.837171006373339</v>
      </c>
      <c r="J2171" s="17">
        <v>-24.335391646942739</v>
      </c>
      <c r="K2171">
        <f t="shared" si="169"/>
        <v>24.335391646942739</v>
      </c>
    </row>
    <row r="2172" spans="1:11" x14ac:dyDescent="0.25">
      <c r="A2172" s="1">
        <v>42720</v>
      </c>
      <c r="B2172">
        <v>55.884615384615401</v>
      </c>
      <c r="C2172">
        <f t="shared" si="165"/>
        <v>0</v>
      </c>
      <c r="D2172">
        <f t="shared" si="166"/>
        <v>0</v>
      </c>
      <c r="E2172">
        <f t="shared" si="167"/>
        <v>0</v>
      </c>
      <c r="F2172">
        <f t="shared" si="168"/>
        <v>1</v>
      </c>
      <c r="H2172" s="17">
        <v>2144</v>
      </c>
      <c r="I2172" s="17">
        <v>72.837171006373339</v>
      </c>
      <c r="J2172" s="17">
        <v>-25.337999278046439</v>
      </c>
      <c r="K2172">
        <f t="shared" si="169"/>
        <v>25.337999278046439</v>
      </c>
    </row>
    <row r="2173" spans="1:11" x14ac:dyDescent="0.25">
      <c r="A2173" s="1">
        <v>42721</v>
      </c>
      <c r="B2173">
        <v>49.411547002220601</v>
      </c>
      <c r="C2173">
        <f t="shared" si="165"/>
        <v>0</v>
      </c>
      <c r="D2173">
        <f t="shared" si="166"/>
        <v>0</v>
      </c>
      <c r="E2173">
        <f t="shared" si="167"/>
        <v>0</v>
      </c>
      <c r="F2173">
        <f t="shared" si="168"/>
        <v>1</v>
      </c>
      <c r="H2173" s="17">
        <v>2145</v>
      </c>
      <c r="I2173" s="17">
        <v>72.837171006373339</v>
      </c>
      <c r="J2173" s="17">
        <v>-0.19555250926353551</v>
      </c>
      <c r="K2173">
        <f t="shared" si="169"/>
        <v>0.19555250926353551</v>
      </c>
    </row>
    <row r="2174" spans="1:11" x14ac:dyDescent="0.25">
      <c r="A2174" s="1">
        <v>42722</v>
      </c>
      <c r="B2174">
        <v>48.499631540162099</v>
      </c>
      <c r="C2174">
        <f t="shared" si="165"/>
        <v>0</v>
      </c>
      <c r="D2174">
        <f t="shared" si="166"/>
        <v>0</v>
      </c>
      <c r="E2174">
        <f t="shared" si="167"/>
        <v>0</v>
      </c>
      <c r="F2174">
        <f t="shared" si="168"/>
        <v>1</v>
      </c>
      <c r="H2174" s="17">
        <v>2146</v>
      </c>
      <c r="I2174" s="17">
        <v>72.837171006373339</v>
      </c>
      <c r="J2174" s="17">
        <v>18.954016264128455</v>
      </c>
      <c r="K2174">
        <f t="shared" si="169"/>
        <v>18.954016264128455</v>
      </c>
    </row>
    <row r="2175" spans="1:11" x14ac:dyDescent="0.25">
      <c r="A2175" s="1">
        <v>42723</v>
      </c>
      <c r="B2175">
        <v>48.5</v>
      </c>
      <c r="C2175">
        <f t="shared" si="165"/>
        <v>0</v>
      </c>
      <c r="D2175">
        <f t="shared" si="166"/>
        <v>0</v>
      </c>
      <c r="E2175">
        <f t="shared" si="167"/>
        <v>0</v>
      </c>
      <c r="F2175">
        <f t="shared" si="168"/>
        <v>1</v>
      </c>
      <c r="H2175" s="17">
        <v>2147</v>
      </c>
      <c r="I2175" s="17">
        <v>72.837171006373339</v>
      </c>
      <c r="J2175" s="17">
        <v>16.964742330711658</v>
      </c>
      <c r="K2175">
        <f t="shared" si="169"/>
        <v>16.964742330711658</v>
      </c>
    </row>
    <row r="2176" spans="1:11" x14ac:dyDescent="0.25">
      <c r="A2176" s="1">
        <v>42724</v>
      </c>
      <c r="B2176">
        <v>48.5</v>
      </c>
      <c r="C2176">
        <f t="shared" si="165"/>
        <v>0</v>
      </c>
      <c r="D2176">
        <f t="shared" si="166"/>
        <v>0</v>
      </c>
      <c r="E2176">
        <f t="shared" si="167"/>
        <v>0</v>
      </c>
      <c r="F2176">
        <f t="shared" si="168"/>
        <v>1</v>
      </c>
      <c r="H2176" s="17">
        <v>2148</v>
      </c>
      <c r="I2176" s="17">
        <v>72.837171006373339</v>
      </c>
      <c r="J2176" s="17">
        <v>18.974102629017267</v>
      </c>
      <c r="K2176">
        <f t="shared" si="169"/>
        <v>18.974102629017267</v>
      </c>
    </row>
    <row r="2177" spans="1:11" x14ac:dyDescent="0.25">
      <c r="A2177" s="1">
        <v>42725</v>
      </c>
      <c r="B2177">
        <v>48.499905642574099</v>
      </c>
      <c r="C2177">
        <f t="shared" si="165"/>
        <v>0</v>
      </c>
      <c r="D2177">
        <f t="shared" si="166"/>
        <v>0</v>
      </c>
      <c r="E2177">
        <f t="shared" si="167"/>
        <v>0</v>
      </c>
      <c r="F2177">
        <f t="shared" si="168"/>
        <v>1</v>
      </c>
      <c r="H2177" s="17">
        <v>2149</v>
      </c>
      <c r="I2177" s="17">
        <v>72.837171006373339</v>
      </c>
      <c r="J2177" s="17">
        <v>20.159313691724265</v>
      </c>
      <c r="K2177">
        <f t="shared" si="169"/>
        <v>20.159313691724265</v>
      </c>
    </row>
    <row r="2178" spans="1:11" x14ac:dyDescent="0.25">
      <c r="A2178" s="1">
        <v>42726</v>
      </c>
      <c r="B2178">
        <v>48.5</v>
      </c>
      <c r="C2178">
        <f t="shared" si="165"/>
        <v>0</v>
      </c>
      <c r="D2178">
        <f t="shared" si="166"/>
        <v>0</v>
      </c>
      <c r="E2178">
        <f t="shared" si="167"/>
        <v>0</v>
      </c>
      <c r="F2178">
        <f t="shared" si="168"/>
        <v>1</v>
      </c>
      <c r="H2178" s="17">
        <v>2150</v>
      </c>
      <c r="I2178" s="17">
        <v>72.837171006373339</v>
      </c>
      <c r="J2178" s="17">
        <v>20.615856133501367</v>
      </c>
      <c r="K2178">
        <f t="shared" si="169"/>
        <v>20.615856133501367</v>
      </c>
    </row>
    <row r="2179" spans="1:11" x14ac:dyDescent="0.25">
      <c r="A2179" s="1">
        <v>42727</v>
      </c>
      <c r="B2179">
        <v>48.500452488687799</v>
      </c>
      <c r="C2179">
        <f t="shared" ref="C2179:C2242" si="170">IF(MONTH($A2179)&lt;4,1,0)</f>
        <v>0</v>
      </c>
      <c r="D2179">
        <f t="shared" ref="D2179:D2242" si="171">IF(AND(MONTH($A2179)&gt;3,MONTH($A2179)&lt;7),1,0)</f>
        <v>0</v>
      </c>
      <c r="E2179">
        <f t="shared" ref="E2179:E2242" si="172">IF(AND(MONTH($A2179)&gt;6,MONTH($A2179)&lt;10),1,0)</f>
        <v>0</v>
      </c>
      <c r="F2179">
        <f t="shared" ref="F2179:F2242" si="173">IF(MONTH($A2179)&gt;9,1,0)</f>
        <v>1</v>
      </c>
      <c r="H2179" s="17">
        <v>2151</v>
      </c>
      <c r="I2179" s="17">
        <v>72.837171006373339</v>
      </c>
      <c r="J2179" s="17">
        <v>21.637162057490855</v>
      </c>
      <c r="K2179">
        <f t="shared" si="169"/>
        <v>21.637162057490855</v>
      </c>
    </row>
    <row r="2180" spans="1:11" x14ac:dyDescent="0.25">
      <c r="A2180" s="1">
        <v>42728</v>
      </c>
      <c r="B2180">
        <v>48.499862068965498</v>
      </c>
      <c r="C2180">
        <f t="shared" si="170"/>
        <v>0</v>
      </c>
      <c r="D2180">
        <f t="shared" si="171"/>
        <v>0</v>
      </c>
      <c r="E2180">
        <f t="shared" si="172"/>
        <v>0</v>
      </c>
      <c r="F2180">
        <f t="shared" si="173"/>
        <v>1</v>
      </c>
      <c r="H2180" s="17">
        <v>2152</v>
      </c>
      <c r="I2180" s="17">
        <v>72.837171006373339</v>
      </c>
      <c r="J2180" s="17">
        <v>21.66808364196946</v>
      </c>
      <c r="K2180">
        <f t="shared" si="169"/>
        <v>21.66808364196946</v>
      </c>
    </row>
    <row r="2181" spans="1:11" x14ac:dyDescent="0.25">
      <c r="A2181" s="1">
        <v>42729</v>
      </c>
      <c r="B2181">
        <v>48.5</v>
      </c>
      <c r="C2181">
        <f t="shared" si="170"/>
        <v>0</v>
      </c>
      <c r="D2181">
        <f t="shared" si="171"/>
        <v>0</v>
      </c>
      <c r="E2181">
        <f t="shared" si="172"/>
        <v>0</v>
      </c>
      <c r="F2181">
        <f t="shared" si="173"/>
        <v>1</v>
      </c>
      <c r="H2181" s="17">
        <v>2153</v>
      </c>
      <c r="I2181" s="17">
        <v>72.837171006373339</v>
      </c>
      <c r="J2181" s="17">
        <v>20.792351424885666</v>
      </c>
      <c r="K2181">
        <f t="shared" si="169"/>
        <v>20.792351424885666</v>
      </c>
    </row>
    <row r="2182" spans="1:11" x14ac:dyDescent="0.25">
      <c r="A2182" s="1">
        <v>42730</v>
      </c>
      <c r="B2182">
        <v>48.4444444444444</v>
      </c>
      <c r="C2182">
        <f t="shared" si="170"/>
        <v>0</v>
      </c>
      <c r="D2182">
        <f t="shared" si="171"/>
        <v>0</v>
      </c>
      <c r="E2182">
        <f t="shared" si="172"/>
        <v>0</v>
      </c>
      <c r="F2182">
        <f t="shared" si="173"/>
        <v>1</v>
      </c>
      <c r="H2182" s="17">
        <v>2154</v>
      </c>
      <c r="I2182" s="17">
        <v>72.837171006373339</v>
      </c>
      <c r="J2182" s="17">
        <v>21.163900804987861</v>
      </c>
      <c r="K2182">
        <f t="shared" si="169"/>
        <v>21.163900804987861</v>
      </c>
    </row>
    <row r="2183" spans="1:11" x14ac:dyDescent="0.25">
      <c r="A2183" s="1">
        <v>42731</v>
      </c>
      <c r="B2183">
        <v>48.5</v>
      </c>
      <c r="C2183">
        <f t="shared" si="170"/>
        <v>0</v>
      </c>
      <c r="D2183">
        <f t="shared" si="171"/>
        <v>0</v>
      </c>
      <c r="E2183">
        <f t="shared" si="172"/>
        <v>0</v>
      </c>
      <c r="F2183">
        <f t="shared" si="173"/>
        <v>1</v>
      </c>
      <c r="H2183" s="17">
        <v>2155</v>
      </c>
      <c r="I2183" s="17">
        <v>72.837171006373339</v>
      </c>
      <c r="J2183" s="17">
        <v>17.627208940856164</v>
      </c>
      <c r="K2183">
        <f t="shared" si="169"/>
        <v>17.627208940856164</v>
      </c>
    </row>
    <row r="2184" spans="1:11" x14ac:dyDescent="0.25">
      <c r="A2184" s="1">
        <v>42732</v>
      </c>
      <c r="B2184">
        <v>48.4444444444444</v>
      </c>
      <c r="C2184">
        <f t="shared" si="170"/>
        <v>0</v>
      </c>
      <c r="D2184">
        <f t="shared" si="171"/>
        <v>0</v>
      </c>
      <c r="E2184">
        <f t="shared" si="172"/>
        <v>0</v>
      </c>
      <c r="F2184">
        <f t="shared" si="173"/>
        <v>1</v>
      </c>
      <c r="H2184" s="17">
        <v>2156</v>
      </c>
      <c r="I2184" s="17">
        <v>72.837171006373339</v>
      </c>
      <c r="J2184" s="17">
        <v>7.9928289936266594</v>
      </c>
      <c r="K2184">
        <f t="shared" si="169"/>
        <v>7.9928289936266594</v>
      </c>
    </row>
    <row r="2185" spans="1:11" x14ac:dyDescent="0.25">
      <c r="A2185" s="1">
        <v>42733</v>
      </c>
      <c r="B2185">
        <v>47.5</v>
      </c>
      <c r="C2185">
        <f t="shared" si="170"/>
        <v>0</v>
      </c>
      <c r="D2185">
        <f t="shared" si="171"/>
        <v>0</v>
      </c>
      <c r="E2185">
        <f t="shared" si="172"/>
        <v>0</v>
      </c>
      <c r="F2185">
        <f t="shared" si="173"/>
        <v>1</v>
      </c>
      <c r="H2185" s="17">
        <v>2157</v>
      </c>
      <c r="I2185" s="17">
        <v>72.837171006373339</v>
      </c>
      <c r="J2185" s="17">
        <v>16.674333418405467</v>
      </c>
      <c r="K2185">
        <f t="shared" si="169"/>
        <v>16.674333418405467</v>
      </c>
    </row>
    <row r="2186" spans="1:11" x14ac:dyDescent="0.25">
      <c r="A2186" s="1">
        <v>42734</v>
      </c>
      <c r="B2186">
        <v>47.5</v>
      </c>
      <c r="C2186">
        <f t="shared" si="170"/>
        <v>0</v>
      </c>
      <c r="D2186">
        <f t="shared" si="171"/>
        <v>0</v>
      </c>
      <c r="E2186">
        <f t="shared" si="172"/>
        <v>0</v>
      </c>
      <c r="F2186">
        <f t="shared" si="173"/>
        <v>1</v>
      </c>
      <c r="H2186" s="17">
        <v>2158</v>
      </c>
      <c r="I2186" s="17">
        <v>72.837171006373339</v>
      </c>
      <c r="J2186" s="17">
        <v>19.039403300931454</v>
      </c>
      <c r="K2186">
        <f t="shared" si="169"/>
        <v>19.039403300931454</v>
      </c>
    </row>
    <row r="2187" spans="1:11" x14ac:dyDescent="0.25">
      <c r="A2187" s="1">
        <v>42735</v>
      </c>
      <c r="B2187">
        <v>47.5</v>
      </c>
      <c r="C2187">
        <f t="shared" si="170"/>
        <v>0</v>
      </c>
      <c r="D2187">
        <f t="shared" si="171"/>
        <v>0</v>
      </c>
      <c r="E2187">
        <f t="shared" si="172"/>
        <v>0</v>
      </c>
      <c r="F2187">
        <f t="shared" si="173"/>
        <v>1</v>
      </c>
      <c r="H2187" s="17">
        <v>2159</v>
      </c>
      <c r="I2187" s="17">
        <v>72.837171006373339</v>
      </c>
      <c r="J2187" s="17">
        <v>19.516351047609561</v>
      </c>
      <c r="K2187">
        <f t="shared" si="169"/>
        <v>19.516351047609561</v>
      </c>
    </row>
    <row r="2188" spans="1:11" x14ac:dyDescent="0.25">
      <c r="A2188" s="1">
        <v>42736</v>
      </c>
      <c r="B2188">
        <v>47.5</v>
      </c>
      <c r="C2188">
        <f t="shared" si="170"/>
        <v>1</v>
      </c>
      <c r="D2188">
        <f t="shared" si="171"/>
        <v>0</v>
      </c>
      <c r="E2188">
        <f t="shared" si="172"/>
        <v>0</v>
      </c>
      <c r="F2188">
        <f t="shared" si="173"/>
        <v>0</v>
      </c>
      <c r="H2188" s="17">
        <v>2160</v>
      </c>
      <c r="I2188" s="17">
        <v>72.837171006373339</v>
      </c>
      <c r="J2188" s="17">
        <v>16.190964984247955</v>
      </c>
      <c r="K2188">
        <f t="shared" si="169"/>
        <v>16.190964984247955</v>
      </c>
    </row>
    <row r="2189" spans="1:11" x14ac:dyDescent="0.25">
      <c r="A2189" s="1">
        <v>42737</v>
      </c>
      <c r="B2189">
        <v>47.5</v>
      </c>
      <c r="C2189">
        <f t="shared" si="170"/>
        <v>1</v>
      </c>
      <c r="D2189">
        <f t="shared" si="171"/>
        <v>0</v>
      </c>
      <c r="E2189">
        <f t="shared" si="172"/>
        <v>0</v>
      </c>
      <c r="F2189">
        <f t="shared" si="173"/>
        <v>0</v>
      </c>
      <c r="H2189" s="17">
        <v>2161</v>
      </c>
      <c r="I2189" s="17">
        <v>72.837171006373339</v>
      </c>
      <c r="J2189" s="17">
        <v>14.83820778150546</v>
      </c>
      <c r="K2189">
        <f t="shared" si="169"/>
        <v>14.83820778150546</v>
      </c>
    </row>
    <row r="2190" spans="1:11" x14ac:dyDescent="0.25">
      <c r="A2190" s="1">
        <v>42738</v>
      </c>
      <c r="B2190">
        <v>47.499885242139101</v>
      </c>
      <c r="C2190">
        <f t="shared" si="170"/>
        <v>1</v>
      </c>
      <c r="D2190">
        <f t="shared" si="171"/>
        <v>0</v>
      </c>
      <c r="E2190">
        <f t="shared" si="172"/>
        <v>0</v>
      </c>
      <c r="F2190">
        <f t="shared" si="173"/>
        <v>0</v>
      </c>
      <c r="H2190" s="17">
        <v>2162</v>
      </c>
      <c r="I2190" s="17">
        <v>72.837171006373339</v>
      </c>
      <c r="J2190" s="17">
        <v>16.925495660293365</v>
      </c>
      <c r="K2190">
        <f t="shared" si="169"/>
        <v>16.925495660293365</v>
      </c>
    </row>
    <row r="2191" spans="1:11" x14ac:dyDescent="0.25">
      <c r="A2191" s="1">
        <v>42739</v>
      </c>
      <c r="B2191">
        <v>47.5</v>
      </c>
      <c r="C2191">
        <f t="shared" si="170"/>
        <v>1</v>
      </c>
      <c r="D2191">
        <f t="shared" si="171"/>
        <v>0</v>
      </c>
      <c r="E2191">
        <f t="shared" si="172"/>
        <v>0</v>
      </c>
      <c r="F2191">
        <f t="shared" si="173"/>
        <v>0</v>
      </c>
      <c r="H2191" s="17">
        <v>2163</v>
      </c>
      <c r="I2191" s="17">
        <v>72.837171006373339</v>
      </c>
      <c r="J2191" s="17">
        <v>20.212585091187663</v>
      </c>
      <c r="K2191">
        <f t="shared" si="169"/>
        <v>20.212585091187663</v>
      </c>
    </row>
    <row r="2192" spans="1:11" x14ac:dyDescent="0.25">
      <c r="A2192" s="1">
        <v>42740</v>
      </c>
      <c r="B2192">
        <v>47.5</v>
      </c>
      <c r="C2192">
        <f t="shared" si="170"/>
        <v>1</v>
      </c>
      <c r="D2192">
        <f t="shared" si="171"/>
        <v>0</v>
      </c>
      <c r="E2192">
        <f t="shared" si="172"/>
        <v>0</v>
      </c>
      <c r="F2192">
        <f t="shared" si="173"/>
        <v>0</v>
      </c>
      <c r="H2192" s="17">
        <v>2164</v>
      </c>
      <c r="I2192" s="17">
        <v>72.837171006373339</v>
      </c>
      <c r="J2192" s="17">
        <v>20.738870660293358</v>
      </c>
      <c r="K2192">
        <f t="shared" si="169"/>
        <v>20.738870660293358</v>
      </c>
    </row>
    <row r="2193" spans="1:11" x14ac:dyDescent="0.25">
      <c r="A2193" s="1">
        <v>42741</v>
      </c>
      <c r="B2193">
        <v>47.5</v>
      </c>
      <c r="C2193">
        <f t="shared" si="170"/>
        <v>1</v>
      </c>
      <c r="D2193">
        <f t="shared" si="171"/>
        <v>0</v>
      </c>
      <c r="E2193">
        <f t="shared" si="172"/>
        <v>0</v>
      </c>
      <c r="F2193">
        <f t="shared" si="173"/>
        <v>0</v>
      </c>
      <c r="H2193" s="17">
        <v>2165</v>
      </c>
      <c r="I2193" s="17">
        <v>72.837171006373339</v>
      </c>
      <c r="J2193" s="17">
        <v>20.079412576212263</v>
      </c>
      <c r="K2193">
        <f t="shared" si="169"/>
        <v>20.079412576212263</v>
      </c>
    </row>
    <row r="2194" spans="1:11" x14ac:dyDescent="0.25">
      <c r="A2194" s="1">
        <v>42742</v>
      </c>
      <c r="B2194">
        <v>47.500246913580199</v>
      </c>
      <c r="C2194">
        <f t="shared" si="170"/>
        <v>1</v>
      </c>
      <c r="D2194">
        <f t="shared" si="171"/>
        <v>0</v>
      </c>
      <c r="E2194">
        <f t="shared" si="172"/>
        <v>0</v>
      </c>
      <c r="F2194">
        <f t="shared" si="173"/>
        <v>0</v>
      </c>
      <c r="H2194" s="17">
        <v>2166</v>
      </c>
      <c r="I2194" s="17">
        <v>72.837171006373339</v>
      </c>
      <c r="J2194" s="17">
        <v>21.368742128111265</v>
      </c>
      <c r="K2194">
        <f t="shared" si="169"/>
        <v>21.368742128111265</v>
      </c>
    </row>
    <row r="2195" spans="1:11" x14ac:dyDescent="0.25">
      <c r="A2195" s="1">
        <v>42743</v>
      </c>
      <c r="B2195">
        <v>47.500101235067802</v>
      </c>
      <c r="C2195">
        <f t="shared" si="170"/>
        <v>1</v>
      </c>
      <c r="D2195">
        <f t="shared" si="171"/>
        <v>0</v>
      </c>
      <c r="E2195">
        <f t="shared" si="172"/>
        <v>0</v>
      </c>
      <c r="F2195">
        <f t="shared" si="173"/>
        <v>0</v>
      </c>
      <c r="H2195" s="17">
        <v>2167</v>
      </c>
      <c r="I2195" s="17">
        <v>72.837171006373339</v>
      </c>
      <c r="J2195" s="17">
        <v>20.770012004245061</v>
      </c>
      <c r="K2195">
        <f t="shared" si="169"/>
        <v>20.770012004245061</v>
      </c>
    </row>
    <row r="2196" spans="1:11" x14ac:dyDescent="0.25">
      <c r="A2196" s="1">
        <v>42744</v>
      </c>
      <c r="B2196">
        <v>47.5</v>
      </c>
      <c r="C2196">
        <f t="shared" si="170"/>
        <v>1</v>
      </c>
      <c r="D2196">
        <f t="shared" si="171"/>
        <v>0</v>
      </c>
      <c r="E2196">
        <f t="shared" si="172"/>
        <v>0</v>
      </c>
      <c r="F2196">
        <f t="shared" si="173"/>
        <v>0</v>
      </c>
      <c r="H2196" s="17">
        <v>2168</v>
      </c>
      <c r="I2196" s="17">
        <v>72.837171006373339</v>
      </c>
      <c r="J2196" s="17">
        <v>22.797722610647668</v>
      </c>
      <c r="K2196">
        <f t="shared" si="169"/>
        <v>22.797722610647668</v>
      </c>
    </row>
    <row r="2197" spans="1:11" x14ac:dyDescent="0.25">
      <c r="A2197" s="1">
        <v>42745</v>
      </c>
      <c r="B2197">
        <v>47.4979719188768</v>
      </c>
      <c r="C2197">
        <f t="shared" si="170"/>
        <v>1</v>
      </c>
      <c r="D2197">
        <f t="shared" si="171"/>
        <v>0</v>
      </c>
      <c r="E2197">
        <f t="shared" si="172"/>
        <v>0</v>
      </c>
      <c r="F2197">
        <f t="shared" si="173"/>
        <v>0</v>
      </c>
      <c r="H2197" s="17">
        <v>2169</v>
      </c>
      <c r="I2197" s="17">
        <v>72.837171006373339</v>
      </c>
      <c r="J2197" s="17">
        <v>21.337266733615664</v>
      </c>
      <c r="K2197">
        <f t="shared" si="169"/>
        <v>21.337266733615664</v>
      </c>
    </row>
    <row r="2198" spans="1:11" x14ac:dyDescent="0.25">
      <c r="A2198" s="1">
        <v>42746</v>
      </c>
      <c r="B2198">
        <v>48</v>
      </c>
      <c r="C2198">
        <f t="shared" si="170"/>
        <v>1</v>
      </c>
      <c r="D2198">
        <f t="shared" si="171"/>
        <v>0</v>
      </c>
      <c r="E2198">
        <f t="shared" si="172"/>
        <v>0</v>
      </c>
      <c r="F2198">
        <f t="shared" si="173"/>
        <v>0</v>
      </c>
      <c r="H2198" s="17">
        <v>2170</v>
      </c>
      <c r="I2198" s="17">
        <v>72.837171006373339</v>
      </c>
      <c r="J2198" s="17">
        <v>21.041110616538361</v>
      </c>
      <c r="K2198">
        <f t="shared" si="169"/>
        <v>21.041110616538361</v>
      </c>
    </row>
    <row r="2199" spans="1:11" x14ac:dyDescent="0.25">
      <c r="A2199" s="1">
        <v>42747</v>
      </c>
      <c r="B2199">
        <v>47.499862448418199</v>
      </c>
      <c r="C2199">
        <f t="shared" si="170"/>
        <v>1</v>
      </c>
      <c r="D2199">
        <f t="shared" si="171"/>
        <v>0</v>
      </c>
      <c r="E2199">
        <f t="shared" si="172"/>
        <v>0</v>
      </c>
      <c r="F2199">
        <f t="shared" si="173"/>
        <v>0</v>
      </c>
      <c r="H2199" s="17">
        <v>2171</v>
      </c>
      <c r="I2199" s="17">
        <v>72.837171006373339</v>
      </c>
      <c r="J2199" s="17">
        <v>-16.952555621757938</v>
      </c>
      <c r="K2199">
        <f t="shared" si="169"/>
        <v>16.952555621757938</v>
      </c>
    </row>
    <row r="2200" spans="1:11" x14ac:dyDescent="0.25">
      <c r="A2200" s="1">
        <v>42748</v>
      </c>
      <c r="B2200">
        <v>47.5000627116518</v>
      </c>
      <c r="C2200">
        <f t="shared" si="170"/>
        <v>1</v>
      </c>
      <c r="D2200">
        <f t="shared" si="171"/>
        <v>0</v>
      </c>
      <c r="E2200">
        <f t="shared" si="172"/>
        <v>0</v>
      </c>
      <c r="F2200">
        <f t="shared" si="173"/>
        <v>0</v>
      </c>
      <c r="H2200" s="17">
        <v>2172</v>
      </c>
      <c r="I2200" s="17">
        <v>72.837171006373339</v>
      </c>
      <c r="J2200" s="17">
        <v>-23.425624004152738</v>
      </c>
      <c r="K2200">
        <f t="shared" si="169"/>
        <v>23.425624004152738</v>
      </c>
    </row>
    <row r="2201" spans="1:11" x14ac:dyDescent="0.25">
      <c r="A2201" s="1">
        <v>42749</v>
      </c>
      <c r="B2201">
        <v>47.5</v>
      </c>
      <c r="C2201">
        <f t="shared" si="170"/>
        <v>1</v>
      </c>
      <c r="D2201">
        <f t="shared" si="171"/>
        <v>0</v>
      </c>
      <c r="E2201">
        <f t="shared" si="172"/>
        <v>0</v>
      </c>
      <c r="F2201">
        <f t="shared" si="173"/>
        <v>0</v>
      </c>
      <c r="H2201" s="17">
        <v>2173</v>
      </c>
      <c r="I2201" s="17">
        <v>72.837171006373339</v>
      </c>
      <c r="J2201" s="17">
        <v>-24.33753946621124</v>
      </c>
      <c r="K2201">
        <f t="shared" si="169"/>
        <v>24.33753946621124</v>
      </c>
    </row>
    <row r="2202" spans="1:11" x14ac:dyDescent="0.25">
      <c r="A2202" s="1">
        <v>42750</v>
      </c>
      <c r="B2202">
        <v>47.5</v>
      </c>
      <c r="C2202">
        <f t="shared" si="170"/>
        <v>1</v>
      </c>
      <c r="D2202">
        <f t="shared" si="171"/>
        <v>0</v>
      </c>
      <c r="E2202">
        <f t="shared" si="172"/>
        <v>0</v>
      </c>
      <c r="F2202">
        <f t="shared" si="173"/>
        <v>0</v>
      </c>
      <c r="H2202" s="17">
        <v>2174</v>
      </c>
      <c r="I2202" s="17">
        <v>72.837171006373339</v>
      </c>
      <c r="J2202" s="17">
        <v>-24.337171006373339</v>
      </c>
      <c r="K2202">
        <f t="shared" si="169"/>
        <v>24.337171006373339</v>
      </c>
    </row>
    <row r="2203" spans="1:11" x14ac:dyDescent="0.25">
      <c r="A2203" s="1">
        <v>42751</v>
      </c>
      <c r="B2203">
        <v>47.5</v>
      </c>
      <c r="C2203">
        <f t="shared" si="170"/>
        <v>1</v>
      </c>
      <c r="D2203">
        <f t="shared" si="171"/>
        <v>0</v>
      </c>
      <c r="E2203">
        <f t="shared" si="172"/>
        <v>0</v>
      </c>
      <c r="F2203">
        <f t="shared" si="173"/>
        <v>0</v>
      </c>
      <c r="H2203" s="17">
        <v>2175</v>
      </c>
      <c r="I2203" s="17">
        <v>72.837171006373339</v>
      </c>
      <c r="J2203" s="17">
        <v>-24.337171006373339</v>
      </c>
      <c r="K2203">
        <f t="shared" si="169"/>
        <v>24.337171006373339</v>
      </c>
    </row>
    <row r="2204" spans="1:11" x14ac:dyDescent="0.25">
      <c r="A2204" s="1">
        <v>42752</v>
      </c>
      <c r="B2204">
        <v>47.499455930359098</v>
      </c>
      <c r="C2204">
        <f t="shared" si="170"/>
        <v>1</v>
      </c>
      <c r="D2204">
        <f t="shared" si="171"/>
        <v>0</v>
      </c>
      <c r="E2204">
        <f t="shared" si="172"/>
        <v>0</v>
      </c>
      <c r="F2204">
        <f t="shared" si="173"/>
        <v>0</v>
      </c>
      <c r="H2204" s="17">
        <v>2176</v>
      </c>
      <c r="I2204" s="17">
        <v>72.837171006373339</v>
      </c>
      <c r="J2204" s="17">
        <v>-24.33726536379924</v>
      </c>
      <c r="K2204">
        <f t="shared" si="169"/>
        <v>24.33726536379924</v>
      </c>
    </row>
    <row r="2205" spans="1:11" x14ac:dyDescent="0.25">
      <c r="A2205" s="1">
        <v>42753</v>
      </c>
      <c r="B2205">
        <v>63.1267880364109</v>
      </c>
      <c r="C2205">
        <f t="shared" si="170"/>
        <v>1</v>
      </c>
      <c r="D2205">
        <f t="shared" si="171"/>
        <v>0</v>
      </c>
      <c r="E2205">
        <f t="shared" si="172"/>
        <v>0</v>
      </c>
      <c r="F2205">
        <f t="shared" si="173"/>
        <v>0</v>
      </c>
      <c r="H2205" s="17">
        <v>2177</v>
      </c>
      <c r="I2205" s="17">
        <v>72.837171006373339</v>
      </c>
      <c r="J2205" s="17">
        <v>-24.337171006373339</v>
      </c>
      <c r="K2205">
        <f t="shared" si="169"/>
        <v>24.337171006373339</v>
      </c>
    </row>
    <row r="2206" spans="1:11" x14ac:dyDescent="0.25">
      <c r="A2206" s="1">
        <v>42754</v>
      </c>
      <c r="B2206">
        <v>83.469180327868898</v>
      </c>
      <c r="C2206">
        <f t="shared" si="170"/>
        <v>1</v>
      </c>
      <c r="D2206">
        <f t="shared" si="171"/>
        <v>0</v>
      </c>
      <c r="E2206">
        <f t="shared" si="172"/>
        <v>0</v>
      </c>
      <c r="F2206">
        <f t="shared" si="173"/>
        <v>0</v>
      </c>
      <c r="H2206" s="17">
        <v>2178</v>
      </c>
      <c r="I2206" s="17">
        <v>72.837171006373339</v>
      </c>
      <c r="J2206" s="17">
        <v>-24.33671851768554</v>
      </c>
      <c r="K2206">
        <f t="shared" ref="K2206:K2269" si="174">ABS(J2206:J4586)</f>
        <v>24.33671851768554</v>
      </c>
    </row>
    <row r="2207" spans="1:11" x14ac:dyDescent="0.25">
      <c r="A2207" s="1">
        <v>42755</v>
      </c>
      <c r="B2207">
        <v>85.938275340393304</v>
      </c>
      <c r="C2207">
        <f t="shared" si="170"/>
        <v>1</v>
      </c>
      <c r="D2207">
        <f t="shared" si="171"/>
        <v>0</v>
      </c>
      <c r="E2207">
        <f t="shared" si="172"/>
        <v>0</v>
      </c>
      <c r="F2207">
        <f t="shared" si="173"/>
        <v>0</v>
      </c>
      <c r="H2207" s="17">
        <v>2179</v>
      </c>
      <c r="I2207" s="17">
        <v>72.837171006373339</v>
      </c>
      <c r="J2207" s="17">
        <v>-24.33730893740784</v>
      </c>
      <c r="K2207">
        <f t="shared" si="174"/>
        <v>24.33730893740784</v>
      </c>
    </row>
    <row r="2208" spans="1:11" x14ac:dyDescent="0.25">
      <c r="A2208" s="1">
        <v>42756</v>
      </c>
      <c r="B2208">
        <v>81.415857605178005</v>
      </c>
      <c r="C2208">
        <f t="shared" si="170"/>
        <v>1</v>
      </c>
      <c r="D2208">
        <f t="shared" si="171"/>
        <v>0</v>
      </c>
      <c r="E2208">
        <f t="shared" si="172"/>
        <v>0</v>
      </c>
      <c r="F2208">
        <f t="shared" si="173"/>
        <v>0</v>
      </c>
      <c r="H2208" s="17">
        <v>2180</v>
      </c>
      <c r="I2208" s="17">
        <v>72.837171006373339</v>
      </c>
      <c r="J2208" s="17">
        <v>-24.337171006373339</v>
      </c>
      <c r="K2208">
        <f t="shared" si="174"/>
        <v>24.337171006373339</v>
      </c>
    </row>
    <row r="2209" spans="1:11" x14ac:dyDescent="0.25">
      <c r="A2209" s="1">
        <v>42757</v>
      </c>
      <c r="B2209">
        <v>85.1886326194399</v>
      </c>
      <c r="C2209">
        <f t="shared" si="170"/>
        <v>1</v>
      </c>
      <c r="D2209">
        <f t="shared" si="171"/>
        <v>0</v>
      </c>
      <c r="E2209">
        <f t="shared" si="172"/>
        <v>0</v>
      </c>
      <c r="F2209">
        <f t="shared" si="173"/>
        <v>0</v>
      </c>
      <c r="H2209" s="17">
        <v>2181</v>
      </c>
      <c r="I2209" s="17">
        <v>72.837171006373339</v>
      </c>
      <c r="J2209" s="17">
        <v>-24.392726561928939</v>
      </c>
      <c r="K2209">
        <f t="shared" si="174"/>
        <v>24.392726561928939</v>
      </c>
    </row>
    <row r="2210" spans="1:11" x14ac:dyDescent="0.25">
      <c r="A2210" s="1">
        <v>42758</v>
      </c>
      <c r="B2210">
        <v>87.2920912178554</v>
      </c>
      <c r="C2210">
        <f t="shared" si="170"/>
        <v>1</v>
      </c>
      <c r="D2210">
        <f t="shared" si="171"/>
        <v>0</v>
      </c>
      <c r="E2210">
        <f t="shared" si="172"/>
        <v>0</v>
      </c>
      <c r="F2210">
        <f t="shared" si="173"/>
        <v>0</v>
      </c>
      <c r="H2210" s="17">
        <v>2182</v>
      </c>
      <c r="I2210" s="17">
        <v>72.837171006373339</v>
      </c>
      <c r="J2210" s="17">
        <v>-24.337171006373339</v>
      </c>
      <c r="K2210">
        <f t="shared" si="174"/>
        <v>24.337171006373339</v>
      </c>
    </row>
    <row r="2211" spans="1:11" x14ac:dyDescent="0.25">
      <c r="A2211" s="1">
        <v>42759</v>
      </c>
      <c r="B2211">
        <v>86.770996348461097</v>
      </c>
      <c r="C2211">
        <f t="shared" si="170"/>
        <v>1</v>
      </c>
      <c r="D2211">
        <f t="shared" si="171"/>
        <v>0</v>
      </c>
      <c r="E2211">
        <f t="shared" si="172"/>
        <v>0</v>
      </c>
      <c r="F2211">
        <f t="shared" si="173"/>
        <v>0</v>
      </c>
      <c r="H2211" s="17">
        <v>2183</v>
      </c>
      <c r="I2211" s="17">
        <v>72.837171006373339</v>
      </c>
      <c r="J2211" s="17">
        <v>-24.392726561928939</v>
      </c>
      <c r="K2211">
        <f t="shared" si="174"/>
        <v>24.392726561928939</v>
      </c>
    </row>
    <row r="2212" spans="1:11" x14ac:dyDescent="0.25">
      <c r="A2212" s="1">
        <v>42760</v>
      </c>
      <c r="B2212">
        <v>87.694892473118301</v>
      </c>
      <c r="C2212">
        <f t="shared" si="170"/>
        <v>1</v>
      </c>
      <c r="D2212">
        <f t="shared" si="171"/>
        <v>0</v>
      </c>
      <c r="E2212">
        <f t="shared" si="172"/>
        <v>0</v>
      </c>
      <c r="F2212">
        <f t="shared" si="173"/>
        <v>0</v>
      </c>
      <c r="H2212" s="17">
        <v>2184</v>
      </c>
      <c r="I2212" s="17">
        <v>72.837171006373339</v>
      </c>
      <c r="J2212" s="17">
        <v>-25.337171006373339</v>
      </c>
      <c r="K2212">
        <f t="shared" si="174"/>
        <v>25.337171006373339</v>
      </c>
    </row>
    <row r="2213" spans="1:11" x14ac:dyDescent="0.25">
      <c r="A2213" s="1">
        <v>42761</v>
      </c>
      <c r="B2213">
        <v>85.502994011976</v>
      </c>
      <c r="C2213">
        <f t="shared" si="170"/>
        <v>1</v>
      </c>
      <c r="D2213">
        <f t="shared" si="171"/>
        <v>0</v>
      </c>
      <c r="E2213">
        <f t="shared" si="172"/>
        <v>0</v>
      </c>
      <c r="F2213">
        <f t="shared" si="173"/>
        <v>0</v>
      </c>
      <c r="H2213" s="17">
        <v>2185</v>
      </c>
      <c r="I2213" s="17">
        <v>72.837171006373339</v>
      </c>
      <c r="J2213" s="17">
        <v>-25.337171006373339</v>
      </c>
      <c r="K2213">
        <f t="shared" si="174"/>
        <v>25.337171006373339</v>
      </c>
    </row>
    <row r="2214" spans="1:11" x14ac:dyDescent="0.25">
      <c r="A2214" s="1">
        <v>42762</v>
      </c>
      <c r="B2214">
        <v>88.003610108303207</v>
      </c>
      <c r="C2214">
        <f t="shared" si="170"/>
        <v>1</v>
      </c>
      <c r="D2214">
        <f t="shared" si="171"/>
        <v>0</v>
      </c>
      <c r="E2214">
        <f t="shared" si="172"/>
        <v>0</v>
      </c>
      <c r="F2214">
        <f t="shared" si="173"/>
        <v>0</v>
      </c>
      <c r="H2214" s="17">
        <v>2186</v>
      </c>
      <c r="I2214" s="17">
        <v>72.837171006373339</v>
      </c>
      <c r="J2214" s="17">
        <v>-25.337171006373339</v>
      </c>
      <c r="K2214">
        <f t="shared" si="174"/>
        <v>25.337171006373339</v>
      </c>
    </row>
    <row r="2215" spans="1:11" x14ac:dyDescent="0.25">
      <c r="A2215" s="1">
        <v>42763</v>
      </c>
      <c r="B2215">
        <v>88.108701401745606</v>
      </c>
      <c r="C2215">
        <f t="shared" si="170"/>
        <v>1</v>
      </c>
      <c r="D2215">
        <f t="shared" si="171"/>
        <v>0</v>
      </c>
      <c r="E2215">
        <f t="shared" si="172"/>
        <v>0</v>
      </c>
      <c r="F2215">
        <f t="shared" si="173"/>
        <v>0</v>
      </c>
      <c r="H2215" s="17">
        <v>2187</v>
      </c>
      <c r="I2215" s="17">
        <v>71.550934221518915</v>
      </c>
      <c r="J2215" s="17">
        <v>-24.050934221518915</v>
      </c>
      <c r="K2215">
        <f t="shared" si="174"/>
        <v>24.050934221518915</v>
      </c>
    </row>
    <row r="2216" spans="1:11" x14ac:dyDescent="0.25">
      <c r="A2216" s="1">
        <v>42764</v>
      </c>
      <c r="B2216">
        <v>86.496022461394503</v>
      </c>
      <c r="C2216">
        <f t="shared" si="170"/>
        <v>1</v>
      </c>
      <c r="D2216">
        <f t="shared" si="171"/>
        <v>0</v>
      </c>
      <c r="E2216">
        <f t="shared" si="172"/>
        <v>0</v>
      </c>
      <c r="F2216">
        <f t="shared" si="173"/>
        <v>0</v>
      </c>
      <c r="H2216" s="17">
        <v>2188</v>
      </c>
      <c r="I2216" s="17">
        <v>71.550934221518915</v>
      </c>
      <c r="J2216" s="17">
        <v>-24.050934221518915</v>
      </c>
      <c r="K2216">
        <f t="shared" si="174"/>
        <v>24.050934221518915</v>
      </c>
    </row>
    <row r="2217" spans="1:11" x14ac:dyDescent="0.25">
      <c r="A2217" s="1">
        <v>42765</v>
      </c>
      <c r="B2217">
        <v>88.855737704917999</v>
      </c>
      <c r="C2217">
        <f t="shared" si="170"/>
        <v>1</v>
      </c>
      <c r="D2217">
        <f t="shared" si="171"/>
        <v>0</v>
      </c>
      <c r="E2217">
        <f t="shared" si="172"/>
        <v>0</v>
      </c>
      <c r="F2217">
        <f t="shared" si="173"/>
        <v>0</v>
      </c>
      <c r="H2217" s="17">
        <v>2189</v>
      </c>
      <c r="I2217" s="17">
        <v>71.550934221518915</v>
      </c>
      <c r="J2217" s="17">
        <v>-24.051048979379814</v>
      </c>
      <c r="K2217">
        <f t="shared" si="174"/>
        <v>24.051048979379814</v>
      </c>
    </row>
    <row r="2218" spans="1:11" x14ac:dyDescent="0.25">
      <c r="A2218" s="1">
        <v>42766</v>
      </c>
      <c r="B2218">
        <v>82.502766798419003</v>
      </c>
      <c r="C2218">
        <f t="shared" si="170"/>
        <v>1</v>
      </c>
      <c r="D2218">
        <f t="shared" si="171"/>
        <v>0</v>
      </c>
      <c r="E2218">
        <f t="shared" si="172"/>
        <v>0</v>
      </c>
      <c r="F2218">
        <f t="shared" si="173"/>
        <v>0</v>
      </c>
      <c r="H2218" s="17">
        <v>2190</v>
      </c>
      <c r="I2218" s="17">
        <v>71.550934221518915</v>
      </c>
      <c r="J2218" s="17">
        <v>-24.050934221518915</v>
      </c>
      <c r="K2218">
        <f t="shared" si="174"/>
        <v>24.050934221518915</v>
      </c>
    </row>
    <row r="2219" spans="1:11" x14ac:dyDescent="0.25">
      <c r="A2219" s="1">
        <v>42767</v>
      </c>
      <c r="B2219">
        <v>87.169435215946805</v>
      </c>
      <c r="C2219">
        <f t="shared" si="170"/>
        <v>1</v>
      </c>
      <c r="D2219">
        <f t="shared" si="171"/>
        <v>0</v>
      </c>
      <c r="E2219">
        <f t="shared" si="172"/>
        <v>0</v>
      </c>
      <c r="F2219">
        <f t="shared" si="173"/>
        <v>0</v>
      </c>
      <c r="H2219" s="17">
        <v>2191</v>
      </c>
      <c r="I2219" s="17">
        <v>71.550934221518915</v>
      </c>
      <c r="J2219" s="17">
        <v>-24.050934221518915</v>
      </c>
      <c r="K2219">
        <f t="shared" si="174"/>
        <v>24.050934221518915</v>
      </c>
    </row>
    <row r="2220" spans="1:11" x14ac:dyDescent="0.25">
      <c r="A2220" s="1">
        <v>42768</v>
      </c>
      <c r="B2220">
        <v>90.2235885969816</v>
      </c>
      <c r="C2220">
        <f t="shared" si="170"/>
        <v>1</v>
      </c>
      <c r="D2220">
        <f t="shared" si="171"/>
        <v>0</v>
      </c>
      <c r="E2220">
        <f t="shared" si="172"/>
        <v>0</v>
      </c>
      <c r="F2220">
        <f t="shared" si="173"/>
        <v>0</v>
      </c>
      <c r="H2220" s="17">
        <v>2192</v>
      </c>
      <c r="I2220" s="17">
        <v>71.550934221518915</v>
      </c>
      <c r="J2220" s="17">
        <v>-24.050934221518915</v>
      </c>
      <c r="K2220">
        <f t="shared" si="174"/>
        <v>24.050934221518915</v>
      </c>
    </row>
    <row r="2221" spans="1:11" x14ac:dyDescent="0.25">
      <c r="A2221" s="1">
        <v>42769</v>
      </c>
      <c r="B2221">
        <v>89.55</v>
      </c>
      <c r="C2221">
        <f t="shared" si="170"/>
        <v>1</v>
      </c>
      <c r="D2221">
        <f t="shared" si="171"/>
        <v>0</v>
      </c>
      <c r="E2221">
        <f t="shared" si="172"/>
        <v>0</v>
      </c>
      <c r="F2221">
        <f t="shared" si="173"/>
        <v>0</v>
      </c>
      <c r="H2221" s="17">
        <v>2193</v>
      </c>
      <c r="I2221" s="17">
        <v>71.550934221518915</v>
      </c>
      <c r="J2221" s="17">
        <v>-24.050687307938716</v>
      </c>
      <c r="K2221">
        <f t="shared" si="174"/>
        <v>24.050687307938716</v>
      </c>
    </row>
    <row r="2222" spans="1:11" x14ac:dyDescent="0.25">
      <c r="A2222" s="1">
        <v>42770</v>
      </c>
      <c r="B2222">
        <v>86.840949554896099</v>
      </c>
      <c r="C2222">
        <f t="shared" si="170"/>
        <v>1</v>
      </c>
      <c r="D2222">
        <f t="shared" si="171"/>
        <v>0</v>
      </c>
      <c r="E2222">
        <f t="shared" si="172"/>
        <v>0</v>
      </c>
      <c r="F2222">
        <f t="shared" si="173"/>
        <v>0</v>
      </c>
      <c r="H2222" s="17">
        <v>2194</v>
      </c>
      <c r="I2222" s="17">
        <v>71.550934221518915</v>
      </c>
      <c r="J2222" s="17">
        <v>-24.050832986451113</v>
      </c>
      <c r="K2222">
        <f t="shared" si="174"/>
        <v>24.050832986451113</v>
      </c>
    </row>
    <row r="2223" spans="1:11" x14ac:dyDescent="0.25">
      <c r="A2223" s="1">
        <v>42771</v>
      </c>
      <c r="B2223">
        <v>86.472116946399595</v>
      </c>
      <c r="C2223">
        <f t="shared" si="170"/>
        <v>1</v>
      </c>
      <c r="D2223">
        <f t="shared" si="171"/>
        <v>0</v>
      </c>
      <c r="E2223">
        <f t="shared" si="172"/>
        <v>0</v>
      </c>
      <c r="F2223">
        <f t="shared" si="173"/>
        <v>0</v>
      </c>
      <c r="H2223" s="17">
        <v>2195</v>
      </c>
      <c r="I2223" s="17">
        <v>71.550934221518915</v>
      </c>
      <c r="J2223" s="17">
        <v>-24.050934221518915</v>
      </c>
      <c r="K2223">
        <f t="shared" si="174"/>
        <v>24.050934221518915</v>
      </c>
    </row>
    <row r="2224" spans="1:11" x14ac:dyDescent="0.25">
      <c r="A2224" s="1">
        <v>42772</v>
      </c>
      <c r="B2224">
        <v>89.308788598574793</v>
      </c>
      <c r="C2224">
        <f t="shared" si="170"/>
        <v>1</v>
      </c>
      <c r="D2224">
        <f t="shared" si="171"/>
        <v>0</v>
      </c>
      <c r="E2224">
        <f t="shared" si="172"/>
        <v>0</v>
      </c>
      <c r="F2224">
        <f t="shared" si="173"/>
        <v>0</v>
      </c>
      <c r="H2224" s="17">
        <v>2196</v>
      </c>
      <c r="I2224" s="17">
        <v>71.550934221518915</v>
      </c>
      <c r="J2224" s="17">
        <v>-24.052962302642115</v>
      </c>
      <c r="K2224">
        <f t="shared" si="174"/>
        <v>24.052962302642115</v>
      </c>
    </row>
    <row r="2225" spans="1:11" x14ac:dyDescent="0.25">
      <c r="A2225" s="1">
        <v>42773</v>
      </c>
      <c r="B2225">
        <v>89.497267759562803</v>
      </c>
      <c r="C2225">
        <f t="shared" si="170"/>
        <v>1</v>
      </c>
      <c r="D2225">
        <f t="shared" si="171"/>
        <v>0</v>
      </c>
      <c r="E2225">
        <f t="shared" si="172"/>
        <v>0</v>
      </c>
      <c r="F2225">
        <f t="shared" si="173"/>
        <v>0</v>
      </c>
      <c r="H2225" s="17">
        <v>2197</v>
      </c>
      <c r="I2225" s="17">
        <v>71.550934221518915</v>
      </c>
      <c r="J2225" s="17">
        <v>-23.550934221518915</v>
      </c>
      <c r="K2225">
        <f t="shared" si="174"/>
        <v>23.550934221518915</v>
      </c>
    </row>
    <row r="2226" spans="1:11" x14ac:dyDescent="0.25">
      <c r="A2226" s="1">
        <v>42774</v>
      </c>
      <c r="B2226">
        <v>87.967032967033006</v>
      </c>
      <c r="C2226">
        <f t="shared" si="170"/>
        <v>1</v>
      </c>
      <c r="D2226">
        <f t="shared" si="171"/>
        <v>0</v>
      </c>
      <c r="E2226">
        <f t="shared" si="172"/>
        <v>0</v>
      </c>
      <c r="F2226">
        <f t="shared" si="173"/>
        <v>0</v>
      </c>
      <c r="H2226" s="17">
        <v>2198</v>
      </c>
      <c r="I2226" s="17">
        <v>71.550934221518915</v>
      </c>
      <c r="J2226" s="17">
        <v>-24.051071773100716</v>
      </c>
      <c r="K2226">
        <f t="shared" si="174"/>
        <v>24.051071773100716</v>
      </c>
    </row>
    <row r="2227" spans="1:11" x14ac:dyDescent="0.25">
      <c r="A2227" s="1">
        <v>42775</v>
      </c>
      <c r="B2227">
        <v>89.394780447390204</v>
      </c>
      <c r="C2227">
        <f t="shared" si="170"/>
        <v>1</v>
      </c>
      <c r="D2227">
        <f t="shared" si="171"/>
        <v>0</v>
      </c>
      <c r="E2227">
        <f t="shared" si="172"/>
        <v>0</v>
      </c>
      <c r="F2227">
        <f t="shared" si="173"/>
        <v>0</v>
      </c>
      <c r="H2227" s="17">
        <v>2199</v>
      </c>
      <c r="I2227" s="17">
        <v>71.550934221518915</v>
      </c>
      <c r="J2227" s="17">
        <v>-24.050871509867115</v>
      </c>
      <c r="K2227">
        <f t="shared" si="174"/>
        <v>24.050871509867115</v>
      </c>
    </row>
    <row r="2228" spans="1:11" x14ac:dyDescent="0.25">
      <c r="A2228" s="1">
        <v>42776</v>
      </c>
      <c r="B2228">
        <v>84.273817034700301</v>
      </c>
      <c r="C2228">
        <f t="shared" si="170"/>
        <v>1</v>
      </c>
      <c r="D2228">
        <f t="shared" si="171"/>
        <v>0</v>
      </c>
      <c r="E2228">
        <f t="shared" si="172"/>
        <v>0</v>
      </c>
      <c r="F2228">
        <f t="shared" si="173"/>
        <v>0</v>
      </c>
      <c r="H2228" s="17">
        <v>2200</v>
      </c>
      <c r="I2228" s="17">
        <v>71.550934221518915</v>
      </c>
      <c r="J2228" s="17">
        <v>-24.050934221518915</v>
      </c>
      <c r="K2228">
        <f t="shared" si="174"/>
        <v>24.050934221518915</v>
      </c>
    </row>
    <row r="2229" spans="1:11" x14ac:dyDescent="0.25">
      <c r="A2229" s="1">
        <v>42777</v>
      </c>
      <c r="B2229">
        <v>54.544068919814499</v>
      </c>
      <c r="C2229">
        <f t="shared" si="170"/>
        <v>1</v>
      </c>
      <c r="D2229">
        <f t="shared" si="171"/>
        <v>0</v>
      </c>
      <c r="E2229">
        <f t="shared" si="172"/>
        <v>0</v>
      </c>
      <c r="F2229">
        <f t="shared" si="173"/>
        <v>0</v>
      </c>
      <c r="H2229" s="17">
        <v>2201</v>
      </c>
      <c r="I2229" s="17">
        <v>71.550934221518915</v>
      </c>
      <c r="J2229" s="17">
        <v>-24.050934221518915</v>
      </c>
      <c r="K2229">
        <f t="shared" si="174"/>
        <v>24.050934221518915</v>
      </c>
    </row>
    <row r="2230" spans="1:11" x14ac:dyDescent="0.25">
      <c r="A2230" s="1">
        <v>42778</v>
      </c>
      <c r="B2230">
        <v>50.499863126197603</v>
      </c>
      <c r="C2230">
        <f t="shared" si="170"/>
        <v>1</v>
      </c>
      <c r="D2230">
        <f t="shared" si="171"/>
        <v>0</v>
      </c>
      <c r="E2230">
        <f t="shared" si="172"/>
        <v>0</v>
      </c>
      <c r="F2230">
        <f t="shared" si="173"/>
        <v>0</v>
      </c>
      <c r="H2230" s="17">
        <v>2202</v>
      </c>
      <c r="I2230" s="17">
        <v>71.550934221518915</v>
      </c>
      <c r="J2230" s="17">
        <v>-24.050934221518915</v>
      </c>
      <c r="K2230">
        <f t="shared" si="174"/>
        <v>24.050934221518915</v>
      </c>
    </row>
    <row r="2231" spans="1:11" x14ac:dyDescent="0.25">
      <c r="A2231" s="1">
        <v>42779</v>
      </c>
      <c r="B2231">
        <v>49.5</v>
      </c>
      <c r="C2231">
        <f t="shared" si="170"/>
        <v>1</v>
      </c>
      <c r="D2231">
        <f t="shared" si="171"/>
        <v>0</v>
      </c>
      <c r="E2231">
        <f t="shared" si="172"/>
        <v>0</v>
      </c>
      <c r="F2231">
        <f t="shared" si="173"/>
        <v>0</v>
      </c>
      <c r="H2231" s="17">
        <v>2203</v>
      </c>
      <c r="I2231" s="17">
        <v>71.550934221518915</v>
      </c>
      <c r="J2231" s="17">
        <v>-24.051478291159818</v>
      </c>
      <c r="K2231">
        <f t="shared" si="174"/>
        <v>24.051478291159818</v>
      </c>
    </row>
    <row r="2232" spans="1:11" x14ac:dyDescent="0.25">
      <c r="A2232" s="1">
        <v>42780</v>
      </c>
      <c r="B2232">
        <v>49.5</v>
      </c>
      <c r="C2232">
        <f t="shared" si="170"/>
        <v>1</v>
      </c>
      <c r="D2232">
        <f t="shared" si="171"/>
        <v>0</v>
      </c>
      <c r="E2232">
        <f t="shared" si="172"/>
        <v>0</v>
      </c>
      <c r="F2232">
        <f t="shared" si="173"/>
        <v>0</v>
      </c>
      <c r="H2232" s="17">
        <v>2204</v>
      </c>
      <c r="I2232" s="17">
        <v>71.550934221518915</v>
      </c>
      <c r="J2232" s="17">
        <v>-8.4241461851080146</v>
      </c>
      <c r="K2232">
        <f t="shared" si="174"/>
        <v>8.4241461851080146</v>
      </c>
    </row>
    <row r="2233" spans="1:11" x14ac:dyDescent="0.25">
      <c r="A2233" s="1">
        <v>42781</v>
      </c>
      <c r="B2233">
        <v>49.5</v>
      </c>
      <c r="C2233">
        <f t="shared" si="170"/>
        <v>1</v>
      </c>
      <c r="D2233">
        <f t="shared" si="171"/>
        <v>0</v>
      </c>
      <c r="E2233">
        <f t="shared" si="172"/>
        <v>0</v>
      </c>
      <c r="F2233">
        <f t="shared" si="173"/>
        <v>0</v>
      </c>
      <c r="H2233" s="17">
        <v>2205</v>
      </c>
      <c r="I2233" s="17">
        <v>71.550934221518915</v>
      </c>
      <c r="J2233" s="17">
        <v>11.918246106349983</v>
      </c>
      <c r="K2233">
        <f t="shared" si="174"/>
        <v>11.918246106349983</v>
      </c>
    </row>
    <row r="2234" spans="1:11" x14ac:dyDescent="0.25">
      <c r="A2234" s="1">
        <v>42782</v>
      </c>
      <c r="B2234">
        <v>49.450932684509297</v>
      </c>
      <c r="C2234">
        <f t="shared" si="170"/>
        <v>1</v>
      </c>
      <c r="D2234">
        <f t="shared" si="171"/>
        <v>0</v>
      </c>
      <c r="E2234">
        <f t="shared" si="172"/>
        <v>0</v>
      </c>
      <c r="F2234">
        <f t="shared" si="173"/>
        <v>0</v>
      </c>
      <c r="H2234" s="17">
        <v>2206</v>
      </c>
      <c r="I2234" s="17">
        <v>71.550934221518915</v>
      </c>
      <c r="J2234" s="17">
        <v>14.387341118874389</v>
      </c>
      <c r="K2234">
        <f t="shared" si="174"/>
        <v>14.387341118874389</v>
      </c>
    </row>
    <row r="2235" spans="1:11" x14ac:dyDescent="0.25">
      <c r="A2235" s="1">
        <v>42783</v>
      </c>
      <c r="B2235">
        <v>48.5</v>
      </c>
      <c r="C2235">
        <f t="shared" si="170"/>
        <v>1</v>
      </c>
      <c r="D2235">
        <f t="shared" si="171"/>
        <v>0</v>
      </c>
      <c r="E2235">
        <f t="shared" si="172"/>
        <v>0</v>
      </c>
      <c r="F2235">
        <f t="shared" si="173"/>
        <v>0</v>
      </c>
      <c r="H2235" s="17">
        <v>2207</v>
      </c>
      <c r="I2235" s="17">
        <v>71.550934221518915</v>
      </c>
      <c r="J2235" s="17">
        <v>9.8649233836590895</v>
      </c>
      <c r="K2235">
        <f t="shared" si="174"/>
        <v>9.8649233836590895</v>
      </c>
    </row>
    <row r="2236" spans="1:11" x14ac:dyDescent="0.25">
      <c r="A2236" s="1">
        <v>42784</v>
      </c>
      <c r="B2236">
        <v>49.5</v>
      </c>
      <c r="C2236">
        <f t="shared" si="170"/>
        <v>1</v>
      </c>
      <c r="D2236">
        <f t="shared" si="171"/>
        <v>0</v>
      </c>
      <c r="E2236">
        <f t="shared" si="172"/>
        <v>0</v>
      </c>
      <c r="F2236">
        <f t="shared" si="173"/>
        <v>0</v>
      </c>
      <c r="H2236" s="17">
        <v>2208</v>
      </c>
      <c r="I2236" s="17">
        <v>71.550934221518915</v>
      </c>
      <c r="J2236" s="17">
        <v>13.637698397920985</v>
      </c>
      <c r="K2236">
        <f t="shared" si="174"/>
        <v>13.637698397920985</v>
      </c>
    </row>
    <row r="2237" spans="1:11" x14ac:dyDescent="0.25">
      <c r="A2237" s="1">
        <v>42785</v>
      </c>
      <c r="B2237">
        <v>48.5</v>
      </c>
      <c r="C2237">
        <f t="shared" si="170"/>
        <v>1</v>
      </c>
      <c r="D2237">
        <f t="shared" si="171"/>
        <v>0</v>
      </c>
      <c r="E2237">
        <f t="shared" si="172"/>
        <v>0</v>
      </c>
      <c r="F2237">
        <f t="shared" si="173"/>
        <v>0</v>
      </c>
      <c r="H2237" s="17">
        <v>2209</v>
      </c>
      <c r="I2237" s="17">
        <v>71.550934221518915</v>
      </c>
      <c r="J2237" s="17">
        <v>15.741156996336485</v>
      </c>
      <c r="K2237">
        <f t="shared" si="174"/>
        <v>15.741156996336485</v>
      </c>
    </row>
    <row r="2238" spans="1:11" x14ac:dyDescent="0.25">
      <c r="A2238" s="1">
        <v>42786</v>
      </c>
      <c r="B2238">
        <v>48.5</v>
      </c>
      <c r="C2238">
        <f t="shared" si="170"/>
        <v>1</v>
      </c>
      <c r="D2238">
        <f t="shared" si="171"/>
        <v>0</v>
      </c>
      <c r="E2238">
        <f t="shared" si="172"/>
        <v>0</v>
      </c>
      <c r="F2238">
        <f t="shared" si="173"/>
        <v>0</v>
      </c>
      <c r="H2238" s="17">
        <v>2210</v>
      </c>
      <c r="I2238" s="17">
        <v>71.550934221518915</v>
      </c>
      <c r="J2238" s="17">
        <v>15.220062126942182</v>
      </c>
      <c r="K2238">
        <f t="shared" si="174"/>
        <v>15.220062126942182</v>
      </c>
    </row>
    <row r="2239" spans="1:11" x14ac:dyDescent="0.25">
      <c r="A2239" s="1">
        <v>42787</v>
      </c>
      <c r="B2239">
        <v>48.5</v>
      </c>
      <c r="C2239">
        <f t="shared" si="170"/>
        <v>1</v>
      </c>
      <c r="D2239">
        <f t="shared" si="171"/>
        <v>0</v>
      </c>
      <c r="E2239">
        <f t="shared" si="172"/>
        <v>0</v>
      </c>
      <c r="F2239">
        <f t="shared" si="173"/>
        <v>0</v>
      </c>
      <c r="H2239" s="17">
        <v>2211</v>
      </c>
      <c r="I2239" s="17">
        <v>71.550934221518915</v>
      </c>
      <c r="J2239" s="17">
        <v>16.143958251599386</v>
      </c>
      <c r="K2239">
        <f t="shared" si="174"/>
        <v>16.143958251599386</v>
      </c>
    </row>
    <row r="2240" spans="1:11" x14ac:dyDescent="0.25">
      <c r="A2240" s="1">
        <v>42788</v>
      </c>
      <c r="B2240">
        <v>48.500185116623499</v>
      </c>
      <c r="C2240">
        <f t="shared" si="170"/>
        <v>1</v>
      </c>
      <c r="D2240">
        <f t="shared" si="171"/>
        <v>0</v>
      </c>
      <c r="E2240">
        <f t="shared" si="172"/>
        <v>0</v>
      </c>
      <c r="F2240">
        <f t="shared" si="173"/>
        <v>0</v>
      </c>
      <c r="H2240" s="17">
        <v>2212</v>
      </c>
      <c r="I2240" s="17">
        <v>71.550934221518915</v>
      </c>
      <c r="J2240" s="17">
        <v>13.952059790457085</v>
      </c>
      <c r="K2240">
        <f t="shared" si="174"/>
        <v>13.952059790457085</v>
      </c>
    </row>
    <row r="2241" spans="1:11" x14ac:dyDescent="0.25">
      <c r="A2241" s="1">
        <v>42789</v>
      </c>
      <c r="B2241">
        <v>48.5</v>
      </c>
      <c r="C2241">
        <f t="shared" si="170"/>
        <v>1</v>
      </c>
      <c r="D2241">
        <f t="shared" si="171"/>
        <v>0</v>
      </c>
      <c r="E2241">
        <f t="shared" si="172"/>
        <v>0</v>
      </c>
      <c r="F2241">
        <f t="shared" si="173"/>
        <v>0</v>
      </c>
      <c r="H2241" s="17">
        <v>2213</v>
      </c>
      <c r="I2241" s="17">
        <v>71.550934221518915</v>
      </c>
      <c r="J2241" s="17">
        <v>16.452675886784291</v>
      </c>
      <c r="K2241">
        <f t="shared" si="174"/>
        <v>16.452675886784291</v>
      </c>
    </row>
    <row r="2242" spans="1:11" x14ac:dyDescent="0.25">
      <c r="A2242" s="1">
        <v>42790</v>
      </c>
      <c r="B2242">
        <v>48.5</v>
      </c>
      <c r="C2242">
        <f t="shared" si="170"/>
        <v>1</v>
      </c>
      <c r="D2242">
        <f t="shared" si="171"/>
        <v>0</v>
      </c>
      <c r="E2242">
        <f t="shared" si="172"/>
        <v>0</v>
      </c>
      <c r="F2242">
        <f t="shared" si="173"/>
        <v>0</v>
      </c>
      <c r="H2242" s="17">
        <v>2214</v>
      </c>
      <c r="I2242" s="17">
        <v>71.550934221518915</v>
      </c>
      <c r="J2242" s="17">
        <v>16.557767180226691</v>
      </c>
      <c r="K2242">
        <f t="shared" si="174"/>
        <v>16.557767180226691</v>
      </c>
    </row>
    <row r="2243" spans="1:11" x14ac:dyDescent="0.25">
      <c r="A2243" s="1">
        <v>42791</v>
      </c>
      <c r="B2243">
        <v>48.5</v>
      </c>
      <c r="C2243">
        <f t="shared" ref="C2243:C2306" si="175">IF(MONTH($A2243)&lt;4,1,0)</f>
        <v>1</v>
      </c>
      <c r="D2243">
        <f t="shared" ref="D2243:D2306" si="176">IF(AND(MONTH($A2243)&gt;3,MONTH($A2243)&lt;7),1,0)</f>
        <v>0</v>
      </c>
      <c r="E2243">
        <f t="shared" ref="E2243:E2306" si="177">IF(AND(MONTH($A2243)&gt;6,MONTH($A2243)&lt;10),1,0)</f>
        <v>0</v>
      </c>
      <c r="F2243">
        <f t="shared" ref="F2243:F2306" si="178">IF(MONTH($A2243)&gt;9,1,0)</f>
        <v>0</v>
      </c>
      <c r="H2243" s="17">
        <v>2215</v>
      </c>
      <c r="I2243" s="17">
        <v>71.550934221518915</v>
      </c>
      <c r="J2243" s="17">
        <v>14.945088239875588</v>
      </c>
      <c r="K2243">
        <f t="shared" si="174"/>
        <v>14.945088239875588</v>
      </c>
    </row>
    <row r="2244" spans="1:11" x14ac:dyDescent="0.25">
      <c r="A2244" s="1">
        <v>42792</v>
      </c>
      <c r="B2244">
        <v>48.5</v>
      </c>
      <c r="C2244">
        <f t="shared" si="175"/>
        <v>1</v>
      </c>
      <c r="D2244">
        <f t="shared" si="176"/>
        <v>0</v>
      </c>
      <c r="E2244">
        <f t="shared" si="177"/>
        <v>0</v>
      </c>
      <c r="F2244">
        <f t="shared" si="178"/>
        <v>0</v>
      </c>
      <c r="H2244" s="17">
        <v>2216</v>
      </c>
      <c r="I2244" s="17">
        <v>71.550934221518915</v>
      </c>
      <c r="J2244" s="17">
        <v>17.304803483399084</v>
      </c>
      <c r="K2244">
        <f t="shared" si="174"/>
        <v>17.304803483399084</v>
      </c>
    </row>
    <row r="2245" spans="1:11" x14ac:dyDescent="0.25">
      <c r="A2245" s="1">
        <v>42793</v>
      </c>
      <c r="B2245">
        <v>48.5</v>
      </c>
      <c r="C2245">
        <f t="shared" si="175"/>
        <v>1</v>
      </c>
      <c r="D2245">
        <f t="shared" si="176"/>
        <v>0</v>
      </c>
      <c r="E2245">
        <f t="shared" si="177"/>
        <v>0</v>
      </c>
      <c r="F2245">
        <f t="shared" si="178"/>
        <v>0</v>
      </c>
      <c r="H2245" s="17">
        <v>2217</v>
      </c>
      <c r="I2245" s="17">
        <v>71.550934221518915</v>
      </c>
      <c r="J2245" s="17">
        <v>10.951832576900088</v>
      </c>
      <c r="K2245">
        <f t="shared" si="174"/>
        <v>10.951832576900088</v>
      </c>
    </row>
    <row r="2246" spans="1:11" x14ac:dyDescent="0.25">
      <c r="A2246" s="1">
        <v>42794</v>
      </c>
      <c r="B2246">
        <v>48.5</v>
      </c>
      <c r="C2246">
        <f t="shared" si="175"/>
        <v>1</v>
      </c>
      <c r="D2246">
        <f t="shared" si="176"/>
        <v>0</v>
      </c>
      <c r="E2246">
        <f t="shared" si="177"/>
        <v>0</v>
      </c>
      <c r="F2246">
        <f t="shared" si="178"/>
        <v>0</v>
      </c>
      <c r="H2246" s="17">
        <v>2218</v>
      </c>
      <c r="I2246" s="17">
        <v>71.550934221518915</v>
      </c>
      <c r="J2246" s="17">
        <v>15.61850099442789</v>
      </c>
      <c r="K2246">
        <f t="shared" si="174"/>
        <v>15.61850099442789</v>
      </c>
    </row>
    <row r="2247" spans="1:11" x14ac:dyDescent="0.25">
      <c r="A2247" s="1">
        <v>42795</v>
      </c>
      <c r="B2247">
        <v>48.5</v>
      </c>
      <c r="C2247">
        <f t="shared" si="175"/>
        <v>1</v>
      </c>
      <c r="D2247">
        <f t="shared" si="176"/>
        <v>0</v>
      </c>
      <c r="E2247">
        <f t="shared" si="177"/>
        <v>0</v>
      </c>
      <c r="F2247">
        <f t="shared" si="178"/>
        <v>0</v>
      </c>
      <c r="H2247" s="17">
        <v>2219</v>
      </c>
      <c r="I2247" s="17">
        <v>71.550934221518915</v>
      </c>
      <c r="J2247" s="17">
        <v>18.672654375462685</v>
      </c>
      <c r="K2247">
        <f t="shared" si="174"/>
        <v>18.672654375462685</v>
      </c>
    </row>
    <row r="2248" spans="1:11" x14ac:dyDescent="0.25">
      <c r="A2248" s="1">
        <v>42796</v>
      </c>
      <c r="B2248">
        <v>49.5</v>
      </c>
      <c r="C2248">
        <f t="shared" si="175"/>
        <v>1</v>
      </c>
      <c r="D2248">
        <f t="shared" si="176"/>
        <v>0</v>
      </c>
      <c r="E2248">
        <f t="shared" si="177"/>
        <v>0</v>
      </c>
      <c r="F2248">
        <f t="shared" si="178"/>
        <v>0</v>
      </c>
      <c r="H2248" s="17">
        <v>2220</v>
      </c>
      <c r="I2248" s="17">
        <v>71.550934221518915</v>
      </c>
      <c r="J2248" s="17">
        <v>17.999065778481082</v>
      </c>
      <c r="K2248">
        <f t="shared" si="174"/>
        <v>17.999065778481082</v>
      </c>
    </row>
    <row r="2249" spans="1:11" x14ac:dyDescent="0.25">
      <c r="A2249" s="1">
        <v>42797</v>
      </c>
      <c r="B2249">
        <v>48.5</v>
      </c>
      <c r="C2249">
        <f t="shared" si="175"/>
        <v>1</v>
      </c>
      <c r="D2249">
        <f t="shared" si="176"/>
        <v>0</v>
      </c>
      <c r="E2249">
        <f t="shared" si="177"/>
        <v>0</v>
      </c>
      <c r="F2249">
        <f t="shared" si="178"/>
        <v>0</v>
      </c>
      <c r="H2249" s="17">
        <v>2221</v>
      </c>
      <c r="I2249" s="17">
        <v>71.550934221518915</v>
      </c>
      <c r="J2249" s="17">
        <v>15.290015333377184</v>
      </c>
      <c r="K2249">
        <f t="shared" si="174"/>
        <v>15.290015333377184</v>
      </c>
    </row>
    <row r="2250" spans="1:11" x14ac:dyDescent="0.25">
      <c r="A2250" s="1">
        <v>42798</v>
      </c>
      <c r="B2250">
        <v>48.5</v>
      </c>
      <c r="C2250">
        <f t="shared" si="175"/>
        <v>1</v>
      </c>
      <c r="D2250">
        <f t="shared" si="176"/>
        <v>0</v>
      </c>
      <c r="E2250">
        <f t="shared" si="177"/>
        <v>0</v>
      </c>
      <c r="F2250">
        <f t="shared" si="178"/>
        <v>0</v>
      </c>
      <c r="H2250" s="17">
        <v>2222</v>
      </c>
      <c r="I2250" s="17">
        <v>71.550934221518915</v>
      </c>
      <c r="J2250" s="17">
        <v>14.92118272488068</v>
      </c>
      <c r="K2250">
        <f t="shared" si="174"/>
        <v>14.92118272488068</v>
      </c>
    </row>
    <row r="2251" spans="1:11" x14ac:dyDescent="0.25">
      <c r="A2251" s="1">
        <v>42799</v>
      </c>
      <c r="B2251">
        <v>48.5</v>
      </c>
      <c r="C2251">
        <f t="shared" si="175"/>
        <v>1</v>
      </c>
      <c r="D2251">
        <f t="shared" si="176"/>
        <v>0</v>
      </c>
      <c r="E2251">
        <f t="shared" si="177"/>
        <v>0</v>
      </c>
      <c r="F2251">
        <f t="shared" si="178"/>
        <v>0</v>
      </c>
      <c r="H2251" s="17">
        <v>2223</v>
      </c>
      <c r="I2251" s="17">
        <v>71.550934221518915</v>
      </c>
      <c r="J2251" s="17">
        <v>17.757854377055878</v>
      </c>
      <c r="K2251">
        <f t="shared" si="174"/>
        <v>17.757854377055878</v>
      </c>
    </row>
    <row r="2252" spans="1:11" x14ac:dyDescent="0.25">
      <c r="A2252" s="1">
        <v>42800</v>
      </c>
      <c r="B2252">
        <v>48.499797979797997</v>
      </c>
      <c r="C2252">
        <f t="shared" si="175"/>
        <v>1</v>
      </c>
      <c r="D2252">
        <f t="shared" si="176"/>
        <v>0</v>
      </c>
      <c r="E2252">
        <f t="shared" si="177"/>
        <v>0</v>
      </c>
      <c r="F2252">
        <f t="shared" si="178"/>
        <v>0</v>
      </c>
      <c r="H2252" s="17">
        <v>2224</v>
      </c>
      <c r="I2252" s="17">
        <v>71.550934221518915</v>
      </c>
      <c r="J2252" s="17">
        <v>17.946333538043888</v>
      </c>
      <c r="K2252">
        <f t="shared" si="174"/>
        <v>17.946333538043888</v>
      </c>
    </row>
    <row r="2253" spans="1:11" x14ac:dyDescent="0.25">
      <c r="A2253" s="1">
        <v>42801</v>
      </c>
      <c r="B2253">
        <v>48.500238208670801</v>
      </c>
      <c r="C2253">
        <f t="shared" si="175"/>
        <v>1</v>
      </c>
      <c r="D2253">
        <f t="shared" si="176"/>
        <v>0</v>
      </c>
      <c r="E2253">
        <f t="shared" si="177"/>
        <v>0</v>
      </c>
      <c r="F2253">
        <f t="shared" si="178"/>
        <v>0</v>
      </c>
      <c r="H2253" s="17">
        <v>2225</v>
      </c>
      <c r="I2253" s="17">
        <v>71.550934221518915</v>
      </c>
      <c r="J2253" s="17">
        <v>16.416098745514091</v>
      </c>
      <c r="K2253">
        <f t="shared" si="174"/>
        <v>16.416098745514091</v>
      </c>
    </row>
    <row r="2254" spans="1:11" x14ac:dyDescent="0.25">
      <c r="A2254" s="1">
        <v>42802</v>
      </c>
      <c r="B2254">
        <v>48.5</v>
      </c>
      <c r="C2254">
        <f t="shared" si="175"/>
        <v>1</v>
      </c>
      <c r="D2254">
        <f t="shared" si="176"/>
        <v>0</v>
      </c>
      <c r="E2254">
        <f t="shared" si="177"/>
        <v>0</v>
      </c>
      <c r="F2254">
        <f t="shared" si="178"/>
        <v>0</v>
      </c>
      <c r="H2254" s="17">
        <v>2226</v>
      </c>
      <c r="I2254" s="17">
        <v>71.550934221518915</v>
      </c>
      <c r="J2254" s="17">
        <v>17.843846225871289</v>
      </c>
      <c r="K2254">
        <f t="shared" si="174"/>
        <v>17.843846225871289</v>
      </c>
    </row>
    <row r="2255" spans="1:11" x14ac:dyDescent="0.25">
      <c r="A2255" s="1">
        <v>42803</v>
      </c>
      <c r="B2255">
        <v>48.5</v>
      </c>
      <c r="C2255">
        <f t="shared" si="175"/>
        <v>1</v>
      </c>
      <c r="D2255">
        <f t="shared" si="176"/>
        <v>0</v>
      </c>
      <c r="E2255">
        <f t="shared" si="177"/>
        <v>0</v>
      </c>
      <c r="F2255">
        <f t="shared" si="178"/>
        <v>0</v>
      </c>
      <c r="H2255" s="17">
        <v>2227</v>
      </c>
      <c r="I2255" s="17">
        <v>71.550934221518915</v>
      </c>
      <c r="J2255" s="17">
        <v>12.722882813181386</v>
      </c>
      <c r="K2255">
        <f t="shared" si="174"/>
        <v>12.722882813181386</v>
      </c>
    </row>
    <row r="2256" spans="1:11" x14ac:dyDescent="0.25">
      <c r="A2256" s="1">
        <v>42804</v>
      </c>
      <c r="B2256">
        <v>48.5</v>
      </c>
      <c r="C2256">
        <f t="shared" si="175"/>
        <v>1</v>
      </c>
      <c r="D2256">
        <f t="shared" si="176"/>
        <v>0</v>
      </c>
      <c r="E2256">
        <f t="shared" si="177"/>
        <v>0</v>
      </c>
      <c r="F2256">
        <f t="shared" si="178"/>
        <v>0</v>
      </c>
      <c r="H2256" s="17">
        <v>2228</v>
      </c>
      <c r="I2256" s="17">
        <v>71.550934221518915</v>
      </c>
      <c r="J2256" s="17">
        <v>-17.006865301704416</v>
      </c>
      <c r="K2256">
        <f t="shared" si="174"/>
        <v>17.006865301704416</v>
      </c>
    </row>
    <row r="2257" spans="1:11" x14ac:dyDescent="0.25">
      <c r="A2257" s="1">
        <v>42805</v>
      </c>
      <c r="B2257">
        <v>48.5</v>
      </c>
      <c r="C2257">
        <f t="shared" si="175"/>
        <v>1</v>
      </c>
      <c r="D2257">
        <f t="shared" si="176"/>
        <v>0</v>
      </c>
      <c r="E2257">
        <f t="shared" si="177"/>
        <v>0</v>
      </c>
      <c r="F2257">
        <f t="shared" si="178"/>
        <v>0</v>
      </c>
      <c r="H2257" s="17">
        <v>2229</v>
      </c>
      <c r="I2257" s="17">
        <v>71.550934221518915</v>
      </c>
      <c r="J2257" s="17">
        <v>-21.051071095321312</v>
      </c>
      <c r="K2257">
        <f t="shared" si="174"/>
        <v>21.051071095321312</v>
      </c>
    </row>
    <row r="2258" spans="1:11" x14ac:dyDescent="0.25">
      <c r="A2258" s="1">
        <v>42806</v>
      </c>
      <c r="B2258">
        <v>48.5</v>
      </c>
      <c r="C2258">
        <f t="shared" si="175"/>
        <v>1</v>
      </c>
      <c r="D2258">
        <f t="shared" si="176"/>
        <v>0</v>
      </c>
      <c r="E2258">
        <f t="shared" si="177"/>
        <v>0</v>
      </c>
      <c r="F2258">
        <f t="shared" si="178"/>
        <v>0</v>
      </c>
      <c r="H2258" s="17">
        <v>2230</v>
      </c>
      <c r="I2258" s="17">
        <v>71.550934221518915</v>
      </c>
      <c r="J2258" s="17">
        <v>-22.050934221518915</v>
      </c>
      <c r="K2258">
        <f t="shared" si="174"/>
        <v>22.050934221518915</v>
      </c>
    </row>
    <row r="2259" spans="1:11" x14ac:dyDescent="0.25">
      <c r="A2259" s="1">
        <v>42807</v>
      </c>
      <c r="B2259">
        <v>48.499804763764203</v>
      </c>
      <c r="C2259">
        <f t="shared" si="175"/>
        <v>1</v>
      </c>
      <c r="D2259">
        <f t="shared" si="176"/>
        <v>0</v>
      </c>
      <c r="E2259">
        <f t="shared" si="177"/>
        <v>0</v>
      </c>
      <c r="F2259">
        <f t="shared" si="178"/>
        <v>0</v>
      </c>
      <c r="H2259" s="17">
        <v>2231</v>
      </c>
      <c r="I2259" s="17">
        <v>71.550934221518915</v>
      </c>
      <c r="J2259" s="17">
        <v>-22.050934221518915</v>
      </c>
      <c r="K2259">
        <f t="shared" si="174"/>
        <v>22.050934221518915</v>
      </c>
    </row>
    <row r="2260" spans="1:11" x14ac:dyDescent="0.25">
      <c r="A2260" s="1">
        <v>42808</v>
      </c>
      <c r="B2260">
        <v>48.500265251989397</v>
      </c>
      <c r="C2260">
        <f t="shared" si="175"/>
        <v>1</v>
      </c>
      <c r="D2260">
        <f t="shared" si="176"/>
        <v>0</v>
      </c>
      <c r="E2260">
        <f t="shared" si="177"/>
        <v>0</v>
      </c>
      <c r="F2260">
        <f t="shared" si="178"/>
        <v>0</v>
      </c>
      <c r="H2260" s="17">
        <v>2232</v>
      </c>
      <c r="I2260" s="17">
        <v>71.550934221518915</v>
      </c>
      <c r="J2260" s="17">
        <v>-22.050934221518915</v>
      </c>
      <c r="K2260">
        <f t="shared" si="174"/>
        <v>22.050934221518915</v>
      </c>
    </row>
    <row r="2261" spans="1:11" x14ac:dyDescent="0.25">
      <c r="A2261" s="1">
        <v>42809</v>
      </c>
      <c r="B2261">
        <v>48.499592502037501</v>
      </c>
      <c r="C2261">
        <f t="shared" si="175"/>
        <v>1</v>
      </c>
      <c r="D2261">
        <f t="shared" si="176"/>
        <v>0</v>
      </c>
      <c r="E2261">
        <f t="shared" si="177"/>
        <v>0</v>
      </c>
      <c r="F2261">
        <f t="shared" si="178"/>
        <v>0</v>
      </c>
      <c r="H2261" s="17">
        <v>2233</v>
      </c>
      <c r="I2261" s="17">
        <v>71.550934221518915</v>
      </c>
      <c r="J2261" s="17">
        <v>-22.100001537009618</v>
      </c>
      <c r="K2261">
        <f t="shared" si="174"/>
        <v>22.100001537009618</v>
      </c>
    </row>
    <row r="2262" spans="1:11" x14ac:dyDescent="0.25">
      <c r="A2262" s="1">
        <v>42810</v>
      </c>
      <c r="B2262">
        <v>48.5</v>
      </c>
      <c r="C2262">
        <f t="shared" si="175"/>
        <v>1</v>
      </c>
      <c r="D2262">
        <f t="shared" si="176"/>
        <v>0</v>
      </c>
      <c r="E2262">
        <f t="shared" si="177"/>
        <v>0</v>
      </c>
      <c r="F2262">
        <f t="shared" si="178"/>
        <v>0</v>
      </c>
      <c r="H2262" s="17">
        <v>2234</v>
      </c>
      <c r="I2262" s="17">
        <v>71.550934221518915</v>
      </c>
      <c r="J2262" s="17">
        <v>-23.050934221518915</v>
      </c>
      <c r="K2262">
        <f t="shared" si="174"/>
        <v>23.050934221518915</v>
      </c>
    </row>
    <row r="2263" spans="1:11" x14ac:dyDescent="0.25">
      <c r="A2263" s="1">
        <v>42811</v>
      </c>
      <c r="B2263">
        <v>48.503225806451603</v>
      </c>
      <c r="C2263">
        <f t="shared" si="175"/>
        <v>1</v>
      </c>
      <c r="D2263">
        <f t="shared" si="176"/>
        <v>0</v>
      </c>
      <c r="E2263">
        <f t="shared" si="177"/>
        <v>0</v>
      </c>
      <c r="F2263">
        <f t="shared" si="178"/>
        <v>0</v>
      </c>
      <c r="H2263" s="17">
        <v>2235</v>
      </c>
      <c r="I2263" s="17">
        <v>71.550934221518915</v>
      </c>
      <c r="J2263" s="17">
        <v>-22.050934221518915</v>
      </c>
      <c r="K2263">
        <f t="shared" si="174"/>
        <v>22.050934221518915</v>
      </c>
    </row>
    <row r="2264" spans="1:11" x14ac:dyDescent="0.25">
      <c r="A2264" s="1">
        <v>42812</v>
      </c>
      <c r="B2264">
        <v>48.5</v>
      </c>
      <c r="C2264">
        <f t="shared" si="175"/>
        <v>1</v>
      </c>
      <c r="D2264">
        <f t="shared" si="176"/>
        <v>0</v>
      </c>
      <c r="E2264">
        <f t="shared" si="177"/>
        <v>0</v>
      </c>
      <c r="F2264">
        <f t="shared" si="178"/>
        <v>0</v>
      </c>
      <c r="H2264" s="17">
        <v>2236</v>
      </c>
      <c r="I2264" s="17">
        <v>71.550934221518915</v>
      </c>
      <c r="J2264" s="17">
        <v>-23.050934221518915</v>
      </c>
      <c r="K2264">
        <f t="shared" si="174"/>
        <v>23.050934221518915</v>
      </c>
    </row>
    <row r="2265" spans="1:11" x14ac:dyDescent="0.25">
      <c r="A2265" s="1">
        <v>42813</v>
      </c>
      <c r="B2265">
        <v>48.5</v>
      </c>
      <c r="C2265">
        <f t="shared" si="175"/>
        <v>1</v>
      </c>
      <c r="D2265">
        <f t="shared" si="176"/>
        <v>0</v>
      </c>
      <c r="E2265">
        <f t="shared" si="177"/>
        <v>0</v>
      </c>
      <c r="F2265">
        <f t="shared" si="178"/>
        <v>0</v>
      </c>
      <c r="H2265" s="17">
        <v>2237</v>
      </c>
      <c r="I2265" s="17">
        <v>71.550934221518915</v>
      </c>
      <c r="J2265" s="17">
        <v>-23.050934221518915</v>
      </c>
      <c r="K2265">
        <f t="shared" si="174"/>
        <v>23.050934221518915</v>
      </c>
    </row>
    <row r="2266" spans="1:11" x14ac:dyDescent="0.25">
      <c r="A2266" s="1">
        <v>42814</v>
      </c>
      <c r="B2266">
        <v>48.5</v>
      </c>
      <c r="C2266">
        <f t="shared" si="175"/>
        <v>1</v>
      </c>
      <c r="D2266">
        <f t="shared" si="176"/>
        <v>0</v>
      </c>
      <c r="E2266">
        <f t="shared" si="177"/>
        <v>0</v>
      </c>
      <c r="F2266">
        <f t="shared" si="178"/>
        <v>0</v>
      </c>
      <c r="H2266" s="17">
        <v>2238</v>
      </c>
      <c r="I2266" s="17">
        <v>71.550934221518915</v>
      </c>
      <c r="J2266" s="17">
        <v>-23.050934221518915</v>
      </c>
      <c r="K2266">
        <f t="shared" si="174"/>
        <v>23.050934221518915</v>
      </c>
    </row>
    <row r="2267" spans="1:11" x14ac:dyDescent="0.25">
      <c r="A2267" s="1">
        <v>42815</v>
      </c>
      <c r="B2267">
        <v>48.5</v>
      </c>
      <c r="C2267">
        <f t="shared" si="175"/>
        <v>1</v>
      </c>
      <c r="D2267">
        <f t="shared" si="176"/>
        <v>0</v>
      </c>
      <c r="E2267">
        <f t="shared" si="177"/>
        <v>0</v>
      </c>
      <c r="F2267">
        <f t="shared" si="178"/>
        <v>0</v>
      </c>
      <c r="H2267" s="17">
        <v>2239</v>
      </c>
      <c r="I2267" s="17">
        <v>71.550934221518915</v>
      </c>
      <c r="J2267" s="17">
        <v>-23.050749104895417</v>
      </c>
      <c r="K2267">
        <f t="shared" si="174"/>
        <v>23.050749104895417</v>
      </c>
    </row>
    <row r="2268" spans="1:11" x14ac:dyDescent="0.25">
      <c r="A2268" s="1">
        <v>42816</v>
      </c>
      <c r="B2268">
        <v>48.5</v>
      </c>
      <c r="C2268">
        <f t="shared" si="175"/>
        <v>1</v>
      </c>
      <c r="D2268">
        <f t="shared" si="176"/>
        <v>0</v>
      </c>
      <c r="E2268">
        <f t="shared" si="177"/>
        <v>0</v>
      </c>
      <c r="F2268">
        <f t="shared" si="178"/>
        <v>0</v>
      </c>
      <c r="H2268" s="17">
        <v>2240</v>
      </c>
      <c r="I2268" s="17">
        <v>71.550934221518915</v>
      </c>
      <c r="J2268" s="17">
        <v>-23.050934221518915</v>
      </c>
      <c r="K2268">
        <f t="shared" si="174"/>
        <v>23.050934221518915</v>
      </c>
    </row>
    <row r="2269" spans="1:11" x14ac:dyDescent="0.25">
      <c r="A2269" s="1">
        <v>42817</v>
      </c>
      <c r="B2269">
        <v>48.5</v>
      </c>
      <c r="C2269">
        <f t="shared" si="175"/>
        <v>1</v>
      </c>
      <c r="D2269">
        <f t="shared" si="176"/>
        <v>0</v>
      </c>
      <c r="E2269">
        <f t="shared" si="177"/>
        <v>0</v>
      </c>
      <c r="F2269">
        <f t="shared" si="178"/>
        <v>0</v>
      </c>
      <c r="H2269" s="17">
        <v>2241</v>
      </c>
      <c r="I2269" s="17">
        <v>71.550934221518915</v>
      </c>
      <c r="J2269" s="17">
        <v>-23.050934221518915</v>
      </c>
      <c r="K2269">
        <f t="shared" si="174"/>
        <v>23.050934221518915</v>
      </c>
    </row>
    <row r="2270" spans="1:11" x14ac:dyDescent="0.25">
      <c r="A2270" s="1">
        <v>42818</v>
      </c>
      <c r="B2270">
        <v>48.499831479609</v>
      </c>
      <c r="C2270">
        <f t="shared" si="175"/>
        <v>1</v>
      </c>
      <c r="D2270">
        <f t="shared" si="176"/>
        <v>0</v>
      </c>
      <c r="E2270">
        <f t="shared" si="177"/>
        <v>0</v>
      </c>
      <c r="F2270">
        <f t="shared" si="178"/>
        <v>0</v>
      </c>
      <c r="H2270" s="17">
        <v>2242</v>
      </c>
      <c r="I2270" s="17">
        <v>71.550934221518915</v>
      </c>
      <c r="J2270" s="17">
        <v>-23.050934221518915</v>
      </c>
      <c r="K2270">
        <f t="shared" ref="K2270:K2333" si="179">ABS(J2270:J4650)</f>
        <v>23.050934221518915</v>
      </c>
    </row>
    <row r="2271" spans="1:11" x14ac:dyDescent="0.25">
      <c r="A2271" s="1">
        <v>42819</v>
      </c>
      <c r="B2271">
        <v>48.503875968992197</v>
      </c>
      <c r="C2271">
        <f t="shared" si="175"/>
        <v>1</v>
      </c>
      <c r="D2271">
        <f t="shared" si="176"/>
        <v>0</v>
      </c>
      <c r="E2271">
        <f t="shared" si="177"/>
        <v>0</v>
      </c>
      <c r="F2271">
        <f t="shared" si="178"/>
        <v>0</v>
      </c>
      <c r="H2271" s="17">
        <v>2243</v>
      </c>
      <c r="I2271" s="17">
        <v>71.550934221518915</v>
      </c>
      <c r="J2271" s="17">
        <v>-23.050934221518915</v>
      </c>
      <c r="K2271">
        <f t="shared" si="179"/>
        <v>23.050934221518915</v>
      </c>
    </row>
    <row r="2272" spans="1:11" x14ac:dyDescent="0.25">
      <c r="A2272" s="1">
        <v>42820</v>
      </c>
      <c r="B2272">
        <v>95.337905236907702</v>
      </c>
      <c r="C2272">
        <f t="shared" si="175"/>
        <v>1</v>
      </c>
      <c r="D2272">
        <f t="shared" si="176"/>
        <v>0</v>
      </c>
      <c r="E2272">
        <f t="shared" si="177"/>
        <v>0</v>
      </c>
      <c r="F2272">
        <f t="shared" si="178"/>
        <v>0</v>
      </c>
      <c r="H2272" s="17">
        <v>2244</v>
      </c>
      <c r="I2272" s="17">
        <v>71.550934221518915</v>
      </c>
      <c r="J2272" s="17">
        <v>-23.050934221518915</v>
      </c>
      <c r="K2272">
        <f t="shared" si="179"/>
        <v>23.050934221518915</v>
      </c>
    </row>
    <row r="2273" spans="1:11" x14ac:dyDescent="0.25">
      <c r="A2273" s="1">
        <v>42821</v>
      </c>
      <c r="B2273">
        <v>97.8333333333333</v>
      </c>
      <c r="C2273">
        <f t="shared" si="175"/>
        <v>1</v>
      </c>
      <c r="D2273">
        <f t="shared" si="176"/>
        <v>0</v>
      </c>
      <c r="E2273">
        <f t="shared" si="177"/>
        <v>0</v>
      </c>
      <c r="F2273">
        <f t="shared" si="178"/>
        <v>0</v>
      </c>
      <c r="H2273" s="17">
        <v>2245</v>
      </c>
      <c r="I2273" s="17">
        <v>71.550934221518915</v>
      </c>
      <c r="J2273" s="17">
        <v>-23.050934221518915</v>
      </c>
      <c r="K2273">
        <f t="shared" si="179"/>
        <v>23.050934221518915</v>
      </c>
    </row>
    <row r="2274" spans="1:11" x14ac:dyDescent="0.25">
      <c r="A2274" s="1">
        <v>42822</v>
      </c>
      <c r="B2274">
        <v>97.532728609953395</v>
      </c>
      <c r="C2274">
        <f t="shared" si="175"/>
        <v>1</v>
      </c>
      <c r="D2274">
        <f t="shared" si="176"/>
        <v>0</v>
      </c>
      <c r="E2274">
        <f t="shared" si="177"/>
        <v>0</v>
      </c>
      <c r="F2274">
        <f t="shared" si="178"/>
        <v>0</v>
      </c>
      <c r="H2274" s="17">
        <v>2246</v>
      </c>
      <c r="I2274" s="17">
        <v>71.550934221518915</v>
      </c>
      <c r="J2274" s="17">
        <v>-23.050934221518915</v>
      </c>
      <c r="K2274">
        <f t="shared" si="179"/>
        <v>23.050934221518915</v>
      </c>
    </row>
    <row r="2275" spans="1:11" x14ac:dyDescent="0.25">
      <c r="A2275" s="1">
        <v>42823</v>
      </c>
      <c r="B2275">
        <v>99.769938650306699</v>
      </c>
      <c r="C2275">
        <f t="shared" si="175"/>
        <v>1</v>
      </c>
      <c r="D2275">
        <f t="shared" si="176"/>
        <v>0</v>
      </c>
      <c r="E2275">
        <f t="shared" si="177"/>
        <v>0</v>
      </c>
      <c r="F2275">
        <f t="shared" si="178"/>
        <v>0</v>
      </c>
      <c r="H2275" s="17">
        <v>2247</v>
      </c>
      <c r="I2275" s="17">
        <v>71.550934221518915</v>
      </c>
      <c r="J2275" s="17">
        <v>-22.050934221518915</v>
      </c>
      <c r="K2275">
        <f t="shared" si="179"/>
        <v>22.050934221518915</v>
      </c>
    </row>
    <row r="2276" spans="1:11" x14ac:dyDescent="0.25">
      <c r="A2276" s="1">
        <v>42824</v>
      </c>
      <c r="B2276">
        <v>99.880255941499101</v>
      </c>
      <c r="C2276">
        <f t="shared" si="175"/>
        <v>1</v>
      </c>
      <c r="D2276">
        <f t="shared" si="176"/>
        <v>0</v>
      </c>
      <c r="E2276">
        <f t="shared" si="177"/>
        <v>0</v>
      </c>
      <c r="F2276">
        <f t="shared" si="178"/>
        <v>0</v>
      </c>
      <c r="H2276" s="17">
        <v>2248</v>
      </c>
      <c r="I2276" s="17">
        <v>71.550934221518915</v>
      </c>
      <c r="J2276" s="17">
        <v>-23.050934221518915</v>
      </c>
      <c r="K2276">
        <f t="shared" si="179"/>
        <v>23.050934221518915</v>
      </c>
    </row>
    <row r="2277" spans="1:11" x14ac:dyDescent="0.25">
      <c r="A2277" s="1">
        <v>42825</v>
      </c>
      <c r="B2277">
        <v>97.731166150670802</v>
      </c>
      <c r="C2277">
        <f t="shared" si="175"/>
        <v>1</v>
      </c>
      <c r="D2277">
        <f t="shared" si="176"/>
        <v>0</v>
      </c>
      <c r="E2277">
        <f t="shared" si="177"/>
        <v>0</v>
      </c>
      <c r="F2277">
        <f t="shared" si="178"/>
        <v>0</v>
      </c>
      <c r="H2277" s="17">
        <v>2249</v>
      </c>
      <c r="I2277" s="17">
        <v>71.550934221518915</v>
      </c>
      <c r="J2277" s="17">
        <v>-23.050934221518915</v>
      </c>
      <c r="K2277">
        <f t="shared" si="179"/>
        <v>23.050934221518915</v>
      </c>
    </row>
    <row r="2278" spans="1:11" x14ac:dyDescent="0.25">
      <c r="A2278" s="1">
        <v>42826</v>
      </c>
      <c r="B2278">
        <v>96.155539251650794</v>
      </c>
      <c r="C2278">
        <f t="shared" si="175"/>
        <v>0</v>
      </c>
      <c r="D2278">
        <f t="shared" si="176"/>
        <v>1</v>
      </c>
      <c r="E2278">
        <f t="shared" si="177"/>
        <v>0</v>
      </c>
      <c r="F2278">
        <f t="shared" si="178"/>
        <v>0</v>
      </c>
      <c r="H2278" s="17">
        <v>2250</v>
      </c>
      <c r="I2278" s="17">
        <v>71.550934221518915</v>
      </c>
      <c r="J2278" s="17">
        <v>-23.050934221518915</v>
      </c>
      <c r="K2278">
        <f t="shared" si="179"/>
        <v>23.050934221518915</v>
      </c>
    </row>
    <row r="2279" spans="1:11" x14ac:dyDescent="0.25">
      <c r="A2279" s="1">
        <v>42827</v>
      </c>
      <c r="B2279">
        <v>97.152125279642107</v>
      </c>
      <c r="C2279">
        <f t="shared" si="175"/>
        <v>0</v>
      </c>
      <c r="D2279">
        <f t="shared" si="176"/>
        <v>1</v>
      </c>
      <c r="E2279">
        <f t="shared" si="177"/>
        <v>0</v>
      </c>
      <c r="F2279">
        <f t="shared" si="178"/>
        <v>0</v>
      </c>
      <c r="H2279" s="17">
        <v>2251</v>
      </c>
      <c r="I2279" s="17">
        <v>71.550934221518915</v>
      </c>
      <c r="J2279" s="17">
        <v>-23.051136241720918</v>
      </c>
      <c r="K2279">
        <f t="shared" si="179"/>
        <v>23.051136241720918</v>
      </c>
    </row>
    <row r="2280" spans="1:11" x14ac:dyDescent="0.25">
      <c r="A2280" s="1">
        <v>42828</v>
      </c>
      <c r="B2280">
        <v>94.950600801068106</v>
      </c>
      <c r="C2280">
        <f t="shared" si="175"/>
        <v>0</v>
      </c>
      <c r="D2280">
        <f t="shared" si="176"/>
        <v>1</v>
      </c>
      <c r="E2280">
        <f t="shared" si="177"/>
        <v>0</v>
      </c>
      <c r="F2280">
        <f t="shared" si="178"/>
        <v>0</v>
      </c>
      <c r="H2280" s="17">
        <v>2252</v>
      </c>
      <c r="I2280" s="17">
        <v>71.550934221518915</v>
      </c>
      <c r="J2280" s="17">
        <v>-23.050696012848114</v>
      </c>
      <c r="K2280">
        <f t="shared" si="179"/>
        <v>23.050696012848114</v>
      </c>
    </row>
    <row r="2281" spans="1:11" x14ac:dyDescent="0.25">
      <c r="A2281" s="1">
        <v>42829</v>
      </c>
      <c r="B2281">
        <v>95.488439306358401</v>
      </c>
      <c r="C2281">
        <f t="shared" si="175"/>
        <v>0</v>
      </c>
      <c r="D2281">
        <f t="shared" si="176"/>
        <v>1</v>
      </c>
      <c r="E2281">
        <f t="shared" si="177"/>
        <v>0</v>
      </c>
      <c r="F2281">
        <f t="shared" si="178"/>
        <v>0</v>
      </c>
      <c r="H2281" s="17">
        <v>2253</v>
      </c>
      <c r="I2281" s="17">
        <v>71.550934221518915</v>
      </c>
      <c r="J2281" s="17">
        <v>-23.050934221518915</v>
      </c>
      <c r="K2281">
        <f t="shared" si="179"/>
        <v>23.050934221518915</v>
      </c>
    </row>
    <row r="2282" spans="1:11" x14ac:dyDescent="0.25">
      <c r="A2282" s="1">
        <v>42830</v>
      </c>
      <c r="B2282">
        <v>97.7264150943396</v>
      </c>
      <c r="C2282">
        <f t="shared" si="175"/>
        <v>0</v>
      </c>
      <c r="D2282">
        <f t="shared" si="176"/>
        <v>1</v>
      </c>
      <c r="E2282">
        <f t="shared" si="177"/>
        <v>0</v>
      </c>
      <c r="F2282">
        <f t="shared" si="178"/>
        <v>0</v>
      </c>
      <c r="H2282" s="17">
        <v>2254</v>
      </c>
      <c r="I2282" s="17">
        <v>71.550934221518915</v>
      </c>
      <c r="J2282" s="17">
        <v>-23.050934221518915</v>
      </c>
      <c r="K2282">
        <f t="shared" si="179"/>
        <v>23.050934221518915</v>
      </c>
    </row>
    <row r="2283" spans="1:11" x14ac:dyDescent="0.25">
      <c r="A2283" s="1">
        <v>42831</v>
      </c>
      <c r="B2283">
        <v>93.346774193548399</v>
      </c>
      <c r="C2283">
        <f t="shared" si="175"/>
        <v>0</v>
      </c>
      <c r="D2283">
        <f t="shared" si="176"/>
        <v>1</v>
      </c>
      <c r="E2283">
        <f t="shared" si="177"/>
        <v>0</v>
      </c>
      <c r="F2283">
        <f t="shared" si="178"/>
        <v>0</v>
      </c>
      <c r="H2283" s="17">
        <v>2255</v>
      </c>
      <c r="I2283" s="17">
        <v>71.550934221518915</v>
      </c>
      <c r="J2283" s="17">
        <v>-23.050934221518915</v>
      </c>
      <c r="K2283">
        <f t="shared" si="179"/>
        <v>23.050934221518915</v>
      </c>
    </row>
    <row r="2284" spans="1:11" x14ac:dyDescent="0.25">
      <c r="A2284" s="1">
        <v>42832</v>
      </c>
      <c r="B2284">
        <v>94.237055520898295</v>
      </c>
      <c r="C2284">
        <f t="shared" si="175"/>
        <v>0</v>
      </c>
      <c r="D2284">
        <f t="shared" si="176"/>
        <v>1</v>
      </c>
      <c r="E2284">
        <f t="shared" si="177"/>
        <v>0</v>
      </c>
      <c r="F2284">
        <f t="shared" si="178"/>
        <v>0</v>
      </c>
      <c r="H2284" s="17">
        <v>2256</v>
      </c>
      <c r="I2284" s="17">
        <v>71.550934221518915</v>
      </c>
      <c r="J2284" s="17">
        <v>-23.050934221518915</v>
      </c>
      <c r="K2284">
        <f t="shared" si="179"/>
        <v>23.050934221518915</v>
      </c>
    </row>
    <row r="2285" spans="1:11" x14ac:dyDescent="0.25">
      <c r="A2285" s="1">
        <v>42833</v>
      </c>
      <c r="B2285">
        <v>97.813358302122396</v>
      </c>
      <c r="C2285">
        <f t="shared" si="175"/>
        <v>0</v>
      </c>
      <c r="D2285">
        <f t="shared" si="176"/>
        <v>1</v>
      </c>
      <c r="E2285">
        <f t="shared" si="177"/>
        <v>0</v>
      </c>
      <c r="F2285">
        <f t="shared" si="178"/>
        <v>0</v>
      </c>
      <c r="H2285" s="17">
        <v>2257</v>
      </c>
      <c r="I2285" s="17">
        <v>71.550934221518915</v>
      </c>
      <c r="J2285" s="17">
        <v>-23.050934221518915</v>
      </c>
      <c r="K2285">
        <f t="shared" si="179"/>
        <v>23.050934221518915</v>
      </c>
    </row>
    <row r="2286" spans="1:11" x14ac:dyDescent="0.25">
      <c r="A2286" s="1">
        <v>42834</v>
      </c>
      <c r="B2286">
        <v>97.378904481665899</v>
      </c>
      <c r="C2286">
        <f t="shared" si="175"/>
        <v>0</v>
      </c>
      <c r="D2286">
        <f t="shared" si="176"/>
        <v>1</v>
      </c>
      <c r="E2286">
        <f t="shared" si="177"/>
        <v>0</v>
      </c>
      <c r="F2286">
        <f t="shared" si="178"/>
        <v>0</v>
      </c>
      <c r="H2286" s="17">
        <v>2258</v>
      </c>
      <c r="I2286" s="17">
        <v>71.550934221518915</v>
      </c>
      <c r="J2286" s="17">
        <v>-23.051129457754712</v>
      </c>
      <c r="K2286">
        <f t="shared" si="179"/>
        <v>23.051129457754712</v>
      </c>
    </row>
    <row r="2287" spans="1:11" x14ac:dyDescent="0.25">
      <c r="A2287" s="1">
        <v>42835</v>
      </c>
      <c r="B2287">
        <v>99.7554149428085</v>
      </c>
      <c r="C2287">
        <f t="shared" si="175"/>
        <v>0</v>
      </c>
      <c r="D2287">
        <f t="shared" si="176"/>
        <v>1</v>
      </c>
      <c r="E2287">
        <f t="shared" si="177"/>
        <v>0</v>
      </c>
      <c r="F2287">
        <f t="shared" si="178"/>
        <v>0</v>
      </c>
      <c r="H2287" s="17">
        <v>2259</v>
      </c>
      <c r="I2287" s="17">
        <v>71.550934221518915</v>
      </c>
      <c r="J2287" s="17">
        <v>-23.050668969529518</v>
      </c>
      <c r="K2287">
        <f t="shared" si="179"/>
        <v>23.050668969529518</v>
      </c>
    </row>
    <row r="2288" spans="1:11" x14ac:dyDescent="0.25">
      <c r="A2288" s="1">
        <v>42836</v>
      </c>
      <c r="B2288">
        <v>97.064418212478898</v>
      </c>
      <c r="C2288">
        <f t="shared" si="175"/>
        <v>0</v>
      </c>
      <c r="D2288">
        <f t="shared" si="176"/>
        <v>1</v>
      </c>
      <c r="E2288">
        <f t="shared" si="177"/>
        <v>0</v>
      </c>
      <c r="F2288">
        <f t="shared" si="178"/>
        <v>0</v>
      </c>
      <c r="H2288" s="17">
        <v>2260</v>
      </c>
      <c r="I2288" s="17">
        <v>71.550934221518915</v>
      </c>
      <c r="J2288" s="17">
        <v>-23.051341719481414</v>
      </c>
      <c r="K2288">
        <f t="shared" si="179"/>
        <v>23.051341719481414</v>
      </c>
    </row>
    <row r="2289" spans="1:11" x14ac:dyDescent="0.25">
      <c r="A2289" s="1">
        <v>42837</v>
      </c>
      <c r="B2289">
        <v>101.400466562986</v>
      </c>
      <c r="C2289">
        <f t="shared" si="175"/>
        <v>0</v>
      </c>
      <c r="D2289">
        <f t="shared" si="176"/>
        <v>1</v>
      </c>
      <c r="E2289">
        <f t="shared" si="177"/>
        <v>0</v>
      </c>
      <c r="F2289">
        <f t="shared" si="178"/>
        <v>0</v>
      </c>
      <c r="H2289" s="17">
        <v>2261</v>
      </c>
      <c r="I2289" s="17">
        <v>71.550934221518915</v>
      </c>
      <c r="J2289" s="17">
        <v>-23.050934221518915</v>
      </c>
      <c r="K2289">
        <f t="shared" si="179"/>
        <v>23.050934221518915</v>
      </c>
    </row>
    <row r="2290" spans="1:11" x14ac:dyDescent="0.25">
      <c r="A2290" s="1">
        <v>42838</v>
      </c>
      <c r="B2290">
        <v>98.123298638911095</v>
      </c>
      <c r="C2290">
        <f t="shared" si="175"/>
        <v>0</v>
      </c>
      <c r="D2290">
        <f t="shared" si="176"/>
        <v>1</v>
      </c>
      <c r="E2290">
        <f t="shared" si="177"/>
        <v>0</v>
      </c>
      <c r="F2290">
        <f t="shared" si="178"/>
        <v>0</v>
      </c>
      <c r="H2290" s="17">
        <v>2262</v>
      </c>
      <c r="I2290" s="17">
        <v>71.550934221518915</v>
      </c>
      <c r="J2290" s="17">
        <v>-23.047708415067312</v>
      </c>
      <c r="K2290">
        <f t="shared" si="179"/>
        <v>23.047708415067312</v>
      </c>
    </row>
    <row r="2291" spans="1:11" x14ac:dyDescent="0.25">
      <c r="A2291" s="1">
        <v>42839</v>
      </c>
      <c r="B2291">
        <v>96.946841294298906</v>
      </c>
      <c r="C2291">
        <f t="shared" si="175"/>
        <v>0</v>
      </c>
      <c r="D2291">
        <f t="shared" si="176"/>
        <v>1</v>
      </c>
      <c r="E2291">
        <f t="shared" si="177"/>
        <v>0</v>
      </c>
      <c r="F2291">
        <f t="shared" si="178"/>
        <v>0</v>
      </c>
      <c r="H2291" s="17">
        <v>2263</v>
      </c>
      <c r="I2291" s="17">
        <v>71.550934221518915</v>
      </c>
      <c r="J2291" s="17">
        <v>-23.050934221518915</v>
      </c>
      <c r="K2291">
        <f t="shared" si="179"/>
        <v>23.050934221518915</v>
      </c>
    </row>
    <row r="2292" spans="1:11" x14ac:dyDescent="0.25">
      <c r="A2292" s="1">
        <v>42840</v>
      </c>
      <c r="B2292">
        <v>97.442441720740206</v>
      </c>
      <c r="C2292">
        <f t="shared" si="175"/>
        <v>0</v>
      </c>
      <c r="D2292">
        <f t="shared" si="176"/>
        <v>1</v>
      </c>
      <c r="E2292">
        <f t="shared" si="177"/>
        <v>0</v>
      </c>
      <c r="F2292">
        <f t="shared" si="178"/>
        <v>0</v>
      </c>
      <c r="H2292" s="17">
        <v>2264</v>
      </c>
      <c r="I2292" s="17">
        <v>71.550934221518915</v>
      </c>
      <c r="J2292" s="17">
        <v>-23.050934221518915</v>
      </c>
      <c r="K2292">
        <f t="shared" si="179"/>
        <v>23.050934221518915</v>
      </c>
    </row>
    <row r="2293" spans="1:11" x14ac:dyDescent="0.25">
      <c r="A2293" s="1">
        <v>42841</v>
      </c>
      <c r="B2293">
        <v>101.585690515807</v>
      </c>
      <c r="C2293">
        <f t="shared" si="175"/>
        <v>0</v>
      </c>
      <c r="D2293">
        <f t="shared" si="176"/>
        <v>1</v>
      </c>
      <c r="E2293">
        <f t="shared" si="177"/>
        <v>0</v>
      </c>
      <c r="F2293">
        <f t="shared" si="178"/>
        <v>0</v>
      </c>
      <c r="H2293" s="17">
        <v>2265</v>
      </c>
      <c r="I2293" s="17">
        <v>71.550934221518915</v>
      </c>
      <c r="J2293" s="17">
        <v>-23.050934221518915</v>
      </c>
      <c r="K2293">
        <f t="shared" si="179"/>
        <v>23.050934221518915</v>
      </c>
    </row>
    <row r="2294" spans="1:11" x14ac:dyDescent="0.25">
      <c r="A2294" s="1">
        <v>42842</v>
      </c>
      <c r="B2294">
        <v>98.398362892223702</v>
      </c>
      <c r="C2294">
        <f t="shared" si="175"/>
        <v>0</v>
      </c>
      <c r="D2294">
        <f t="shared" si="176"/>
        <v>1</v>
      </c>
      <c r="E2294">
        <f t="shared" si="177"/>
        <v>0</v>
      </c>
      <c r="F2294">
        <f t="shared" si="178"/>
        <v>0</v>
      </c>
      <c r="H2294" s="17">
        <v>2266</v>
      </c>
      <c r="I2294" s="17">
        <v>71.550934221518915</v>
      </c>
      <c r="J2294" s="17">
        <v>-23.050934221518915</v>
      </c>
      <c r="K2294">
        <f t="shared" si="179"/>
        <v>23.050934221518915</v>
      </c>
    </row>
    <row r="2295" spans="1:11" x14ac:dyDescent="0.25">
      <c r="A2295" s="1">
        <v>42843</v>
      </c>
      <c r="B2295">
        <v>98.498457742134505</v>
      </c>
      <c r="C2295">
        <f t="shared" si="175"/>
        <v>0</v>
      </c>
      <c r="D2295">
        <f t="shared" si="176"/>
        <v>1</v>
      </c>
      <c r="E2295">
        <f t="shared" si="177"/>
        <v>0</v>
      </c>
      <c r="F2295">
        <f t="shared" si="178"/>
        <v>0</v>
      </c>
      <c r="H2295" s="17">
        <v>2267</v>
      </c>
      <c r="I2295" s="17">
        <v>71.550934221518915</v>
      </c>
      <c r="J2295" s="17">
        <v>-23.050934221518915</v>
      </c>
      <c r="K2295">
        <f t="shared" si="179"/>
        <v>23.050934221518915</v>
      </c>
    </row>
    <row r="2296" spans="1:11" x14ac:dyDescent="0.25">
      <c r="A2296" s="1">
        <v>42844</v>
      </c>
      <c r="B2296">
        <v>97.6635311143271</v>
      </c>
      <c r="C2296">
        <f t="shared" si="175"/>
        <v>0</v>
      </c>
      <c r="D2296">
        <f t="shared" si="176"/>
        <v>1</v>
      </c>
      <c r="E2296">
        <f t="shared" si="177"/>
        <v>0</v>
      </c>
      <c r="F2296">
        <f t="shared" si="178"/>
        <v>0</v>
      </c>
      <c r="H2296" s="17">
        <v>2268</v>
      </c>
      <c r="I2296" s="17">
        <v>71.550934221518915</v>
      </c>
      <c r="J2296" s="17">
        <v>-23.050934221518915</v>
      </c>
      <c r="K2296">
        <f t="shared" si="179"/>
        <v>23.050934221518915</v>
      </c>
    </row>
    <row r="2297" spans="1:11" x14ac:dyDescent="0.25">
      <c r="A2297" s="1">
        <v>42845</v>
      </c>
      <c r="B2297">
        <v>96.823045267489704</v>
      </c>
      <c r="C2297">
        <f t="shared" si="175"/>
        <v>0</v>
      </c>
      <c r="D2297">
        <f t="shared" si="176"/>
        <v>1</v>
      </c>
      <c r="E2297">
        <f t="shared" si="177"/>
        <v>0</v>
      </c>
      <c r="F2297">
        <f t="shared" si="178"/>
        <v>0</v>
      </c>
      <c r="H2297" s="17">
        <v>2269</v>
      </c>
      <c r="I2297" s="17">
        <v>71.550934221518915</v>
      </c>
      <c r="J2297" s="17">
        <v>-23.051102741909915</v>
      </c>
      <c r="K2297">
        <f t="shared" si="179"/>
        <v>23.051102741909915</v>
      </c>
    </row>
    <row r="2298" spans="1:11" x14ac:dyDescent="0.25">
      <c r="A2298" s="1">
        <v>42846</v>
      </c>
      <c r="B2298">
        <v>98.934381778741894</v>
      </c>
      <c r="C2298">
        <f t="shared" si="175"/>
        <v>0</v>
      </c>
      <c r="D2298">
        <f t="shared" si="176"/>
        <v>1</v>
      </c>
      <c r="E2298">
        <f t="shared" si="177"/>
        <v>0</v>
      </c>
      <c r="F2298">
        <f t="shared" si="178"/>
        <v>0</v>
      </c>
      <c r="H2298" s="17">
        <v>2270</v>
      </c>
      <c r="I2298" s="17">
        <v>71.550934221518915</v>
      </c>
      <c r="J2298" s="17">
        <v>-23.047058252526718</v>
      </c>
      <c r="K2298">
        <f t="shared" si="179"/>
        <v>23.047058252526718</v>
      </c>
    </row>
    <row r="2299" spans="1:11" x14ac:dyDescent="0.25">
      <c r="A2299" s="1">
        <v>42847</v>
      </c>
      <c r="B2299">
        <v>98.042863871879405</v>
      </c>
      <c r="C2299">
        <f t="shared" si="175"/>
        <v>0</v>
      </c>
      <c r="D2299">
        <f t="shared" si="176"/>
        <v>1</v>
      </c>
      <c r="E2299">
        <f t="shared" si="177"/>
        <v>0</v>
      </c>
      <c r="F2299">
        <f t="shared" si="178"/>
        <v>0</v>
      </c>
      <c r="H2299" s="17">
        <v>2271</v>
      </c>
      <c r="I2299" s="17">
        <v>71.550934221518915</v>
      </c>
      <c r="J2299" s="17">
        <v>23.786971015388787</v>
      </c>
      <c r="K2299">
        <f t="shared" si="179"/>
        <v>23.786971015388787</v>
      </c>
    </row>
    <row r="2300" spans="1:11" x14ac:dyDescent="0.25">
      <c r="A2300" s="1">
        <v>42848</v>
      </c>
      <c r="B2300">
        <v>96.885390428211593</v>
      </c>
      <c r="C2300">
        <f t="shared" si="175"/>
        <v>0</v>
      </c>
      <c r="D2300">
        <f t="shared" si="176"/>
        <v>1</v>
      </c>
      <c r="E2300">
        <f t="shared" si="177"/>
        <v>0</v>
      </c>
      <c r="F2300">
        <f t="shared" si="178"/>
        <v>0</v>
      </c>
      <c r="H2300" s="17">
        <v>2272</v>
      </c>
      <c r="I2300" s="17">
        <v>71.550934221518915</v>
      </c>
      <c r="J2300" s="17">
        <v>26.282399111814385</v>
      </c>
      <c r="K2300">
        <f t="shared" si="179"/>
        <v>26.282399111814385</v>
      </c>
    </row>
    <row r="2301" spans="1:11" x14ac:dyDescent="0.25">
      <c r="A2301" s="1">
        <v>42849</v>
      </c>
      <c r="B2301">
        <v>97.938628158844807</v>
      </c>
      <c r="C2301">
        <f t="shared" si="175"/>
        <v>0</v>
      </c>
      <c r="D2301">
        <f t="shared" si="176"/>
        <v>1</v>
      </c>
      <c r="E2301">
        <f t="shared" si="177"/>
        <v>0</v>
      </c>
      <c r="F2301">
        <f t="shared" si="178"/>
        <v>0</v>
      </c>
      <c r="H2301" s="17">
        <v>2273</v>
      </c>
      <c r="I2301" s="17">
        <v>71.550934221518915</v>
      </c>
      <c r="J2301" s="17">
        <v>25.98179438843448</v>
      </c>
      <c r="K2301">
        <f t="shared" si="179"/>
        <v>25.98179438843448</v>
      </c>
    </row>
    <row r="2302" spans="1:11" x14ac:dyDescent="0.25">
      <c r="A2302" s="1">
        <v>42850</v>
      </c>
      <c r="B2302">
        <v>100.99650349650349</v>
      </c>
      <c r="C2302">
        <f t="shared" si="175"/>
        <v>0</v>
      </c>
      <c r="D2302">
        <f t="shared" si="176"/>
        <v>1</v>
      </c>
      <c r="E2302">
        <f t="shared" si="177"/>
        <v>0</v>
      </c>
      <c r="F2302">
        <f t="shared" si="178"/>
        <v>0</v>
      </c>
      <c r="H2302" s="17">
        <v>2274</v>
      </c>
      <c r="I2302" s="17">
        <v>71.550934221518915</v>
      </c>
      <c r="J2302" s="17">
        <v>28.219004428787784</v>
      </c>
      <c r="K2302">
        <f t="shared" si="179"/>
        <v>28.219004428787784</v>
      </c>
    </row>
    <row r="2303" spans="1:11" x14ac:dyDescent="0.25">
      <c r="A2303" s="1">
        <v>42851</v>
      </c>
      <c r="B2303">
        <v>60</v>
      </c>
      <c r="C2303">
        <f t="shared" si="175"/>
        <v>0</v>
      </c>
      <c r="D2303">
        <f t="shared" si="176"/>
        <v>1</v>
      </c>
      <c r="E2303">
        <f t="shared" si="177"/>
        <v>0</v>
      </c>
      <c r="F2303">
        <f t="shared" si="178"/>
        <v>0</v>
      </c>
      <c r="H2303" s="17">
        <v>2275</v>
      </c>
      <c r="I2303" s="17">
        <v>71.550934221518915</v>
      </c>
      <c r="J2303" s="17">
        <v>28.329321719980186</v>
      </c>
      <c r="K2303">
        <f t="shared" si="179"/>
        <v>28.329321719980186</v>
      </c>
    </row>
    <row r="2304" spans="1:11" x14ac:dyDescent="0.25">
      <c r="A2304" s="1">
        <v>42852</v>
      </c>
      <c r="B2304">
        <v>60</v>
      </c>
      <c r="C2304">
        <f t="shared" si="175"/>
        <v>0</v>
      </c>
      <c r="D2304">
        <f t="shared" si="176"/>
        <v>1</v>
      </c>
      <c r="E2304">
        <f t="shared" si="177"/>
        <v>0</v>
      </c>
      <c r="F2304">
        <f t="shared" si="178"/>
        <v>0</v>
      </c>
      <c r="H2304" s="17">
        <v>2276</v>
      </c>
      <c r="I2304" s="17">
        <v>71.550934221518915</v>
      </c>
      <c r="J2304" s="17">
        <v>26.180231929151887</v>
      </c>
      <c r="K2304">
        <f t="shared" si="179"/>
        <v>26.180231929151887</v>
      </c>
    </row>
    <row r="2305" spans="1:11" x14ac:dyDescent="0.25">
      <c r="A2305" s="1">
        <v>42853</v>
      </c>
      <c r="B2305">
        <v>60.499789473684203</v>
      </c>
      <c r="C2305">
        <f t="shared" si="175"/>
        <v>0</v>
      </c>
      <c r="D2305">
        <f t="shared" si="176"/>
        <v>1</v>
      </c>
      <c r="E2305">
        <f t="shared" si="177"/>
        <v>0</v>
      </c>
      <c r="F2305">
        <f t="shared" si="178"/>
        <v>0</v>
      </c>
      <c r="H2305" s="17">
        <v>2277</v>
      </c>
      <c r="I2305" s="17">
        <v>74.076326840553833</v>
      </c>
      <c r="J2305" s="17">
        <v>22.079212411096961</v>
      </c>
      <c r="K2305">
        <f t="shared" si="179"/>
        <v>22.079212411096961</v>
      </c>
    </row>
    <row r="2306" spans="1:11" x14ac:dyDescent="0.25">
      <c r="A2306" s="1">
        <v>42854</v>
      </c>
      <c r="B2306">
        <v>60.504166666666698</v>
      </c>
      <c r="C2306">
        <f t="shared" si="175"/>
        <v>0</v>
      </c>
      <c r="D2306">
        <f t="shared" si="176"/>
        <v>1</v>
      </c>
      <c r="E2306">
        <f t="shared" si="177"/>
        <v>0</v>
      </c>
      <c r="F2306">
        <f t="shared" si="178"/>
        <v>0</v>
      </c>
      <c r="H2306" s="17">
        <v>2278</v>
      </c>
      <c r="I2306" s="17">
        <v>74.076326840553833</v>
      </c>
      <c r="J2306" s="17">
        <v>23.075798439088274</v>
      </c>
      <c r="K2306">
        <f t="shared" si="179"/>
        <v>23.075798439088274</v>
      </c>
    </row>
    <row r="2307" spans="1:11" x14ac:dyDescent="0.25">
      <c r="A2307" s="1">
        <v>42855</v>
      </c>
      <c r="B2307">
        <v>60.499630450849999</v>
      </c>
      <c r="C2307">
        <f t="shared" ref="C2307:C2370" si="180">IF(MONTH($A2307)&lt;4,1,0)</f>
        <v>0</v>
      </c>
      <c r="D2307">
        <f t="shared" ref="D2307:D2370" si="181">IF(AND(MONTH($A2307)&gt;3,MONTH($A2307)&lt;7),1,0)</f>
        <v>1</v>
      </c>
      <c r="E2307">
        <f t="shared" ref="E2307:E2370" si="182">IF(AND(MONTH($A2307)&gt;6,MONTH($A2307)&lt;10),1,0)</f>
        <v>0</v>
      </c>
      <c r="F2307">
        <f t="shared" ref="F2307:F2370" si="183">IF(MONTH($A2307)&gt;9,1,0)</f>
        <v>0</v>
      </c>
      <c r="H2307" s="17">
        <v>2279</v>
      </c>
      <c r="I2307" s="17">
        <v>74.076326840553833</v>
      </c>
      <c r="J2307" s="17">
        <v>20.874273960514273</v>
      </c>
      <c r="K2307">
        <f t="shared" si="179"/>
        <v>20.874273960514273</v>
      </c>
    </row>
    <row r="2308" spans="1:11" x14ac:dyDescent="0.25">
      <c r="A2308" s="1">
        <v>42856</v>
      </c>
      <c r="B2308">
        <v>60.5017793594306</v>
      </c>
      <c r="C2308">
        <f t="shared" si="180"/>
        <v>0</v>
      </c>
      <c r="D2308">
        <f t="shared" si="181"/>
        <v>1</v>
      </c>
      <c r="E2308">
        <f t="shared" si="182"/>
        <v>0</v>
      </c>
      <c r="F2308">
        <f t="shared" si="183"/>
        <v>0</v>
      </c>
      <c r="H2308" s="17">
        <v>2280</v>
      </c>
      <c r="I2308" s="17">
        <v>74.076326840553833</v>
      </c>
      <c r="J2308" s="17">
        <v>21.412112465804569</v>
      </c>
      <c r="K2308">
        <f t="shared" si="179"/>
        <v>21.412112465804569</v>
      </c>
    </row>
    <row r="2309" spans="1:11" x14ac:dyDescent="0.25">
      <c r="A2309" s="1">
        <v>42857</v>
      </c>
      <c r="B2309">
        <v>59.4991717283269</v>
      </c>
      <c r="C2309">
        <f t="shared" si="180"/>
        <v>0</v>
      </c>
      <c r="D2309">
        <f t="shared" si="181"/>
        <v>1</v>
      </c>
      <c r="E2309">
        <f t="shared" si="182"/>
        <v>0</v>
      </c>
      <c r="F2309">
        <f t="shared" si="183"/>
        <v>0</v>
      </c>
      <c r="H2309" s="17">
        <v>2281</v>
      </c>
      <c r="I2309" s="17">
        <v>74.076326840553833</v>
      </c>
      <c r="J2309" s="17">
        <v>23.650088253785768</v>
      </c>
      <c r="K2309">
        <f t="shared" si="179"/>
        <v>23.650088253785768</v>
      </c>
    </row>
    <row r="2310" spans="1:11" x14ac:dyDescent="0.25">
      <c r="A2310" s="1">
        <v>42858</v>
      </c>
      <c r="B2310">
        <v>84.641618497109803</v>
      </c>
      <c r="C2310">
        <f t="shared" si="180"/>
        <v>0</v>
      </c>
      <c r="D2310">
        <f t="shared" si="181"/>
        <v>1</v>
      </c>
      <c r="E2310">
        <f t="shared" si="182"/>
        <v>0</v>
      </c>
      <c r="F2310">
        <f t="shared" si="183"/>
        <v>0</v>
      </c>
      <c r="H2310" s="17">
        <v>2282</v>
      </c>
      <c r="I2310" s="17">
        <v>74.076326840553833</v>
      </c>
      <c r="J2310" s="17">
        <v>19.270447352994566</v>
      </c>
      <c r="K2310">
        <f t="shared" si="179"/>
        <v>19.270447352994566</v>
      </c>
    </row>
    <row r="2311" spans="1:11" x14ac:dyDescent="0.25">
      <c r="A2311" s="1">
        <v>42859</v>
      </c>
      <c r="B2311">
        <v>103.79118727050179</v>
      </c>
      <c r="C2311">
        <f t="shared" si="180"/>
        <v>0</v>
      </c>
      <c r="D2311">
        <f t="shared" si="181"/>
        <v>1</v>
      </c>
      <c r="E2311">
        <f t="shared" si="182"/>
        <v>0</v>
      </c>
      <c r="F2311">
        <f t="shared" si="183"/>
        <v>0</v>
      </c>
      <c r="H2311" s="17">
        <v>2283</v>
      </c>
      <c r="I2311" s="17">
        <v>74.076326840553833</v>
      </c>
      <c r="J2311" s="17">
        <v>20.160728680344462</v>
      </c>
      <c r="K2311">
        <f t="shared" si="179"/>
        <v>20.160728680344462</v>
      </c>
    </row>
    <row r="2312" spans="1:11" x14ac:dyDescent="0.25">
      <c r="A2312" s="1">
        <v>42860</v>
      </c>
      <c r="B2312">
        <v>101.801913337085</v>
      </c>
      <c r="C2312">
        <f t="shared" si="180"/>
        <v>0</v>
      </c>
      <c r="D2312">
        <f t="shared" si="181"/>
        <v>1</v>
      </c>
      <c r="E2312">
        <f t="shared" si="182"/>
        <v>0</v>
      </c>
      <c r="F2312">
        <f t="shared" si="183"/>
        <v>0</v>
      </c>
      <c r="H2312" s="17">
        <v>2284</v>
      </c>
      <c r="I2312" s="17">
        <v>74.076326840553833</v>
      </c>
      <c r="J2312" s="17">
        <v>23.737031461568563</v>
      </c>
      <c r="K2312">
        <f t="shared" si="179"/>
        <v>23.737031461568563</v>
      </c>
    </row>
    <row r="2313" spans="1:11" x14ac:dyDescent="0.25">
      <c r="A2313" s="1">
        <v>42861</v>
      </c>
      <c r="B2313">
        <v>103.81127363539061</v>
      </c>
      <c r="C2313">
        <f t="shared" si="180"/>
        <v>0</v>
      </c>
      <c r="D2313">
        <f t="shared" si="181"/>
        <v>1</v>
      </c>
      <c r="E2313">
        <f t="shared" si="182"/>
        <v>0</v>
      </c>
      <c r="F2313">
        <f t="shared" si="183"/>
        <v>0</v>
      </c>
      <c r="H2313" s="17">
        <v>2285</v>
      </c>
      <c r="I2313" s="17">
        <v>74.076326840553833</v>
      </c>
      <c r="J2313" s="17">
        <v>23.302577641112066</v>
      </c>
      <c r="K2313">
        <f t="shared" si="179"/>
        <v>23.302577641112066</v>
      </c>
    </row>
    <row r="2314" spans="1:11" x14ac:dyDescent="0.25">
      <c r="A2314" s="1">
        <v>42862</v>
      </c>
      <c r="B2314">
        <v>104.9964846980976</v>
      </c>
      <c r="C2314">
        <f t="shared" si="180"/>
        <v>0</v>
      </c>
      <c r="D2314">
        <f t="shared" si="181"/>
        <v>1</v>
      </c>
      <c r="E2314">
        <f t="shared" si="182"/>
        <v>0</v>
      </c>
      <c r="F2314">
        <f t="shared" si="183"/>
        <v>0</v>
      </c>
      <c r="H2314" s="17">
        <v>2286</v>
      </c>
      <c r="I2314" s="17">
        <v>74.076326840553833</v>
      </c>
      <c r="J2314" s="17">
        <v>25.679088102254667</v>
      </c>
      <c r="K2314">
        <f t="shared" si="179"/>
        <v>25.679088102254667</v>
      </c>
    </row>
    <row r="2315" spans="1:11" x14ac:dyDescent="0.25">
      <c r="A2315" s="1">
        <v>42863</v>
      </c>
      <c r="B2315">
        <v>105.45302713987471</v>
      </c>
      <c r="C2315">
        <f t="shared" si="180"/>
        <v>0</v>
      </c>
      <c r="D2315">
        <f t="shared" si="181"/>
        <v>1</v>
      </c>
      <c r="E2315">
        <f t="shared" si="182"/>
        <v>0</v>
      </c>
      <c r="F2315">
        <f t="shared" si="183"/>
        <v>0</v>
      </c>
      <c r="H2315" s="17">
        <v>2287</v>
      </c>
      <c r="I2315" s="17">
        <v>74.076326840553833</v>
      </c>
      <c r="J2315" s="17">
        <v>22.988091371925066</v>
      </c>
      <c r="K2315">
        <f t="shared" si="179"/>
        <v>22.988091371925066</v>
      </c>
    </row>
    <row r="2316" spans="1:11" x14ac:dyDescent="0.25">
      <c r="A2316" s="1">
        <v>42864</v>
      </c>
      <c r="B2316">
        <v>106.47433306386419</v>
      </c>
      <c r="C2316">
        <f t="shared" si="180"/>
        <v>0</v>
      </c>
      <c r="D2316">
        <f t="shared" si="181"/>
        <v>1</v>
      </c>
      <c r="E2316">
        <f t="shared" si="182"/>
        <v>0</v>
      </c>
      <c r="F2316">
        <f t="shared" si="183"/>
        <v>0</v>
      </c>
      <c r="H2316" s="17">
        <v>2288</v>
      </c>
      <c r="I2316" s="17">
        <v>74.076326840553833</v>
      </c>
      <c r="J2316" s="17">
        <v>27.324139722432164</v>
      </c>
      <c r="K2316">
        <f t="shared" si="179"/>
        <v>27.324139722432164</v>
      </c>
    </row>
    <row r="2317" spans="1:11" x14ac:dyDescent="0.25">
      <c r="A2317" s="1">
        <v>42865</v>
      </c>
      <c r="B2317">
        <v>106.5052546483428</v>
      </c>
      <c r="C2317">
        <f t="shared" si="180"/>
        <v>0</v>
      </c>
      <c r="D2317">
        <f t="shared" si="181"/>
        <v>1</v>
      </c>
      <c r="E2317">
        <f t="shared" si="182"/>
        <v>0</v>
      </c>
      <c r="F2317">
        <f t="shared" si="183"/>
        <v>0</v>
      </c>
      <c r="H2317" s="17">
        <v>2289</v>
      </c>
      <c r="I2317" s="17">
        <v>74.076326840553833</v>
      </c>
      <c r="J2317" s="17">
        <v>24.046971798357262</v>
      </c>
      <c r="K2317">
        <f t="shared" si="179"/>
        <v>24.046971798357262</v>
      </c>
    </row>
    <row r="2318" spans="1:11" x14ac:dyDescent="0.25">
      <c r="A2318" s="1">
        <v>42866</v>
      </c>
      <c r="B2318">
        <v>105.62952243125901</v>
      </c>
      <c r="C2318">
        <f t="shared" si="180"/>
        <v>0</v>
      </c>
      <c r="D2318">
        <f t="shared" si="181"/>
        <v>1</v>
      </c>
      <c r="E2318">
        <f t="shared" si="182"/>
        <v>0</v>
      </c>
      <c r="F2318">
        <f t="shared" si="183"/>
        <v>0</v>
      </c>
      <c r="H2318" s="17">
        <v>2290</v>
      </c>
      <c r="I2318" s="17">
        <v>74.076326840553833</v>
      </c>
      <c r="J2318" s="17">
        <v>22.870514453745074</v>
      </c>
      <c r="K2318">
        <f t="shared" si="179"/>
        <v>22.870514453745074</v>
      </c>
    </row>
    <row r="2319" spans="1:11" x14ac:dyDescent="0.25">
      <c r="A2319" s="1">
        <v>42867</v>
      </c>
      <c r="B2319">
        <v>106.0010718113612</v>
      </c>
      <c r="C2319">
        <f t="shared" si="180"/>
        <v>0</v>
      </c>
      <c r="D2319">
        <f t="shared" si="181"/>
        <v>1</v>
      </c>
      <c r="E2319">
        <f t="shared" si="182"/>
        <v>0</v>
      </c>
      <c r="F2319">
        <f t="shared" si="183"/>
        <v>0</v>
      </c>
      <c r="H2319" s="17">
        <v>2291</v>
      </c>
      <c r="I2319" s="17">
        <v>74.076326840553833</v>
      </c>
      <c r="J2319" s="17">
        <v>23.366114880186373</v>
      </c>
      <c r="K2319">
        <f t="shared" si="179"/>
        <v>23.366114880186373</v>
      </c>
    </row>
    <row r="2320" spans="1:11" x14ac:dyDescent="0.25">
      <c r="A2320" s="1">
        <v>42868</v>
      </c>
      <c r="B2320">
        <v>102.4643799472295</v>
      </c>
      <c r="C2320">
        <f t="shared" si="180"/>
        <v>0</v>
      </c>
      <c r="D2320">
        <f t="shared" si="181"/>
        <v>1</v>
      </c>
      <c r="E2320">
        <f t="shared" si="182"/>
        <v>0</v>
      </c>
      <c r="F2320">
        <f t="shared" si="183"/>
        <v>0</v>
      </c>
      <c r="H2320" s="17">
        <v>2292</v>
      </c>
      <c r="I2320" s="17">
        <v>74.076326840553833</v>
      </c>
      <c r="J2320" s="17">
        <v>27.509363675253169</v>
      </c>
      <c r="K2320">
        <f t="shared" si="179"/>
        <v>27.509363675253169</v>
      </c>
    </row>
    <row r="2321" spans="1:11" x14ac:dyDescent="0.25">
      <c r="A2321" s="1">
        <v>42869</v>
      </c>
      <c r="B2321">
        <v>92.83</v>
      </c>
      <c r="C2321">
        <f t="shared" si="180"/>
        <v>0</v>
      </c>
      <c r="D2321">
        <f t="shared" si="181"/>
        <v>1</v>
      </c>
      <c r="E2321">
        <f t="shared" si="182"/>
        <v>0</v>
      </c>
      <c r="F2321">
        <f t="shared" si="183"/>
        <v>0</v>
      </c>
      <c r="H2321" s="17">
        <v>2293</v>
      </c>
      <c r="I2321" s="17">
        <v>74.076326840553833</v>
      </c>
      <c r="J2321" s="17">
        <v>24.322036051669869</v>
      </c>
      <c r="K2321">
        <f t="shared" si="179"/>
        <v>24.322036051669869</v>
      </c>
    </row>
    <row r="2322" spans="1:11" x14ac:dyDescent="0.25">
      <c r="A2322" s="1">
        <v>42870</v>
      </c>
      <c r="B2322">
        <v>101.51150442477881</v>
      </c>
      <c r="C2322">
        <f t="shared" si="180"/>
        <v>0</v>
      </c>
      <c r="D2322">
        <f t="shared" si="181"/>
        <v>1</v>
      </c>
      <c r="E2322">
        <f t="shared" si="182"/>
        <v>0</v>
      </c>
      <c r="F2322">
        <f t="shared" si="183"/>
        <v>0</v>
      </c>
      <c r="H2322" s="17">
        <v>2294</v>
      </c>
      <c r="I2322" s="17">
        <v>74.076326840553833</v>
      </c>
      <c r="J2322" s="17">
        <v>24.422130901580672</v>
      </c>
      <c r="K2322">
        <f t="shared" si="179"/>
        <v>24.422130901580672</v>
      </c>
    </row>
    <row r="2323" spans="1:11" x14ac:dyDescent="0.25">
      <c r="A2323" s="1">
        <v>42871</v>
      </c>
      <c r="B2323">
        <v>103.87657430730479</v>
      </c>
      <c r="C2323">
        <f t="shared" si="180"/>
        <v>0</v>
      </c>
      <c r="D2323">
        <f t="shared" si="181"/>
        <v>1</v>
      </c>
      <c r="E2323">
        <f t="shared" si="182"/>
        <v>0</v>
      </c>
      <c r="F2323">
        <f t="shared" si="183"/>
        <v>0</v>
      </c>
      <c r="H2323" s="17">
        <v>2295</v>
      </c>
      <c r="I2323" s="17">
        <v>74.076326840553833</v>
      </c>
      <c r="J2323" s="17">
        <v>23.587204273773267</v>
      </c>
      <c r="K2323">
        <f t="shared" si="179"/>
        <v>23.587204273773267</v>
      </c>
    </row>
    <row r="2324" spans="1:11" x14ac:dyDescent="0.25">
      <c r="A2324" s="1">
        <v>42872</v>
      </c>
      <c r="B2324">
        <v>104.3535220539829</v>
      </c>
      <c r="C2324">
        <f t="shared" si="180"/>
        <v>0</v>
      </c>
      <c r="D2324">
        <f t="shared" si="181"/>
        <v>1</v>
      </c>
      <c r="E2324">
        <f t="shared" si="182"/>
        <v>0</v>
      </c>
      <c r="F2324">
        <f t="shared" si="183"/>
        <v>0</v>
      </c>
      <c r="H2324" s="17">
        <v>2296</v>
      </c>
      <c r="I2324" s="17">
        <v>74.076326840553833</v>
      </c>
      <c r="J2324" s="17">
        <v>22.746718426935871</v>
      </c>
      <c r="K2324">
        <f t="shared" si="179"/>
        <v>22.746718426935871</v>
      </c>
    </row>
    <row r="2325" spans="1:11" x14ac:dyDescent="0.25">
      <c r="A2325" s="1">
        <v>42873</v>
      </c>
      <c r="B2325">
        <v>101.02813599062129</v>
      </c>
      <c r="C2325">
        <f t="shared" si="180"/>
        <v>0</v>
      </c>
      <c r="D2325">
        <f t="shared" si="181"/>
        <v>1</v>
      </c>
      <c r="E2325">
        <f t="shared" si="182"/>
        <v>0</v>
      </c>
      <c r="F2325">
        <f t="shared" si="183"/>
        <v>0</v>
      </c>
      <c r="H2325" s="17">
        <v>2297</v>
      </c>
      <c r="I2325" s="17">
        <v>74.076326840553833</v>
      </c>
      <c r="J2325" s="17">
        <v>24.858054938188062</v>
      </c>
      <c r="K2325">
        <f t="shared" si="179"/>
        <v>24.858054938188062</v>
      </c>
    </row>
    <row r="2326" spans="1:11" x14ac:dyDescent="0.25">
      <c r="A2326" s="1">
        <v>42874</v>
      </c>
      <c r="B2326">
        <v>99.675378787878799</v>
      </c>
      <c r="C2326">
        <f t="shared" si="180"/>
        <v>0</v>
      </c>
      <c r="D2326">
        <f t="shared" si="181"/>
        <v>1</v>
      </c>
      <c r="E2326">
        <f t="shared" si="182"/>
        <v>0</v>
      </c>
      <c r="F2326">
        <f t="shared" si="183"/>
        <v>0</v>
      </c>
      <c r="H2326" s="17">
        <v>2298</v>
      </c>
      <c r="I2326" s="17">
        <v>74.076326840553833</v>
      </c>
      <c r="J2326" s="17">
        <v>23.966537031325572</v>
      </c>
      <c r="K2326">
        <f t="shared" si="179"/>
        <v>23.966537031325572</v>
      </c>
    </row>
    <row r="2327" spans="1:11" x14ac:dyDescent="0.25">
      <c r="A2327" s="1">
        <v>42875</v>
      </c>
      <c r="B2327">
        <v>101.7626666666667</v>
      </c>
      <c r="C2327">
        <f t="shared" si="180"/>
        <v>0</v>
      </c>
      <c r="D2327">
        <f t="shared" si="181"/>
        <v>1</v>
      </c>
      <c r="E2327">
        <f t="shared" si="182"/>
        <v>0</v>
      </c>
      <c r="F2327">
        <f t="shared" si="183"/>
        <v>0</v>
      </c>
      <c r="H2327" s="17">
        <v>2299</v>
      </c>
      <c r="I2327" s="17">
        <v>74.076326840553833</v>
      </c>
      <c r="J2327" s="17">
        <v>22.809063587657761</v>
      </c>
      <c r="K2327">
        <f t="shared" si="179"/>
        <v>22.809063587657761</v>
      </c>
    </row>
    <row r="2328" spans="1:11" x14ac:dyDescent="0.25">
      <c r="A2328" s="1">
        <v>42876</v>
      </c>
      <c r="B2328">
        <v>105.049756097561</v>
      </c>
      <c r="C2328">
        <f t="shared" si="180"/>
        <v>0</v>
      </c>
      <c r="D2328">
        <f t="shared" si="181"/>
        <v>1</v>
      </c>
      <c r="E2328">
        <f t="shared" si="182"/>
        <v>0</v>
      </c>
      <c r="F2328">
        <f t="shared" si="183"/>
        <v>0</v>
      </c>
      <c r="H2328" s="17">
        <v>2300</v>
      </c>
      <c r="I2328" s="17">
        <v>74.076326840553833</v>
      </c>
      <c r="J2328" s="17">
        <v>23.862301318290974</v>
      </c>
      <c r="K2328">
        <f t="shared" si="179"/>
        <v>23.862301318290974</v>
      </c>
    </row>
    <row r="2329" spans="1:11" x14ac:dyDescent="0.25">
      <c r="A2329" s="1">
        <v>42877</v>
      </c>
      <c r="B2329">
        <v>105.5760416666667</v>
      </c>
      <c r="C2329">
        <f t="shared" si="180"/>
        <v>0</v>
      </c>
      <c r="D2329">
        <f t="shared" si="181"/>
        <v>1</v>
      </c>
      <c r="E2329">
        <f t="shared" si="182"/>
        <v>0</v>
      </c>
      <c r="F2329">
        <f t="shared" si="183"/>
        <v>0</v>
      </c>
      <c r="H2329" s="17">
        <v>2301</v>
      </c>
      <c r="I2329" s="17">
        <v>74.076326840553833</v>
      </c>
      <c r="J2329" s="17">
        <v>26.92017665594966</v>
      </c>
      <c r="K2329">
        <f t="shared" si="179"/>
        <v>26.92017665594966</v>
      </c>
    </row>
    <row r="2330" spans="1:11" x14ac:dyDescent="0.25">
      <c r="A2330" s="1">
        <v>42878</v>
      </c>
      <c r="B2330">
        <v>104.9165835825856</v>
      </c>
      <c r="C2330">
        <f t="shared" si="180"/>
        <v>0</v>
      </c>
      <c r="D2330">
        <f t="shared" si="181"/>
        <v>1</v>
      </c>
      <c r="E2330">
        <f t="shared" si="182"/>
        <v>0</v>
      </c>
      <c r="F2330">
        <f t="shared" si="183"/>
        <v>0</v>
      </c>
      <c r="H2330" s="17">
        <v>2302</v>
      </c>
      <c r="I2330" s="17">
        <v>74.076326840553833</v>
      </c>
      <c r="J2330" s="17">
        <v>-14.076326840553833</v>
      </c>
      <c r="K2330">
        <f t="shared" si="179"/>
        <v>14.076326840553833</v>
      </c>
    </row>
    <row r="2331" spans="1:11" x14ac:dyDescent="0.25">
      <c r="A2331" s="1">
        <v>42879</v>
      </c>
      <c r="B2331">
        <v>106.2059131344846</v>
      </c>
      <c r="C2331">
        <f t="shared" si="180"/>
        <v>0</v>
      </c>
      <c r="D2331">
        <f t="shared" si="181"/>
        <v>1</v>
      </c>
      <c r="E2331">
        <f t="shared" si="182"/>
        <v>0</v>
      </c>
      <c r="F2331">
        <f t="shared" si="183"/>
        <v>0</v>
      </c>
      <c r="H2331" s="17">
        <v>2303</v>
      </c>
      <c r="I2331" s="17">
        <v>74.076326840553833</v>
      </c>
      <c r="J2331" s="17">
        <v>-14.076326840553833</v>
      </c>
      <c r="K2331">
        <f t="shared" si="179"/>
        <v>14.076326840553833</v>
      </c>
    </row>
    <row r="2332" spans="1:11" x14ac:dyDescent="0.25">
      <c r="A2332" s="1">
        <v>42880</v>
      </c>
      <c r="B2332">
        <v>105.6071830106184</v>
      </c>
      <c r="C2332">
        <f t="shared" si="180"/>
        <v>0</v>
      </c>
      <c r="D2332">
        <f t="shared" si="181"/>
        <v>1</v>
      </c>
      <c r="E2332">
        <f t="shared" si="182"/>
        <v>0</v>
      </c>
      <c r="F2332">
        <f t="shared" si="183"/>
        <v>0</v>
      </c>
      <c r="H2332" s="17">
        <v>2304</v>
      </c>
      <c r="I2332" s="17">
        <v>74.076326840553833</v>
      </c>
      <c r="J2332" s="17">
        <v>-13.57653736686963</v>
      </c>
      <c r="K2332">
        <f t="shared" si="179"/>
        <v>13.57653736686963</v>
      </c>
    </row>
    <row r="2333" spans="1:11" x14ac:dyDescent="0.25">
      <c r="A2333" s="1">
        <v>42881</v>
      </c>
      <c r="B2333">
        <v>107.63489361702101</v>
      </c>
      <c r="C2333">
        <f t="shared" si="180"/>
        <v>0</v>
      </c>
      <c r="D2333">
        <f t="shared" si="181"/>
        <v>1</v>
      </c>
      <c r="E2333">
        <f t="shared" si="182"/>
        <v>0</v>
      </c>
      <c r="F2333">
        <f t="shared" si="183"/>
        <v>0</v>
      </c>
      <c r="H2333" s="17">
        <v>2305</v>
      </c>
      <c r="I2333" s="17">
        <v>74.076326840553833</v>
      </c>
      <c r="J2333" s="17">
        <v>-13.572160173887134</v>
      </c>
      <c r="K2333">
        <f t="shared" si="179"/>
        <v>13.572160173887134</v>
      </c>
    </row>
    <row r="2334" spans="1:11" x14ac:dyDescent="0.25">
      <c r="A2334" s="1">
        <v>42882</v>
      </c>
      <c r="B2334">
        <v>106.174437739989</v>
      </c>
      <c r="C2334">
        <f t="shared" si="180"/>
        <v>0</v>
      </c>
      <c r="D2334">
        <f t="shared" si="181"/>
        <v>1</v>
      </c>
      <c r="E2334">
        <f t="shared" si="182"/>
        <v>0</v>
      </c>
      <c r="F2334">
        <f t="shared" si="183"/>
        <v>0</v>
      </c>
      <c r="H2334" s="17">
        <v>2306</v>
      </c>
      <c r="I2334" s="17">
        <v>74.076326840553833</v>
      </c>
      <c r="J2334" s="17">
        <v>-13.576696389703834</v>
      </c>
      <c r="K2334">
        <f t="shared" ref="K2334:K2397" si="184">ABS(J2334:J4714)</f>
        <v>13.576696389703834</v>
      </c>
    </row>
    <row r="2335" spans="1:11" x14ac:dyDescent="0.25">
      <c r="A2335" s="1">
        <v>42883</v>
      </c>
      <c r="B2335">
        <v>105.8782816229117</v>
      </c>
      <c r="C2335">
        <f t="shared" si="180"/>
        <v>0</v>
      </c>
      <c r="D2335">
        <f t="shared" si="181"/>
        <v>1</v>
      </c>
      <c r="E2335">
        <f t="shared" si="182"/>
        <v>0</v>
      </c>
      <c r="F2335">
        <f t="shared" si="183"/>
        <v>0</v>
      </c>
      <c r="H2335" s="17">
        <v>2307</v>
      </c>
      <c r="I2335" s="17">
        <v>74.076326840553833</v>
      </c>
      <c r="J2335" s="17">
        <v>-13.574547481123233</v>
      </c>
      <c r="K2335">
        <f t="shared" si="184"/>
        <v>13.574547481123233</v>
      </c>
    </row>
    <row r="2336" spans="1:11" x14ac:dyDescent="0.25">
      <c r="A2336" s="1">
        <v>42884</v>
      </c>
      <c r="B2336">
        <v>67.884615384615401</v>
      </c>
      <c r="C2336">
        <f t="shared" si="180"/>
        <v>0</v>
      </c>
      <c r="D2336">
        <f t="shared" si="181"/>
        <v>1</v>
      </c>
      <c r="E2336">
        <f t="shared" si="182"/>
        <v>0</v>
      </c>
      <c r="F2336">
        <f t="shared" si="183"/>
        <v>0</v>
      </c>
      <c r="H2336" s="17">
        <v>2308</v>
      </c>
      <c r="I2336" s="17">
        <v>74.076326840553833</v>
      </c>
      <c r="J2336" s="17">
        <v>-14.577155112226933</v>
      </c>
      <c r="K2336">
        <f t="shared" si="184"/>
        <v>14.577155112226933</v>
      </c>
    </row>
    <row r="2337" spans="1:11" x14ac:dyDescent="0.25">
      <c r="A2337" s="1">
        <v>42885</v>
      </c>
      <c r="B2337">
        <v>61.411547002220601</v>
      </c>
      <c r="C2337">
        <f t="shared" si="180"/>
        <v>0</v>
      </c>
      <c r="D2337">
        <f t="shared" si="181"/>
        <v>1</v>
      </c>
      <c r="E2337">
        <f t="shared" si="182"/>
        <v>0</v>
      </c>
      <c r="F2337">
        <f t="shared" si="183"/>
        <v>0</v>
      </c>
      <c r="H2337" s="17">
        <v>2309</v>
      </c>
      <c r="I2337" s="17">
        <v>74.076326840553833</v>
      </c>
      <c r="J2337" s="17">
        <v>10.565291656555971</v>
      </c>
      <c r="K2337">
        <f t="shared" si="184"/>
        <v>10.565291656555971</v>
      </c>
    </row>
    <row r="2338" spans="1:11" x14ac:dyDescent="0.25">
      <c r="A2338" s="1">
        <v>42886</v>
      </c>
      <c r="B2338">
        <v>60.499631540162099</v>
      </c>
      <c r="C2338">
        <f t="shared" si="180"/>
        <v>0</v>
      </c>
      <c r="D2338">
        <f t="shared" si="181"/>
        <v>1</v>
      </c>
      <c r="E2338">
        <f t="shared" si="182"/>
        <v>0</v>
      </c>
      <c r="F2338">
        <f t="shared" si="183"/>
        <v>0</v>
      </c>
      <c r="H2338" s="17">
        <v>2310</v>
      </c>
      <c r="I2338" s="17">
        <v>74.076326840553833</v>
      </c>
      <c r="J2338" s="17">
        <v>29.714860429947962</v>
      </c>
      <c r="K2338">
        <f t="shared" si="184"/>
        <v>29.714860429947962</v>
      </c>
    </row>
    <row r="2339" spans="1:11" x14ac:dyDescent="0.25">
      <c r="A2339" s="1">
        <v>42887</v>
      </c>
      <c r="B2339">
        <v>60.5</v>
      </c>
      <c r="C2339">
        <f t="shared" si="180"/>
        <v>0</v>
      </c>
      <c r="D2339">
        <f t="shared" si="181"/>
        <v>1</v>
      </c>
      <c r="E2339">
        <f t="shared" si="182"/>
        <v>0</v>
      </c>
      <c r="F2339">
        <f t="shared" si="183"/>
        <v>0</v>
      </c>
      <c r="H2339" s="17">
        <v>2311</v>
      </c>
      <c r="I2339" s="17">
        <v>74.076326840553833</v>
      </c>
      <c r="J2339" s="17">
        <v>27.725586496531164</v>
      </c>
      <c r="K2339">
        <f t="shared" si="184"/>
        <v>27.725586496531164</v>
      </c>
    </row>
    <row r="2340" spans="1:11" x14ac:dyDescent="0.25">
      <c r="A2340" s="1">
        <v>42888</v>
      </c>
      <c r="B2340">
        <v>60.5</v>
      </c>
      <c r="C2340">
        <f t="shared" si="180"/>
        <v>0</v>
      </c>
      <c r="D2340">
        <f t="shared" si="181"/>
        <v>1</v>
      </c>
      <c r="E2340">
        <f t="shared" si="182"/>
        <v>0</v>
      </c>
      <c r="F2340">
        <f t="shared" si="183"/>
        <v>0</v>
      </c>
      <c r="H2340" s="17">
        <v>2312</v>
      </c>
      <c r="I2340" s="17">
        <v>74.076326840553833</v>
      </c>
      <c r="J2340" s="17">
        <v>29.734946794836773</v>
      </c>
      <c r="K2340">
        <f t="shared" si="184"/>
        <v>29.734946794836773</v>
      </c>
    </row>
    <row r="2341" spans="1:11" x14ac:dyDescent="0.25">
      <c r="A2341" s="1">
        <v>42889</v>
      </c>
      <c r="B2341">
        <v>60.499905642574099</v>
      </c>
      <c r="C2341">
        <f t="shared" si="180"/>
        <v>0</v>
      </c>
      <c r="D2341">
        <f t="shared" si="181"/>
        <v>1</v>
      </c>
      <c r="E2341">
        <f t="shared" si="182"/>
        <v>0</v>
      </c>
      <c r="F2341">
        <f t="shared" si="183"/>
        <v>0</v>
      </c>
      <c r="H2341" s="17">
        <v>2313</v>
      </c>
      <c r="I2341" s="17">
        <v>74.076326840553833</v>
      </c>
      <c r="J2341" s="17">
        <v>30.920157857543771</v>
      </c>
      <c r="K2341">
        <f t="shared" si="184"/>
        <v>30.920157857543771</v>
      </c>
    </row>
    <row r="2342" spans="1:11" x14ac:dyDescent="0.25">
      <c r="A2342" s="1">
        <v>42890</v>
      </c>
      <c r="B2342">
        <v>60.5</v>
      </c>
      <c r="C2342">
        <f t="shared" si="180"/>
        <v>0</v>
      </c>
      <c r="D2342">
        <f t="shared" si="181"/>
        <v>1</v>
      </c>
      <c r="E2342">
        <f t="shared" si="182"/>
        <v>0</v>
      </c>
      <c r="F2342">
        <f t="shared" si="183"/>
        <v>0</v>
      </c>
      <c r="H2342" s="17">
        <v>2314</v>
      </c>
      <c r="I2342" s="17">
        <v>74.076326840553833</v>
      </c>
      <c r="J2342" s="17">
        <v>31.376700299320873</v>
      </c>
      <c r="K2342">
        <f t="shared" si="184"/>
        <v>31.376700299320873</v>
      </c>
    </row>
    <row r="2343" spans="1:11" x14ac:dyDescent="0.25">
      <c r="A2343" s="1">
        <v>42891</v>
      </c>
      <c r="B2343">
        <v>60.500452488687799</v>
      </c>
      <c r="C2343">
        <f t="shared" si="180"/>
        <v>0</v>
      </c>
      <c r="D2343">
        <f t="shared" si="181"/>
        <v>1</v>
      </c>
      <c r="E2343">
        <f t="shared" si="182"/>
        <v>0</v>
      </c>
      <c r="F2343">
        <f t="shared" si="183"/>
        <v>0</v>
      </c>
      <c r="H2343" s="17">
        <v>2315</v>
      </c>
      <c r="I2343" s="17">
        <v>74.076326840553833</v>
      </c>
      <c r="J2343" s="17">
        <v>32.398006223310361</v>
      </c>
      <c r="K2343">
        <f t="shared" si="184"/>
        <v>32.398006223310361</v>
      </c>
    </row>
    <row r="2344" spans="1:11" x14ac:dyDescent="0.25">
      <c r="A2344" s="1">
        <v>42892</v>
      </c>
      <c r="B2344">
        <v>60.499862068965498</v>
      </c>
      <c r="C2344">
        <f t="shared" si="180"/>
        <v>0</v>
      </c>
      <c r="D2344">
        <f t="shared" si="181"/>
        <v>1</v>
      </c>
      <c r="E2344">
        <f t="shared" si="182"/>
        <v>0</v>
      </c>
      <c r="F2344">
        <f t="shared" si="183"/>
        <v>0</v>
      </c>
      <c r="H2344" s="17">
        <v>2316</v>
      </c>
      <c r="I2344" s="17">
        <v>74.076326840553833</v>
      </c>
      <c r="J2344" s="17">
        <v>32.428927807788966</v>
      </c>
      <c r="K2344">
        <f t="shared" si="184"/>
        <v>32.428927807788966</v>
      </c>
    </row>
    <row r="2345" spans="1:11" x14ac:dyDescent="0.25">
      <c r="A2345" s="1">
        <v>42893</v>
      </c>
      <c r="B2345">
        <v>60.5</v>
      </c>
      <c r="C2345">
        <f t="shared" si="180"/>
        <v>0</v>
      </c>
      <c r="D2345">
        <f t="shared" si="181"/>
        <v>1</v>
      </c>
      <c r="E2345">
        <f t="shared" si="182"/>
        <v>0</v>
      </c>
      <c r="F2345">
        <f t="shared" si="183"/>
        <v>0</v>
      </c>
      <c r="H2345" s="17">
        <v>2317</v>
      </c>
      <c r="I2345" s="17">
        <v>74.076326840553833</v>
      </c>
      <c r="J2345" s="17">
        <v>31.553195590705172</v>
      </c>
      <c r="K2345">
        <f t="shared" si="184"/>
        <v>31.553195590705172</v>
      </c>
    </row>
    <row r="2346" spans="1:11" x14ac:dyDescent="0.25">
      <c r="A2346" s="1">
        <v>42894</v>
      </c>
      <c r="B2346">
        <v>60.4444444444444</v>
      </c>
      <c r="C2346">
        <f t="shared" si="180"/>
        <v>0</v>
      </c>
      <c r="D2346">
        <f t="shared" si="181"/>
        <v>1</v>
      </c>
      <c r="E2346">
        <f t="shared" si="182"/>
        <v>0</v>
      </c>
      <c r="F2346">
        <f t="shared" si="183"/>
        <v>0</v>
      </c>
      <c r="H2346" s="17">
        <v>2318</v>
      </c>
      <c r="I2346" s="17">
        <v>74.076326840553833</v>
      </c>
      <c r="J2346" s="17">
        <v>31.924744970807367</v>
      </c>
      <c r="K2346">
        <f t="shared" si="184"/>
        <v>31.924744970807367</v>
      </c>
    </row>
    <row r="2347" spans="1:11" x14ac:dyDescent="0.25">
      <c r="A2347" s="1">
        <v>42895</v>
      </c>
      <c r="B2347">
        <v>60.5</v>
      </c>
      <c r="C2347">
        <f t="shared" si="180"/>
        <v>0</v>
      </c>
      <c r="D2347">
        <f t="shared" si="181"/>
        <v>1</v>
      </c>
      <c r="E2347">
        <f t="shared" si="182"/>
        <v>0</v>
      </c>
      <c r="F2347">
        <f t="shared" si="183"/>
        <v>0</v>
      </c>
      <c r="H2347" s="17">
        <v>2319</v>
      </c>
      <c r="I2347" s="17">
        <v>74.076326840553833</v>
      </c>
      <c r="J2347" s="17">
        <v>28.38805310667567</v>
      </c>
      <c r="K2347">
        <f t="shared" si="184"/>
        <v>28.38805310667567</v>
      </c>
    </row>
    <row r="2348" spans="1:11" x14ac:dyDescent="0.25">
      <c r="A2348" s="1">
        <v>42896</v>
      </c>
      <c r="B2348">
        <v>60.4444444444444</v>
      </c>
      <c r="C2348">
        <f t="shared" si="180"/>
        <v>0</v>
      </c>
      <c r="D2348">
        <f t="shared" si="181"/>
        <v>1</v>
      </c>
      <c r="E2348">
        <f t="shared" si="182"/>
        <v>0</v>
      </c>
      <c r="F2348">
        <f t="shared" si="183"/>
        <v>0</v>
      </c>
      <c r="H2348" s="17">
        <v>2320</v>
      </c>
      <c r="I2348" s="17">
        <v>74.076326840553833</v>
      </c>
      <c r="J2348" s="17">
        <v>18.753673159446166</v>
      </c>
      <c r="K2348">
        <f t="shared" si="184"/>
        <v>18.753673159446166</v>
      </c>
    </row>
    <row r="2349" spans="1:11" x14ac:dyDescent="0.25">
      <c r="A2349" s="1">
        <v>42897</v>
      </c>
      <c r="B2349">
        <v>59.5</v>
      </c>
      <c r="C2349">
        <f t="shared" si="180"/>
        <v>0</v>
      </c>
      <c r="D2349">
        <f t="shared" si="181"/>
        <v>1</v>
      </c>
      <c r="E2349">
        <f t="shared" si="182"/>
        <v>0</v>
      </c>
      <c r="F2349">
        <f t="shared" si="183"/>
        <v>0</v>
      </c>
      <c r="H2349" s="17">
        <v>2321</v>
      </c>
      <c r="I2349" s="17">
        <v>74.076326840553833</v>
      </c>
      <c r="J2349" s="17">
        <v>27.435177584224974</v>
      </c>
      <c r="K2349">
        <f t="shared" si="184"/>
        <v>27.435177584224974</v>
      </c>
    </row>
    <row r="2350" spans="1:11" x14ac:dyDescent="0.25">
      <c r="A2350" s="1">
        <v>42898</v>
      </c>
      <c r="B2350">
        <v>59.5</v>
      </c>
      <c r="C2350">
        <f t="shared" si="180"/>
        <v>0</v>
      </c>
      <c r="D2350">
        <f t="shared" si="181"/>
        <v>1</v>
      </c>
      <c r="E2350">
        <f t="shared" si="182"/>
        <v>0</v>
      </c>
      <c r="F2350">
        <f t="shared" si="183"/>
        <v>0</v>
      </c>
      <c r="H2350" s="17">
        <v>2322</v>
      </c>
      <c r="I2350" s="17">
        <v>74.076326840553833</v>
      </c>
      <c r="J2350" s="17">
        <v>29.80024746675096</v>
      </c>
      <c r="K2350">
        <f t="shared" si="184"/>
        <v>29.80024746675096</v>
      </c>
    </row>
    <row r="2351" spans="1:11" x14ac:dyDescent="0.25">
      <c r="A2351" s="1">
        <v>42899</v>
      </c>
      <c r="B2351">
        <v>59.5</v>
      </c>
      <c r="C2351">
        <f t="shared" si="180"/>
        <v>0</v>
      </c>
      <c r="D2351">
        <f t="shared" si="181"/>
        <v>1</v>
      </c>
      <c r="E2351">
        <f t="shared" si="182"/>
        <v>0</v>
      </c>
      <c r="F2351">
        <f t="shared" si="183"/>
        <v>0</v>
      </c>
      <c r="H2351" s="17">
        <v>2323</v>
      </c>
      <c r="I2351" s="17">
        <v>74.076326840553833</v>
      </c>
      <c r="J2351" s="17">
        <v>30.277195213429067</v>
      </c>
      <c r="K2351">
        <f t="shared" si="184"/>
        <v>30.277195213429067</v>
      </c>
    </row>
    <row r="2352" spans="1:11" x14ac:dyDescent="0.25">
      <c r="A2352" s="1">
        <v>42900</v>
      </c>
      <c r="B2352">
        <v>59.5</v>
      </c>
      <c r="C2352">
        <f t="shared" si="180"/>
        <v>0</v>
      </c>
      <c r="D2352">
        <f t="shared" si="181"/>
        <v>1</v>
      </c>
      <c r="E2352">
        <f t="shared" si="182"/>
        <v>0</v>
      </c>
      <c r="F2352">
        <f t="shared" si="183"/>
        <v>0</v>
      </c>
      <c r="H2352" s="17">
        <v>2324</v>
      </c>
      <c r="I2352" s="17">
        <v>74.076326840553833</v>
      </c>
      <c r="J2352" s="17">
        <v>26.951809150067461</v>
      </c>
      <c r="K2352">
        <f t="shared" si="184"/>
        <v>26.951809150067461</v>
      </c>
    </row>
    <row r="2353" spans="1:11" x14ac:dyDescent="0.25">
      <c r="A2353" s="1">
        <v>42901</v>
      </c>
      <c r="B2353">
        <v>59.5</v>
      </c>
      <c r="C2353">
        <f t="shared" si="180"/>
        <v>0</v>
      </c>
      <c r="D2353">
        <f t="shared" si="181"/>
        <v>1</v>
      </c>
      <c r="E2353">
        <f t="shared" si="182"/>
        <v>0</v>
      </c>
      <c r="F2353">
        <f t="shared" si="183"/>
        <v>0</v>
      </c>
      <c r="H2353" s="17">
        <v>2325</v>
      </c>
      <c r="I2353" s="17">
        <v>74.076326840553833</v>
      </c>
      <c r="J2353" s="17">
        <v>25.599051947324966</v>
      </c>
      <c r="K2353">
        <f t="shared" si="184"/>
        <v>25.599051947324966</v>
      </c>
    </row>
    <row r="2354" spans="1:11" x14ac:dyDescent="0.25">
      <c r="A2354" s="1">
        <v>42902</v>
      </c>
      <c r="B2354">
        <v>59.499885242139101</v>
      </c>
      <c r="C2354">
        <f t="shared" si="180"/>
        <v>0</v>
      </c>
      <c r="D2354">
        <f t="shared" si="181"/>
        <v>1</v>
      </c>
      <c r="E2354">
        <f t="shared" si="182"/>
        <v>0</v>
      </c>
      <c r="F2354">
        <f t="shared" si="183"/>
        <v>0</v>
      </c>
      <c r="H2354" s="17">
        <v>2326</v>
      </c>
      <c r="I2354" s="17">
        <v>74.076326840553833</v>
      </c>
      <c r="J2354" s="17">
        <v>27.686339826112871</v>
      </c>
      <c r="K2354">
        <f t="shared" si="184"/>
        <v>27.686339826112871</v>
      </c>
    </row>
    <row r="2355" spans="1:11" x14ac:dyDescent="0.25">
      <c r="A2355" s="1">
        <v>42903</v>
      </c>
      <c r="B2355">
        <v>59.5</v>
      </c>
      <c r="C2355">
        <f t="shared" si="180"/>
        <v>0</v>
      </c>
      <c r="D2355">
        <f t="shared" si="181"/>
        <v>1</v>
      </c>
      <c r="E2355">
        <f t="shared" si="182"/>
        <v>0</v>
      </c>
      <c r="F2355">
        <f t="shared" si="183"/>
        <v>0</v>
      </c>
      <c r="H2355" s="17">
        <v>2327</v>
      </c>
      <c r="I2355" s="17">
        <v>74.076326840553833</v>
      </c>
      <c r="J2355" s="17">
        <v>30.973429257007169</v>
      </c>
      <c r="K2355">
        <f t="shared" si="184"/>
        <v>30.973429257007169</v>
      </c>
    </row>
    <row r="2356" spans="1:11" x14ac:dyDescent="0.25">
      <c r="A2356" s="1">
        <v>42904</v>
      </c>
      <c r="B2356">
        <v>59.5</v>
      </c>
      <c r="C2356">
        <f t="shared" si="180"/>
        <v>0</v>
      </c>
      <c r="D2356">
        <f t="shared" si="181"/>
        <v>1</v>
      </c>
      <c r="E2356">
        <f t="shared" si="182"/>
        <v>0</v>
      </c>
      <c r="F2356">
        <f t="shared" si="183"/>
        <v>0</v>
      </c>
      <c r="H2356" s="17">
        <v>2328</v>
      </c>
      <c r="I2356" s="17">
        <v>74.076326840553833</v>
      </c>
      <c r="J2356" s="17">
        <v>31.499714826112864</v>
      </c>
      <c r="K2356">
        <f t="shared" si="184"/>
        <v>31.499714826112864</v>
      </c>
    </row>
    <row r="2357" spans="1:11" x14ac:dyDescent="0.25">
      <c r="A2357" s="1">
        <v>42905</v>
      </c>
      <c r="B2357">
        <v>59.5</v>
      </c>
      <c r="C2357">
        <f t="shared" si="180"/>
        <v>0</v>
      </c>
      <c r="D2357">
        <f t="shared" si="181"/>
        <v>1</v>
      </c>
      <c r="E2357">
        <f t="shared" si="182"/>
        <v>0</v>
      </c>
      <c r="F2357">
        <f t="shared" si="183"/>
        <v>0</v>
      </c>
      <c r="H2357" s="17">
        <v>2329</v>
      </c>
      <c r="I2357" s="17">
        <v>74.076326840553833</v>
      </c>
      <c r="J2357" s="17">
        <v>30.840256742031769</v>
      </c>
      <c r="K2357">
        <f t="shared" si="184"/>
        <v>30.840256742031769</v>
      </c>
    </row>
    <row r="2358" spans="1:11" x14ac:dyDescent="0.25">
      <c r="A2358" s="1">
        <v>42906</v>
      </c>
      <c r="B2358">
        <v>59.500246913580199</v>
      </c>
      <c r="C2358">
        <f t="shared" si="180"/>
        <v>0</v>
      </c>
      <c r="D2358">
        <f t="shared" si="181"/>
        <v>1</v>
      </c>
      <c r="E2358">
        <f t="shared" si="182"/>
        <v>0</v>
      </c>
      <c r="F2358">
        <f t="shared" si="183"/>
        <v>0</v>
      </c>
      <c r="H2358" s="17">
        <v>2330</v>
      </c>
      <c r="I2358" s="17">
        <v>74.076326840553833</v>
      </c>
      <c r="J2358" s="17">
        <v>32.129586293930771</v>
      </c>
      <c r="K2358">
        <f t="shared" si="184"/>
        <v>32.129586293930771</v>
      </c>
    </row>
    <row r="2359" spans="1:11" x14ac:dyDescent="0.25">
      <c r="A2359" s="1">
        <v>42907</v>
      </c>
      <c r="B2359">
        <v>59.500101235067802</v>
      </c>
      <c r="C2359">
        <f t="shared" si="180"/>
        <v>0</v>
      </c>
      <c r="D2359">
        <f t="shared" si="181"/>
        <v>1</v>
      </c>
      <c r="E2359">
        <f t="shared" si="182"/>
        <v>0</v>
      </c>
      <c r="F2359">
        <f t="shared" si="183"/>
        <v>0</v>
      </c>
      <c r="H2359" s="17">
        <v>2331</v>
      </c>
      <c r="I2359" s="17">
        <v>74.076326840553833</v>
      </c>
      <c r="J2359" s="17">
        <v>31.530856170064567</v>
      </c>
      <c r="K2359">
        <f t="shared" si="184"/>
        <v>31.530856170064567</v>
      </c>
    </row>
    <row r="2360" spans="1:11" x14ac:dyDescent="0.25">
      <c r="A2360" s="1">
        <v>42908</v>
      </c>
      <c r="B2360">
        <v>59.5</v>
      </c>
      <c r="C2360">
        <f t="shared" si="180"/>
        <v>0</v>
      </c>
      <c r="D2360">
        <f t="shared" si="181"/>
        <v>1</v>
      </c>
      <c r="E2360">
        <f t="shared" si="182"/>
        <v>0</v>
      </c>
      <c r="F2360">
        <f t="shared" si="183"/>
        <v>0</v>
      </c>
      <c r="H2360" s="17">
        <v>2332</v>
      </c>
      <c r="I2360" s="17">
        <v>74.076326840553833</v>
      </c>
      <c r="J2360" s="17">
        <v>33.558566776467174</v>
      </c>
      <c r="K2360">
        <f t="shared" si="184"/>
        <v>33.558566776467174</v>
      </c>
    </row>
    <row r="2361" spans="1:11" x14ac:dyDescent="0.25">
      <c r="A2361" s="1">
        <v>42909</v>
      </c>
      <c r="B2361">
        <v>59.4979719188768</v>
      </c>
      <c r="C2361">
        <f t="shared" si="180"/>
        <v>0</v>
      </c>
      <c r="D2361">
        <f t="shared" si="181"/>
        <v>1</v>
      </c>
      <c r="E2361">
        <f t="shared" si="182"/>
        <v>0</v>
      </c>
      <c r="F2361">
        <f t="shared" si="183"/>
        <v>0</v>
      </c>
      <c r="H2361" s="17">
        <v>2333</v>
      </c>
      <c r="I2361" s="17">
        <v>74.076326840553833</v>
      </c>
      <c r="J2361" s="17">
        <v>32.09811089943517</v>
      </c>
      <c r="K2361">
        <f t="shared" si="184"/>
        <v>32.09811089943517</v>
      </c>
    </row>
    <row r="2362" spans="1:11" x14ac:dyDescent="0.25">
      <c r="A2362" s="1">
        <v>42910</v>
      </c>
      <c r="B2362">
        <v>60</v>
      </c>
      <c r="C2362">
        <f t="shared" si="180"/>
        <v>0</v>
      </c>
      <c r="D2362">
        <f t="shared" si="181"/>
        <v>1</v>
      </c>
      <c r="E2362">
        <f t="shared" si="182"/>
        <v>0</v>
      </c>
      <c r="F2362">
        <f t="shared" si="183"/>
        <v>0</v>
      </c>
      <c r="H2362" s="17">
        <v>2334</v>
      </c>
      <c r="I2362" s="17">
        <v>74.076326840553833</v>
      </c>
      <c r="J2362" s="17">
        <v>31.801954782357868</v>
      </c>
      <c r="K2362">
        <f t="shared" si="184"/>
        <v>31.801954782357868</v>
      </c>
    </row>
    <row r="2363" spans="1:11" x14ac:dyDescent="0.25">
      <c r="A2363" s="1">
        <v>42911</v>
      </c>
      <c r="B2363">
        <v>59.499862448418199</v>
      </c>
      <c r="C2363">
        <f t="shared" si="180"/>
        <v>0</v>
      </c>
      <c r="D2363">
        <f t="shared" si="181"/>
        <v>1</v>
      </c>
      <c r="E2363">
        <f t="shared" si="182"/>
        <v>0</v>
      </c>
      <c r="F2363">
        <f t="shared" si="183"/>
        <v>0</v>
      </c>
      <c r="H2363" s="17">
        <v>2335</v>
      </c>
      <c r="I2363" s="17">
        <v>74.076326840553833</v>
      </c>
      <c r="J2363" s="17">
        <v>-6.1917114559384316</v>
      </c>
      <c r="K2363">
        <f t="shared" si="184"/>
        <v>6.1917114559384316</v>
      </c>
    </row>
    <row r="2364" spans="1:11" x14ac:dyDescent="0.25">
      <c r="A2364" s="1">
        <v>42912</v>
      </c>
      <c r="B2364">
        <v>59.5000627116518</v>
      </c>
      <c r="C2364">
        <f t="shared" si="180"/>
        <v>0</v>
      </c>
      <c r="D2364">
        <f t="shared" si="181"/>
        <v>1</v>
      </c>
      <c r="E2364">
        <f t="shared" si="182"/>
        <v>0</v>
      </c>
      <c r="F2364">
        <f t="shared" si="183"/>
        <v>0</v>
      </c>
      <c r="H2364" s="17">
        <v>2336</v>
      </c>
      <c r="I2364" s="17">
        <v>74.076326840553833</v>
      </c>
      <c r="J2364" s="17">
        <v>-12.664779838333232</v>
      </c>
      <c r="K2364">
        <f t="shared" si="184"/>
        <v>12.664779838333232</v>
      </c>
    </row>
    <row r="2365" spans="1:11" x14ac:dyDescent="0.25">
      <c r="A2365" s="1">
        <v>42913</v>
      </c>
      <c r="B2365">
        <v>59.5</v>
      </c>
      <c r="C2365">
        <f t="shared" si="180"/>
        <v>0</v>
      </c>
      <c r="D2365">
        <f t="shared" si="181"/>
        <v>1</v>
      </c>
      <c r="E2365">
        <f t="shared" si="182"/>
        <v>0</v>
      </c>
      <c r="F2365">
        <f t="shared" si="183"/>
        <v>0</v>
      </c>
      <c r="H2365" s="17">
        <v>2337</v>
      </c>
      <c r="I2365" s="17">
        <v>74.076326840553833</v>
      </c>
      <c r="J2365" s="17">
        <v>-13.576695300391734</v>
      </c>
      <c r="K2365">
        <f t="shared" si="184"/>
        <v>13.576695300391734</v>
      </c>
    </row>
    <row r="2366" spans="1:11" x14ac:dyDescent="0.25">
      <c r="A2366" s="1">
        <v>42914</v>
      </c>
      <c r="B2366">
        <v>59.5</v>
      </c>
      <c r="C2366">
        <f t="shared" si="180"/>
        <v>0</v>
      </c>
      <c r="D2366">
        <f t="shared" si="181"/>
        <v>1</v>
      </c>
      <c r="E2366">
        <f t="shared" si="182"/>
        <v>0</v>
      </c>
      <c r="F2366">
        <f t="shared" si="183"/>
        <v>0</v>
      </c>
      <c r="H2366" s="17">
        <v>2338</v>
      </c>
      <c r="I2366" s="17">
        <v>74.076326840553833</v>
      </c>
      <c r="J2366" s="17">
        <v>-13.576326840553833</v>
      </c>
      <c r="K2366">
        <f t="shared" si="184"/>
        <v>13.576326840553833</v>
      </c>
    </row>
    <row r="2367" spans="1:11" x14ac:dyDescent="0.25">
      <c r="A2367" s="1">
        <v>42915</v>
      </c>
      <c r="B2367">
        <v>59.5</v>
      </c>
      <c r="C2367">
        <f t="shared" si="180"/>
        <v>0</v>
      </c>
      <c r="D2367">
        <f t="shared" si="181"/>
        <v>1</v>
      </c>
      <c r="E2367">
        <f t="shared" si="182"/>
        <v>0</v>
      </c>
      <c r="F2367">
        <f t="shared" si="183"/>
        <v>0</v>
      </c>
      <c r="H2367" s="17">
        <v>2339</v>
      </c>
      <c r="I2367" s="17">
        <v>74.076326840553833</v>
      </c>
      <c r="J2367" s="17">
        <v>-13.576326840553833</v>
      </c>
      <c r="K2367">
        <f t="shared" si="184"/>
        <v>13.576326840553833</v>
      </c>
    </row>
    <row r="2368" spans="1:11" x14ac:dyDescent="0.25">
      <c r="A2368" s="1">
        <v>42916</v>
      </c>
      <c r="B2368">
        <v>59.499455930359098</v>
      </c>
      <c r="C2368">
        <f t="shared" si="180"/>
        <v>0</v>
      </c>
      <c r="D2368">
        <f t="shared" si="181"/>
        <v>1</v>
      </c>
      <c r="E2368">
        <f t="shared" si="182"/>
        <v>0</v>
      </c>
      <c r="F2368">
        <f t="shared" si="183"/>
        <v>0</v>
      </c>
      <c r="H2368" s="17">
        <v>2340</v>
      </c>
      <c r="I2368" s="17">
        <v>74.076326840553833</v>
      </c>
      <c r="J2368" s="17">
        <v>-13.576421197979734</v>
      </c>
      <c r="K2368">
        <f t="shared" si="184"/>
        <v>13.576421197979734</v>
      </c>
    </row>
    <row r="2369" spans="1:11" x14ac:dyDescent="0.25">
      <c r="A2369" s="1">
        <v>42917</v>
      </c>
      <c r="B2369">
        <v>75.1267880364109</v>
      </c>
      <c r="C2369">
        <f t="shared" si="180"/>
        <v>0</v>
      </c>
      <c r="D2369">
        <f t="shared" si="181"/>
        <v>0</v>
      </c>
      <c r="E2369">
        <f t="shared" si="182"/>
        <v>1</v>
      </c>
      <c r="F2369">
        <f t="shared" si="183"/>
        <v>0</v>
      </c>
      <c r="H2369" s="17">
        <v>2341</v>
      </c>
      <c r="I2369" s="17">
        <v>74.076326840553833</v>
      </c>
      <c r="J2369" s="17">
        <v>-13.576326840553833</v>
      </c>
      <c r="K2369">
        <f t="shared" si="184"/>
        <v>13.576326840553833</v>
      </c>
    </row>
    <row r="2370" spans="1:11" x14ac:dyDescent="0.25">
      <c r="A2370" s="1">
        <v>42918</v>
      </c>
      <c r="B2370">
        <v>95.469180327868898</v>
      </c>
      <c r="C2370">
        <f t="shared" si="180"/>
        <v>0</v>
      </c>
      <c r="D2370">
        <f t="shared" si="181"/>
        <v>0</v>
      </c>
      <c r="E2370">
        <f t="shared" si="182"/>
        <v>1</v>
      </c>
      <c r="F2370">
        <f t="shared" si="183"/>
        <v>0</v>
      </c>
      <c r="H2370" s="17">
        <v>2342</v>
      </c>
      <c r="I2370" s="17">
        <v>74.076326840553833</v>
      </c>
      <c r="J2370" s="17">
        <v>-13.575874351866034</v>
      </c>
      <c r="K2370">
        <f t="shared" si="184"/>
        <v>13.575874351866034</v>
      </c>
    </row>
    <row r="2371" spans="1:11" x14ac:dyDescent="0.25">
      <c r="A2371" s="1">
        <v>42919</v>
      </c>
      <c r="B2371">
        <v>97.938275340393304</v>
      </c>
      <c r="C2371">
        <f t="shared" ref="C2371:C2382" si="185">IF(MONTH($A2371)&lt;4,1,0)</f>
        <v>0</v>
      </c>
      <c r="D2371">
        <f t="shared" ref="D2371:D2382" si="186">IF(AND(MONTH($A2371)&gt;3,MONTH($A2371)&lt;7),1,0)</f>
        <v>0</v>
      </c>
      <c r="E2371">
        <f t="shared" ref="E2371:E2382" si="187">IF(AND(MONTH($A2371)&gt;6,MONTH($A2371)&lt;10),1,0)</f>
        <v>1</v>
      </c>
      <c r="F2371">
        <f t="shared" ref="F2371:F2382" si="188">IF(MONTH($A2371)&gt;9,1,0)</f>
        <v>0</v>
      </c>
      <c r="H2371" s="17">
        <v>2343</v>
      </c>
      <c r="I2371" s="17">
        <v>74.076326840553833</v>
      </c>
      <c r="J2371" s="17">
        <v>-13.576464771588334</v>
      </c>
      <c r="K2371">
        <f t="shared" si="184"/>
        <v>13.576464771588334</v>
      </c>
    </row>
    <row r="2372" spans="1:11" x14ac:dyDescent="0.25">
      <c r="A2372" s="1">
        <v>42920</v>
      </c>
      <c r="B2372">
        <v>93.415857605178005</v>
      </c>
      <c r="C2372">
        <f t="shared" si="185"/>
        <v>0</v>
      </c>
      <c r="D2372">
        <f t="shared" si="186"/>
        <v>0</v>
      </c>
      <c r="E2372">
        <f t="shared" si="187"/>
        <v>1</v>
      </c>
      <c r="F2372">
        <f t="shared" si="188"/>
        <v>0</v>
      </c>
      <c r="H2372" s="17">
        <v>2344</v>
      </c>
      <c r="I2372" s="17">
        <v>74.076326840553833</v>
      </c>
      <c r="J2372" s="17">
        <v>-13.576326840553833</v>
      </c>
      <c r="K2372">
        <f t="shared" si="184"/>
        <v>13.576326840553833</v>
      </c>
    </row>
    <row r="2373" spans="1:11" x14ac:dyDescent="0.25">
      <c r="A2373" s="1">
        <v>42921</v>
      </c>
      <c r="B2373">
        <v>97.1886326194399</v>
      </c>
      <c r="C2373">
        <f t="shared" si="185"/>
        <v>0</v>
      </c>
      <c r="D2373">
        <f t="shared" si="186"/>
        <v>0</v>
      </c>
      <c r="E2373">
        <f t="shared" si="187"/>
        <v>1</v>
      </c>
      <c r="F2373">
        <f t="shared" si="188"/>
        <v>0</v>
      </c>
      <c r="H2373" s="17">
        <v>2345</v>
      </c>
      <c r="I2373" s="17">
        <v>74.076326840553833</v>
      </c>
      <c r="J2373" s="17">
        <v>-13.631882396109432</v>
      </c>
      <c r="K2373">
        <f t="shared" si="184"/>
        <v>13.631882396109432</v>
      </c>
    </row>
    <row r="2374" spans="1:11" x14ac:dyDescent="0.25">
      <c r="A2374" s="1">
        <v>42922</v>
      </c>
      <c r="B2374">
        <v>99.2920912178554</v>
      </c>
      <c r="C2374">
        <f t="shared" si="185"/>
        <v>0</v>
      </c>
      <c r="D2374">
        <f t="shared" si="186"/>
        <v>0</v>
      </c>
      <c r="E2374">
        <f t="shared" si="187"/>
        <v>1</v>
      </c>
      <c r="F2374">
        <f t="shared" si="188"/>
        <v>0</v>
      </c>
      <c r="H2374" s="17">
        <v>2346</v>
      </c>
      <c r="I2374" s="17">
        <v>74.076326840553833</v>
      </c>
      <c r="J2374" s="17">
        <v>-13.576326840553833</v>
      </c>
      <c r="K2374">
        <f t="shared" si="184"/>
        <v>13.576326840553833</v>
      </c>
    </row>
    <row r="2375" spans="1:11" x14ac:dyDescent="0.25">
      <c r="A2375" s="1">
        <v>42923</v>
      </c>
      <c r="B2375">
        <v>98.770996348461097</v>
      </c>
      <c r="C2375">
        <f t="shared" si="185"/>
        <v>0</v>
      </c>
      <c r="D2375">
        <f t="shared" si="186"/>
        <v>0</v>
      </c>
      <c r="E2375">
        <f t="shared" si="187"/>
        <v>1</v>
      </c>
      <c r="F2375">
        <f t="shared" si="188"/>
        <v>0</v>
      </c>
      <c r="H2375" s="17">
        <v>2347</v>
      </c>
      <c r="I2375" s="17">
        <v>74.076326840553833</v>
      </c>
      <c r="J2375" s="17">
        <v>-13.631882396109432</v>
      </c>
      <c r="K2375">
        <f t="shared" si="184"/>
        <v>13.631882396109432</v>
      </c>
    </row>
    <row r="2376" spans="1:11" x14ac:dyDescent="0.25">
      <c r="A2376" s="1">
        <v>42924</v>
      </c>
      <c r="B2376">
        <v>99.694892473118301</v>
      </c>
      <c r="C2376">
        <f t="shared" si="185"/>
        <v>0</v>
      </c>
      <c r="D2376">
        <f t="shared" si="186"/>
        <v>0</v>
      </c>
      <c r="E2376">
        <f t="shared" si="187"/>
        <v>1</v>
      </c>
      <c r="F2376">
        <f t="shared" si="188"/>
        <v>0</v>
      </c>
      <c r="H2376" s="17">
        <v>2348</v>
      </c>
      <c r="I2376" s="17">
        <v>74.076326840553833</v>
      </c>
      <c r="J2376" s="17">
        <v>-14.576326840553833</v>
      </c>
      <c r="K2376">
        <f t="shared" si="184"/>
        <v>14.576326840553833</v>
      </c>
    </row>
    <row r="2377" spans="1:11" x14ac:dyDescent="0.25">
      <c r="A2377" s="1">
        <v>42925</v>
      </c>
      <c r="B2377">
        <v>97.502994011976</v>
      </c>
      <c r="C2377">
        <f t="shared" si="185"/>
        <v>0</v>
      </c>
      <c r="D2377">
        <f t="shared" si="186"/>
        <v>0</v>
      </c>
      <c r="E2377">
        <f t="shared" si="187"/>
        <v>1</v>
      </c>
      <c r="F2377">
        <f t="shared" si="188"/>
        <v>0</v>
      </c>
      <c r="H2377" s="17">
        <v>2349</v>
      </c>
      <c r="I2377" s="17">
        <v>74.076326840553833</v>
      </c>
      <c r="J2377" s="17">
        <v>-14.576326840553833</v>
      </c>
      <c r="K2377">
        <f t="shared" si="184"/>
        <v>14.576326840553833</v>
      </c>
    </row>
    <row r="2378" spans="1:11" x14ac:dyDescent="0.25">
      <c r="A2378" s="1">
        <v>42926</v>
      </c>
      <c r="B2378">
        <v>100.00361010830321</v>
      </c>
      <c r="C2378">
        <f t="shared" si="185"/>
        <v>0</v>
      </c>
      <c r="D2378">
        <f t="shared" si="186"/>
        <v>0</v>
      </c>
      <c r="E2378">
        <f t="shared" si="187"/>
        <v>1</v>
      </c>
      <c r="F2378">
        <f t="shared" si="188"/>
        <v>0</v>
      </c>
      <c r="H2378" s="17">
        <v>2350</v>
      </c>
      <c r="I2378" s="17">
        <v>74.076326840553833</v>
      </c>
      <c r="J2378" s="17">
        <v>-14.576326840553833</v>
      </c>
      <c r="K2378">
        <f t="shared" si="184"/>
        <v>14.576326840553833</v>
      </c>
    </row>
    <row r="2379" spans="1:11" x14ac:dyDescent="0.25">
      <c r="A2379" s="1">
        <v>42927</v>
      </c>
      <c r="B2379">
        <v>100.10870140174561</v>
      </c>
      <c r="C2379">
        <f t="shared" si="185"/>
        <v>0</v>
      </c>
      <c r="D2379">
        <f t="shared" si="186"/>
        <v>0</v>
      </c>
      <c r="E2379">
        <f t="shared" si="187"/>
        <v>1</v>
      </c>
      <c r="F2379">
        <f t="shared" si="188"/>
        <v>0</v>
      </c>
      <c r="H2379" s="17">
        <v>2351</v>
      </c>
      <c r="I2379" s="17">
        <v>74.076326840553833</v>
      </c>
      <c r="J2379" s="17">
        <v>-14.576326840553833</v>
      </c>
      <c r="K2379">
        <f t="shared" si="184"/>
        <v>14.576326840553833</v>
      </c>
    </row>
    <row r="2380" spans="1:11" x14ac:dyDescent="0.25">
      <c r="A2380" s="1">
        <v>42928</v>
      </c>
      <c r="B2380">
        <v>98.496022461394503</v>
      </c>
      <c r="C2380">
        <f t="shared" si="185"/>
        <v>0</v>
      </c>
      <c r="D2380">
        <f t="shared" si="186"/>
        <v>0</v>
      </c>
      <c r="E2380">
        <f t="shared" si="187"/>
        <v>1</v>
      </c>
      <c r="F2380">
        <f t="shared" si="188"/>
        <v>0</v>
      </c>
      <c r="H2380" s="17">
        <v>2352</v>
      </c>
      <c r="I2380" s="17">
        <v>74.076326840553833</v>
      </c>
      <c r="J2380" s="17">
        <v>-14.576326840553833</v>
      </c>
      <c r="K2380">
        <f t="shared" si="184"/>
        <v>14.576326840553833</v>
      </c>
    </row>
    <row r="2381" spans="1:11" x14ac:dyDescent="0.25">
      <c r="A2381" s="1">
        <v>42929</v>
      </c>
      <c r="B2381">
        <v>100.855737704918</v>
      </c>
      <c r="C2381">
        <f t="shared" si="185"/>
        <v>0</v>
      </c>
      <c r="D2381">
        <f t="shared" si="186"/>
        <v>0</v>
      </c>
      <c r="E2381">
        <f t="shared" si="187"/>
        <v>1</v>
      </c>
      <c r="F2381">
        <f t="shared" si="188"/>
        <v>0</v>
      </c>
      <c r="H2381" s="17">
        <v>2353</v>
      </c>
      <c r="I2381" s="17">
        <v>74.076326840553833</v>
      </c>
      <c r="J2381" s="17">
        <v>-14.576441598414732</v>
      </c>
      <c r="K2381">
        <f t="shared" si="184"/>
        <v>14.576441598414732</v>
      </c>
    </row>
    <row r="2382" spans="1:11" x14ac:dyDescent="0.25">
      <c r="A2382" s="1">
        <v>42930</v>
      </c>
      <c r="B2382">
        <v>94.502766798419003</v>
      </c>
      <c r="C2382">
        <f t="shared" si="185"/>
        <v>0</v>
      </c>
      <c r="D2382">
        <f t="shared" si="186"/>
        <v>0</v>
      </c>
      <c r="E2382">
        <f t="shared" si="187"/>
        <v>1</v>
      </c>
      <c r="F2382">
        <f t="shared" si="188"/>
        <v>0</v>
      </c>
      <c r="H2382" s="17">
        <v>2354</v>
      </c>
      <c r="I2382" s="17">
        <v>74.076326840553833</v>
      </c>
      <c r="J2382" s="17">
        <v>-14.576326840553833</v>
      </c>
      <c r="K2382">
        <f t="shared" si="184"/>
        <v>14.576326840553833</v>
      </c>
    </row>
    <row r="2383" spans="1:11" x14ac:dyDescent="0.25">
      <c r="H2383" s="17">
        <v>2355</v>
      </c>
      <c r="I2383" s="17">
        <v>74.076326840553833</v>
      </c>
      <c r="J2383" s="17">
        <v>-14.576326840553833</v>
      </c>
      <c r="K2383">
        <f t="shared" si="184"/>
        <v>14.576326840553833</v>
      </c>
    </row>
    <row r="2384" spans="1:11" x14ac:dyDescent="0.25">
      <c r="H2384" s="17">
        <v>2356</v>
      </c>
      <c r="I2384" s="17">
        <v>74.076326840553833</v>
      </c>
      <c r="J2384" s="17">
        <v>-14.576326840553833</v>
      </c>
      <c r="K2384">
        <f t="shared" si="184"/>
        <v>14.576326840553833</v>
      </c>
    </row>
    <row r="2385" spans="8:11" x14ac:dyDescent="0.25">
      <c r="H2385" s="17">
        <v>2357</v>
      </c>
      <c r="I2385" s="17">
        <v>74.076326840553833</v>
      </c>
      <c r="J2385" s="17">
        <v>-14.576079926973634</v>
      </c>
      <c r="K2385">
        <f t="shared" si="184"/>
        <v>14.576079926973634</v>
      </c>
    </row>
    <row r="2386" spans="8:11" x14ac:dyDescent="0.25">
      <c r="H2386" s="17">
        <v>2358</v>
      </c>
      <c r="I2386" s="17">
        <v>74.076326840553833</v>
      </c>
      <c r="J2386" s="17">
        <v>-14.57622560548603</v>
      </c>
      <c r="K2386">
        <f t="shared" si="184"/>
        <v>14.57622560548603</v>
      </c>
    </row>
    <row r="2387" spans="8:11" x14ac:dyDescent="0.25">
      <c r="H2387" s="17">
        <v>2359</v>
      </c>
      <c r="I2387" s="17">
        <v>74.076326840553833</v>
      </c>
      <c r="J2387" s="17">
        <v>-14.576326840553833</v>
      </c>
      <c r="K2387">
        <f t="shared" si="184"/>
        <v>14.576326840553833</v>
      </c>
    </row>
    <row r="2388" spans="8:11" x14ac:dyDescent="0.25">
      <c r="H2388" s="17">
        <v>2360</v>
      </c>
      <c r="I2388" s="17">
        <v>74.076326840553833</v>
      </c>
      <c r="J2388" s="17">
        <v>-14.578354921677033</v>
      </c>
      <c r="K2388">
        <f t="shared" si="184"/>
        <v>14.578354921677033</v>
      </c>
    </row>
    <row r="2389" spans="8:11" x14ac:dyDescent="0.25">
      <c r="H2389" s="17">
        <v>2361</v>
      </c>
      <c r="I2389" s="17">
        <v>74.076326840553833</v>
      </c>
      <c r="J2389" s="17">
        <v>-14.076326840553833</v>
      </c>
      <c r="K2389">
        <f t="shared" si="184"/>
        <v>14.076326840553833</v>
      </c>
    </row>
    <row r="2390" spans="8:11" x14ac:dyDescent="0.25">
      <c r="H2390" s="17">
        <v>2362</v>
      </c>
      <c r="I2390" s="17">
        <v>74.076326840553833</v>
      </c>
      <c r="J2390" s="17">
        <v>-14.576464392135634</v>
      </c>
      <c r="K2390">
        <f t="shared" si="184"/>
        <v>14.576464392135634</v>
      </c>
    </row>
    <row r="2391" spans="8:11" x14ac:dyDescent="0.25">
      <c r="H2391" s="17">
        <v>2363</v>
      </c>
      <c r="I2391" s="17">
        <v>74.076326840553833</v>
      </c>
      <c r="J2391" s="17">
        <v>-14.576264128902032</v>
      </c>
      <c r="K2391">
        <f t="shared" si="184"/>
        <v>14.576264128902032</v>
      </c>
    </row>
    <row r="2392" spans="8:11" x14ac:dyDescent="0.25">
      <c r="H2392" s="17">
        <v>2364</v>
      </c>
      <c r="I2392" s="17">
        <v>74.076326840553833</v>
      </c>
      <c r="J2392" s="17">
        <v>-14.576326840553833</v>
      </c>
      <c r="K2392">
        <f t="shared" si="184"/>
        <v>14.576326840553833</v>
      </c>
    </row>
    <row r="2393" spans="8:11" x14ac:dyDescent="0.25">
      <c r="H2393" s="17">
        <v>2365</v>
      </c>
      <c r="I2393" s="17">
        <v>74.076326840553833</v>
      </c>
      <c r="J2393" s="17">
        <v>-14.576326840553833</v>
      </c>
      <c r="K2393">
        <f t="shared" si="184"/>
        <v>14.576326840553833</v>
      </c>
    </row>
    <row r="2394" spans="8:11" x14ac:dyDescent="0.25">
      <c r="H2394" s="17">
        <v>2366</v>
      </c>
      <c r="I2394" s="17">
        <v>74.076326840553833</v>
      </c>
      <c r="J2394" s="17">
        <v>-14.576326840553833</v>
      </c>
      <c r="K2394">
        <f t="shared" si="184"/>
        <v>14.576326840553833</v>
      </c>
    </row>
    <row r="2395" spans="8:11" x14ac:dyDescent="0.25">
      <c r="H2395" s="17">
        <v>2367</v>
      </c>
      <c r="I2395" s="17">
        <v>74.076326840553833</v>
      </c>
      <c r="J2395" s="17">
        <v>-14.576870910194735</v>
      </c>
      <c r="K2395">
        <f t="shared" si="184"/>
        <v>14.576870910194735</v>
      </c>
    </row>
    <row r="2396" spans="8:11" x14ac:dyDescent="0.25">
      <c r="H2396" s="17">
        <v>2368</v>
      </c>
      <c r="I2396" s="17">
        <v>71.000431484679382</v>
      </c>
      <c r="J2396" s="17">
        <v>4.1263565517315186</v>
      </c>
      <c r="K2396">
        <f t="shared" si="184"/>
        <v>4.1263565517315186</v>
      </c>
    </row>
    <row r="2397" spans="8:11" x14ac:dyDescent="0.25">
      <c r="H2397" s="17">
        <v>2369</v>
      </c>
      <c r="I2397" s="17">
        <v>71.000431484679382</v>
      </c>
      <c r="J2397" s="17">
        <v>24.468748843189516</v>
      </c>
      <c r="K2397">
        <f t="shared" si="184"/>
        <v>24.468748843189516</v>
      </c>
    </row>
    <row r="2398" spans="8:11" x14ac:dyDescent="0.25">
      <c r="H2398" s="17">
        <v>2370</v>
      </c>
      <c r="I2398" s="17">
        <v>71.000431484679382</v>
      </c>
      <c r="J2398" s="17">
        <v>26.937843855713922</v>
      </c>
      <c r="K2398">
        <f t="shared" ref="K2398:K2409" si="189">ABS(J2398:J4778)</f>
        <v>26.937843855713922</v>
      </c>
    </row>
    <row r="2399" spans="8:11" x14ac:dyDescent="0.25">
      <c r="H2399" s="17">
        <v>2371</v>
      </c>
      <c r="I2399" s="17">
        <v>71.000431484679382</v>
      </c>
      <c r="J2399" s="17">
        <v>22.415426120498623</v>
      </c>
      <c r="K2399">
        <f t="shared" si="189"/>
        <v>22.415426120498623</v>
      </c>
    </row>
    <row r="2400" spans="8:11" x14ac:dyDescent="0.25">
      <c r="H2400" s="17">
        <v>2372</v>
      </c>
      <c r="I2400" s="17">
        <v>71.000431484679382</v>
      </c>
      <c r="J2400" s="17">
        <v>26.188201134760519</v>
      </c>
      <c r="K2400">
        <f t="shared" si="189"/>
        <v>26.188201134760519</v>
      </c>
    </row>
    <row r="2401" spans="8:11" x14ac:dyDescent="0.25">
      <c r="H2401" s="17">
        <v>2373</v>
      </c>
      <c r="I2401" s="17">
        <v>71.000431484679382</v>
      </c>
      <c r="J2401" s="17">
        <v>28.291659733176019</v>
      </c>
      <c r="K2401">
        <f t="shared" si="189"/>
        <v>28.291659733176019</v>
      </c>
    </row>
    <row r="2402" spans="8:11" x14ac:dyDescent="0.25">
      <c r="H2402" s="17">
        <v>2374</v>
      </c>
      <c r="I2402" s="17">
        <v>71.000431484679382</v>
      </c>
      <c r="J2402" s="17">
        <v>27.770564863781715</v>
      </c>
      <c r="K2402">
        <f t="shared" si="189"/>
        <v>27.770564863781715</v>
      </c>
    </row>
    <row r="2403" spans="8:11" x14ac:dyDescent="0.25">
      <c r="H2403" s="17">
        <v>2375</v>
      </c>
      <c r="I2403" s="17">
        <v>71.000431484679382</v>
      </c>
      <c r="J2403" s="17">
        <v>28.694460988438919</v>
      </c>
      <c r="K2403">
        <f t="shared" si="189"/>
        <v>28.694460988438919</v>
      </c>
    </row>
    <row r="2404" spans="8:11" x14ac:dyDescent="0.25">
      <c r="H2404" s="17">
        <v>2376</v>
      </c>
      <c r="I2404" s="17">
        <v>71.000431484679382</v>
      </c>
      <c r="J2404" s="17">
        <v>26.502562527296618</v>
      </c>
      <c r="K2404">
        <f t="shared" si="189"/>
        <v>26.502562527296618</v>
      </c>
    </row>
    <row r="2405" spans="8:11" x14ac:dyDescent="0.25">
      <c r="H2405" s="17">
        <v>2377</v>
      </c>
      <c r="I2405" s="17">
        <v>71.000431484679382</v>
      </c>
      <c r="J2405" s="17">
        <v>29.003178623623825</v>
      </c>
      <c r="K2405">
        <f t="shared" si="189"/>
        <v>29.003178623623825</v>
      </c>
    </row>
    <row r="2406" spans="8:11" x14ac:dyDescent="0.25">
      <c r="H2406" s="17">
        <v>2378</v>
      </c>
      <c r="I2406" s="17">
        <v>71.000431484679382</v>
      </c>
      <c r="J2406" s="17">
        <v>29.108269917066224</v>
      </c>
      <c r="K2406">
        <f t="shared" si="189"/>
        <v>29.108269917066224</v>
      </c>
    </row>
    <row r="2407" spans="8:11" x14ac:dyDescent="0.25">
      <c r="H2407" s="17">
        <v>2379</v>
      </c>
      <c r="I2407" s="17">
        <v>71.000431484679382</v>
      </c>
      <c r="J2407" s="17">
        <v>27.495590976715121</v>
      </c>
      <c r="K2407">
        <f t="shared" si="189"/>
        <v>27.495590976715121</v>
      </c>
    </row>
    <row r="2408" spans="8:11" x14ac:dyDescent="0.25">
      <c r="H2408" s="17">
        <v>2380</v>
      </c>
      <c r="I2408" s="17">
        <v>71.000431484679382</v>
      </c>
      <c r="J2408" s="17">
        <v>29.855306220238617</v>
      </c>
      <c r="K2408">
        <f t="shared" si="189"/>
        <v>29.855306220238617</v>
      </c>
    </row>
    <row r="2409" spans="8:11" ht="15.75" thickBot="1" x14ac:dyDescent="0.3">
      <c r="H2409" s="18">
        <v>2381</v>
      </c>
      <c r="I2409" s="18">
        <v>71.000431484679382</v>
      </c>
      <c r="J2409" s="18">
        <v>23.502335313739621</v>
      </c>
      <c r="K2409">
        <f t="shared" si="189"/>
        <v>23.502335313739621</v>
      </c>
    </row>
  </sheetData>
  <autoFilter ref="A1:F2382"/>
  <mergeCells count="1">
    <mergeCell ref="I1:M1"/>
  </mergeCells>
  <pageMargins left="0.7" right="0.7" top="0.75" bottom="0.75" header="0.3" footer="0.3"/>
  <pageSetup orientation="portrait" horizontalDpi="200" verticalDpi="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2"/>
  <sheetViews>
    <sheetView zoomScale="130" zoomScaleNormal="130" workbookViewId="0">
      <selection sqref="A1:K12"/>
    </sheetView>
  </sheetViews>
  <sheetFormatPr defaultRowHeight="15" x14ac:dyDescent="0.25"/>
  <cols>
    <col min="4" max="4" width="16" customWidth="1"/>
    <col min="5" max="8" width="17.140625" customWidth="1"/>
  </cols>
  <sheetData>
    <row r="1" spans="1:11" ht="31.5" customHeight="1" x14ac:dyDescent="0.25">
      <c r="A1" s="49" t="s">
        <v>48</v>
      </c>
      <c r="B1" s="49"/>
      <c r="C1" s="8"/>
      <c r="D1" s="50" t="s">
        <v>51</v>
      </c>
      <c r="E1" s="50"/>
      <c r="F1" s="27"/>
      <c r="G1" s="52" t="s">
        <v>49</v>
      </c>
      <c r="H1" s="52"/>
      <c r="I1" s="8"/>
      <c r="J1" s="51" t="s">
        <v>50</v>
      </c>
      <c r="K1" s="51"/>
    </row>
    <row r="2" spans="1:11" x14ac:dyDescent="0.25">
      <c r="A2" s="13" t="s">
        <v>11</v>
      </c>
      <c r="B2" s="13">
        <v>6.0666092239999996</v>
      </c>
      <c r="D2" s="13" t="s">
        <v>11</v>
      </c>
      <c r="E2" s="13">
        <v>2.7844600810000002</v>
      </c>
      <c r="F2" s="2"/>
      <c r="G2" s="13" t="s">
        <v>11</v>
      </c>
      <c r="H2" s="13">
        <v>22.893199686046874</v>
      </c>
      <c r="J2" s="13" t="s">
        <v>11</v>
      </c>
      <c r="K2" s="13">
        <v>19.732910990000001</v>
      </c>
    </row>
    <row r="3" spans="1:11" x14ac:dyDescent="0.25">
      <c r="A3" s="13" t="s">
        <v>12</v>
      </c>
      <c r="B3" s="13">
        <v>145.7762468</v>
      </c>
      <c r="D3" s="13" t="s">
        <v>12</v>
      </c>
      <c r="E3" s="13">
        <v>51.660710899999998</v>
      </c>
      <c r="F3" s="2"/>
      <c r="G3" s="13" t="s">
        <v>12</v>
      </c>
      <c r="H3" s="13">
        <v>861.20407952629819</v>
      </c>
    </row>
    <row r="4" spans="1:11" x14ac:dyDescent="0.25">
      <c r="A4" s="13" t="s">
        <v>13</v>
      </c>
      <c r="B4" s="14">
        <v>8.4000000000000005E-2</v>
      </c>
      <c r="D4" s="13" t="s">
        <v>13</v>
      </c>
      <c r="E4" s="14">
        <v>3.7199999999999997E-2</v>
      </c>
      <c r="F4" s="25"/>
      <c r="G4" s="13" t="s">
        <v>13</v>
      </c>
      <c r="H4" s="14">
        <v>0.24510437399848875</v>
      </c>
    </row>
    <row r="6" spans="1:11" x14ac:dyDescent="0.25">
      <c r="D6" s="53" t="s">
        <v>4</v>
      </c>
      <c r="E6" s="53"/>
    </row>
    <row r="7" spans="1:11" x14ac:dyDescent="0.25">
      <c r="D7" s="26">
        <v>42931</v>
      </c>
      <c r="E7" s="24">
        <v>95.691033847892214</v>
      </c>
    </row>
    <row r="9" spans="1:11" x14ac:dyDescent="0.25">
      <c r="D9" s="48" t="s">
        <v>52</v>
      </c>
      <c r="E9" s="48"/>
    </row>
    <row r="10" spans="1:11" x14ac:dyDescent="0.25">
      <c r="D10" s="13" t="s">
        <v>11</v>
      </c>
      <c r="E10" s="13">
        <v>7.3594928250000002</v>
      </c>
    </row>
    <row r="11" spans="1:11" x14ac:dyDescent="0.25">
      <c r="D11" s="13" t="s">
        <v>12</v>
      </c>
      <c r="E11" s="13">
        <v>148.5496488</v>
      </c>
    </row>
    <row r="12" spans="1:11" x14ac:dyDescent="0.25">
      <c r="D12" s="13" t="s">
        <v>13</v>
      </c>
      <c r="E12" s="14">
        <v>0.1086</v>
      </c>
    </row>
  </sheetData>
  <mergeCells count="6">
    <mergeCell ref="D9:E9"/>
    <mergeCell ref="A1:B1"/>
    <mergeCell ref="D1:E1"/>
    <mergeCell ref="J1:K1"/>
    <mergeCell ref="G1:H1"/>
    <mergeCell ref="D6:E6"/>
  </mergeCells>
  <pageMargins left="0.7" right="0.7" top="0.75" bottom="0.75" header="0.3" footer="0.3"/>
  <pageSetup orientation="portrait" horizontalDpi="200" verticalDpi="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4" workbookViewId="0">
      <selection activeCell="O39" sqref="O39:O40"/>
    </sheetView>
  </sheetViews>
  <sheetFormatPr defaultRowHeight="15" x14ac:dyDescent="0.25"/>
  <sheetData>
    <row r="1" spans="1:19" x14ac:dyDescent="0.25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</row>
    <row r="2" spans="1:19" x14ac:dyDescent="0.2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</row>
    <row r="3" spans="1:19" x14ac:dyDescent="0.25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</row>
    <row r="4" spans="1:19" x14ac:dyDescent="0.2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</row>
    <row r="5" spans="1:19" x14ac:dyDescent="0.25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</row>
    <row r="6" spans="1:19" x14ac:dyDescent="0.25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</row>
    <row r="7" spans="1:19" x14ac:dyDescent="0.25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</row>
    <row r="8" spans="1:19" x14ac:dyDescent="0.25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</row>
    <row r="9" spans="1:19" x14ac:dyDescent="0.25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</row>
    <row r="10" spans="1:19" x14ac:dyDescent="0.25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</row>
    <row r="11" spans="1:19" x14ac:dyDescent="0.25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</row>
    <row r="12" spans="1:19" x14ac:dyDescent="0.2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</row>
    <row r="13" spans="1:19" x14ac:dyDescent="0.25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</row>
    <row r="14" spans="1:19" x14ac:dyDescent="0.2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</row>
    <row r="15" spans="1:19" x14ac:dyDescent="0.2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</row>
    <row r="16" spans="1:19" x14ac:dyDescent="0.2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</row>
    <row r="17" spans="1:19" x14ac:dyDescent="0.2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</row>
    <row r="18" spans="1:19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</row>
    <row r="19" spans="1:19" x14ac:dyDescent="0.2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</row>
    <row r="20" spans="1:19" x14ac:dyDescent="0.2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</row>
    <row r="21" spans="1:19" x14ac:dyDescent="0.2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</row>
    <row r="22" spans="1:19" x14ac:dyDescent="0.2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</row>
    <row r="23" spans="1:19" x14ac:dyDescent="0.25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</row>
    <row r="24" spans="1:19" x14ac:dyDescent="0.25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</row>
    <row r="25" spans="1:19" x14ac:dyDescent="0.2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</row>
    <row r="26" spans="1:19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</row>
    <row r="27" spans="1:19" x14ac:dyDescent="0.25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</row>
    <row r="28" spans="1:19" x14ac:dyDescent="0.25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</row>
    <row r="29" spans="1:19" x14ac:dyDescent="0.25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</row>
    <row r="30" spans="1:19" x14ac:dyDescent="0.25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</row>
    <row r="31" spans="1:19" x14ac:dyDescent="0.25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</row>
    <row r="32" spans="1:19" x14ac:dyDescent="0.2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</row>
  </sheetData>
  <mergeCells count="1">
    <mergeCell ref="A1:S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Original</vt:lpstr>
      <vt:lpstr>1-Chart Line</vt:lpstr>
      <vt:lpstr>2.a Forecast MA</vt:lpstr>
      <vt:lpstr>Sheet1</vt:lpstr>
      <vt:lpstr>Forecast MA Error</vt:lpstr>
      <vt:lpstr>2.b Exponential Smooting</vt:lpstr>
      <vt:lpstr>2.b1Forecast Exp Smooting Error</vt:lpstr>
      <vt:lpstr>2.c Forecast Trend</vt:lpstr>
      <vt:lpstr>2.d Seasonal Forecast wo Trend</vt:lpstr>
      <vt:lpstr>2.e Seosonal Forecast w Trend</vt:lpstr>
      <vt:lpstr>summary</vt:lpstr>
      <vt:lpstr>Email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Karakus, Emre</dc:creator>
  <cp:lastModifiedBy>otz</cp:lastModifiedBy>
  <cp:lastPrinted>2017-07-19T21:11:49Z</cp:lastPrinted>
  <dcterms:created xsi:type="dcterms:W3CDTF">2017-07-19T20:54:29Z</dcterms:created>
  <dcterms:modified xsi:type="dcterms:W3CDTF">2017-11-24T00:55:48Z</dcterms:modified>
</cp:coreProperties>
</file>